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200"/>
  </bookViews>
  <sheets>
    <sheet name="RECIPROCAS miles $$$" sheetId="1" r:id="rId1"/>
  </sheets>
  <externalReferences>
    <externalReference r:id="rId2"/>
  </externalReferences>
  <definedNames>
    <definedName name="_xlnm._FilterDatabase" localSheetId="0" hidden="1">'RECIPROCAS miles $$$'!$A$8:$G$896</definedName>
    <definedName name="_xlnm.Print_Titles" localSheetId="0">'RECIPROCAS miles $$$'!$1:$8</definedName>
  </definedNames>
  <calcPr calcId="145621"/>
</workbook>
</file>

<file path=xl/calcChain.xml><?xml version="1.0" encoding="utf-8"?>
<calcChain xmlns="http://schemas.openxmlformats.org/spreadsheetml/2006/main">
  <c r="G896" i="1" l="1"/>
  <c r="E896" i="1" s="1"/>
  <c r="F896" i="1"/>
  <c r="G895" i="1"/>
  <c r="F895" i="1"/>
  <c r="E895" i="1" s="1"/>
  <c r="G894" i="1"/>
  <c r="F894" i="1"/>
  <c r="E894" i="1"/>
  <c r="G893" i="1"/>
  <c r="E893" i="1" s="1"/>
  <c r="F893" i="1"/>
  <c r="G892" i="1"/>
  <c r="E892" i="1" s="1"/>
  <c r="F892" i="1"/>
  <c r="G891" i="1"/>
  <c r="F891" i="1"/>
  <c r="E891" i="1" s="1"/>
  <c r="G890" i="1"/>
  <c r="F890" i="1"/>
  <c r="E890" i="1"/>
  <c r="G889" i="1"/>
  <c r="E889" i="1" s="1"/>
  <c r="F889" i="1"/>
  <c r="G888" i="1"/>
  <c r="E888" i="1" s="1"/>
  <c r="F888" i="1"/>
  <c r="G887" i="1"/>
  <c r="F887" i="1"/>
  <c r="E887" i="1" s="1"/>
  <c r="G886" i="1"/>
  <c r="F886" i="1"/>
  <c r="E886" i="1"/>
  <c r="G885" i="1"/>
  <c r="E885" i="1" s="1"/>
  <c r="F885" i="1"/>
  <c r="G884" i="1"/>
  <c r="E884" i="1" s="1"/>
  <c r="F884" i="1"/>
  <c r="G883" i="1"/>
  <c r="F883" i="1"/>
  <c r="E883" i="1" s="1"/>
  <c r="G882" i="1"/>
  <c r="F882" i="1"/>
  <c r="E882" i="1"/>
  <c r="G881" i="1"/>
  <c r="E881" i="1" s="1"/>
  <c r="F881" i="1"/>
  <c r="G880" i="1"/>
  <c r="E880" i="1" s="1"/>
  <c r="F880" i="1"/>
  <c r="G879" i="1"/>
  <c r="F879" i="1"/>
  <c r="E879" i="1" s="1"/>
  <c r="G878" i="1"/>
  <c r="F878" i="1"/>
  <c r="E878" i="1"/>
  <c r="G877" i="1"/>
  <c r="E877" i="1" s="1"/>
  <c r="F877" i="1"/>
  <c r="G876" i="1"/>
  <c r="E876" i="1" s="1"/>
  <c r="F876" i="1"/>
  <c r="G875" i="1"/>
  <c r="F875" i="1"/>
  <c r="E875" i="1" s="1"/>
  <c r="G874" i="1"/>
  <c r="F874" i="1"/>
  <c r="E874" i="1"/>
  <c r="G873" i="1"/>
  <c r="E873" i="1" s="1"/>
  <c r="F873" i="1"/>
  <c r="G872" i="1"/>
  <c r="E872" i="1" s="1"/>
  <c r="F872" i="1"/>
  <c r="G871" i="1"/>
  <c r="F871" i="1"/>
  <c r="E871" i="1" s="1"/>
  <c r="G870" i="1"/>
  <c r="F870" i="1"/>
  <c r="E870" i="1"/>
  <c r="G869" i="1"/>
  <c r="E869" i="1" s="1"/>
  <c r="F869" i="1"/>
  <c r="G868" i="1"/>
  <c r="E868" i="1" s="1"/>
  <c r="F868" i="1"/>
  <c r="G867" i="1"/>
  <c r="F867" i="1"/>
  <c r="E867" i="1" s="1"/>
  <c r="G866" i="1"/>
  <c r="F866" i="1"/>
  <c r="E866" i="1"/>
  <c r="G865" i="1"/>
  <c r="E865" i="1" s="1"/>
  <c r="F865" i="1"/>
  <c r="G864" i="1"/>
  <c r="E864" i="1" s="1"/>
  <c r="F864" i="1"/>
  <c r="G863" i="1"/>
  <c r="F863" i="1"/>
  <c r="E863" i="1" s="1"/>
  <c r="G862" i="1"/>
  <c r="F862" i="1"/>
  <c r="E862" i="1"/>
  <c r="G861" i="1"/>
  <c r="E861" i="1" s="1"/>
  <c r="F861" i="1"/>
  <c r="G860" i="1"/>
  <c r="E860" i="1" s="1"/>
  <c r="F860" i="1"/>
  <c r="G859" i="1"/>
  <c r="F859" i="1"/>
  <c r="E859" i="1" s="1"/>
  <c r="G858" i="1"/>
  <c r="F858" i="1"/>
  <c r="E858" i="1"/>
  <c r="G857" i="1"/>
  <c r="E857" i="1" s="1"/>
  <c r="F857" i="1"/>
  <c r="G856" i="1"/>
  <c r="E856" i="1" s="1"/>
  <c r="F856" i="1"/>
  <c r="G855" i="1"/>
  <c r="F855" i="1"/>
  <c r="E855" i="1" s="1"/>
  <c r="G854" i="1"/>
  <c r="F854" i="1"/>
  <c r="E854" i="1"/>
  <c r="G853" i="1"/>
  <c r="E853" i="1" s="1"/>
  <c r="F853" i="1"/>
  <c r="G852" i="1"/>
  <c r="E852" i="1" s="1"/>
  <c r="F852" i="1"/>
  <c r="G851" i="1"/>
  <c r="F851" i="1"/>
  <c r="E851" i="1" s="1"/>
  <c r="G850" i="1"/>
  <c r="F850" i="1"/>
  <c r="E850" i="1"/>
  <c r="G849" i="1"/>
  <c r="E849" i="1" s="1"/>
  <c r="F849" i="1"/>
  <c r="G848" i="1"/>
  <c r="E848" i="1" s="1"/>
  <c r="F848" i="1"/>
  <c r="G847" i="1"/>
  <c r="F847" i="1"/>
  <c r="E847" i="1" s="1"/>
  <c r="G846" i="1"/>
  <c r="F846" i="1"/>
  <c r="E846" i="1"/>
  <c r="G845" i="1"/>
  <c r="E845" i="1" s="1"/>
  <c r="F845" i="1"/>
  <c r="G844" i="1"/>
  <c r="E844" i="1" s="1"/>
  <c r="F844" i="1"/>
  <c r="G843" i="1"/>
  <c r="F843" i="1"/>
  <c r="E843" i="1" s="1"/>
  <c r="G842" i="1"/>
  <c r="F842" i="1"/>
  <c r="E842" i="1"/>
  <c r="G841" i="1"/>
  <c r="E841" i="1" s="1"/>
  <c r="F841" i="1"/>
  <c r="G840" i="1"/>
  <c r="E840" i="1" s="1"/>
  <c r="F840" i="1"/>
  <c r="G839" i="1"/>
  <c r="F839" i="1"/>
  <c r="E839" i="1" s="1"/>
  <c r="G838" i="1"/>
  <c r="F838" i="1"/>
  <c r="E838" i="1"/>
  <c r="G837" i="1"/>
  <c r="E837" i="1" s="1"/>
  <c r="F837" i="1"/>
  <c r="G836" i="1"/>
  <c r="E836" i="1" s="1"/>
  <c r="F836" i="1"/>
  <c r="G835" i="1"/>
  <c r="F835" i="1"/>
  <c r="E835" i="1" s="1"/>
  <c r="G834" i="1"/>
  <c r="F834" i="1"/>
  <c r="E834" i="1"/>
  <c r="G833" i="1"/>
  <c r="E833" i="1" s="1"/>
  <c r="F833" i="1"/>
  <c r="G832" i="1"/>
  <c r="E832" i="1" s="1"/>
  <c r="F832" i="1"/>
  <c r="G831" i="1"/>
  <c r="F831" i="1"/>
  <c r="E831" i="1" s="1"/>
  <c r="G830" i="1"/>
  <c r="F830" i="1"/>
  <c r="E830" i="1"/>
  <c r="G829" i="1"/>
  <c r="E829" i="1" s="1"/>
  <c r="F829" i="1"/>
  <c r="G828" i="1"/>
  <c r="E828" i="1" s="1"/>
  <c r="F828" i="1"/>
  <c r="G827" i="1"/>
  <c r="F827" i="1"/>
  <c r="E827" i="1" s="1"/>
  <c r="G826" i="1"/>
  <c r="F826" i="1"/>
  <c r="E826" i="1"/>
  <c r="G825" i="1"/>
  <c r="E825" i="1" s="1"/>
  <c r="F825" i="1"/>
  <c r="G824" i="1"/>
  <c r="E824" i="1" s="1"/>
  <c r="F824" i="1"/>
  <c r="G823" i="1"/>
  <c r="F823" i="1"/>
  <c r="E823" i="1" s="1"/>
  <c r="G822" i="1"/>
  <c r="F822" i="1"/>
  <c r="E822" i="1"/>
  <c r="G821" i="1"/>
  <c r="E821" i="1" s="1"/>
  <c r="F821" i="1"/>
  <c r="G820" i="1"/>
  <c r="E820" i="1" s="1"/>
  <c r="F820" i="1"/>
  <c r="G819" i="1"/>
  <c r="F819" i="1"/>
  <c r="E819" i="1" s="1"/>
  <c r="G818" i="1"/>
  <c r="F818" i="1"/>
  <c r="E818" i="1"/>
  <c r="G817" i="1"/>
  <c r="E817" i="1" s="1"/>
  <c r="F817" i="1"/>
  <c r="G816" i="1"/>
  <c r="E816" i="1" s="1"/>
  <c r="F816" i="1"/>
  <c r="G815" i="1"/>
  <c r="F815" i="1"/>
  <c r="E815" i="1" s="1"/>
  <c r="G814" i="1"/>
  <c r="F814" i="1"/>
  <c r="E814" i="1"/>
  <c r="G813" i="1"/>
  <c r="E813" i="1" s="1"/>
  <c r="F813" i="1"/>
  <c r="G812" i="1"/>
  <c r="E812" i="1" s="1"/>
  <c r="F812" i="1"/>
  <c r="G811" i="1"/>
  <c r="F811" i="1"/>
  <c r="E811" i="1" s="1"/>
  <c r="G810" i="1"/>
  <c r="F810" i="1"/>
  <c r="E810" i="1"/>
  <c r="G809" i="1"/>
  <c r="E809" i="1" s="1"/>
  <c r="F809" i="1"/>
  <c r="G808" i="1"/>
  <c r="E808" i="1" s="1"/>
  <c r="F808" i="1"/>
  <c r="G807" i="1"/>
  <c r="F807" i="1"/>
  <c r="E807" i="1" s="1"/>
  <c r="G806" i="1"/>
  <c r="F806" i="1"/>
  <c r="E806" i="1"/>
  <c r="G805" i="1"/>
  <c r="E805" i="1" s="1"/>
  <c r="F805" i="1"/>
  <c r="G804" i="1"/>
  <c r="E804" i="1" s="1"/>
  <c r="F804" i="1"/>
  <c r="G803" i="1"/>
  <c r="F803" i="1"/>
  <c r="E803" i="1" s="1"/>
  <c r="G802" i="1"/>
  <c r="F802" i="1"/>
  <c r="E802" i="1"/>
  <c r="G801" i="1"/>
  <c r="E801" i="1" s="1"/>
  <c r="F801" i="1"/>
  <c r="G800" i="1"/>
  <c r="E800" i="1" s="1"/>
  <c r="F800" i="1"/>
  <c r="G799" i="1"/>
  <c r="F799" i="1"/>
  <c r="E799" i="1" s="1"/>
  <c r="G798" i="1"/>
  <c r="F798" i="1"/>
  <c r="E798" i="1"/>
  <c r="G797" i="1"/>
  <c r="E797" i="1" s="1"/>
  <c r="F797" i="1"/>
  <c r="G796" i="1"/>
  <c r="E796" i="1" s="1"/>
  <c r="F796" i="1"/>
  <c r="G795" i="1"/>
  <c r="F795" i="1"/>
  <c r="E795" i="1" s="1"/>
  <c r="G794" i="1"/>
  <c r="F794" i="1"/>
  <c r="E794" i="1"/>
  <c r="G793" i="1"/>
  <c r="E793" i="1" s="1"/>
  <c r="F793" i="1"/>
  <c r="G792" i="1"/>
  <c r="E792" i="1" s="1"/>
  <c r="F792" i="1"/>
  <c r="G791" i="1"/>
  <c r="F791" i="1"/>
  <c r="E791" i="1" s="1"/>
  <c r="G790" i="1"/>
  <c r="F790" i="1"/>
  <c r="E790" i="1"/>
  <c r="G789" i="1"/>
  <c r="E789" i="1" s="1"/>
  <c r="F789" i="1"/>
  <c r="G788" i="1"/>
  <c r="E788" i="1" s="1"/>
  <c r="F788" i="1"/>
  <c r="G787" i="1"/>
  <c r="F787" i="1"/>
  <c r="E787" i="1" s="1"/>
  <c r="G786" i="1"/>
  <c r="F786" i="1"/>
  <c r="E786" i="1"/>
  <c r="G785" i="1"/>
  <c r="E785" i="1" s="1"/>
  <c r="F785" i="1"/>
  <c r="G784" i="1"/>
  <c r="E784" i="1" s="1"/>
  <c r="F784" i="1"/>
  <c r="G783" i="1"/>
  <c r="F783" i="1"/>
  <c r="E783" i="1" s="1"/>
  <c r="G782" i="1"/>
  <c r="F782" i="1"/>
  <c r="E782" i="1"/>
  <c r="G781" i="1"/>
  <c r="E781" i="1" s="1"/>
  <c r="F781" i="1"/>
  <c r="G780" i="1"/>
  <c r="E780" i="1" s="1"/>
  <c r="F780" i="1"/>
  <c r="G779" i="1"/>
  <c r="F779" i="1"/>
  <c r="E779" i="1" s="1"/>
  <c r="G778" i="1"/>
  <c r="F778" i="1"/>
  <c r="E778" i="1"/>
  <c r="G777" i="1"/>
  <c r="E777" i="1" s="1"/>
  <c r="F777" i="1"/>
  <c r="G776" i="1"/>
  <c r="E776" i="1" s="1"/>
  <c r="F776" i="1"/>
  <c r="G775" i="1"/>
  <c r="F775" i="1"/>
  <c r="E775" i="1" s="1"/>
  <c r="G774" i="1"/>
  <c r="F774" i="1"/>
  <c r="E774" i="1"/>
  <c r="G773" i="1"/>
  <c r="E773" i="1" s="1"/>
  <c r="F773" i="1"/>
  <c r="G772" i="1"/>
  <c r="E772" i="1" s="1"/>
  <c r="F772" i="1"/>
  <c r="G771" i="1"/>
  <c r="F771" i="1"/>
  <c r="E771" i="1" s="1"/>
  <c r="G770" i="1"/>
  <c r="F770" i="1"/>
  <c r="E770" i="1"/>
  <c r="G769" i="1"/>
  <c r="E769" i="1" s="1"/>
  <c r="F769" i="1"/>
  <c r="G768" i="1"/>
  <c r="E768" i="1" s="1"/>
  <c r="F768" i="1"/>
  <c r="G767" i="1"/>
  <c r="F767" i="1"/>
  <c r="E767" i="1" s="1"/>
  <c r="G766" i="1"/>
  <c r="F766" i="1"/>
  <c r="E766" i="1"/>
  <c r="G765" i="1"/>
  <c r="E765" i="1" s="1"/>
  <c r="F765" i="1"/>
  <c r="G764" i="1"/>
  <c r="E764" i="1" s="1"/>
  <c r="F764" i="1"/>
  <c r="G763" i="1"/>
  <c r="F763" i="1"/>
  <c r="E763" i="1" s="1"/>
  <c r="G762" i="1"/>
  <c r="F762" i="1"/>
  <c r="E762" i="1"/>
  <c r="G761" i="1"/>
  <c r="E761" i="1" s="1"/>
  <c r="F761" i="1"/>
  <c r="G760" i="1"/>
  <c r="E760" i="1" s="1"/>
  <c r="F760" i="1"/>
  <c r="G759" i="1"/>
  <c r="F759" i="1"/>
  <c r="E759" i="1" s="1"/>
  <c r="G758" i="1"/>
  <c r="F758" i="1"/>
  <c r="E758" i="1"/>
  <c r="G757" i="1"/>
  <c r="E757" i="1" s="1"/>
  <c r="F757" i="1"/>
  <c r="G756" i="1"/>
  <c r="E756" i="1" s="1"/>
  <c r="F756" i="1"/>
  <c r="G755" i="1"/>
  <c r="F755" i="1"/>
  <c r="E755" i="1" s="1"/>
  <c r="G754" i="1"/>
  <c r="F754" i="1"/>
  <c r="E754" i="1"/>
  <c r="G753" i="1"/>
  <c r="E753" i="1" s="1"/>
  <c r="F753" i="1"/>
  <c r="G752" i="1"/>
  <c r="E752" i="1" s="1"/>
  <c r="F752" i="1"/>
  <c r="G751" i="1"/>
  <c r="F751" i="1"/>
  <c r="E751" i="1" s="1"/>
  <c r="G750" i="1"/>
  <c r="F750" i="1"/>
  <c r="E750" i="1"/>
  <c r="G749" i="1"/>
  <c r="E749" i="1" s="1"/>
  <c r="F749" i="1"/>
  <c r="G748" i="1"/>
  <c r="E748" i="1" s="1"/>
  <c r="F748" i="1"/>
  <c r="G747" i="1"/>
  <c r="F747" i="1"/>
  <c r="E747" i="1" s="1"/>
  <c r="G746" i="1"/>
  <c r="F746" i="1"/>
  <c r="E746" i="1"/>
  <c r="G745" i="1"/>
  <c r="E745" i="1" s="1"/>
  <c r="F745" i="1"/>
  <c r="G744" i="1"/>
  <c r="E744" i="1" s="1"/>
  <c r="F744" i="1"/>
  <c r="G743" i="1"/>
  <c r="F743" i="1"/>
  <c r="E743" i="1" s="1"/>
  <c r="G742" i="1"/>
  <c r="F742" i="1"/>
  <c r="E742" i="1"/>
  <c r="G741" i="1"/>
  <c r="E741" i="1" s="1"/>
  <c r="F741" i="1"/>
  <c r="G740" i="1"/>
  <c r="E740" i="1" s="1"/>
  <c r="F740" i="1"/>
  <c r="G739" i="1"/>
  <c r="F739" i="1"/>
  <c r="E739" i="1" s="1"/>
  <c r="G738" i="1"/>
  <c r="F738" i="1"/>
  <c r="E738" i="1"/>
  <c r="G737" i="1"/>
  <c r="E737" i="1" s="1"/>
  <c r="F737" i="1"/>
  <c r="G736" i="1"/>
  <c r="E736" i="1" s="1"/>
  <c r="F736" i="1"/>
  <c r="G735" i="1"/>
  <c r="F735" i="1"/>
  <c r="E735" i="1" s="1"/>
  <c r="G734" i="1"/>
  <c r="F734" i="1"/>
  <c r="E734" i="1"/>
  <c r="G733" i="1"/>
  <c r="E733" i="1" s="1"/>
  <c r="F733" i="1"/>
  <c r="G732" i="1"/>
  <c r="E732" i="1" s="1"/>
  <c r="F732" i="1"/>
  <c r="G731" i="1"/>
  <c r="F731" i="1"/>
  <c r="E731" i="1" s="1"/>
  <c r="G730" i="1"/>
  <c r="F730" i="1"/>
  <c r="E730" i="1"/>
  <c r="G729" i="1"/>
  <c r="E729" i="1" s="1"/>
  <c r="F729" i="1"/>
  <c r="G728" i="1"/>
  <c r="E728" i="1" s="1"/>
  <c r="F728" i="1"/>
  <c r="G727" i="1"/>
  <c r="F727" i="1"/>
  <c r="E727" i="1" s="1"/>
  <c r="G726" i="1"/>
  <c r="F726" i="1"/>
  <c r="E726" i="1"/>
  <c r="G725" i="1"/>
  <c r="E725" i="1" s="1"/>
  <c r="F725" i="1"/>
  <c r="G724" i="1"/>
  <c r="E724" i="1" s="1"/>
  <c r="F724" i="1"/>
  <c r="G723" i="1"/>
  <c r="F723" i="1"/>
  <c r="E723" i="1" s="1"/>
  <c r="G722" i="1"/>
  <c r="F722" i="1"/>
  <c r="E722" i="1"/>
  <c r="G721" i="1"/>
  <c r="E721" i="1" s="1"/>
  <c r="F721" i="1"/>
  <c r="G720" i="1"/>
  <c r="E720" i="1" s="1"/>
  <c r="F720" i="1"/>
  <c r="G719" i="1"/>
  <c r="F719" i="1"/>
  <c r="E719" i="1" s="1"/>
  <c r="G718" i="1"/>
  <c r="F718" i="1"/>
  <c r="E718" i="1"/>
  <c r="G717" i="1"/>
  <c r="E717" i="1" s="1"/>
  <c r="F717" i="1"/>
  <c r="G716" i="1"/>
  <c r="E716" i="1" s="1"/>
  <c r="F716" i="1"/>
  <c r="G715" i="1"/>
  <c r="F715" i="1"/>
  <c r="E715" i="1" s="1"/>
  <c r="G714" i="1"/>
  <c r="F714" i="1"/>
  <c r="E714" i="1"/>
  <c r="G713" i="1"/>
  <c r="E713" i="1" s="1"/>
  <c r="F713" i="1"/>
  <c r="G712" i="1"/>
  <c r="E712" i="1" s="1"/>
  <c r="F712" i="1"/>
  <c r="G711" i="1"/>
  <c r="F711" i="1"/>
  <c r="E711" i="1" s="1"/>
  <c r="G710" i="1"/>
  <c r="F710" i="1"/>
  <c r="E710" i="1"/>
  <c r="G709" i="1"/>
  <c r="E709" i="1" s="1"/>
  <c r="F709" i="1"/>
  <c r="G708" i="1"/>
  <c r="E708" i="1" s="1"/>
  <c r="F708" i="1"/>
  <c r="G707" i="1"/>
  <c r="F707" i="1"/>
  <c r="E707" i="1" s="1"/>
  <c r="G706" i="1"/>
  <c r="F706" i="1"/>
  <c r="E706" i="1"/>
  <c r="G705" i="1"/>
  <c r="E705" i="1" s="1"/>
  <c r="F705" i="1"/>
  <c r="G704" i="1"/>
  <c r="E704" i="1" s="1"/>
  <c r="F704" i="1"/>
  <c r="G703" i="1"/>
  <c r="F703" i="1"/>
  <c r="E703" i="1" s="1"/>
  <c r="G702" i="1"/>
  <c r="F702" i="1"/>
  <c r="E702" i="1"/>
  <c r="G701" i="1"/>
  <c r="E701" i="1" s="1"/>
  <c r="F701" i="1"/>
  <c r="G700" i="1"/>
  <c r="E700" i="1" s="1"/>
  <c r="F700" i="1"/>
  <c r="G699" i="1"/>
  <c r="F699" i="1"/>
  <c r="E699" i="1" s="1"/>
  <c r="G698" i="1"/>
  <c r="F698" i="1"/>
  <c r="E698" i="1"/>
  <c r="G697" i="1"/>
  <c r="E697" i="1" s="1"/>
  <c r="F697" i="1"/>
  <c r="G696" i="1"/>
  <c r="E696" i="1" s="1"/>
  <c r="F696" i="1"/>
  <c r="G695" i="1"/>
  <c r="F695" i="1"/>
  <c r="E695" i="1" s="1"/>
  <c r="G694" i="1"/>
  <c r="F694" i="1"/>
  <c r="E694" i="1"/>
  <c r="G693" i="1"/>
  <c r="E693" i="1" s="1"/>
  <c r="F693" i="1"/>
  <c r="G692" i="1"/>
  <c r="E692" i="1" s="1"/>
  <c r="F692" i="1"/>
  <c r="G691" i="1"/>
  <c r="F691" i="1"/>
  <c r="E691" i="1" s="1"/>
  <c r="G690" i="1"/>
  <c r="F690" i="1"/>
  <c r="E690" i="1"/>
  <c r="G689" i="1"/>
  <c r="E689" i="1" s="1"/>
  <c r="F689" i="1"/>
  <c r="G688" i="1"/>
  <c r="E688" i="1" s="1"/>
  <c r="F688" i="1"/>
  <c r="G687" i="1"/>
  <c r="F687" i="1"/>
  <c r="E687" i="1" s="1"/>
  <c r="G686" i="1"/>
  <c r="F686" i="1"/>
  <c r="E686" i="1"/>
  <c r="G685" i="1"/>
  <c r="E685" i="1" s="1"/>
  <c r="F685" i="1"/>
  <c r="G684" i="1"/>
  <c r="E684" i="1" s="1"/>
  <c r="F684" i="1"/>
  <c r="G683" i="1"/>
  <c r="F683" i="1"/>
  <c r="E683" i="1" s="1"/>
  <c r="G682" i="1"/>
  <c r="F682" i="1"/>
  <c r="E682" i="1"/>
  <c r="G681" i="1"/>
  <c r="E681" i="1" s="1"/>
  <c r="F681" i="1"/>
  <c r="G680" i="1"/>
  <c r="E680" i="1" s="1"/>
  <c r="F680" i="1"/>
  <c r="G679" i="1"/>
  <c r="F679" i="1"/>
  <c r="E679" i="1" s="1"/>
  <c r="G678" i="1"/>
  <c r="F678" i="1"/>
  <c r="E678" i="1"/>
  <c r="G677" i="1"/>
  <c r="E677" i="1" s="1"/>
  <c r="F677" i="1"/>
  <c r="G676" i="1"/>
  <c r="E676" i="1" s="1"/>
  <c r="F676" i="1"/>
  <c r="G675" i="1"/>
  <c r="F675" i="1"/>
  <c r="E675" i="1" s="1"/>
  <c r="G674" i="1"/>
  <c r="F674" i="1"/>
  <c r="E674" i="1"/>
  <c r="G673" i="1"/>
  <c r="E673" i="1" s="1"/>
  <c r="F673" i="1"/>
  <c r="G672" i="1"/>
  <c r="E672" i="1" s="1"/>
  <c r="F672" i="1"/>
  <c r="G671" i="1"/>
  <c r="F671" i="1"/>
  <c r="E671" i="1" s="1"/>
  <c r="G670" i="1"/>
  <c r="F670" i="1"/>
  <c r="E670" i="1"/>
  <c r="G669" i="1"/>
  <c r="E669" i="1" s="1"/>
  <c r="F669" i="1"/>
  <c r="G668" i="1"/>
  <c r="E668" i="1" s="1"/>
  <c r="F668" i="1"/>
  <c r="G667" i="1"/>
  <c r="F667" i="1"/>
  <c r="E667" i="1" s="1"/>
  <c r="G666" i="1"/>
  <c r="F666" i="1"/>
  <c r="E666" i="1"/>
  <c r="G665" i="1"/>
  <c r="E665" i="1" s="1"/>
  <c r="F665" i="1"/>
  <c r="G664" i="1"/>
  <c r="E664" i="1" s="1"/>
  <c r="F664" i="1"/>
  <c r="G663" i="1"/>
  <c r="F663" i="1"/>
  <c r="E663" i="1" s="1"/>
  <c r="G662" i="1"/>
  <c r="F662" i="1"/>
  <c r="E662" i="1"/>
  <c r="G661" i="1"/>
  <c r="E661" i="1" s="1"/>
  <c r="F661" i="1"/>
  <c r="G660" i="1"/>
  <c r="E660" i="1" s="1"/>
  <c r="F660" i="1"/>
  <c r="G659" i="1"/>
  <c r="F659" i="1"/>
  <c r="E659" i="1" s="1"/>
  <c r="G658" i="1"/>
  <c r="F658" i="1"/>
  <c r="E658" i="1"/>
  <c r="G657" i="1"/>
  <c r="E657" i="1" s="1"/>
  <c r="F657" i="1"/>
  <c r="G656" i="1"/>
  <c r="E656" i="1" s="1"/>
  <c r="F656" i="1"/>
  <c r="G655" i="1"/>
  <c r="F655" i="1"/>
  <c r="E655" i="1" s="1"/>
  <c r="G654" i="1"/>
  <c r="F654" i="1"/>
  <c r="E654" i="1"/>
  <c r="G653" i="1"/>
  <c r="E653" i="1" s="1"/>
  <c r="F653" i="1"/>
  <c r="G652" i="1"/>
  <c r="E652" i="1" s="1"/>
  <c r="F652" i="1"/>
  <c r="G651" i="1"/>
  <c r="F651" i="1"/>
  <c r="E651" i="1" s="1"/>
  <c r="G650" i="1"/>
  <c r="F650" i="1"/>
  <c r="E650" i="1"/>
  <c r="G649" i="1"/>
  <c r="E649" i="1" s="1"/>
  <c r="F649" i="1"/>
  <c r="G648" i="1"/>
  <c r="E648" i="1" s="1"/>
  <c r="F648" i="1"/>
  <c r="G647" i="1"/>
  <c r="F647" i="1"/>
  <c r="E647" i="1" s="1"/>
  <c r="G646" i="1"/>
  <c r="F646" i="1"/>
  <c r="E646" i="1"/>
  <c r="G645" i="1"/>
  <c r="E645" i="1" s="1"/>
  <c r="F645" i="1"/>
  <c r="G644" i="1"/>
  <c r="E644" i="1" s="1"/>
  <c r="F644" i="1"/>
  <c r="G643" i="1"/>
  <c r="F643" i="1"/>
  <c r="E643" i="1" s="1"/>
  <c r="G642" i="1"/>
  <c r="F642" i="1"/>
  <c r="E642" i="1"/>
  <c r="G641" i="1"/>
  <c r="E641" i="1" s="1"/>
  <c r="F641" i="1"/>
  <c r="G640" i="1"/>
  <c r="E640" i="1" s="1"/>
  <c r="F640" i="1"/>
  <c r="G639" i="1"/>
  <c r="F639" i="1"/>
  <c r="E639" i="1" s="1"/>
  <c r="G638" i="1"/>
  <c r="F638" i="1"/>
  <c r="E638" i="1"/>
  <c r="G637" i="1"/>
  <c r="E637" i="1" s="1"/>
  <c r="F637" i="1"/>
  <c r="G636" i="1"/>
  <c r="E636" i="1" s="1"/>
  <c r="F636" i="1"/>
  <c r="G635" i="1"/>
  <c r="F635" i="1"/>
  <c r="E635" i="1" s="1"/>
  <c r="G634" i="1"/>
  <c r="F634" i="1"/>
  <c r="E634" i="1"/>
  <c r="G633" i="1"/>
  <c r="E633" i="1" s="1"/>
  <c r="F633" i="1"/>
  <c r="G632" i="1"/>
  <c r="E632" i="1" s="1"/>
  <c r="F632" i="1"/>
  <c r="G631" i="1"/>
  <c r="F631" i="1"/>
  <c r="E631" i="1" s="1"/>
  <c r="G630" i="1"/>
  <c r="F630" i="1"/>
  <c r="E630" i="1"/>
  <c r="G629" i="1"/>
  <c r="E629" i="1" s="1"/>
  <c r="F629" i="1"/>
  <c r="G628" i="1"/>
  <c r="E628" i="1" s="1"/>
  <c r="F628" i="1"/>
  <c r="G627" i="1"/>
  <c r="F627" i="1"/>
  <c r="E627" i="1" s="1"/>
  <c r="G626" i="1"/>
  <c r="F626" i="1"/>
  <c r="E626" i="1"/>
  <c r="G625" i="1"/>
  <c r="E625" i="1" s="1"/>
  <c r="F625" i="1"/>
  <c r="G624" i="1"/>
  <c r="E624" i="1" s="1"/>
  <c r="F624" i="1"/>
  <c r="G623" i="1"/>
  <c r="F623" i="1"/>
  <c r="E623" i="1" s="1"/>
  <c r="G622" i="1"/>
  <c r="F622" i="1"/>
  <c r="E622" i="1"/>
  <c r="G621" i="1"/>
  <c r="E621" i="1" s="1"/>
  <c r="F621" i="1"/>
  <c r="G620" i="1"/>
  <c r="E620" i="1" s="1"/>
  <c r="F620" i="1"/>
  <c r="G619" i="1"/>
  <c r="F619" i="1"/>
  <c r="E619" i="1" s="1"/>
  <c r="G618" i="1"/>
  <c r="F618" i="1"/>
  <c r="E618" i="1"/>
  <c r="G617" i="1"/>
  <c r="E617" i="1" s="1"/>
  <c r="F617" i="1"/>
  <c r="G616" i="1"/>
  <c r="E616" i="1" s="1"/>
  <c r="F616" i="1"/>
  <c r="G615" i="1"/>
  <c r="F615" i="1"/>
  <c r="E615" i="1" s="1"/>
  <c r="G614" i="1"/>
  <c r="F614" i="1"/>
  <c r="E614" i="1"/>
  <c r="G613" i="1"/>
  <c r="E613" i="1" s="1"/>
  <c r="F613" i="1"/>
  <c r="G612" i="1"/>
  <c r="E612" i="1" s="1"/>
  <c r="F612" i="1"/>
  <c r="G611" i="1"/>
  <c r="F611" i="1"/>
  <c r="E611" i="1" s="1"/>
  <c r="G610" i="1"/>
  <c r="F610" i="1"/>
  <c r="E610" i="1"/>
  <c r="G609" i="1"/>
  <c r="E609" i="1" s="1"/>
  <c r="F609" i="1"/>
  <c r="G608" i="1"/>
  <c r="E608" i="1" s="1"/>
  <c r="F608" i="1"/>
  <c r="G607" i="1"/>
  <c r="F607" i="1"/>
  <c r="E607" i="1" s="1"/>
  <c r="G606" i="1"/>
  <c r="F606" i="1"/>
  <c r="E606" i="1"/>
  <c r="G605" i="1"/>
  <c r="E605" i="1" s="1"/>
  <c r="F605" i="1"/>
  <c r="G604" i="1"/>
  <c r="E604" i="1" s="1"/>
  <c r="F604" i="1"/>
  <c r="G603" i="1"/>
  <c r="F603" i="1"/>
  <c r="E603" i="1" s="1"/>
  <c r="G602" i="1"/>
  <c r="F602" i="1"/>
  <c r="E602" i="1"/>
  <c r="G601" i="1"/>
  <c r="E601" i="1" s="1"/>
  <c r="F601" i="1"/>
  <c r="G600" i="1"/>
  <c r="E600" i="1" s="1"/>
  <c r="F600" i="1"/>
  <c r="G599" i="1"/>
  <c r="F599" i="1"/>
  <c r="E599" i="1" s="1"/>
  <c r="G598" i="1"/>
  <c r="F598" i="1"/>
  <c r="E598" i="1"/>
  <c r="G597" i="1"/>
  <c r="E597" i="1" s="1"/>
  <c r="F597" i="1"/>
  <c r="G596" i="1"/>
  <c r="E596" i="1" s="1"/>
  <c r="F596" i="1"/>
  <c r="G595" i="1"/>
  <c r="F595" i="1"/>
  <c r="E595" i="1" s="1"/>
  <c r="G594" i="1"/>
  <c r="F594" i="1"/>
  <c r="E594" i="1"/>
  <c r="G593" i="1"/>
  <c r="E593" i="1" s="1"/>
  <c r="F593" i="1"/>
  <c r="G592" i="1"/>
  <c r="E592" i="1" s="1"/>
  <c r="F592" i="1"/>
  <c r="G591" i="1"/>
  <c r="F591" i="1"/>
  <c r="E591" i="1" s="1"/>
  <c r="G590" i="1"/>
  <c r="F590" i="1"/>
  <c r="E590" i="1"/>
  <c r="G589" i="1"/>
  <c r="E589" i="1" s="1"/>
  <c r="F589" i="1"/>
  <c r="G588" i="1"/>
  <c r="E588" i="1" s="1"/>
  <c r="F588" i="1"/>
  <c r="G587" i="1"/>
  <c r="F587" i="1"/>
  <c r="E587" i="1" s="1"/>
  <c r="G586" i="1"/>
  <c r="F586" i="1"/>
  <c r="E586" i="1"/>
  <c r="G585" i="1"/>
  <c r="E585" i="1" s="1"/>
  <c r="F585" i="1"/>
  <c r="G584" i="1"/>
  <c r="E584" i="1" s="1"/>
  <c r="F584" i="1"/>
  <c r="G583" i="1"/>
  <c r="F583" i="1"/>
  <c r="E583" i="1" s="1"/>
  <c r="G582" i="1"/>
  <c r="F582" i="1"/>
  <c r="E582" i="1"/>
  <c r="G581" i="1"/>
  <c r="E581" i="1" s="1"/>
  <c r="F581" i="1"/>
  <c r="G580" i="1"/>
  <c r="F580" i="1"/>
  <c r="E580" i="1" s="1"/>
  <c r="G579" i="1"/>
  <c r="F579" i="1"/>
  <c r="E579" i="1"/>
  <c r="G578" i="1"/>
  <c r="E578" i="1" s="1"/>
  <c r="F578" i="1"/>
  <c r="G577" i="1"/>
  <c r="E577" i="1" s="1"/>
  <c r="F577" i="1"/>
  <c r="G576" i="1"/>
  <c r="F576" i="1"/>
  <c r="E576" i="1"/>
  <c r="G575" i="1"/>
  <c r="F575" i="1"/>
  <c r="E575" i="1"/>
  <c r="G574" i="1"/>
  <c r="E574" i="1" s="1"/>
  <c r="F574" i="1"/>
  <c r="G573" i="1"/>
  <c r="F573" i="1"/>
  <c r="G572" i="1"/>
  <c r="F572" i="1"/>
  <c r="E572" i="1"/>
  <c r="G571" i="1"/>
  <c r="F571" i="1"/>
  <c r="E571" i="1" s="1"/>
  <c r="G570" i="1"/>
  <c r="E570" i="1" s="1"/>
  <c r="F570" i="1"/>
  <c r="G569" i="1"/>
  <c r="F569" i="1"/>
  <c r="G568" i="1"/>
  <c r="E568" i="1" s="1"/>
  <c r="F568" i="1"/>
  <c r="G567" i="1"/>
  <c r="F567" i="1"/>
  <c r="E567" i="1" s="1"/>
  <c r="G566" i="1"/>
  <c r="F566" i="1"/>
  <c r="E566" i="1"/>
  <c r="G565" i="1"/>
  <c r="E565" i="1" s="1"/>
  <c r="F565" i="1"/>
  <c r="G564" i="1"/>
  <c r="E564" i="1" s="1"/>
  <c r="F564" i="1"/>
  <c r="G563" i="1"/>
  <c r="F563" i="1"/>
  <c r="E563" i="1"/>
  <c r="G562" i="1"/>
  <c r="E562" i="1" s="1"/>
  <c r="F562" i="1"/>
  <c r="G561" i="1"/>
  <c r="E561" i="1" s="1"/>
  <c r="F561" i="1"/>
  <c r="G560" i="1"/>
  <c r="F560" i="1"/>
  <c r="E560" i="1"/>
  <c r="G559" i="1"/>
  <c r="F559" i="1"/>
  <c r="E559" i="1"/>
  <c r="G558" i="1"/>
  <c r="E558" i="1" s="1"/>
  <c r="F558" i="1"/>
  <c r="G557" i="1"/>
  <c r="F557" i="1"/>
  <c r="G556" i="1"/>
  <c r="F556" i="1"/>
  <c r="E556" i="1"/>
  <c r="G555" i="1"/>
  <c r="E555" i="1" s="1"/>
  <c r="F555" i="1"/>
  <c r="G554" i="1"/>
  <c r="E554" i="1" s="1"/>
  <c r="F554" i="1"/>
  <c r="G553" i="1"/>
  <c r="F553" i="1"/>
  <c r="E553" i="1"/>
  <c r="G552" i="1"/>
  <c r="F552" i="1"/>
  <c r="E552" i="1"/>
  <c r="G551" i="1"/>
  <c r="E551" i="1" s="1"/>
  <c r="F551" i="1"/>
  <c r="G550" i="1"/>
  <c r="E550" i="1" s="1"/>
  <c r="F550" i="1"/>
  <c r="G549" i="1"/>
  <c r="F549" i="1"/>
  <c r="E549" i="1"/>
  <c r="G548" i="1"/>
  <c r="F548" i="1"/>
  <c r="E548" i="1"/>
  <c r="G547" i="1"/>
  <c r="E547" i="1" s="1"/>
  <c r="F547" i="1"/>
  <c r="G546" i="1"/>
  <c r="E546" i="1" s="1"/>
  <c r="F546" i="1"/>
  <c r="G545" i="1"/>
  <c r="F545" i="1"/>
  <c r="E545" i="1"/>
  <c r="G544" i="1"/>
  <c r="F544" i="1"/>
  <c r="E544" i="1"/>
  <c r="G543" i="1"/>
  <c r="E543" i="1" s="1"/>
  <c r="F543" i="1"/>
  <c r="G542" i="1"/>
  <c r="E542" i="1" s="1"/>
  <c r="F542" i="1"/>
  <c r="G541" i="1"/>
  <c r="F541" i="1"/>
  <c r="E541" i="1"/>
  <c r="G540" i="1"/>
  <c r="F540" i="1"/>
  <c r="E540" i="1"/>
  <c r="G539" i="1"/>
  <c r="E539" i="1" s="1"/>
  <c r="F539" i="1"/>
  <c r="G538" i="1"/>
  <c r="E538" i="1" s="1"/>
  <c r="F538" i="1"/>
  <c r="G537" i="1"/>
  <c r="F537" i="1"/>
  <c r="E537" i="1"/>
  <c r="G536" i="1"/>
  <c r="F536" i="1"/>
  <c r="E536" i="1"/>
  <c r="G535" i="1"/>
  <c r="E535" i="1" s="1"/>
  <c r="F535" i="1"/>
  <c r="G534" i="1"/>
  <c r="E534" i="1" s="1"/>
  <c r="F534" i="1"/>
  <c r="G533" i="1"/>
  <c r="F533" i="1"/>
  <c r="E533" i="1"/>
  <c r="G532" i="1"/>
  <c r="F532" i="1"/>
  <c r="E532" i="1"/>
  <c r="G531" i="1"/>
  <c r="E531" i="1" s="1"/>
  <c r="F531" i="1"/>
  <c r="G530" i="1"/>
  <c r="E530" i="1" s="1"/>
  <c r="F530" i="1"/>
  <c r="G529" i="1"/>
  <c r="F529" i="1"/>
  <c r="E529" i="1"/>
  <c r="G528" i="1"/>
  <c r="F528" i="1"/>
  <c r="E528" i="1"/>
  <c r="G527" i="1"/>
  <c r="E527" i="1" s="1"/>
  <c r="F527" i="1"/>
  <c r="G526" i="1"/>
  <c r="E526" i="1" s="1"/>
  <c r="F526" i="1"/>
  <c r="G525" i="1"/>
  <c r="F525" i="1"/>
  <c r="E525" i="1"/>
  <c r="G524" i="1"/>
  <c r="F524" i="1"/>
  <c r="E524" i="1"/>
  <c r="G523" i="1"/>
  <c r="E523" i="1" s="1"/>
  <c r="F523" i="1"/>
  <c r="G522" i="1"/>
  <c r="E522" i="1" s="1"/>
  <c r="F522" i="1"/>
  <c r="G521" i="1"/>
  <c r="F521" i="1"/>
  <c r="E521" i="1"/>
  <c r="G520" i="1"/>
  <c r="F520" i="1"/>
  <c r="E520" i="1"/>
  <c r="G519" i="1"/>
  <c r="E519" i="1" s="1"/>
  <c r="F519" i="1"/>
  <c r="G518" i="1"/>
  <c r="E518" i="1" s="1"/>
  <c r="F518" i="1"/>
  <c r="G517" i="1"/>
  <c r="F517" i="1"/>
  <c r="E517" i="1"/>
  <c r="G516" i="1"/>
  <c r="F516" i="1"/>
  <c r="E516" i="1"/>
  <c r="G515" i="1"/>
  <c r="E515" i="1" s="1"/>
  <c r="F515" i="1"/>
  <c r="G514" i="1"/>
  <c r="E514" i="1" s="1"/>
  <c r="F514" i="1"/>
  <c r="G513" i="1"/>
  <c r="F513" i="1"/>
  <c r="E513" i="1"/>
  <c r="G512" i="1"/>
  <c r="F512" i="1"/>
  <c r="E512" i="1"/>
  <c r="G511" i="1"/>
  <c r="E511" i="1" s="1"/>
  <c r="F511" i="1"/>
  <c r="G510" i="1"/>
  <c r="E510" i="1" s="1"/>
  <c r="F510" i="1"/>
  <c r="G509" i="1"/>
  <c r="F509" i="1"/>
  <c r="E509" i="1"/>
  <c r="G508" i="1"/>
  <c r="F508" i="1"/>
  <c r="E508" i="1"/>
  <c r="G507" i="1"/>
  <c r="E507" i="1" s="1"/>
  <c r="F507" i="1"/>
  <c r="G506" i="1"/>
  <c r="E506" i="1" s="1"/>
  <c r="F506" i="1"/>
  <c r="G505" i="1"/>
  <c r="F505" i="1"/>
  <c r="E505" i="1"/>
  <c r="G504" i="1"/>
  <c r="F504" i="1"/>
  <c r="E504" i="1"/>
  <c r="G503" i="1"/>
  <c r="E503" i="1" s="1"/>
  <c r="F503" i="1"/>
  <c r="G502" i="1"/>
  <c r="E502" i="1" s="1"/>
  <c r="F502" i="1"/>
  <c r="G501" i="1"/>
  <c r="F501" i="1"/>
  <c r="E501" i="1"/>
  <c r="G500" i="1"/>
  <c r="F500" i="1"/>
  <c r="E500" i="1"/>
  <c r="G499" i="1"/>
  <c r="E499" i="1" s="1"/>
  <c r="F499" i="1"/>
  <c r="G498" i="1"/>
  <c r="E498" i="1" s="1"/>
  <c r="F498" i="1"/>
  <c r="G497" i="1"/>
  <c r="F497" i="1"/>
  <c r="E497" i="1"/>
  <c r="G496" i="1"/>
  <c r="F496" i="1"/>
  <c r="E496" i="1"/>
  <c r="G495" i="1"/>
  <c r="E495" i="1" s="1"/>
  <c r="F495" i="1"/>
  <c r="G494" i="1"/>
  <c r="E494" i="1" s="1"/>
  <c r="F494" i="1"/>
  <c r="G493" i="1"/>
  <c r="F493" i="1"/>
  <c r="E493" i="1"/>
  <c r="G492" i="1"/>
  <c r="F492" i="1"/>
  <c r="E492" i="1"/>
  <c r="G491" i="1"/>
  <c r="E491" i="1" s="1"/>
  <c r="F491" i="1"/>
  <c r="G490" i="1"/>
  <c r="E490" i="1" s="1"/>
  <c r="F490" i="1"/>
  <c r="G489" i="1"/>
  <c r="F489" i="1"/>
  <c r="E489" i="1"/>
  <c r="G488" i="1"/>
  <c r="F488" i="1"/>
  <c r="E488" i="1"/>
  <c r="G487" i="1"/>
  <c r="E487" i="1" s="1"/>
  <c r="F487" i="1"/>
  <c r="G486" i="1"/>
  <c r="E486" i="1" s="1"/>
  <c r="F486" i="1"/>
  <c r="G485" i="1"/>
  <c r="F485" i="1"/>
  <c r="E485" i="1"/>
  <c r="G484" i="1"/>
  <c r="F484" i="1"/>
  <c r="E484" i="1"/>
  <c r="G483" i="1"/>
  <c r="E483" i="1" s="1"/>
  <c r="F483" i="1"/>
  <c r="G482" i="1"/>
  <c r="E482" i="1" s="1"/>
  <c r="F482" i="1"/>
  <c r="G481" i="1"/>
  <c r="F481" i="1"/>
  <c r="E481" i="1"/>
  <c r="G480" i="1"/>
  <c r="F480" i="1"/>
  <c r="E480" i="1"/>
  <c r="G479" i="1"/>
  <c r="E479" i="1" s="1"/>
  <c r="F479" i="1"/>
  <c r="G478" i="1"/>
  <c r="E478" i="1" s="1"/>
  <c r="F478" i="1"/>
  <c r="G477" i="1"/>
  <c r="F477" i="1"/>
  <c r="E477" i="1"/>
  <c r="G476" i="1"/>
  <c r="F476" i="1"/>
  <c r="E476" i="1"/>
  <c r="G475" i="1"/>
  <c r="E475" i="1" s="1"/>
  <c r="F475" i="1"/>
  <c r="G474" i="1"/>
  <c r="E474" i="1" s="1"/>
  <c r="F474" i="1"/>
  <c r="G473" i="1"/>
  <c r="F473" i="1"/>
  <c r="E473" i="1"/>
  <c r="G472" i="1"/>
  <c r="F472" i="1"/>
  <c r="E472" i="1"/>
  <c r="G471" i="1"/>
  <c r="E471" i="1" s="1"/>
  <c r="F471" i="1"/>
  <c r="G470" i="1"/>
  <c r="E470" i="1" s="1"/>
  <c r="F470" i="1"/>
  <c r="G469" i="1"/>
  <c r="F469" i="1"/>
  <c r="E469" i="1"/>
  <c r="G468" i="1"/>
  <c r="F468" i="1"/>
  <c r="E468" i="1"/>
  <c r="G467" i="1"/>
  <c r="E467" i="1" s="1"/>
  <c r="F467" i="1"/>
  <c r="G466" i="1"/>
  <c r="E466" i="1" s="1"/>
  <c r="F466" i="1"/>
  <c r="G465" i="1"/>
  <c r="F465" i="1"/>
  <c r="E465" i="1"/>
  <c r="G464" i="1"/>
  <c r="F464" i="1"/>
  <c r="E464" i="1"/>
  <c r="G463" i="1"/>
  <c r="E463" i="1" s="1"/>
  <c r="F463" i="1"/>
  <c r="G462" i="1"/>
  <c r="E462" i="1" s="1"/>
  <c r="F462" i="1"/>
  <c r="G461" i="1"/>
  <c r="F461" i="1"/>
  <c r="E461" i="1"/>
  <c r="G460" i="1"/>
  <c r="F460" i="1"/>
  <c r="E460" i="1"/>
  <c r="G459" i="1"/>
  <c r="E459" i="1" s="1"/>
  <c r="F459" i="1"/>
  <c r="G458" i="1"/>
  <c r="E458" i="1" s="1"/>
  <c r="F458" i="1"/>
  <c r="G457" i="1"/>
  <c r="F457" i="1"/>
  <c r="E457" i="1"/>
  <c r="G456" i="1"/>
  <c r="F456" i="1"/>
  <c r="E456" i="1"/>
  <c r="G455" i="1"/>
  <c r="E455" i="1" s="1"/>
  <c r="F455" i="1"/>
  <c r="G454" i="1"/>
  <c r="E454" i="1" s="1"/>
  <c r="F454" i="1"/>
  <c r="G453" i="1"/>
  <c r="F453" i="1"/>
  <c r="E453" i="1"/>
  <c r="G452" i="1"/>
  <c r="F452" i="1"/>
  <c r="E452" i="1"/>
  <c r="G451" i="1"/>
  <c r="E451" i="1" s="1"/>
  <c r="F451" i="1"/>
  <c r="G450" i="1"/>
  <c r="E450" i="1" s="1"/>
  <c r="F450" i="1"/>
  <c r="G449" i="1"/>
  <c r="F449" i="1"/>
  <c r="E449" i="1"/>
  <c r="G448" i="1"/>
  <c r="F448" i="1"/>
  <c r="E448" i="1"/>
  <c r="G447" i="1"/>
  <c r="E447" i="1" s="1"/>
  <c r="F447" i="1"/>
  <c r="G446" i="1"/>
  <c r="E446" i="1" s="1"/>
  <c r="F446" i="1"/>
  <c r="G445" i="1"/>
  <c r="F445" i="1"/>
  <c r="E445" i="1"/>
  <c r="G444" i="1"/>
  <c r="F444" i="1"/>
  <c r="E444" i="1"/>
  <c r="G443" i="1"/>
  <c r="E443" i="1" s="1"/>
  <c r="F443" i="1"/>
  <c r="G442" i="1"/>
  <c r="E442" i="1" s="1"/>
  <c r="F442" i="1"/>
  <c r="G441" i="1"/>
  <c r="F441" i="1"/>
  <c r="E441" i="1"/>
  <c r="G440" i="1"/>
  <c r="F440" i="1"/>
  <c r="E440" i="1"/>
  <c r="G439" i="1"/>
  <c r="E439" i="1" s="1"/>
  <c r="F439" i="1"/>
  <c r="G438" i="1"/>
  <c r="E438" i="1" s="1"/>
  <c r="F438" i="1"/>
  <c r="G437" i="1"/>
  <c r="F437" i="1"/>
  <c r="E437" i="1"/>
  <c r="G436" i="1"/>
  <c r="F436" i="1"/>
  <c r="E436" i="1"/>
  <c r="G435" i="1"/>
  <c r="E435" i="1" s="1"/>
  <c r="F435" i="1"/>
  <c r="G434" i="1"/>
  <c r="E434" i="1" s="1"/>
  <c r="F434" i="1"/>
  <c r="G433" i="1"/>
  <c r="F433" i="1"/>
  <c r="E433" i="1"/>
  <c r="G432" i="1"/>
  <c r="F432" i="1"/>
  <c r="E432" i="1"/>
  <c r="G431" i="1"/>
  <c r="E431" i="1" s="1"/>
  <c r="F431" i="1"/>
  <c r="G430" i="1"/>
  <c r="E430" i="1" s="1"/>
  <c r="F430" i="1"/>
  <c r="G429" i="1"/>
  <c r="F429" i="1"/>
  <c r="E429" i="1"/>
  <c r="G428" i="1"/>
  <c r="F428" i="1"/>
  <c r="E428" i="1"/>
  <c r="G427" i="1"/>
  <c r="E427" i="1" s="1"/>
  <c r="F427" i="1"/>
  <c r="G426" i="1"/>
  <c r="E426" i="1" s="1"/>
  <c r="F426" i="1"/>
  <c r="G425" i="1"/>
  <c r="F425" i="1"/>
  <c r="E425" i="1"/>
  <c r="G424" i="1"/>
  <c r="F424" i="1"/>
  <c r="E424" i="1"/>
  <c r="G423" i="1"/>
  <c r="E423" i="1" s="1"/>
  <c r="F423" i="1"/>
  <c r="G422" i="1"/>
  <c r="E422" i="1" s="1"/>
  <c r="F422" i="1"/>
  <c r="G421" i="1"/>
  <c r="F421" i="1"/>
  <c r="E421" i="1"/>
  <c r="G420" i="1"/>
  <c r="F420" i="1"/>
  <c r="E420" i="1"/>
  <c r="G419" i="1"/>
  <c r="E419" i="1" s="1"/>
  <c r="F419" i="1"/>
  <c r="G418" i="1"/>
  <c r="E418" i="1" s="1"/>
  <c r="F418" i="1"/>
  <c r="G417" i="1"/>
  <c r="F417" i="1"/>
  <c r="E417" i="1"/>
  <c r="G416" i="1"/>
  <c r="F416" i="1"/>
  <c r="E416" i="1"/>
  <c r="G415" i="1"/>
  <c r="E415" i="1" s="1"/>
  <c r="F415" i="1"/>
  <c r="G414" i="1"/>
  <c r="E414" i="1" s="1"/>
  <c r="F414" i="1"/>
  <c r="G413" i="1"/>
  <c r="F413" i="1"/>
  <c r="E413" i="1"/>
  <c r="G412" i="1"/>
  <c r="F412" i="1"/>
  <c r="E412" i="1"/>
  <c r="G411" i="1"/>
  <c r="E411" i="1" s="1"/>
  <c r="F411" i="1"/>
  <c r="G410" i="1"/>
  <c r="E410" i="1" s="1"/>
  <c r="F410" i="1"/>
  <c r="G409" i="1"/>
  <c r="F409" i="1"/>
  <c r="E409" i="1"/>
  <c r="G408" i="1"/>
  <c r="F408" i="1"/>
  <c r="E408" i="1"/>
  <c r="G407" i="1"/>
  <c r="E407" i="1" s="1"/>
  <c r="F407" i="1"/>
  <c r="G406" i="1"/>
  <c r="E406" i="1" s="1"/>
  <c r="F406" i="1"/>
  <c r="G405" i="1"/>
  <c r="F405" i="1"/>
  <c r="E405" i="1"/>
  <c r="G404" i="1"/>
  <c r="F404" i="1"/>
  <c r="E404" i="1"/>
  <c r="G403" i="1"/>
  <c r="E403" i="1" s="1"/>
  <c r="F403" i="1"/>
  <c r="G402" i="1"/>
  <c r="E402" i="1" s="1"/>
  <c r="F402" i="1"/>
  <c r="G401" i="1"/>
  <c r="F401" i="1"/>
  <c r="E401" i="1"/>
  <c r="G400" i="1"/>
  <c r="F400" i="1"/>
  <c r="E400" i="1"/>
  <c r="G399" i="1"/>
  <c r="E399" i="1" s="1"/>
  <c r="F399" i="1"/>
  <c r="G398" i="1"/>
  <c r="E398" i="1" s="1"/>
  <c r="F398" i="1"/>
  <c r="G397" i="1"/>
  <c r="F397" i="1"/>
  <c r="E397" i="1"/>
  <c r="G396" i="1"/>
  <c r="F396" i="1"/>
  <c r="E396" i="1"/>
  <c r="G395" i="1"/>
  <c r="E395" i="1" s="1"/>
  <c r="F395" i="1"/>
  <c r="G394" i="1"/>
  <c r="E394" i="1" s="1"/>
  <c r="F394" i="1"/>
  <c r="G393" i="1"/>
  <c r="F393" i="1"/>
  <c r="E393" i="1"/>
  <c r="G392" i="1"/>
  <c r="F392" i="1"/>
  <c r="E392" i="1"/>
  <c r="G391" i="1"/>
  <c r="E391" i="1" s="1"/>
  <c r="F391" i="1"/>
  <c r="G390" i="1"/>
  <c r="E390" i="1" s="1"/>
  <c r="F390" i="1"/>
  <c r="G389" i="1"/>
  <c r="F389" i="1"/>
  <c r="E389" i="1"/>
  <c r="G388" i="1"/>
  <c r="F388" i="1"/>
  <c r="E388" i="1"/>
  <c r="G387" i="1"/>
  <c r="E387" i="1" s="1"/>
  <c r="F387" i="1"/>
  <c r="G386" i="1"/>
  <c r="E386" i="1" s="1"/>
  <c r="F386" i="1"/>
  <c r="G385" i="1"/>
  <c r="F385" i="1"/>
  <c r="E385" i="1"/>
  <c r="G384" i="1"/>
  <c r="F384" i="1"/>
  <c r="E384" i="1"/>
  <c r="G383" i="1"/>
  <c r="E383" i="1" s="1"/>
  <c r="F383" i="1"/>
  <c r="G382" i="1"/>
  <c r="E382" i="1" s="1"/>
  <c r="F382" i="1"/>
  <c r="G381" i="1"/>
  <c r="F381" i="1"/>
  <c r="E381" i="1"/>
  <c r="G380" i="1"/>
  <c r="F380" i="1"/>
  <c r="E380" i="1"/>
  <c r="G379" i="1"/>
  <c r="E379" i="1" s="1"/>
  <c r="F379" i="1"/>
  <c r="G378" i="1"/>
  <c r="E378" i="1" s="1"/>
  <c r="F378" i="1"/>
  <c r="G377" i="1"/>
  <c r="F377" i="1"/>
  <c r="E377" i="1"/>
  <c r="G376" i="1"/>
  <c r="F376" i="1"/>
  <c r="E376" i="1"/>
  <c r="G375" i="1"/>
  <c r="E375" i="1" s="1"/>
  <c r="F375" i="1"/>
  <c r="G374" i="1"/>
  <c r="E374" i="1" s="1"/>
  <c r="F374" i="1"/>
  <c r="G373" i="1"/>
  <c r="F373" i="1"/>
  <c r="E373" i="1"/>
  <c r="G372" i="1"/>
  <c r="F372" i="1"/>
  <c r="E372" i="1"/>
  <c r="G371" i="1"/>
  <c r="E371" i="1" s="1"/>
  <c r="F371" i="1"/>
  <c r="G370" i="1"/>
  <c r="E370" i="1" s="1"/>
  <c r="F370" i="1"/>
  <c r="G369" i="1"/>
  <c r="F369" i="1"/>
  <c r="E369" i="1"/>
  <c r="G368" i="1"/>
  <c r="F368" i="1"/>
  <c r="E368" i="1"/>
  <c r="G367" i="1"/>
  <c r="E367" i="1" s="1"/>
  <c r="F367" i="1"/>
  <c r="G366" i="1"/>
  <c r="E366" i="1" s="1"/>
  <c r="F366" i="1"/>
  <c r="G365" i="1"/>
  <c r="F365" i="1"/>
  <c r="E365" i="1"/>
  <c r="G364" i="1"/>
  <c r="F364" i="1"/>
  <c r="E364" i="1"/>
  <c r="G363" i="1"/>
  <c r="E363" i="1" s="1"/>
  <c r="F363" i="1"/>
  <c r="G362" i="1"/>
  <c r="E362" i="1" s="1"/>
  <c r="F362" i="1"/>
  <c r="G361" i="1"/>
  <c r="F361" i="1"/>
  <c r="E361" i="1"/>
  <c r="G360" i="1"/>
  <c r="F360" i="1"/>
  <c r="E360" i="1"/>
  <c r="G359" i="1"/>
  <c r="E359" i="1" s="1"/>
  <c r="F359" i="1"/>
  <c r="G358" i="1"/>
  <c r="E358" i="1" s="1"/>
  <c r="F358" i="1"/>
  <c r="G357" i="1"/>
  <c r="F357" i="1"/>
  <c r="E357" i="1"/>
  <c r="G356" i="1"/>
  <c r="F356" i="1"/>
  <c r="E356" i="1"/>
  <c r="G355" i="1"/>
  <c r="E355" i="1" s="1"/>
  <c r="F355" i="1"/>
  <c r="G354" i="1"/>
  <c r="E354" i="1" s="1"/>
  <c r="F354" i="1"/>
  <c r="G353" i="1"/>
  <c r="F353" i="1"/>
  <c r="E353" i="1"/>
  <c r="G352" i="1"/>
  <c r="F352" i="1"/>
  <c r="E352" i="1"/>
  <c r="G351" i="1"/>
  <c r="E351" i="1" s="1"/>
  <c r="F351" i="1"/>
  <c r="G350" i="1"/>
  <c r="E350" i="1" s="1"/>
  <c r="F350" i="1"/>
  <c r="G349" i="1"/>
  <c r="F349" i="1"/>
  <c r="E349" i="1"/>
  <c r="G348" i="1"/>
  <c r="F348" i="1"/>
  <c r="E348" i="1"/>
  <c r="G347" i="1"/>
  <c r="E347" i="1" s="1"/>
  <c r="F347" i="1"/>
  <c r="G346" i="1"/>
  <c r="E346" i="1" s="1"/>
  <c r="F346" i="1"/>
  <c r="G345" i="1"/>
  <c r="F345" i="1"/>
  <c r="E345" i="1"/>
  <c r="G344" i="1"/>
  <c r="F344" i="1"/>
  <c r="E344" i="1"/>
  <c r="G343" i="1"/>
  <c r="E343" i="1" s="1"/>
  <c r="F343" i="1"/>
  <c r="G342" i="1"/>
  <c r="E342" i="1" s="1"/>
  <c r="F342" i="1"/>
  <c r="G341" i="1"/>
  <c r="F341" i="1"/>
  <c r="E341" i="1"/>
  <c r="G340" i="1"/>
  <c r="F340" i="1"/>
  <c r="E340" i="1"/>
  <c r="G339" i="1"/>
  <c r="E339" i="1" s="1"/>
  <c r="F339" i="1"/>
  <c r="G338" i="1"/>
  <c r="E338" i="1" s="1"/>
  <c r="F338" i="1"/>
  <c r="G337" i="1"/>
  <c r="F337" i="1"/>
  <c r="E337" i="1"/>
  <c r="G336" i="1"/>
  <c r="F336" i="1"/>
  <c r="E336" i="1"/>
  <c r="G335" i="1"/>
  <c r="E335" i="1" s="1"/>
  <c r="F335" i="1"/>
  <c r="G334" i="1"/>
  <c r="E334" i="1" s="1"/>
  <c r="F334" i="1"/>
  <c r="G333" i="1"/>
  <c r="F333" i="1"/>
  <c r="E333" i="1"/>
  <c r="G332" i="1"/>
  <c r="F332" i="1"/>
  <c r="E332" i="1"/>
  <c r="G331" i="1"/>
  <c r="E331" i="1" s="1"/>
  <c r="F331" i="1"/>
  <c r="G330" i="1"/>
  <c r="E330" i="1" s="1"/>
  <c r="F330" i="1"/>
  <c r="G329" i="1"/>
  <c r="F329" i="1"/>
  <c r="E329" i="1"/>
  <c r="G328" i="1"/>
  <c r="F328" i="1"/>
  <c r="E328" i="1"/>
  <c r="G327" i="1"/>
  <c r="E327" i="1" s="1"/>
  <c r="F327" i="1"/>
  <c r="G326" i="1"/>
  <c r="E326" i="1" s="1"/>
  <c r="F326" i="1"/>
  <c r="G325" i="1"/>
  <c r="F325" i="1"/>
  <c r="E325" i="1"/>
  <c r="G324" i="1"/>
  <c r="F324" i="1"/>
  <c r="E324" i="1"/>
  <c r="G323" i="1"/>
  <c r="E323" i="1" s="1"/>
  <c r="F323" i="1"/>
  <c r="G322" i="1"/>
  <c r="E322" i="1" s="1"/>
  <c r="F322" i="1"/>
  <c r="G321" i="1"/>
  <c r="F321" i="1"/>
  <c r="E321" i="1"/>
  <c r="G320" i="1"/>
  <c r="F320" i="1"/>
  <c r="E320" i="1"/>
  <c r="G319" i="1"/>
  <c r="E319" i="1" s="1"/>
  <c r="F319" i="1"/>
  <c r="G318" i="1"/>
  <c r="E318" i="1" s="1"/>
  <c r="F318" i="1"/>
  <c r="G317" i="1"/>
  <c r="F317" i="1"/>
  <c r="E317" i="1"/>
  <c r="G316" i="1"/>
  <c r="F316" i="1"/>
  <c r="E316" i="1"/>
  <c r="G315" i="1"/>
  <c r="E315" i="1" s="1"/>
  <c r="F315" i="1"/>
  <c r="G314" i="1"/>
  <c r="E314" i="1" s="1"/>
  <c r="F314" i="1"/>
  <c r="G313" i="1"/>
  <c r="F313" i="1"/>
  <c r="E313" i="1"/>
  <c r="G312" i="1"/>
  <c r="F312" i="1"/>
  <c r="E312" i="1"/>
  <c r="G311" i="1"/>
  <c r="E311" i="1" s="1"/>
  <c r="F311" i="1"/>
  <c r="G310" i="1"/>
  <c r="E310" i="1" s="1"/>
  <c r="F310" i="1"/>
  <c r="G309" i="1"/>
  <c r="F309" i="1"/>
  <c r="E309" i="1"/>
  <c r="G308" i="1"/>
  <c r="F308" i="1"/>
  <c r="E308" i="1"/>
  <c r="G307" i="1"/>
  <c r="E307" i="1" s="1"/>
  <c r="F307" i="1"/>
  <c r="G306" i="1"/>
  <c r="E306" i="1" s="1"/>
  <c r="F306" i="1"/>
  <c r="G305" i="1"/>
  <c r="F305" i="1"/>
  <c r="E305" i="1"/>
  <c r="G304" i="1"/>
  <c r="F304" i="1"/>
  <c r="E304" i="1"/>
  <c r="G303" i="1"/>
  <c r="E303" i="1" s="1"/>
  <c r="F303" i="1"/>
  <c r="G302" i="1"/>
  <c r="E302" i="1" s="1"/>
  <c r="F302" i="1"/>
  <c r="G301" i="1"/>
  <c r="F301" i="1"/>
  <c r="E301" i="1"/>
  <c r="G300" i="1"/>
  <c r="F300" i="1"/>
  <c r="E300" i="1"/>
  <c r="G299" i="1"/>
  <c r="E299" i="1" s="1"/>
  <c r="F299" i="1"/>
  <c r="G298" i="1"/>
  <c r="E298" i="1" s="1"/>
  <c r="F298" i="1"/>
  <c r="G297" i="1"/>
  <c r="F297" i="1"/>
  <c r="E297" i="1"/>
  <c r="G296" i="1"/>
  <c r="F296" i="1"/>
  <c r="E296" i="1"/>
  <c r="G295" i="1"/>
  <c r="E295" i="1" s="1"/>
  <c r="F295" i="1"/>
  <c r="G294" i="1"/>
  <c r="E294" i="1" s="1"/>
  <c r="F294" i="1"/>
  <c r="G293" i="1"/>
  <c r="F293" i="1"/>
  <c r="E293" i="1"/>
  <c r="G292" i="1"/>
  <c r="F292" i="1"/>
  <c r="E292" i="1"/>
  <c r="G291" i="1"/>
  <c r="E291" i="1" s="1"/>
  <c r="F291" i="1"/>
  <c r="G290" i="1"/>
  <c r="E290" i="1" s="1"/>
  <c r="F290" i="1"/>
  <c r="G289" i="1"/>
  <c r="F289" i="1"/>
  <c r="E289" i="1"/>
  <c r="G288" i="1"/>
  <c r="F288" i="1"/>
  <c r="E288" i="1"/>
  <c r="G287" i="1"/>
  <c r="E287" i="1" s="1"/>
  <c r="F287" i="1"/>
  <c r="G286" i="1"/>
  <c r="E286" i="1" s="1"/>
  <c r="F286" i="1"/>
  <c r="G285" i="1"/>
  <c r="F285" i="1"/>
  <c r="E285" i="1"/>
  <c r="G284" i="1"/>
  <c r="F284" i="1"/>
  <c r="E284" i="1"/>
  <c r="G283" i="1"/>
  <c r="E283" i="1" s="1"/>
  <c r="F283" i="1"/>
  <c r="G282" i="1"/>
  <c r="E282" i="1" s="1"/>
  <c r="F282" i="1"/>
  <c r="G281" i="1"/>
  <c r="F281" i="1"/>
  <c r="E281" i="1"/>
  <c r="G280" i="1"/>
  <c r="F280" i="1"/>
  <c r="E280" i="1"/>
  <c r="G279" i="1"/>
  <c r="E279" i="1" s="1"/>
  <c r="F279" i="1"/>
  <c r="G278" i="1"/>
  <c r="E278" i="1" s="1"/>
  <c r="F278" i="1"/>
  <c r="G277" i="1"/>
  <c r="F277" i="1"/>
  <c r="E277" i="1"/>
  <c r="G276" i="1"/>
  <c r="F276" i="1"/>
  <c r="E276" i="1"/>
  <c r="G275" i="1"/>
  <c r="E275" i="1" s="1"/>
  <c r="F275" i="1"/>
  <c r="G274" i="1"/>
  <c r="E274" i="1" s="1"/>
  <c r="F274" i="1"/>
  <c r="G273" i="1"/>
  <c r="F273" i="1"/>
  <c r="E273" i="1"/>
  <c r="G272" i="1"/>
  <c r="F272" i="1"/>
  <c r="E272" i="1"/>
  <c r="G271" i="1"/>
  <c r="E271" i="1" s="1"/>
  <c r="F271" i="1"/>
  <c r="G270" i="1"/>
  <c r="E270" i="1" s="1"/>
  <c r="F270" i="1"/>
  <c r="G269" i="1"/>
  <c r="F269" i="1"/>
  <c r="E269" i="1"/>
  <c r="G268" i="1"/>
  <c r="F268" i="1"/>
  <c r="E268" i="1"/>
  <c r="G267" i="1"/>
  <c r="E267" i="1" s="1"/>
  <c r="F267" i="1"/>
  <c r="G266" i="1"/>
  <c r="E266" i="1" s="1"/>
  <c r="F266" i="1"/>
  <c r="G265" i="1"/>
  <c r="F265" i="1"/>
  <c r="E265" i="1"/>
  <c r="G264" i="1"/>
  <c r="F264" i="1"/>
  <c r="E264" i="1"/>
  <c r="G263" i="1"/>
  <c r="F263" i="1"/>
  <c r="G262" i="1"/>
  <c r="F262" i="1"/>
  <c r="G261" i="1"/>
  <c r="F261" i="1"/>
  <c r="E261" i="1"/>
  <c r="G260" i="1"/>
  <c r="F260" i="1"/>
  <c r="E260" i="1"/>
  <c r="G259" i="1"/>
  <c r="F259" i="1"/>
  <c r="G258" i="1"/>
  <c r="F258" i="1"/>
  <c r="G257" i="1"/>
  <c r="F257" i="1"/>
  <c r="E257" i="1"/>
  <c r="G256" i="1"/>
  <c r="F256" i="1"/>
  <c r="E256" i="1"/>
  <c r="G255" i="1"/>
  <c r="F255" i="1"/>
  <c r="G254" i="1"/>
  <c r="F254" i="1"/>
  <c r="G253" i="1"/>
  <c r="F253" i="1"/>
  <c r="E253" i="1"/>
  <c r="G252" i="1"/>
  <c r="F252" i="1"/>
  <c r="E252" i="1"/>
  <c r="G251" i="1"/>
  <c r="F251" i="1"/>
  <c r="G250" i="1"/>
  <c r="F250" i="1"/>
  <c r="G249" i="1"/>
  <c r="F249" i="1"/>
  <c r="E249" i="1"/>
  <c r="G248" i="1"/>
  <c r="F248" i="1"/>
  <c r="E248" i="1"/>
  <c r="G247" i="1"/>
  <c r="F247" i="1"/>
  <c r="G246" i="1"/>
  <c r="F246" i="1"/>
  <c r="G245" i="1"/>
  <c r="F245" i="1"/>
  <c r="E245" i="1"/>
  <c r="G244" i="1"/>
  <c r="F244" i="1"/>
  <c r="E244" i="1"/>
  <c r="G243" i="1"/>
  <c r="F243" i="1"/>
  <c r="G242" i="1"/>
  <c r="F242" i="1"/>
  <c r="G241" i="1"/>
  <c r="F241" i="1"/>
  <c r="E241" i="1"/>
  <c r="G240" i="1"/>
  <c r="F240" i="1"/>
  <c r="E240" i="1"/>
  <c r="G239" i="1"/>
  <c r="F239" i="1"/>
  <c r="G238" i="1"/>
  <c r="F238" i="1"/>
  <c r="G237" i="1"/>
  <c r="F237" i="1"/>
  <c r="E237" i="1"/>
  <c r="G236" i="1"/>
  <c r="F236" i="1"/>
  <c r="E236" i="1"/>
  <c r="G235" i="1"/>
  <c r="F235" i="1"/>
  <c r="G234" i="1"/>
  <c r="E234" i="1" s="1"/>
  <c r="F234" i="1"/>
  <c r="G233" i="1"/>
  <c r="F233" i="1"/>
  <c r="E233" i="1" s="1"/>
  <c r="G232" i="1"/>
  <c r="E232" i="1" s="1"/>
  <c r="F232" i="1"/>
  <c r="G231" i="1"/>
  <c r="F231" i="1"/>
  <c r="E231" i="1" s="1"/>
  <c r="G230" i="1"/>
  <c r="F230" i="1"/>
  <c r="E230" i="1" s="1"/>
  <c r="G229" i="1"/>
  <c r="F229" i="1"/>
  <c r="E229" i="1"/>
  <c r="G228" i="1"/>
  <c r="E228" i="1" s="1"/>
  <c r="F228" i="1"/>
  <c r="G227" i="1"/>
  <c r="F227" i="1"/>
  <c r="G226" i="1"/>
  <c r="E226" i="1" s="1"/>
  <c r="F226" i="1"/>
  <c r="G225" i="1"/>
  <c r="F225" i="1"/>
  <c r="E225" i="1" s="1"/>
  <c r="G224" i="1"/>
  <c r="F224" i="1"/>
  <c r="E224" i="1"/>
  <c r="G223" i="1"/>
  <c r="F223" i="1"/>
  <c r="E223" i="1" s="1"/>
  <c r="G222" i="1"/>
  <c r="F222" i="1"/>
  <c r="E222" i="1" s="1"/>
  <c r="G221" i="1"/>
  <c r="F221" i="1"/>
  <c r="E221" i="1"/>
  <c r="G220" i="1"/>
  <c r="F220" i="1"/>
  <c r="E220" i="1"/>
  <c r="G219" i="1"/>
  <c r="F219" i="1"/>
  <c r="G218" i="1"/>
  <c r="F218" i="1"/>
  <c r="E218" i="1"/>
  <c r="G217" i="1"/>
  <c r="F217" i="1"/>
  <c r="E217" i="1" s="1"/>
  <c r="G216" i="1"/>
  <c r="E216" i="1" s="1"/>
  <c r="F216" i="1"/>
  <c r="G215" i="1"/>
  <c r="F215" i="1"/>
  <c r="E215" i="1" s="1"/>
  <c r="G214" i="1"/>
  <c r="F214" i="1"/>
  <c r="E214" i="1" s="1"/>
  <c r="G213" i="1"/>
  <c r="F213" i="1"/>
  <c r="E213" i="1"/>
  <c r="G212" i="1"/>
  <c r="E212" i="1" s="1"/>
  <c r="F212" i="1"/>
  <c r="G211" i="1"/>
  <c r="F211" i="1"/>
  <c r="G210" i="1"/>
  <c r="E210" i="1" s="1"/>
  <c r="F210" i="1"/>
  <c r="G209" i="1"/>
  <c r="F209" i="1"/>
  <c r="E209" i="1" s="1"/>
  <c r="G208" i="1"/>
  <c r="F208" i="1"/>
  <c r="E208" i="1"/>
  <c r="G207" i="1"/>
  <c r="F207" i="1"/>
  <c r="E207" i="1" s="1"/>
  <c r="G206" i="1"/>
  <c r="F206" i="1"/>
  <c r="E206" i="1" s="1"/>
  <c r="G205" i="1"/>
  <c r="F205" i="1"/>
  <c r="E205" i="1"/>
  <c r="G204" i="1"/>
  <c r="F204" i="1"/>
  <c r="E204" i="1"/>
  <c r="G203" i="1"/>
  <c r="F203" i="1"/>
  <c r="G202" i="1"/>
  <c r="F202" i="1"/>
  <c r="E202" i="1"/>
  <c r="G201" i="1"/>
  <c r="F201" i="1"/>
  <c r="E201" i="1" s="1"/>
  <c r="G200" i="1"/>
  <c r="E200" i="1" s="1"/>
  <c r="F200" i="1"/>
  <c r="G199" i="1"/>
  <c r="F199" i="1"/>
  <c r="E199" i="1" s="1"/>
  <c r="G198" i="1"/>
  <c r="F198" i="1"/>
  <c r="E198" i="1" s="1"/>
  <c r="G197" i="1"/>
  <c r="F197" i="1"/>
  <c r="E197" i="1"/>
  <c r="G196" i="1"/>
  <c r="E196" i="1" s="1"/>
  <c r="F196" i="1"/>
  <c r="G195" i="1"/>
  <c r="F195" i="1"/>
  <c r="G194" i="1"/>
  <c r="E194" i="1" s="1"/>
  <c r="F194" i="1"/>
  <c r="G193" i="1"/>
  <c r="F193" i="1"/>
  <c r="E193" i="1" s="1"/>
  <c r="G192" i="1"/>
  <c r="F192" i="1"/>
  <c r="E192" i="1"/>
  <c r="G191" i="1"/>
  <c r="F191" i="1"/>
  <c r="E191" i="1" s="1"/>
  <c r="G190" i="1"/>
  <c r="F190" i="1"/>
  <c r="E190" i="1" s="1"/>
  <c r="G189" i="1"/>
  <c r="F189" i="1"/>
  <c r="E189" i="1"/>
  <c r="G188" i="1"/>
  <c r="F188" i="1"/>
  <c r="E188" i="1"/>
  <c r="G187" i="1"/>
  <c r="E187" i="1" s="1"/>
  <c r="F187" i="1"/>
  <c r="G186" i="1"/>
  <c r="F186" i="1"/>
  <c r="E186" i="1"/>
  <c r="G185" i="1"/>
  <c r="F185" i="1"/>
  <c r="E185" i="1" s="1"/>
  <c r="G184" i="1"/>
  <c r="E184" i="1" s="1"/>
  <c r="F184" i="1"/>
  <c r="G183" i="1"/>
  <c r="F183" i="1"/>
  <c r="G182" i="1"/>
  <c r="F182" i="1"/>
  <c r="E182" i="1" s="1"/>
  <c r="G181" i="1"/>
  <c r="F181" i="1"/>
  <c r="E181" i="1"/>
  <c r="G180" i="1"/>
  <c r="E180" i="1" s="1"/>
  <c r="F180" i="1"/>
  <c r="G179" i="1"/>
  <c r="E179" i="1" s="1"/>
  <c r="F179" i="1"/>
  <c r="G178" i="1"/>
  <c r="E178" i="1" s="1"/>
  <c r="F178" i="1"/>
  <c r="G177" i="1"/>
  <c r="F177" i="1"/>
  <c r="E177" i="1" s="1"/>
  <c r="G176" i="1"/>
  <c r="F176" i="1"/>
  <c r="E176" i="1"/>
  <c r="G175" i="1"/>
  <c r="F175" i="1"/>
  <c r="G174" i="1"/>
  <c r="E174" i="1" s="1"/>
  <c r="F174" i="1"/>
  <c r="G173" i="1"/>
  <c r="F173" i="1"/>
  <c r="E173" i="1"/>
  <c r="G172" i="1"/>
  <c r="F172" i="1"/>
  <c r="E172" i="1"/>
  <c r="G171" i="1"/>
  <c r="E171" i="1" s="1"/>
  <c r="F171" i="1"/>
  <c r="G170" i="1"/>
  <c r="F170" i="1"/>
  <c r="E170" i="1"/>
  <c r="G169" i="1"/>
  <c r="F169" i="1"/>
  <c r="E169" i="1" s="1"/>
  <c r="G168" i="1"/>
  <c r="E168" i="1" s="1"/>
  <c r="F168" i="1"/>
  <c r="G167" i="1"/>
  <c r="F167" i="1"/>
  <c r="G166" i="1"/>
  <c r="F166" i="1"/>
  <c r="E166" i="1" s="1"/>
  <c r="G165" i="1"/>
  <c r="F165" i="1"/>
  <c r="E165" i="1"/>
  <c r="G164" i="1"/>
  <c r="E164" i="1" s="1"/>
  <c r="F164" i="1"/>
  <c r="G163" i="1"/>
  <c r="E163" i="1" s="1"/>
  <c r="F163" i="1"/>
  <c r="G162" i="1"/>
  <c r="E162" i="1" s="1"/>
  <c r="F162" i="1"/>
  <c r="G161" i="1"/>
  <c r="F161" i="1"/>
  <c r="E161" i="1" s="1"/>
  <c r="G160" i="1"/>
  <c r="F160" i="1"/>
  <c r="E160" i="1"/>
  <c r="G159" i="1"/>
  <c r="F159" i="1"/>
  <c r="G158" i="1"/>
  <c r="E158" i="1" s="1"/>
  <c r="F158" i="1"/>
  <c r="G157" i="1"/>
  <c r="F157" i="1"/>
  <c r="E157" i="1"/>
  <c r="G156" i="1"/>
  <c r="F156" i="1"/>
  <c r="E156" i="1"/>
  <c r="G155" i="1"/>
  <c r="E155" i="1" s="1"/>
  <c r="F155" i="1"/>
  <c r="G154" i="1"/>
  <c r="F154" i="1"/>
  <c r="E154" i="1"/>
  <c r="G153" i="1"/>
  <c r="F153" i="1"/>
  <c r="E153" i="1" s="1"/>
  <c r="G152" i="1"/>
  <c r="E152" i="1" s="1"/>
  <c r="F152" i="1"/>
  <c r="G151" i="1"/>
  <c r="F151" i="1"/>
  <c r="G150" i="1"/>
  <c r="F150" i="1"/>
  <c r="E150" i="1" s="1"/>
  <c r="G149" i="1"/>
  <c r="F149" i="1"/>
  <c r="E149" i="1"/>
  <c r="G148" i="1"/>
  <c r="E148" i="1" s="1"/>
  <c r="F148" i="1"/>
  <c r="G147" i="1"/>
  <c r="E147" i="1" s="1"/>
  <c r="F147" i="1"/>
  <c r="G146" i="1"/>
  <c r="E146" i="1" s="1"/>
  <c r="F146" i="1"/>
  <c r="G145" i="1"/>
  <c r="F145" i="1"/>
  <c r="E145" i="1" s="1"/>
  <c r="G144" i="1"/>
  <c r="F144" i="1"/>
  <c r="E144" i="1"/>
  <c r="G143" i="1"/>
  <c r="F143" i="1"/>
  <c r="G142" i="1"/>
  <c r="E142" i="1" s="1"/>
  <c r="F142" i="1"/>
  <c r="G141" i="1"/>
  <c r="F141" i="1"/>
  <c r="E141" i="1"/>
  <c r="G140" i="1"/>
  <c r="F140" i="1"/>
  <c r="E140" i="1"/>
  <c r="G139" i="1"/>
  <c r="E139" i="1" s="1"/>
  <c r="F139" i="1"/>
  <c r="G138" i="1"/>
  <c r="F138" i="1"/>
  <c r="E138" i="1"/>
  <c r="G137" i="1"/>
  <c r="F137" i="1"/>
  <c r="E137" i="1" s="1"/>
  <c r="G136" i="1"/>
  <c r="E136" i="1" s="1"/>
  <c r="F136" i="1"/>
  <c r="G135" i="1"/>
  <c r="F135" i="1"/>
  <c r="G134" i="1"/>
  <c r="F134" i="1"/>
  <c r="E134" i="1" s="1"/>
  <c r="G133" i="1"/>
  <c r="F133" i="1"/>
  <c r="E133" i="1"/>
  <c r="G132" i="1"/>
  <c r="E132" i="1" s="1"/>
  <c r="F132" i="1"/>
  <c r="G131" i="1"/>
  <c r="E131" i="1" s="1"/>
  <c r="F131" i="1"/>
  <c r="G130" i="1"/>
  <c r="E130" i="1" s="1"/>
  <c r="F130" i="1"/>
  <c r="G129" i="1"/>
  <c r="F129" i="1"/>
  <c r="E129" i="1" s="1"/>
  <c r="G128" i="1"/>
  <c r="F128" i="1"/>
  <c r="E128" i="1"/>
  <c r="G127" i="1"/>
  <c r="F127" i="1"/>
  <c r="G126" i="1"/>
  <c r="E126" i="1" s="1"/>
  <c r="F126" i="1"/>
  <c r="G125" i="1"/>
  <c r="F125" i="1"/>
  <c r="E125" i="1"/>
  <c r="G124" i="1"/>
  <c r="F124" i="1"/>
  <c r="E124" i="1"/>
  <c r="G123" i="1"/>
  <c r="E123" i="1" s="1"/>
  <c r="F123" i="1"/>
  <c r="G122" i="1"/>
  <c r="F122" i="1"/>
  <c r="E122" i="1"/>
  <c r="G121" i="1"/>
  <c r="F121" i="1"/>
  <c r="E121" i="1" s="1"/>
  <c r="G120" i="1"/>
  <c r="E120" i="1" s="1"/>
  <c r="F120" i="1"/>
  <c r="G119" i="1"/>
  <c r="F119" i="1"/>
  <c r="E119" i="1" s="1"/>
  <c r="G118" i="1"/>
  <c r="F118" i="1"/>
  <c r="E118" i="1" s="1"/>
  <c r="G117" i="1"/>
  <c r="F117" i="1"/>
  <c r="E117" i="1"/>
  <c r="G116" i="1"/>
  <c r="E116" i="1" s="1"/>
  <c r="F116" i="1"/>
  <c r="G115" i="1"/>
  <c r="F115" i="1"/>
  <c r="G114" i="1"/>
  <c r="E114" i="1" s="1"/>
  <c r="F114" i="1"/>
  <c r="G113" i="1"/>
  <c r="F113" i="1"/>
  <c r="E113" i="1" s="1"/>
  <c r="G112" i="1"/>
  <c r="F112" i="1"/>
  <c r="E112" i="1"/>
  <c r="G111" i="1"/>
  <c r="F111" i="1"/>
  <c r="E111" i="1" s="1"/>
  <c r="G110" i="1"/>
  <c r="F110" i="1"/>
  <c r="E110" i="1" s="1"/>
  <c r="G109" i="1"/>
  <c r="F109" i="1"/>
  <c r="E109" i="1"/>
  <c r="G108" i="1"/>
  <c r="F108" i="1"/>
  <c r="E108" i="1"/>
  <c r="G107" i="1"/>
  <c r="F107" i="1"/>
  <c r="G106" i="1"/>
  <c r="F106" i="1"/>
  <c r="E106" i="1"/>
  <c r="G105" i="1"/>
  <c r="F105" i="1"/>
  <c r="E105" i="1" s="1"/>
  <c r="G104" i="1"/>
  <c r="E104" i="1" s="1"/>
  <c r="F104" i="1"/>
  <c r="G103" i="1"/>
  <c r="F103" i="1"/>
  <c r="E103" i="1" s="1"/>
  <c r="G102" i="1"/>
  <c r="F102" i="1"/>
  <c r="E102" i="1" s="1"/>
  <c r="G101" i="1"/>
  <c r="F101" i="1"/>
  <c r="E101" i="1"/>
  <c r="G100" i="1"/>
  <c r="E100" i="1" s="1"/>
  <c r="F100" i="1"/>
  <c r="G99" i="1"/>
  <c r="F99" i="1"/>
  <c r="G98" i="1"/>
  <c r="E98" i="1" s="1"/>
  <c r="F98" i="1"/>
  <c r="G97" i="1"/>
  <c r="F97" i="1"/>
  <c r="E97" i="1" s="1"/>
  <c r="G96" i="1"/>
  <c r="F96" i="1"/>
  <c r="E96" i="1"/>
  <c r="G95" i="1"/>
  <c r="F95" i="1"/>
  <c r="E95" i="1" s="1"/>
  <c r="G94" i="1"/>
  <c r="F94" i="1"/>
  <c r="E94" i="1" s="1"/>
  <c r="G93" i="1"/>
  <c r="F93" i="1"/>
  <c r="E93" i="1"/>
  <c r="G92" i="1"/>
  <c r="F92" i="1"/>
  <c r="E92" i="1" s="1"/>
  <c r="G91" i="1"/>
  <c r="F91" i="1"/>
  <c r="E91" i="1"/>
  <c r="G90" i="1"/>
  <c r="F90" i="1"/>
  <c r="E90" i="1" s="1"/>
  <c r="G89" i="1"/>
  <c r="F89" i="1"/>
  <c r="E89" i="1"/>
  <c r="G88" i="1"/>
  <c r="F88" i="1"/>
  <c r="E88" i="1" s="1"/>
  <c r="G87" i="1"/>
  <c r="E87" i="1" s="1"/>
  <c r="F87" i="1"/>
  <c r="G86" i="1"/>
  <c r="F86" i="1"/>
  <c r="E86" i="1" s="1"/>
  <c r="G85" i="1"/>
  <c r="F85" i="1"/>
  <c r="E85" i="1"/>
  <c r="G84" i="1"/>
  <c r="F84" i="1"/>
  <c r="E84" i="1" s="1"/>
  <c r="G83" i="1"/>
  <c r="E83" i="1" s="1"/>
  <c r="F83" i="1"/>
  <c r="G82" i="1"/>
  <c r="F82" i="1"/>
  <c r="E82" i="1" s="1"/>
  <c r="G81" i="1"/>
  <c r="F81" i="1"/>
  <c r="E81" i="1"/>
  <c r="G80" i="1"/>
  <c r="F80" i="1"/>
  <c r="E80" i="1" s="1"/>
  <c r="G79" i="1"/>
  <c r="E79" i="1" s="1"/>
  <c r="F79" i="1"/>
  <c r="G78" i="1"/>
  <c r="F78" i="1"/>
  <c r="E78" i="1" s="1"/>
  <c r="G77" i="1"/>
  <c r="F77" i="1"/>
  <c r="E77" i="1"/>
  <c r="G76" i="1"/>
  <c r="F76" i="1"/>
  <c r="E76" i="1" s="1"/>
  <c r="G75" i="1"/>
  <c r="E75" i="1" s="1"/>
  <c r="F75" i="1"/>
  <c r="G74" i="1"/>
  <c r="F74" i="1"/>
  <c r="E74" i="1" s="1"/>
  <c r="G73" i="1"/>
  <c r="F73" i="1"/>
  <c r="E73" i="1"/>
  <c r="G72" i="1"/>
  <c r="F72" i="1"/>
  <c r="E72" i="1" s="1"/>
  <c r="G71" i="1"/>
  <c r="E71" i="1" s="1"/>
  <c r="F71" i="1"/>
  <c r="G70" i="1"/>
  <c r="F70" i="1"/>
  <c r="E70" i="1" s="1"/>
  <c r="G69" i="1"/>
  <c r="F69" i="1"/>
  <c r="E69" i="1"/>
  <c r="G68" i="1"/>
  <c r="F68" i="1"/>
  <c r="E68" i="1" s="1"/>
  <c r="G67" i="1"/>
  <c r="E67" i="1" s="1"/>
  <c r="F67" i="1"/>
  <c r="G66" i="1"/>
  <c r="F66" i="1"/>
  <c r="E66" i="1" s="1"/>
  <c r="G65" i="1"/>
  <c r="F65" i="1"/>
  <c r="E65" i="1"/>
  <c r="G64" i="1"/>
  <c r="F64" i="1"/>
  <c r="E64" i="1" s="1"/>
  <c r="G63" i="1"/>
  <c r="E63" i="1" s="1"/>
  <c r="F63" i="1"/>
  <c r="G62" i="1"/>
  <c r="F62" i="1"/>
  <c r="E62" i="1" s="1"/>
  <c r="G61" i="1"/>
  <c r="F61" i="1"/>
  <c r="E61" i="1"/>
  <c r="G60" i="1"/>
  <c r="F60" i="1"/>
  <c r="E60" i="1" s="1"/>
  <c r="G59" i="1"/>
  <c r="E59" i="1" s="1"/>
  <c r="F59" i="1"/>
  <c r="G58" i="1"/>
  <c r="F58" i="1"/>
  <c r="E58" i="1" s="1"/>
  <c r="G57" i="1"/>
  <c r="F57" i="1"/>
  <c r="E57" i="1"/>
  <c r="G56" i="1"/>
  <c r="F56" i="1"/>
  <c r="E56" i="1" s="1"/>
  <c r="G55" i="1"/>
  <c r="E55" i="1" s="1"/>
  <c r="F55" i="1"/>
  <c r="G54" i="1"/>
  <c r="F54" i="1"/>
  <c r="E54" i="1" s="1"/>
  <c r="G53" i="1"/>
  <c r="F53" i="1"/>
  <c r="E53" i="1"/>
  <c r="G52" i="1"/>
  <c r="F52" i="1"/>
  <c r="E52" i="1" s="1"/>
  <c r="G51" i="1"/>
  <c r="E51" i="1" s="1"/>
  <c r="F51" i="1"/>
  <c r="G50" i="1"/>
  <c r="F50" i="1"/>
  <c r="E50" i="1" s="1"/>
  <c r="G49" i="1"/>
  <c r="F49" i="1"/>
  <c r="E49" i="1"/>
  <c r="G48" i="1"/>
  <c r="F48" i="1"/>
  <c r="E48" i="1" s="1"/>
  <c r="G47" i="1"/>
  <c r="E47" i="1" s="1"/>
  <c r="F47" i="1"/>
  <c r="G46" i="1"/>
  <c r="F46" i="1"/>
  <c r="E46" i="1" s="1"/>
  <c r="G45" i="1"/>
  <c r="F45" i="1"/>
  <c r="E45" i="1"/>
  <c r="G44" i="1"/>
  <c r="F44" i="1"/>
  <c r="E44" i="1" s="1"/>
  <c r="G43" i="1"/>
  <c r="E43" i="1" s="1"/>
  <c r="F43" i="1"/>
  <c r="G42" i="1"/>
  <c r="F42" i="1"/>
  <c r="E42" i="1" s="1"/>
  <c r="G41" i="1"/>
  <c r="F41" i="1"/>
  <c r="E41" i="1"/>
  <c r="G40" i="1"/>
  <c r="F40" i="1"/>
  <c r="E40" i="1" s="1"/>
  <c r="G39" i="1"/>
  <c r="E39" i="1" s="1"/>
  <c r="F39" i="1"/>
  <c r="G38" i="1"/>
  <c r="F38" i="1"/>
  <c r="E38" i="1" s="1"/>
  <c r="G37" i="1"/>
  <c r="F37" i="1"/>
  <c r="E37" i="1"/>
  <c r="G36" i="1"/>
  <c r="F36" i="1"/>
  <c r="E36" i="1" s="1"/>
  <c r="G35" i="1"/>
  <c r="E35" i="1" s="1"/>
  <c r="F35" i="1"/>
  <c r="G34" i="1"/>
  <c r="F34" i="1"/>
  <c r="E34" i="1" s="1"/>
  <c r="G33" i="1"/>
  <c r="F33" i="1"/>
  <c r="E33" i="1"/>
  <c r="G32" i="1"/>
  <c r="F32" i="1"/>
  <c r="E32" i="1" s="1"/>
  <c r="G31" i="1"/>
  <c r="E31" i="1" s="1"/>
  <c r="F31" i="1"/>
  <c r="G30" i="1"/>
  <c r="F30" i="1"/>
  <c r="E30" i="1" s="1"/>
  <c r="G29" i="1"/>
  <c r="F29" i="1"/>
  <c r="E29" i="1"/>
  <c r="G28" i="1"/>
  <c r="F28" i="1"/>
  <c r="E28" i="1" s="1"/>
  <c r="G27" i="1"/>
  <c r="E27" i="1" s="1"/>
  <c r="F27" i="1"/>
  <c r="G26" i="1"/>
  <c r="F26" i="1"/>
  <c r="E26" i="1" s="1"/>
  <c r="G25" i="1"/>
  <c r="F25" i="1"/>
  <c r="E25" i="1"/>
  <c r="G24" i="1"/>
  <c r="F24" i="1"/>
  <c r="E24" i="1" s="1"/>
  <c r="G23" i="1"/>
  <c r="E23" i="1" s="1"/>
  <c r="F23" i="1"/>
  <c r="G22" i="1"/>
  <c r="F22" i="1"/>
  <c r="E22" i="1" s="1"/>
  <c r="G21" i="1"/>
  <c r="F21" i="1"/>
  <c r="E21" i="1"/>
  <c r="G20" i="1"/>
  <c r="F20" i="1"/>
  <c r="E20" i="1" s="1"/>
  <c r="G19" i="1"/>
  <c r="E19" i="1" s="1"/>
  <c r="F19" i="1"/>
  <c r="G18" i="1"/>
  <c r="F18" i="1"/>
  <c r="E18" i="1" s="1"/>
  <c r="G17" i="1"/>
  <c r="F17" i="1"/>
  <c r="E17" i="1"/>
  <c r="G16" i="1"/>
  <c r="F16" i="1"/>
  <c r="E16" i="1" s="1"/>
  <c r="G15" i="1"/>
  <c r="E15" i="1" s="1"/>
  <c r="F15" i="1"/>
  <c r="G14" i="1"/>
  <c r="F14" i="1"/>
  <c r="E14" i="1" s="1"/>
  <c r="G13" i="1"/>
  <c r="F13" i="1"/>
  <c r="E13" i="1"/>
  <c r="G12" i="1"/>
  <c r="F12" i="1"/>
  <c r="E12" i="1" s="1"/>
  <c r="G11" i="1"/>
  <c r="E11" i="1" s="1"/>
  <c r="F11" i="1"/>
  <c r="G10" i="1"/>
  <c r="F10" i="1"/>
  <c r="E10" i="1" s="1"/>
  <c r="G9" i="1"/>
  <c r="F9" i="1"/>
  <c r="E9" i="1"/>
  <c r="E107" i="1" l="1"/>
  <c r="E127" i="1"/>
  <c r="E143" i="1"/>
  <c r="E159" i="1"/>
  <c r="E175" i="1"/>
  <c r="E203" i="1"/>
  <c r="E219" i="1"/>
  <c r="E235" i="1"/>
  <c r="E238" i="1"/>
  <c r="E243" i="1"/>
  <c r="E246" i="1"/>
  <c r="E251" i="1"/>
  <c r="E254" i="1"/>
  <c r="E259" i="1"/>
  <c r="E262" i="1"/>
  <c r="E99" i="1"/>
  <c r="E115" i="1"/>
  <c r="E135" i="1"/>
  <c r="E151" i="1"/>
  <c r="E167" i="1"/>
  <c r="E183" i="1"/>
  <c r="E195" i="1"/>
  <c r="E211" i="1"/>
  <c r="E227" i="1"/>
  <c r="E239" i="1"/>
  <c r="E242" i="1"/>
  <c r="E247" i="1"/>
  <c r="E250" i="1"/>
  <c r="E255" i="1"/>
  <c r="E258" i="1"/>
  <c r="E263" i="1"/>
  <c r="E569" i="1"/>
  <c r="E557" i="1"/>
  <c r="E573" i="1"/>
</calcChain>
</file>

<file path=xl/comments1.xml><?xml version="1.0" encoding="utf-8"?>
<comments xmlns="http://schemas.openxmlformats.org/spreadsheetml/2006/main">
  <authors>
    <author>Maria Del Carmen Gomez Mesa</author>
  </authors>
  <commentList>
    <comment ref="C64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11100000
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en informe a la 12300000
</t>
        </r>
      </text>
    </comment>
    <comment ref="C72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al tercero 923272421</t>
        </r>
      </text>
    </comment>
    <comment ref="C150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10900000
</t>
        </r>
      </text>
    </comment>
    <comment ref="C160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11100000
</t>
        </r>
      </text>
    </comment>
    <comment ref="C161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en informe a la 12300000
</t>
        </r>
      </text>
    </comment>
    <comment ref="C166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al tercero 923272421</t>
        </r>
      </text>
    </comment>
    <comment ref="C211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11100000
</t>
        </r>
      </text>
    </comment>
    <comment ref="C212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en informe a la 12300000
</t>
        </r>
      </text>
    </comment>
    <comment ref="C334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821500000
</t>
        </r>
      </text>
    </comment>
    <comment ref="C380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821500000
</t>
        </r>
      </text>
    </comment>
    <comment ref="C439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en informe a la 12300000
</t>
        </r>
      </text>
    </comment>
    <comment ref="C444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al tercero 923272421</t>
        </r>
      </text>
    </comment>
    <comment ref="C447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924272448</t>
        </r>
      </text>
    </comment>
    <comment ref="C515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821500000
</t>
        </r>
      </text>
    </comment>
    <comment ref="C527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al 821500000
</t>
        </r>
      </text>
    </comment>
    <comment ref="C602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11100000
</t>
        </r>
      </text>
    </comment>
    <comment ref="C603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en informe a la 12300000
</t>
        </r>
      </text>
    </comment>
    <comment ref="C605" authorId="0">
      <text>
        <r>
          <rPr>
            <b/>
            <sz val="9"/>
            <color indexed="81"/>
            <rFont val="Tahoma"/>
            <family val="2"/>
          </rPr>
          <t>Maria Del Carmen Gomez Mesa:
Reclasificado a 71200000</t>
        </r>
      </text>
    </comment>
    <comment ref="C610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al tercero 923272421</t>
        </r>
      </text>
    </comment>
    <comment ref="C665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al 71200000
</t>
        </r>
      </text>
    </comment>
    <comment ref="C666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al 71200000
</t>
        </r>
      </text>
    </comment>
    <comment ref="C687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821500000
</t>
        </r>
      </text>
    </comment>
    <comment ref="C700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al 821500000
</t>
        </r>
      </text>
    </comment>
    <comment ref="C803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821500000
</t>
        </r>
      </text>
    </comment>
    <comment ref="C814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al 821500000
</t>
        </r>
      </text>
    </comment>
    <comment ref="C869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a 11100000
</t>
        </r>
      </text>
    </comment>
    <comment ref="C870" authorId="0">
      <text>
        <r>
          <rPr>
            <b/>
            <sz val="9"/>
            <color indexed="81"/>
            <rFont val="Tahoma"/>
            <family val="2"/>
          </rPr>
          <t>Maria Del Carmen Gomez Mesa:</t>
        </r>
        <r>
          <rPr>
            <sz val="9"/>
            <color indexed="81"/>
            <rFont val="Tahoma"/>
            <family val="2"/>
          </rPr>
          <t xml:space="preserve">
Reclasificado en informe a la 12300000
</t>
        </r>
      </text>
    </comment>
  </commentList>
</comments>
</file>

<file path=xl/sharedStrings.xml><?xml version="1.0" encoding="utf-8"?>
<sst xmlns="http://schemas.openxmlformats.org/spreadsheetml/2006/main" count="2678" uniqueCount="278">
  <si>
    <t>DIRECCION GENERAL DE CREDITO PUBLICO Y  TESORO NACIONAL</t>
  </si>
  <si>
    <t>ENTIDAD PUBLICA:       TESORO NACIONAL</t>
  </si>
  <si>
    <t>CODIGO ENTIDAD:        923272394</t>
  </si>
  <si>
    <t>INFORME DE SALDOS OPERACIONES INTERINSTITUCIONALES  TRIMESTRE ABRIL 1 A JUNIO 30   DE 2016</t>
  </si>
  <si>
    <t>CUENTA</t>
  </si>
  <si>
    <t>NOMBRE CUENTA</t>
  </si>
  <si>
    <t>TERCERO</t>
  </si>
  <si>
    <t>NOMBRE TERCERO</t>
  </si>
  <si>
    <t>VALOR TOTAL</t>
  </si>
  <si>
    <t>CORRIENTE</t>
  </si>
  <si>
    <t>NO CORRIENTE</t>
  </si>
  <si>
    <t>1.2.01.01</t>
  </si>
  <si>
    <t>Titulos de tesoreria -tes</t>
  </si>
  <si>
    <t>DEUDA PÚBLICA NACIÓN</t>
  </si>
  <si>
    <t>1.2.11.01</t>
  </si>
  <si>
    <t>Titulos de tesoreria tes</t>
  </si>
  <si>
    <t>1.4.16.01</t>
  </si>
  <si>
    <t>Creditos transitorios</t>
  </si>
  <si>
    <t>CONTRALORIA GENERAL DE LA REPUBLICA</t>
  </si>
  <si>
    <t>MINISTERIO DE DEFENSA NACIONAL</t>
  </si>
  <si>
    <t>MINISTERIO DE HACIENDA Y CREDITO PUBLICO</t>
  </si>
  <si>
    <t>MINISTERIO DE TRANSPORTE</t>
  </si>
  <si>
    <t>POLICIA NACIONAL</t>
  </si>
  <si>
    <t>CONSEJO SUPERIOR DE LA JUDICATURA</t>
  </si>
  <si>
    <t>SUPERINTENDENCIA FINANCIERA DE COLOMBIA</t>
  </si>
  <si>
    <t>FONDO NACIONAL DE PRESTACIONES SOCIALES DEL MAGISTERIO</t>
  </si>
  <si>
    <t>MINISTERIO DE TRABAJO</t>
  </si>
  <si>
    <t>1.4.16.43</t>
  </si>
  <si>
    <t>Creditos de tesoreria a las empresas no financieras</t>
  </si>
  <si>
    <t>TESORO NACIONAL</t>
  </si>
  <si>
    <t>1.4.70.49</t>
  </si>
  <si>
    <t>Intereses de fondos vendidos ordinarios</t>
  </si>
  <si>
    <t>2.3.06.06</t>
  </si>
  <si>
    <t>Creditos de tesoreria</t>
  </si>
  <si>
    <t>FONDO NACIONAL DE REGALIAS EN LIQUIDACION</t>
  </si>
  <si>
    <t>SISTEMA GENERAL DE REGALIAS</t>
  </si>
  <si>
    <t>2.4.22.01</t>
  </si>
  <si>
    <t>Operaciones de credito publico internas de corto plazo</t>
  </si>
  <si>
    <t>2.4.53.01</t>
  </si>
  <si>
    <t>En administracion</t>
  </si>
  <si>
    <t>DEPARTAMENTO ADMINISTRATIVO DE LA FUNCION PUBLICA</t>
  </si>
  <si>
    <t>MINISTERIO DE AGRICULTURA Y DESARROLLO RURAL</t>
  </si>
  <si>
    <t>MINISTERIO DE MINAS Y ENERGIA</t>
  </si>
  <si>
    <t>PROCURADURIA GENERAL DE LA NACION</t>
  </si>
  <si>
    <t>SUPERINTENDENCIA DE INDUSTRIA Y COMERCIO</t>
  </si>
  <si>
    <t>SUPERINTENDENCIA DE SOCIEDADES</t>
  </si>
  <si>
    <t>FISCALIA GENERAL DE LA NACION</t>
  </si>
  <si>
    <t>AGENCIA NACIONAL DE INFRAESTRUCTURA ANI</t>
  </si>
  <si>
    <t>U. A. E. AGENCIA NACIONAL DE HIDROCARBUROS</t>
  </si>
  <si>
    <t>INSTITUTO DE CASAS FISCALES DEL EJERCITO -ICFE-</t>
  </si>
  <si>
    <t>DEFENSA CIVIL COLOMBIANA</t>
  </si>
  <si>
    <t>ESCUELA DE ADMINISTRACION PUBLICA -ESAP-</t>
  </si>
  <si>
    <t>UNIDAD ADMINISTRATIVA ESPECIAL DE LA AERONAUTICA CIVIL  -U.A.E.A.C-</t>
  </si>
  <si>
    <t>DEPARTAMENTO ADMINISTRATIVO DE LA CIENCIA, TECNOLOGIA E INNOVACION</t>
  </si>
  <si>
    <t>FONDO ROTARIO DE LA POLICIA NACIONAL</t>
  </si>
  <si>
    <t>FONDO ROTATORIO DEL DEPARTAMENTO  ADMINISTRATIVO NACIONAL DE ESTADISTICA -FONDANE-</t>
  </si>
  <si>
    <t>AGENCIA LOGISTICA DE LAS FUERZAS MILITARES</t>
  </si>
  <si>
    <t>INSTITUTO NACIONAL DE VIAS</t>
  </si>
  <si>
    <t>INSTITUTO CARO Y CUERVO</t>
  </si>
  <si>
    <t>INSTITUTO COLOMBIANO AGROPECUARIO -ICA-</t>
  </si>
  <si>
    <t>INSTITUTO COLOMBIANO DE BIENESTAR FAMILIAR -ICBF-</t>
  </si>
  <si>
    <t>INSTITUTO COLOMBIANO DE CULTURA HISPANICA</t>
  </si>
  <si>
    <t>ISERVICIO GEOLOGICO COLOMBIANO</t>
  </si>
  <si>
    <t>INSTITUTO GEOGRAFICO AGUSTIN CODAZZI -IGAC-</t>
  </si>
  <si>
    <t>INSTITUTO NACIONAL PARA CIEGOS -INCI-</t>
  </si>
  <si>
    <t>INSTITUTO NACIONAL DE SALUD -INS-</t>
  </si>
  <si>
    <t>INSTITUTO NACIONAL PARA SORDOS -INSOR-</t>
  </si>
  <si>
    <t>SERVICIO NACIONAL DE APRENDIZAJE -SENA-</t>
  </si>
  <si>
    <t>SUPERINTENDENCIA DE NOTARIADO Y REGISTRO</t>
  </si>
  <si>
    <t>CLUB MILITAR DE OFICIALES</t>
  </si>
  <si>
    <t>FONDO ROTATORIO DEL MINISTERIO DE RELACIONES EXTERIORES</t>
  </si>
  <si>
    <t>INSTITUTO DE PLANIFICACION Y PROMOCION DE SOLUCIONES ENERGETICAS</t>
  </si>
  <si>
    <t>CAJA DE RETIRO DE LAS FUERZAS MILITARES</t>
  </si>
  <si>
    <t>CAJA DE SUELDOS DE RETIRO DE LA POLICIA NACIONAL</t>
  </si>
  <si>
    <t>COMISION DE REGULACION DE ENERGIA Y GAS - CREG</t>
  </si>
  <si>
    <t>SUPERINTENDENCIA DE ECONOMIA SOLIDARIA</t>
  </si>
  <si>
    <t>CAJA DE PREVISION SOCIAL DE COMUNICACIONES -CAPRECOM-</t>
  </si>
  <si>
    <t>HOSPITAL MILITAR CENTRAL</t>
  </si>
  <si>
    <t>FONDO DE PREVISION SOCIAL DEL CONGRESO DE LA REPUBLICA</t>
  </si>
  <si>
    <t>FONDO DE PASIVO SOCIAL DE FERROCARRILES NACIONALES DE COLOMBIA</t>
  </si>
  <si>
    <t xml:space="preserve">FONDO SOCIAL DE VIVIENDA DE LA REGISTRADURÍA NACIONAL DEL ESTADO CIVIL                                                       </t>
  </si>
  <si>
    <t>MINISTERIO DE COMERCIO DE INDUSTRIA Y TURISMO</t>
  </si>
  <si>
    <t>MINISTERIO DEL INTERIOR</t>
  </si>
  <si>
    <t>MINISTERIO DE AMBIENTE Y DESARROLLO SOSTENIBLE</t>
  </si>
  <si>
    <t>INSTITUTO COLOMBIANO DESARROLLO TERR.-INCODER</t>
  </si>
  <si>
    <t>FONDO DE TECNOLOGIAS DE LA INFORMACION Y LAS COMUNICACIONES</t>
  </si>
  <si>
    <t>FONDO ROTATORIO DE LA REGISTRADURIA NACIONAL DEL ESTADO CIVIL</t>
  </si>
  <si>
    <t>ARCHIVO GENERAL DE LA NACION</t>
  </si>
  <si>
    <t>DEFENSORIA DEL PUEBLO</t>
  </si>
  <si>
    <t>COMISION NACIONAL DEL SERVICIO CIVIL</t>
  </si>
  <si>
    <t>INSTITUTO NACIONAL DE MEDICINA LEGAL Y CIENCIAS FORENSES</t>
  </si>
  <si>
    <t>INSTITUTO NACIONAL PENITENCIARIO Y CARCELARIO  -INPEC-</t>
  </si>
  <si>
    <t>INSTITUTO NACIONAL DE FORMACION TECNICA PROFESIONAL DE SAN ANDRES Y PROVIDENCIA -INFOTEP-</t>
  </si>
  <si>
    <t>ESCUELA TECNOLOGICA INSTITUTO TECNICO CENTRAL</t>
  </si>
  <si>
    <t>FONDO DE BIENESTAR SOCIAL DE CONTRANAL</t>
  </si>
  <si>
    <t>SUPERINTENDENCIA DE VIGILANCIA Y SEGURIDAD PRIVADA</t>
  </si>
  <si>
    <t>INSTITUTO DE VIGILANCIA DE MEDICAMENTOS Y ALIMENTOS -INVIMA-</t>
  </si>
  <si>
    <t>INSTITUTO DE HIDROLOGIA, METEOROLOGIA Y ESTUDIOS AMBIENTALES -IDEAM-</t>
  </si>
  <si>
    <t>INSTITUTO NACIONAL DE FORMACION TECNICA PROFESIONAL DE SAN JUAN DEL CESAR</t>
  </si>
  <si>
    <t>INSTITUTO TECNICO NACIONAL DE COMERCIO SIMON RODRIGUEZ</t>
  </si>
  <si>
    <t>INSTITUTO TOLIMENSE DE FORMACION TECNICA PROFESIONAL  -ITFIP-</t>
  </si>
  <si>
    <t>SUPERINTENDENCIA NACIONAL DE SALUD</t>
  </si>
  <si>
    <t>SUPERINTENDENCIA DE SERVICIOS PUBLICOS DOMICILIARIOS</t>
  </si>
  <si>
    <t>SUPERINTENDENCIA DE PUERTOS Y TRANSPORTE</t>
  </si>
  <si>
    <t>UNIDAD ADMINISTRATIVA ESPECIAL DE LA DIRECCION DE IMPUESTOS Y ADUANAS NACIONALES -DIAN-</t>
  </si>
  <si>
    <t>COMISION DE REGULACION DE COMUNICACIONES</t>
  </si>
  <si>
    <t>U.A.E. JUNTA  CENTRAL DE CONTADORES</t>
  </si>
  <si>
    <t>UNIDAD DE PLANEACION MINERO ENERGETICA - UPME -</t>
  </si>
  <si>
    <t>AGENCIA NACIONAL DEL ESPECTRO</t>
  </si>
  <si>
    <t>U.A.E. DE GESTION PENSIONAL Y CONTRIBUCIONES PARAFISCALES DE LA PROTECCION SOCIAL</t>
  </si>
  <si>
    <t>MINISTERIO DE JUSTICIA Y DEL DERECHO</t>
  </si>
  <si>
    <t>MINISTERIO DE VIVIENDA, CIUDAD Y TERRITORIO</t>
  </si>
  <si>
    <t>U.A.E. AUTORIDAD NACIONAL DE LICENCIAS AMBIENTALES</t>
  </si>
  <si>
    <t>UNIDAD NACIONAL DE PROTECCIÓN</t>
  </si>
  <si>
    <t>UNIDAD ADMINISTRATIVA ESPECIAL MIGRACION COLOMBIA - UAEMC</t>
  </si>
  <si>
    <t>UNIDAD ADMINISTRATIVA ESPECIAL AUTORIDAD NACIONAL DE ACUICULTURA Y PESCA</t>
  </si>
  <si>
    <t>AGENCIA PRESIDENCIAL DE COOPERACION INTERNACIONAL DE COLOMBIA</t>
  </si>
  <si>
    <t>EMPRESA NACIONAL DE RENOVACION Y DESARROLLO URBANO VIRGILIO BARCO VARGAS .S.A.S.</t>
  </si>
  <si>
    <t>CENTRO DE MEMORIA HISTORICA</t>
  </si>
  <si>
    <t>UNIDAD PARA LA ATENCION Y REPARACION DE VICTIMAS</t>
  </si>
  <si>
    <t>U.A.E. INSTITUTO NACIONAL DE METROLOGIA</t>
  </si>
  <si>
    <t>UNIDAD ADMINISTRATIVA ESPECIAL DE RESTITUCIÓN DE TIERRAS DESPOJADAS</t>
  </si>
  <si>
    <t>AGENCIA NACIONAL DE MINERIA</t>
  </si>
  <si>
    <t>AGENCIA NACIONAL DE CONTRATACION PÚBLICA COLOMBIA COMPRA EFICIENTE</t>
  </si>
  <si>
    <t>AUTORIDAD NACIONAL DE TELEVISION</t>
  </si>
  <si>
    <t>INSTITUCION UNIVERSTARIA CONOCIMIENTO E INNOVACION PARA LA JUSTICIA</t>
  </si>
  <si>
    <t>2.4.66.01</t>
  </si>
  <si>
    <t>Reintegros de tesorería</t>
  </si>
  <si>
    <t>2.4.90.13</t>
  </si>
  <si>
    <t>Recursos de acreedores reintegrados por entidades publicas</t>
  </si>
  <si>
    <t>DEPARTAMENTO ADMINISTRATIVO NACIONAL DE ESTADISTICA -DANE-</t>
  </si>
  <si>
    <t>DEPARTAMENTO ADMINISTRATIVO DE LA PRESIDENCIA DE LA REPUBLICA</t>
  </si>
  <si>
    <t>MINISTERIO DE RELACIONES EXTERIORES</t>
  </si>
  <si>
    <t>REGISTRADURIA NACIONAL DEL ESTADO CIVIL</t>
  </si>
  <si>
    <t>CAMARA DE REPRESENTANTES</t>
  </si>
  <si>
    <t>SENADO DE LA REPUBLICA</t>
  </si>
  <si>
    <t>MINISTERIO DE LA CULTURA</t>
  </si>
  <si>
    <t>CORPORACION AUTONOMA REGIONAL DE NARIÑO -CORPONARIÑO-</t>
  </si>
  <si>
    <t>CORPORACION AUTONOMA REGIONAL DE CALDAS -CORPOCALDAS-</t>
  </si>
  <si>
    <t>INSTITUTO COLOMBIANO DE LA REFORMA AGRARIA -INCORA-</t>
  </si>
  <si>
    <t>INSTITUTO NACIONAL DE CANCEROLOGIA</t>
  </si>
  <si>
    <t>SANATORIO DE AGUA DE DIOS</t>
  </si>
  <si>
    <t>SANATORIO DE CONTRATACION</t>
  </si>
  <si>
    <t>CORPORACION AUTONOMA REGIONAL DEL RIO GRANDE DE LA MAGDALENA -CORMAGDALENA-</t>
  </si>
  <si>
    <t>CORPORACION AUTONOMA REGIONAL DEL CAUCA -CRC-</t>
  </si>
  <si>
    <t>CORPORACION AUTONOMA REGIONAL DE LOS VALLES DEL SINU Y SAN JORGE -CVS-</t>
  </si>
  <si>
    <t>DEPARTAMENTO ADMINISTRATIVO PARA LA PROSPERIDAD SOCIAL</t>
  </si>
  <si>
    <t>DIRECCION NACIONAL DE DERECHOS DE AUTOR</t>
  </si>
  <si>
    <t>INSTITUTO TECNICO AGRICOLA -ITA-</t>
  </si>
  <si>
    <t>INSTITUTO SUPERIOR DE EDUCACION RURAL DE PAMPLONA -ISER-</t>
  </si>
  <si>
    <t>UNIDAD NACIONAL PARA LA GESTION DEL RIESGO DE DESASTRES</t>
  </si>
  <si>
    <t xml:space="preserve">AGENCIA COLOMBIANA PARA LA REINTEGRACION DE PERSONAS Y GRUPOS ALZADOS EN ARMAS </t>
  </si>
  <si>
    <t>2.4.90.15</t>
  </si>
  <si>
    <t>Obligaciones pagadas por terceros</t>
  </si>
  <si>
    <t>2.9.05.02</t>
  </si>
  <si>
    <t>Impuestos</t>
  </si>
  <si>
    <t>DEPARTAMENTO DE ANTIOQUIA</t>
  </si>
  <si>
    <t>DEPARTAMENTO DEL ATLANTICO</t>
  </si>
  <si>
    <t>DEPARTAMENTO DE BOLIVAR</t>
  </si>
  <si>
    <t>DEPARTAMENTO DE BOYACA</t>
  </si>
  <si>
    <t>DEPARTAMENTO DE CALDAS</t>
  </si>
  <si>
    <t>DEPARTAMENTO DEL CAQUETA</t>
  </si>
  <si>
    <t>DEPARTAMENTO DEL CAUCA EN REESTRUCTURACION</t>
  </si>
  <si>
    <t>DEPARTAMENTO DEL CESAR</t>
  </si>
  <si>
    <t>DEPARTAMENTO DE CORDOBA</t>
  </si>
  <si>
    <t>DEPARTAMENTO DE CUNDINAMARCA</t>
  </si>
  <si>
    <t>GOBERNACION DEL CHOCO</t>
  </si>
  <si>
    <t>DEPARTAMENTO DEL HUILA</t>
  </si>
  <si>
    <t>DEPARTAMENTO DE LA GUAJIRA</t>
  </si>
  <si>
    <t>GOBERNACION DEL MAGDALENA</t>
  </si>
  <si>
    <t>DEPARTAMENTO DEL META</t>
  </si>
  <si>
    <t>DEPARTAMENTO DE NARIÑO</t>
  </si>
  <si>
    <t>DEPARTAMENTO NORTE DE SANTANDER</t>
  </si>
  <si>
    <t>DEPARTAMENTO DEL QUINDIO</t>
  </si>
  <si>
    <t>DEPARTAMENTO DE RISARALDA</t>
  </si>
  <si>
    <t>DEPARTAMENTO DE SANTANDER</t>
  </si>
  <si>
    <t>DEPARTAMENTO DE SUCRE</t>
  </si>
  <si>
    <t>GOBIERNO DEPARTAMENTAL DEL TOLIMA</t>
  </si>
  <si>
    <t>DEPARTAMENTO DEL VALLE DEL CAUCA</t>
  </si>
  <si>
    <t>DEPARTAMENTO DEL ARAUCA</t>
  </si>
  <si>
    <t>DEPARTAMENTO DEL CASANARE</t>
  </si>
  <si>
    <t>DEPARTAMENTO DEL PUTUMAYO</t>
  </si>
  <si>
    <t>DEPARTAMENTO ARCHIPIELAGO DE SAN ANDRES PROVIDENCIA Y SANTA CATALINA</t>
  </si>
  <si>
    <t>GOBERNACION DEL AMAZONAS</t>
  </si>
  <si>
    <t>DEPARTAMENTO DEL GUAINIA</t>
  </si>
  <si>
    <t>DEPARTAMENTO DEL GUAVIARE</t>
  </si>
  <si>
    <t>DEPARTAMENTO DEL VAUPES</t>
  </si>
  <si>
    <t>DEPARTAMENTO DEL VICHADA</t>
  </si>
  <si>
    <t>BOGOTA DISTRITO CAPITAL</t>
  </si>
  <si>
    <t>4.7.05.08</t>
  </si>
  <si>
    <t>Funcionamiento</t>
  </si>
  <si>
    <t>DEPARTAMENTO NACIONAL DE PLANEACION</t>
  </si>
  <si>
    <t>MINISTERIO DE TECNOLOGIAS DE LA INFORMACION Y LAS COMUNICACIONES</t>
  </si>
  <si>
    <t>MINISTERIO DE EDUCACION NACIONAL</t>
  </si>
  <si>
    <t>U.A.E. DE ORGANIZACIONES SOLIDARIAS</t>
  </si>
  <si>
    <t>DEPARTAMENTO ADMINISTRATIVO DEL DEPORTE, LA RECREACION, LA ACTIVIDAD FISICA Y EL APROVECHAMIENTO DEL TIEMPO LIBRE - COLDEPORTES</t>
  </si>
  <si>
    <t xml:space="preserve">FONDO PARA LA PARTICIPACION Y EL FORTALECIMIENTO DE LA DEMOCRACIA </t>
  </si>
  <si>
    <t>FONDO NACIONAL DE ESTUPEFACIENTES</t>
  </si>
  <si>
    <t>AUDITORIA GENERAL DE LA REPUBLICA</t>
  </si>
  <si>
    <t>UNIDAD DE INFORMACION Y ANALISIS FINANCIERO</t>
  </si>
  <si>
    <t>CENTRO DERMATOLOGICO FEDERICO LLERAS ACOSTA</t>
  </si>
  <si>
    <t>SUPERINTENDENCIA DE SUBSIDIO FAMILIAR</t>
  </si>
  <si>
    <t>FONDO ADAPTACION</t>
  </si>
  <si>
    <t>PARQUES NACIONALES NATURALES DE COLOMBIA</t>
  </si>
  <si>
    <t>MINISTERIO DE SALUD Y PROTECCIÓN SOCIAL</t>
  </si>
  <si>
    <t>UNIDAD ADMINISTRATIVA ESPECIAL PARA LA CONSOLIDACION TERRITORIAL</t>
  </si>
  <si>
    <t>AGENCIA NACIONAL DE DEFENSA JURIDICA DEL ESTADO</t>
  </si>
  <si>
    <t>UNIDAD DE SERVICIOS PENITENCIARIOS Y CARCELARIIOS</t>
  </si>
  <si>
    <t>U.A.E. AGENCIA DEL INSPECTOR GENERAL DE TRIBUTOS RENTAS Y CONTRIBUCIONES PARAFISCALES</t>
  </si>
  <si>
    <t>U.A.E. UNIDAD DE PROYECCION NORMATIVA Y ESTUDIOS DE REGULACION FINANCIERA</t>
  </si>
  <si>
    <t>U. A. E. SERVICIO PUBLICO DE EMPLEO</t>
  </si>
  <si>
    <t>4.7.05.09</t>
  </si>
  <si>
    <t>Servicio de la deuda</t>
  </si>
  <si>
    <t>4.7.05.10</t>
  </si>
  <si>
    <t>Inversión</t>
  </si>
  <si>
    <t>FONDO NACIONAL DE VIVIENDA  FONVIVIENDA</t>
  </si>
  <si>
    <t>4.7.20.80</t>
  </si>
  <si>
    <t>Recaudos</t>
  </si>
  <si>
    <t>CORPORACION AUTONOMA REGIONAL DE LA FRONTERA NORORIENTAL -CORPONOR-</t>
  </si>
  <si>
    <t>CORPORACION AUTONOMA REGIONAL PARA EL DESARROLLO SOSTENIBLE DEL CHOCO -CODECHOCO-</t>
  </si>
  <si>
    <t>CORPORACION PARA EL DESARROLLO SOSTENIBLE DE URABA -CORPOURABA-</t>
  </si>
  <si>
    <t>CORPORACION AUTONOMA REGIONAL DEL CESAR -CORPOCESAR-</t>
  </si>
  <si>
    <t>CORPORACION AUTONOMA REGIONAL DE LA GUAJIRA -CORPOGUAJIRA-</t>
  </si>
  <si>
    <t>CORPORACION AUTONOMA REGIONAL DE RISARALDA - CARDER</t>
  </si>
  <si>
    <t>E.I.C.E. ADMINISTRADORA DEL MONOPOLIO RENTÍSTICO DE LOS JUEGOS DE SUERTE Y AZAR COLJUEGOS</t>
  </si>
  <si>
    <t>CORPORACION AUTONOMA REGIONAL DEL MAGDALENA -CORPAMAG-</t>
  </si>
  <si>
    <t>DIRECCION NACIONAL DE ESTUPEFACIENTES EN LIQUIDACION</t>
  </si>
  <si>
    <t xml:space="preserve">COLEGIO MAYOR DE BOLÍVAR </t>
  </si>
  <si>
    <t>CORPORACION NACIONAL PARA  LA RECONSTRUCCION DEL RIO PAEZ Y ZONAS ALEDA-AS NASA KI WI</t>
  </si>
  <si>
    <t>CORPORACION AUTONOMA REGIONAL DE SUCRE -CARSUCRE-</t>
  </si>
  <si>
    <t>CORPORACION AUTONOMA REGIONAL DEL CENTRO DE ANTIOQUIA -CORANTIOQUIA-</t>
  </si>
  <si>
    <t>CORPORACION AUTONOMA REGIONAL DEL ATLANTICO -CRA-</t>
  </si>
  <si>
    <t>CORPORACION AUTONOMA REGIONAL DE BOYACA -CORPOBOYACA-</t>
  </si>
  <si>
    <t>CORPORACION AUTONOMA REGIONAL DEL CANAL DEL DIQUE -CARDIQUE-</t>
  </si>
  <si>
    <t>CORPORACION AUTONOMA REGIONAL DEL SUR DE BOLIVAR -CSB-</t>
  </si>
  <si>
    <t>CORPORACION AUTONOMA REGIONAL  PARA EL DESARROLLO SOSTENIBLE DEL NORTE Y ORIENTE AMAZONICO</t>
  </si>
  <si>
    <t>CORPORACION PARA EL DESARROLLO SOSTENIBLE DEL ARCHIPIELAGO DE  SAN ANDRES, PROVIDENCIA  Y SANTA CATALINA  -CORALINA-</t>
  </si>
  <si>
    <t>FONDO NACIONAL AMBIENTAL</t>
  </si>
  <si>
    <t>DIAN - RECAUDADOR</t>
  </si>
  <si>
    <t>UNIDAD ADMINISTRATIVA ESPECIAL CONTADURIA GENERAL DE LA NACION</t>
  </si>
  <si>
    <t>ADMINISTRADORA COLOMBIANA DE PENSIONES</t>
  </si>
  <si>
    <t>DIRECCIÓN NACIONAL DE INTELIGENCIA</t>
  </si>
  <si>
    <t>UNIDAD DE PLANIFICACIÓN DE TIERRAS RURALES, ADECUACIÓN DE TIERRAS Y USOS AGROPECUARIOS</t>
  </si>
  <si>
    <t>DIRECCION DE ADMINISTRACION DE FONDOS DE LA PROTECCION SOCIAL</t>
  </si>
  <si>
    <t>DIRECCION NACIONAL DE BOMBEROS</t>
  </si>
  <si>
    <t> 923272700</t>
  </si>
  <si>
    <t> DIRECCION DE GESTION TERRITORIAL</t>
  </si>
  <si>
    <t>4.7.22.10</t>
  </si>
  <si>
    <t>Pago de obligaciones con títulos</t>
  </si>
  <si>
    <t>4.7.22.90</t>
  </si>
  <si>
    <t>Otras operaciones sin flujo de efectivo</t>
  </si>
  <si>
    <t>4.8.05.90</t>
  </si>
  <si>
    <t>Otros ingresos financieros</t>
  </si>
  <si>
    <t>5.7.05.08</t>
  </si>
  <si>
    <t>CORPORACION AUTONOMA REGIONAL DEL QUINDIO -CRQ-</t>
  </si>
  <si>
    <t>CORPORACION AUTONOMA REGIONAL DE DEFENSA DE LA MESETA DE BUCARAMANGA -CDMB-</t>
  </si>
  <si>
    <t>CORPORACION AUTONOMA REGIONAL DEL TOLIMA -CORTOLIMA-</t>
  </si>
  <si>
    <t>ARTESANIAS DE COLOMBIA S. A.</t>
  </si>
  <si>
    <t xml:space="preserve">PATRIMONIO AUTONOMO DE PENSIONES DEL FONDO DE PREVISION SOCIAL DEL CONGRESO DE LA REPUBLICA                        </t>
  </si>
  <si>
    <t>CORPORACION AUTONOMA REGIONAL  DE LA ORINOQUIA -CORPORINOQUIA-</t>
  </si>
  <si>
    <t>CORPORACION AUTONOMA REGIONAL DEL ALTO MAGDALENA -CAM-</t>
  </si>
  <si>
    <t>CORPORACION AUTONOMA REGIONAL DEL SANTANDER -CAS-</t>
  </si>
  <si>
    <t>CORPORACION AUTONOMA REGIONAL DE CHIVOR -CORPOCHIVOR-</t>
  </si>
  <si>
    <t>CORPORACION AUTONOMA REGIONAL DEL GUAVIO -CORPOGUAVIO-</t>
  </si>
  <si>
    <t>CORPORACION PARA EL DESARROLLO SOSTENIBLE DEL SUR DE LA AMAZONIA -CORPOAMAZONIA-</t>
  </si>
  <si>
    <t>CORPORACION PARA EL DESARROLLO SOSTENIBLE DE LA MACARENA -CORMACARENA-</t>
  </si>
  <si>
    <t>CORPORACION PARA EL DESARROLLO SOSTENIBLE DE LA MOJANA Y EL SAN JORGE -CORPOMOJANA-</t>
  </si>
  <si>
    <t xml:space="preserve">FONPRECON - INVALIDEZ                                   </t>
  </si>
  <si>
    <t>FONPRECON - SOBREVIVIENTES</t>
  </si>
  <si>
    <t>5.7.05.09</t>
  </si>
  <si>
    <t>5.7.05.10</t>
  </si>
  <si>
    <t>Inversion</t>
  </si>
  <si>
    <t>5.7.20.81</t>
  </si>
  <si>
    <t>Devoluciones de ingresos</t>
  </si>
  <si>
    <t>5.7.22.10</t>
  </si>
  <si>
    <t>Pago de obligaciones con titulos</t>
  </si>
  <si>
    <t>5.7.22.90</t>
  </si>
  <si>
    <t>5.8.01.34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</si>
</sst>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4" fontId="0" fillId="0" borderId="2" xfId="0" applyNumberFormat="1" applyBorder="1" applyAlignment="1">
      <alignment horizontal="centerContinuous" vertical="center"/>
    </xf>
    <xf numFmtId="4" fontId="0" fillId="0" borderId="3" xfId="0" applyNumberFormat="1" applyBorder="1" applyAlignment="1">
      <alignment horizontal="centerContinuous" vertical="center"/>
    </xf>
    <xf numFmtId="4" fontId="0" fillId="0" borderId="0" xfId="0" applyNumberFormat="1" applyFont="1"/>
    <xf numFmtId="0" fontId="0" fillId="0" borderId="0" xfId="0" applyFont="1"/>
    <xf numFmtId="0" fontId="1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 vertical="center"/>
    </xf>
    <xf numFmtId="4" fontId="0" fillId="0" borderId="5" xfId="0" applyNumberFormat="1" applyBorder="1" applyAlignment="1">
      <alignment horizontal="centerContinuous" vertical="center"/>
    </xf>
    <xf numFmtId="0" fontId="0" fillId="0" borderId="4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0" fillId="0" borderId="6" xfId="0" applyFont="1" applyBorder="1" applyAlignment="1">
      <alignment horizontal="centerContinuous" vertical="center"/>
    </xf>
    <xf numFmtId="0" fontId="0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4" fontId="0" fillId="0" borderId="7" xfId="0" applyNumberFormat="1" applyBorder="1" applyAlignment="1">
      <alignment horizontal="centerContinuous" vertical="center"/>
    </xf>
    <xf numFmtId="4" fontId="0" fillId="0" borderId="8" xfId="0" applyNumberFormat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/>
    <xf numFmtId="49" fontId="2" fillId="0" borderId="11" xfId="0" applyNumberFormat="1" applyFont="1" applyBorder="1" applyAlignment="1"/>
    <xf numFmtId="164" fontId="2" fillId="0" borderId="11" xfId="0" applyNumberFormat="1" applyFont="1" applyBorder="1" applyAlignment="1">
      <alignment horizontal="center"/>
    </xf>
    <xf numFmtId="0" fontId="2" fillId="0" borderId="11" xfId="0" applyFont="1" applyBorder="1"/>
    <xf numFmtId="3" fontId="2" fillId="0" borderId="11" xfId="0" applyNumberFormat="1" applyFont="1" applyBorder="1"/>
    <xf numFmtId="3" fontId="2" fillId="0" borderId="11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49" fontId="2" fillId="0" borderId="13" xfId="0" applyNumberFormat="1" applyFont="1" applyBorder="1" applyAlignment="1"/>
    <xf numFmtId="49" fontId="2" fillId="0" borderId="14" xfId="0" applyNumberFormat="1" applyFont="1" applyBorder="1" applyAlignment="1"/>
    <xf numFmtId="164" fontId="2" fillId="0" borderId="14" xfId="0" applyNumberFormat="1" applyFont="1" applyBorder="1" applyAlignment="1">
      <alignment horizontal="center"/>
    </xf>
    <xf numFmtId="0" fontId="2" fillId="0" borderId="14" xfId="0" applyFont="1" applyBorder="1"/>
    <xf numFmtId="3" fontId="2" fillId="0" borderId="14" xfId="0" applyNumberFormat="1" applyFont="1" applyBorder="1"/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/>
    <xf numFmtId="0" fontId="2" fillId="0" borderId="13" xfId="0" applyFont="1" applyBorder="1"/>
    <xf numFmtId="164" fontId="2" fillId="0" borderId="14" xfId="0" applyNumberFormat="1" applyFont="1" applyFill="1" applyBorder="1" applyAlignment="1">
      <alignment horizontal="center" vertical="top"/>
    </xf>
    <xf numFmtId="0" fontId="2" fillId="0" borderId="14" xfId="0" applyFont="1" applyFill="1" applyBorder="1" applyAlignment="1"/>
    <xf numFmtId="0" fontId="2" fillId="0" borderId="16" xfId="0" applyFont="1" applyBorder="1"/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4" fontId="2" fillId="0" borderId="17" xfId="0" applyNumberFormat="1" applyFont="1" applyBorder="1"/>
    <xf numFmtId="4" fontId="2" fillId="0" borderId="18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&#209;O%202016/CONTADURIA%202016/INFORME%202o%20%20TRIMESTRE%202016/CATALOGO%20DTN%20JUNI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$$$$"/>
      <sheetName val="CATALOGO miles $$$$"/>
      <sheetName val="RECIPROCAS $$$"/>
      <sheetName val="RECIPROCAS miles $$$"/>
      <sheetName val="Hoja4"/>
    </sheetNames>
    <sheetDataSet>
      <sheetData sheetId="0">
        <row r="14">
          <cell r="C14">
            <v>2312321146508.8799</v>
          </cell>
        </row>
      </sheetData>
      <sheetData sheetId="1"/>
      <sheetData sheetId="2">
        <row r="9">
          <cell r="F9">
            <v>6905521616849.0996</v>
          </cell>
          <cell r="G9">
            <v>0</v>
          </cell>
        </row>
        <row r="10">
          <cell r="F10">
            <v>409786219858</v>
          </cell>
          <cell r="G10">
            <v>0</v>
          </cell>
        </row>
        <row r="11">
          <cell r="F11">
            <v>12582645</v>
          </cell>
          <cell r="G11">
            <v>0</v>
          </cell>
        </row>
        <row r="12">
          <cell r="F12">
            <v>39677808.399999999</v>
          </cell>
          <cell r="G12">
            <v>0</v>
          </cell>
        </row>
        <row r="13">
          <cell r="F13">
            <v>1973467420.25</v>
          </cell>
          <cell r="G13">
            <v>0</v>
          </cell>
        </row>
        <row r="14">
          <cell r="F14">
            <v>143268682.09999999</v>
          </cell>
          <cell r="G14">
            <v>0</v>
          </cell>
        </row>
        <row r="15">
          <cell r="F15">
            <v>8076589.2999999998</v>
          </cell>
          <cell r="G15">
            <v>0</v>
          </cell>
        </row>
        <row r="16">
          <cell r="F16">
            <v>2815643518.9899998</v>
          </cell>
          <cell r="G16">
            <v>0</v>
          </cell>
        </row>
        <row r="17">
          <cell r="F17">
            <v>50000000</v>
          </cell>
          <cell r="G17">
            <v>0</v>
          </cell>
        </row>
        <row r="18">
          <cell r="F18">
            <v>1295257122.8800001</v>
          </cell>
          <cell r="G18">
            <v>0</v>
          </cell>
        </row>
        <row r="19">
          <cell r="F19">
            <v>2907056680.29</v>
          </cell>
          <cell r="G19">
            <v>0</v>
          </cell>
        </row>
        <row r="20">
          <cell r="F20">
            <v>1160240725239.27</v>
          </cell>
          <cell r="G20">
            <v>0</v>
          </cell>
        </row>
        <row r="21">
          <cell r="F21">
            <v>191169607741.20999</v>
          </cell>
          <cell r="G21">
            <v>0</v>
          </cell>
        </row>
        <row r="22">
          <cell r="F22">
            <v>110855293167.25999</v>
          </cell>
          <cell r="G22">
            <v>0</v>
          </cell>
        </row>
        <row r="23">
          <cell r="F23">
            <v>6200000000000</v>
          </cell>
          <cell r="G23">
            <v>0</v>
          </cell>
        </row>
        <row r="24">
          <cell r="F24">
            <v>1108722261.73</v>
          </cell>
          <cell r="G24">
            <v>0</v>
          </cell>
        </row>
        <row r="25">
          <cell r="F25">
            <v>33029190104.009998</v>
          </cell>
          <cell r="G25">
            <v>0</v>
          </cell>
        </row>
        <row r="26">
          <cell r="F26">
            <v>5733793355</v>
          </cell>
          <cell r="G26">
            <v>0</v>
          </cell>
        </row>
        <row r="27">
          <cell r="F27">
            <v>1323293800</v>
          </cell>
          <cell r="G27">
            <v>0</v>
          </cell>
        </row>
        <row r="28">
          <cell r="F28">
            <v>330124896905.72998</v>
          </cell>
          <cell r="G28">
            <v>0</v>
          </cell>
        </row>
        <row r="29">
          <cell r="F29">
            <v>6677542498722.6992</v>
          </cell>
          <cell r="G29">
            <v>0</v>
          </cell>
        </row>
        <row r="30">
          <cell r="F30">
            <v>592888622167.19995</v>
          </cell>
          <cell r="G30">
            <v>0</v>
          </cell>
        </row>
        <row r="31">
          <cell r="F31">
            <v>14988597530.709999</v>
          </cell>
          <cell r="G31">
            <v>0</v>
          </cell>
        </row>
        <row r="32">
          <cell r="F32">
            <v>5842377841.8500004</v>
          </cell>
          <cell r="G32">
            <v>0</v>
          </cell>
        </row>
        <row r="33">
          <cell r="F33">
            <v>170879410362.20001</v>
          </cell>
          <cell r="G33">
            <v>0</v>
          </cell>
        </row>
        <row r="34">
          <cell r="F34">
            <v>66931272906.400002</v>
          </cell>
          <cell r="G34">
            <v>0</v>
          </cell>
        </row>
        <row r="35">
          <cell r="F35">
            <v>525663278781.52002</v>
          </cell>
          <cell r="G35">
            <v>0</v>
          </cell>
        </row>
        <row r="36">
          <cell r="F36">
            <v>102674929833.46001</v>
          </cell>
          <cell r="G36">
            <v>0</v>
          </cell>
        </row>
        <row r="37">
          <cell r="F37">
            <v>330648127434.15997</v>
          </cell>
          <cell r="G37">
            <v>0</v>
          </cell>
        </row>
        <row r="38">
          <cell r="F38">
            <v>26968301334</v>
          </cell>
          <cell r="G38">
            <v>0</v>
          </cell>
        </row>
        <row r="39">
          <cell r="F39">
            <v>82692940531</v>
          </cell>
          <cell r="G39">
            <v>0</v>
          </cell>
        </row>
        <row r="40">
          <cell r="F40">
            <v>943575063535.95996</v>
          </cell>
          <cell r="G40">
            <v>0</v>
          </cell>
        </row>
        <row r="41">
          <cell r="F41">
            <v>12212145011.1</v>
          </cell>
          <cell r="G41">
            <v>0</v>
          </cell>
        </row>
        <row r="42">
          <cell r="F42">
            <v>1667847893.27</v>
          </cell>
          <cell r="G42">
            <v>0</v>
          </cell>
        </row>
        <row r="43">
          <cell r="F43">
            <v>687203469765.93005</v>
          </cell>
          <cell r="G43">
            <v>0</v>
          </cell>
        </row>
        <row r="44">
          <cell r="F44">
            <v>96018368052.610001</v>
          </cell>
          <cell r="G44">
            <v>0</v>
          </cell>
        </row>
        <row r="45">
          <cell r="F45">
            <v>75852961316.119995</v>
          </cell>
          <cell r="G45">
            <v>0</v>
          </cell>
        </row>
        <row r="46">
          <cell r="F46">
            <v>304332477100.64001</v>
          </cell>
          <cell r="G46">
            <v>0</v>
          </cell>
        </row>
        <row r="47">
          <cell r="F47">
            <v>1025603128.95</v>
          </cell>
          <cell r="G47">
            <v>0</v>
          </cell>
        </row>
        <row r="48">
          <cell r="F48">
            <v>131168548971.25</v>
          </cell>
          <cell r="G48">
            <v>0</v>
          </cell>
        </row>
        <row r="49">
          <cell r="F49">
            <v>444051837618.09998</v>
          </cell>
          <cell r="G49">
            <v>0</v>
          </cell>
        </row>
        <row r="50">
          <cell r="F50">
            <v>712139826.00999999</v>
          </cell>
          <cell r="G50">
            <v>0</v>
          </cell>
        </row>
        <row r="51">
          <cell r="F51">
            <v>16860337958.530001</v>
          </cell>
          <cell r="G51">
            <v>0</v>
          </cell>
        </row>
        <row r="52">
          <cell r="F52">
            <v>1332367491007.7</v>
          </cell>
          <cell r="G52">
            <v>0</v>
          </cell>
        </row>
        <row r="53">
          <cell r="F53">
            <v>2221581895.1399999</v>
          </cell>
          <cell r="G53">
            <v>0</v>
          </cell>
        </row>
        <row r="54">
          <cell r="F54">
            <v>27897374199.189999</v>
          </cell>
          <cell r="G54">
            <v>0</v>
          </cell>
        </row>
        <row r="55">
          <cell r="F55">
            <v>22745063169.919998</v>
          </cell>
          <cell r="G55">
            <v>0</v>
          </cell>
        </row>
        <row r="56">
          <cell r="F56">
            <v>330740259.16000003</v>
          </cell>
          <cell r="G56">
            <v>0</v>
          </cell>
        </row>
        <row r="57">
          <cell r="F57">
            <v>20081560178.43</v>
          </cell>
          <cell r="G57">
            <v>0</v>
          </cell>
        </row>
        <row r="58">
          <cell r="F58">
            <v>4341958012.8999996</v>
          </cell>
          <cell r="G58">
            <v>0</v>
          </cell>
        </row>
        <row r="59">
          <cell r="F59">
            <v>1887934855590.5801</v>
          </cell>
          <cell r="G59">
            <v>0</v>
          </cell>
        </row>
        <row r="60">
          <cell r="F60">
            <v>335818921133.01001</v>
          </cell>
          <cell r="G60">
            <v>0</v>
          </cell>
        </row>
        <row r="61">
          <cell r="F61">
            <v>254536668.74000001</v>
          </cell>
          <cell r="G61">
            <v>0</v>
          </cell>
        </row>
        <row r="62">
          <cell r="F62">
            <v>6491509540.2200003</v>
          </cell>
          <cell r="G62">
            <v>0</v>
          </cell>
        </row>
        <row r="63">
          <cell r="F63">
            <v>46807406537.370003</v>
          </cell>
          <cell r="G63">
            <v>0</v>
          </cell>
        </row>
        <row r="64">
          <cell r="F64">
            <v>126732982607.71001</v>
          </cell>
          <cell r="G64">
            <v>0</v>
          </cell>
        </row>
        <row r="65">
          <cell r="F65">
            <v>141362204458.53</v>
          </cell>
          <cell r="G65">
            <v>0</v>
          </cell>
        </row>
        <row r="66">
          <cell r="F66">
            <v>5407525000</v>
          </cell>
          <cell r="G66">
            <v>0</v>
          </cell>
        </row>
        <row r="67">
          <cell r="F67">
            <v>70630398306</v>
          </cell>
          <cell r="G67">
            <v>0</v>
          </cell>
        </row>
        <row r="68">
          <cell r="F68">
            <v>683132818</v>
          </cell>
          <cell r="G68">
            <v>0</v>
          </cell>
        </row>
        <row r="69">
          <cell r="F69">
            <v>20639854365.610001</v>
          </cell>
          <cell r="G69">
            <v>0</v>
          </cell>
        </row>
        <row r="70">
          <cell r="F70">
            <v>215634441659</v>
          </cell>
          <cell r="G70">
            <v>0</v>
          </cell>
        </row>
        <row r="71">
          <cell r="F71">
            <v>303784939643.89001</v>
          </cell>
          <cell r="G71">
            <v>0</v>
          </cell>
        </row>
        <row r="72">
          <cell r="F72">
            <v>94636843845.440002</v>
          </cell>
          <cell r="G72">
            <v>0</v>
          </cell>
        </row>
        <row r="73">
          <cell r="F73">
            <v>9134806154</v>
          </cell>
          <cell r="G73">
            <v>0</v>
          </cell>
        </row>
        <row r="74">
          <cell r="F74">
            <v>74366066285.279999</v>
          </cell>
          <cell r="G74">
            <v>0</v>
          </cell>
        </row>
        <row r="75">
          <cell r="F75">
            <v>62797281994.629997</v>
          </cell>
          <cell r="G75">
            <v>0</v>
          </cell>
        </row>
        <row r="76">
          <cell r="F76">
            <v>6506418260.9499998</v>
          </cell>
          <cell r="G76">
            <v>0</v>
          </cell>
        </row>
        <row r="77">
          <cell r="F77">
            <v>264559493553.89005</v>
          </cell>
          <cell r="G77">
            <v>0</v>
          </cell>
        </row>
        <row r="78">
          <cell r="F78">
            <v>1390719601.5</v>
          </cell>
          <cell r="G78">
            <v>0</v>
          </cell>
        </row>
        <row r="79">
          <cell r="F79">
            <v>345800889421.22998</v>
          </cell>
          <cell r="G79">
            <v>0</v>
          </cell>
        </row>
        <row r="80">
          <cell r="F80">
            <v>69827252434.919998</v>
          </cell>
          <cell r="G80">
            <v>0</v>
          </cell>
        </row>
        <row r="81">
          <cell r="F81">
            <v>11929903078.08</v>
          </cell>
          <cell r="G81">
            <v>0</v>
          </cell>
        </row>
        <row r="82">
          <cell r="F82">
            <v>344091916034.5</v>
          </cell>
          <cell r="G82">
            <v>0</v>
          </cell>
        </row>
        <row r="83">
          <cell r="F83">
            <v>55635638236.059998</v>
          </cell>
          <cell r="G83">
            <v>0</v>
          </cell>
        </row>
        <row r="84">
          <cell r="F84">
            <v>1782804190.6900001</v>
          </cell>
          <cell r="G84">
            <v>0</v>
          </cell>
        </row>
        <row r="85">
          <cell r="F85">
            <v>13503938135.559999</v>
          </cell>
          <cell r="G85">
            <v>0</v>
          </cell>
        </row>
        <row r="86">
          <cell r="F86">
            <v>6203869</v>
          </cell>
          <cell r="G86">
            <v>0</v>
          </cell>
        </row>
        <row r="87">
          <cell r="F87">
            <v>1090070546.98</v>
          </cell>
          <cell r="G87">
            <v>0</v>
          </cell>
        </row>
        <row r="88">
          <cell r="F88">
            <v>14353114760.469999</v>
          </cell>
          <cell r="G88">
            <v>0</v>
          </cell>
        </row>
        <row r="89">
          <cell r="F89">
            <v>20539540593.709999</v>
          </cell>
          <cell r="G89">
            <v>0</v>
          </cell>
        </row>
        <row r="90">
          <cell r="F90">
            <v>84741424168.970001</v>
          </cell>
          <cell r="G90">
            <v>0</v>
          </cell>
        </row>
        <row r="91">
          <cell r="F91">
            <v>8957820201.3500004</v>
          </cell>
          <cell r="G91">
            <v>0</v>
          </cell>
        </row>
        <row r="92">
          <cell r="F92">
            <v>1242475197.72</v>
          </cell>
          <cell r="G92">
            <v>0</v>
          </cell>
        </row>
        <row r="93">
          <cell r="F93">
            <v>121295570.43000001</v>
          </cell>
          <cell r="G93">
            <v>0</v>
          </cell>
        </row>
        <row r="94">
          <cell r="F94">
            <v>3804615498</v>
          </cell>
          <cell r="G94">
            <v>0</v>
          </cell>
        </row>
        <row r="95">
          <cell r="F95">
            <v>195933185728.29001</v>
          </cell>
          <cell r="G95">
            <v>0</v>
          </cell>
        </row>
        <row r="96">
          <cell r="F96">
            <v>40908259311.120003</v>
          </cell>
          <cell r="G96">
            <v>0</v>
          </cell>
        </row>
        <row r="97">
          <cell r="F97">
            <v>2444672641.3899999</v>
          </cell>
          <cell r="G97">
            <v>0</v>
          </cell>
        </row>
        <row r="98">
          <cell r="F98">
            <v>8455721957.1800003</v>
          </cell>
          <cell r="G98">
            <v>0</v>
          </cell>
        </row>
        <row r="99">
          <cell r="F99">
            <v>89760232420.190002</v>
          </cell>
          <cell r="G99">
            <v>0</v>
          </cell>
        </row>
        <row r="100">
          <cell r="F100">
            <v>18964035111.75</v>
          </cell>
          <cell r="G100">
            <v>0</v>
          </cell>
        </row>
        <row r="101">
          <cell r="F101">
            <v>40930815479.790001</v>
          </cell>
          <cell r="G101">
            <v>0</v>
          </cell>
        </row>
        <row r="102">
          <cell r="F102">
            <v>11747020240</v>
          </cell>
          <cell r="G102">
            <v>0</v>
          </cell>
        </row>
        <row r="103">
          <cell r="F103">
            <v>1716592875.72</v>
          </cell>
          <cell r="G103">
            <v>0</v>
          </cell>
        </row>
        <row r="104">
          <cell r="F104">
            <v>3827561463813.3799</v>
          </cell>
          <cell r="G104">
            <v>0</v>
          </cell>
        </row>
        <row r="105">
          <cell r="F105">
            <v>5919332139.6000004</v>
          </cell>
          <cell r="G105">
            <v>0</v>
          </cell>
        </row>
        <row r="106">
          <cell r="F106">
            <v>9522657342.2200012</v>
          </cell>
          <cell r="G106">
            <v>0</v>
          </cell>
        </row>
        <row r="107">
          <cell r="F107">
            <v>558644251.11000001</v>
          </cell>
          <cell r="G107">
            <v>0</v>
          </cell>
        </row>
        <row r="108">
          <cell r="F108">
            <v>23497918181.32</v>
          </cell>
          <cell r="G108">
            <v>0</v>
          </cell>
        </row>
        <row r="109">
          <cell r="F109">
            <v>16837352702.42</v>
          </cell>
          <cell r="G109">
            <v>0</v>
          </cell>
        </row>
        <row r="110">
          <cell r="F110">
            <v>2340510946.3000002</v>
          </cell>
          <cell r="G110">
            <v>0</v>
          </cell>
        </row>
        <row r="111">
          <cell r="F111">
            <v>151072670</v>
          </cell>
          <cell r="G111">
            <v>0</v>
          </cell>
        </row>
        <row r="112">
          <cell r="F112">
            <v>9977542725</v>
          </cell>
          <cell r="G112">
            <v>0</v>
          </cell>
        </row>
        <row r="113">
          <cell r="F113">
            <v>574704000</v>
          </cell>
          <cell r="G113">
            <v>0</v>
          </cell>
        </row>
        <row r="114">
          <cell r="F114">
            <v>28544396308.490002</v>
          </cell>
          <cell r="G114">
            <v>0</v>
          </cell>
        </row>
        <row r="115">
          <cell r="F115">
            <v>438449231.22000003</v>
          </cell>
          <cell r="G115">
            <v>0</v>
          </cell>
        </row>
        <row r="116">
          <cell r="F116">
            <v>62107306</v>
          </cell>
          <cell r="G116">
            <v>0</v>
          </cell>
        </row>
        <row r="117">
          <cell r="F117">
            <v>56659225751.360001</v>
          </cell>
          <cell r="G117">
            <v>0</v>
          </cell>
        </row>
        <row r="118">
          <cell r="F118">
            <v>800264483.78999996</v>
          </cell>
          <cell r="G118">
            <v>0</v>
          </cell>
        </row>
        <row r="119">
          <cell r="F119">
            <v>400988466565.19</v>
          </cell>
          <cell r="G119">
            <v>0</v>
          </cell>
        </row>
        <row r="120">
          <cell r="F120">
            <v>1845741100</v>
          </cell>
          <cell r="G120">
            <v>0</v>
          </cell>
        </row>
        <row r="121">
          <cell r="F121">
            <v>703521663.47000003</v>
          </cell>
          <cell r="G121">
            <v>0</v>
          </cell>
        </row>
        <row r="122">
          <cell r="F122">
            <v>78515081.930000007</v>
          </cell>
          <cell r="G122">
            <v>0</v>
          </cell>
        </row>
        <row r="123">
          <cell r="F123">
            <v>317896257.93000001</v>
          </cell>
          <cell r="G123">
            <v>0</v>
          </cell>
        </row>
        <row r="124">
          <cell r="F124">
            <v>5850877764.2799997</v>
          </cell>
          <cell r="G124">
            <v>0</v>
          </cell>
        </row>
        <row r="125">
          <cell r="F125">
            <v>2393401.27</v>
          </cell>
          <cell r="G125">
            <v>0</v>
          </cell>
        </row>
        <row r="126">
          <cell r="F126">
            <v>713488263.69000006</v>
          </cell>
          <cell r="G126">
            <v>0</v>
          </cell>
        </row>
        <row r="127">
          <cell r="F127">
            <v>65653984540.639992</v>
          </cell>
          <cell r="G127">
            <v>0</v>
          </cell>
        </row>
        <row r="128">
          <cell r="F128">
            <v>3476105</v>
          </cell>
          <cell r="G128">
            <v>0</v>
          </cell>
        </row>
        <row r="129">
          <cell r="F129">
            <v>16516552.98</v>
          </cell>
          <cell r="G129">
            <v>0</v>
          </cell>
        </row>
        <row r="130">
          <cell r="F130">
            <v>20156155</v>
          </cell>
          <cell r="G130">
            <v>0</v>
          </cell>
        </row>
        <row r="131">
          <cell r="F131">
            <v>18816567803.16</v>
          </cell>
          <cell r="G131">
            <v>0</v>
          </cell>
        </row>
        <row r="132">
          <cell r="F132">
            <v>272321294.91999996</v>
          </cell>
          <cell r="G132">
            <v>0</v>
          </cell>
        </row>
        <row r="133">
          <cell r="F133">
            <v>15880480</v>
          </cell>
          <cell r="G133">
            <v>0</v>
          </cell>
        </row>
        <row r="134">
          <cell r="F134">
            <v>184080</v>
          </cell>
          <cell r="G134">
            <v>0</v>
          </cell>
        </row>
        <row r="135">
          <cell r="F135">
            <v>4828136319.4300003</v>
          </cell>
          <cell r="G135">
            <v>0</v>
          </cell>
        </row>
        <row r="136">
          <cell r="F136">
            <v>220000</v>
          </cell>
          <cell r="G136">
            <v>0</v>
          </cell>
        </row>
        <row r="137">
          <cell r="F137">
            <v>1119873093.27</v>
          </cell>
          <cell r="G137">
            <v>0</v>
          </cell>
        </row>
        <row r="138">
          <cell r="F138">
            <v>319816383.16000003</v>
          </cell>
          <cell r="G138">
            <v>0</v>
          </cell>
        </row>
        <row r="139">
          <cell r="F139">
            <v>473866513.88999999</v>
          </cell>
          <cell r="G139">
            <v>0</v>
          </cell>
        </row>
        <row r="140">
          <cell r="F140">
            <v>1252419931</v>
          </cell>
          <cell r="G140">
            <v>0</v>
          </cell>
        </row>
        <row r="141">
          <cell r="F141">
            <v>9475669.75</v>
          </cell>
          <cell r="G141">
            <v>0</v>
          </cell>
        </row>
        <row r="142">
          <cell r="F142">
            <v>85658237.890000001</v>
          </cell>
          <cell r="G142">
            <v>0</v>
          </cell>
        </row>
        <row r="143">
          <cell r="F143">
            <v>1247350</v>
          </cell>
          <cell r="G143">
            <v>0</v>
          </cell>
        </row>
        <row r="144">
          <cell r="F144">
            <v>13193964.050000001</v>
          </cell>
          <cell r="G144">
            <v>0</v>
          </cell>
        </row>
        <row r="145">
          <cell r="F145">
            <v>4032311.5</v>
          </cell>
          <cell r="G145">
            <v>0</v>
          </cell>
        </row>
        <row r="146">
          <cell r="F146">
            <v>9873404.3000000007</v>
          </cell>
          <cell r="G146">
            <v>0</v>
          </cell>
        </row>
        <row r="147">
          <cell r="F147">
            <v>14380</v>
          </cell>
          <cell r="G147">
            <v>0</v>
          </cell>
        </row>
        <row r="148">
          <cell r="F148">
            <v>41152424.140000001</v>
          </cell>
          <cell r="G148">
            <v>0</v>
          </cell>
        </row>
        <row r="149">
          <cell r="F149">
            <v>63156</v>
          </cell>
          <cell r="G149">
            <v>0</v>
          </cell>
        </row>
        <row r="150">
          <cell r="F150">
            <v>13368612.09</v>
          </cell>
          <cell r="G150">
            <v>0</v>
          </cell>
        </row>
        <row r="151">
          <cell r="F151">
            <v>2717525</v>
          </cell>
          <cell r="G151">
            <v>0</v>
          </cell>
        </row>
        <row r="152">
          <cell r="F152">
            <v>277442.53999999998</v>
          </cell>
          <cell r="G152">
            <v>0</v>
          </cell>
        </row>
        <row r="153">
          <cell r="F153">
            <v>8878886</v>
          </cell>
          <cell r="G153">
            <v>0</v>
          </cell>
        </row>
        <row r="154">
          <cell r="F154">
            <v>93877</v>
          </cell>
          <cell r="G154">
            <v>0</v>
          </cell>
        </row>
        <row r="155">
          <cell r="F155">
            <v>25804140.190000001</v>
          </cell>
          <cell r="G155">
            <v>0</v>
          </cell>
        </row>
        <row r="156">
          <cell r="F156">
            <v>105955495.28</v>
          </cell>
          <cell r="G156">
            <v>0</v>
          </cell>
        </row>
        <row r="157">
          <cell r="F157">
            <v>7934928.0499999998</v>
          </cell>
          <cell r="G157">
            <v>0</v>
          </cell>
        </row>
        <row r="158">
          <cell r="F158">
            <v>4021830</v>
          </cell>
          <cell r="G158">
            <v>0</v>
          </cell>
        </row>
        <row r="159">
          <cell r="F159">
            <v>28748</v>
          </cell>
          <cell r="G159">
            <v>0</v>
          </cell>
        </row>
        <row r="160">
          <cell r="F160">
            <v>23387043.130000003</v>
          </cell>
          <cell r="G160">
            <v>0</v>
          </cell>
        </row>
        <row r="161">
          <cell r="F161">
            <v>409829636</v>
          </cell>
          <cell r="G161">
            <v>0</v>
          </cell>
        </row>
        <row r="162">
          <cell r="F162">
            <v>251960</v>
          </cell>
          <cell r="G162">
            <v>0</v>
          </cell>
        </row>
        <row r="163">
          <cell r="F163">
            <v>249469487.55000001</v>
          </cell>
          <cell r="G163">
            <v>0</v>
          </cell>
        </row>
        <row r="164">
          <cell r="F164">
            <v>89252106.909999996</v>
          </cell>
          <cell r="G164">
            <v>0</v>
          </cell>
        </row>
        <row r="165">
          <cell r="F165">
            <v>169576068.19999999</v>
          </cell>
          <cell r="G165">
            <v>0</v>
          </cell>
        </row>
        <row r="166">
          <cell r="F166">
            <v>7283187413.6700001</v>
          </cell>
          <cell r="G166">
            <v>0</v>
          </cell>
        </row>
        <row r="167">
          <cell r="F167">
            <v>304797786.79000002</v>
          </cell>
          <cell r="G167">
            <v>0</v>
          </cell>
        </row>
        <row r="168">
          <cell r="F168">
            <v>5828436462.4899998</v>
          </cell>
          <cell r="G168">
            <v>0</v>
          </cell>
        </row>
        <row r="169">
          <cell r="F169">
            <v>308087931808.21002</v>
          </cell>
          <cell r="G169">
            <v>0</v>
          </cell>
        </row>
        <row r="170">
          <cell r="F170">
            <v>620857.59999999998</v>
          </cell>
          <cell r="G170">
            <v>0</v>
          </cell>
        </row>
        <row r="171">
          <cell r="F171">
            <v>28559878.530000001</v>
          </cell>
          <cell r="G171">
            <v>0</v>
          </cell>
        </row>
        <row r="172">
          <cell r="F172">
            <v>2517767872.21</v>
          </cell>
          <cell r="G172">
            <v>0</v>
          </cell>
        </row>
        <row r="173">
          <cell r="F173">
            <v>54050674.780000001</v>
          </cell>
          <cell r="G173">
            <v>0</v>
          </cell>
        </row>
        <row r="174">
          <cell r="F174">
            <v>3881437</v>
          </cell>
          <cell r="G174">
            <v>0</v>
          </cell>
        </row>
        <row r="175">
          <cell r="F175">
            <v>646141</v>
          </cell>
          <cell r="G175">
            <v>0</v>
          </cell>
        </row>
        <row r="176">
          <cell r="F176">
            <v>840970866.78999996</v>
          </cell>
          <cell r="G176">
            <v>0</v>
          </cell>
        </row>
        <row r="177">
          <cell r="F177">
            <v>12269283.65</v>
          </cell>
          <cell r="G177">
            <v>0</v>
          </cell>
        </row>
        <row r="178">
          <cell r="F178">
            <v>30000</v>
          </cell>
          <cell r="G178">
            <v>0</v>
          </cell>
        </row>
        <row r="179">
          <cell r="F179">
            <v>17538205</v>
          </cell>
          <cell r="G179">
            <v>0</v>
          </cell>
        </row>
        <row r="180">
          <cell r="F180">
            <v>32740742.420000002</v>
          </cell>
          <cell r="G180">
            <v>0</v>
          </cell>
        </row>
        <row r="181">
          <cell r="F181">
            <v>258419</v>
          </cell>
          <cell r="G181">
            <v>0</v>
          </cell>
        </row>
        <row r="182">
          <cell r="F182">
            <v>6498219.5099999998</v>
          </cell>
          <cell r="G182">
            <v>0</v>
          </cell>
        </row>
        <row r="183">
          <cell r="F183">
            <v>3458058</v>
          </cell>
          <cell r="G183">
            <v>0</v>
          </cell>
        </row>
        <row r="184">
          <cell r="F184">
            <v>1226722301.5</v>
          </cell>
          <cell r="G184">
            <v>0</v>
          </cell>
        </row>
        <row r="185">
          <cell r="F185">
            <v>12517591.4</v>
          </cell>
          <cell r="G185">
            <v>0</v>
          </cell>
        </row>
        <row r="186">
          <cell r="F186">
            <v>2012000000</v>
          </cell>
          <cell r="G186">
            <v>0</v>
          </cell>
        </row>
        <row r="187">
          <cell r="F187">
            <v>252931.78</v>
          </cell>
          <cell r="G187">
            <v>0</v>
          </cell>
        </row>
        <row r="188">
          <cell r="F188">
            <v>597437756</v>
          </cell>
          <cell r="G188">
            <v>0</v>
          </cell>
        </row>
        <row r="189">
          <cell r="F189">
            <v>261374737040.09</v>
          </cell>
          <cell r="G189">
            <v>0</v>
          </cell>
        </row>
        <row r="190">
          <cell r="F190">
            <v>969088000</v>
          </cell>
          <cell r="G190">
            <v>0</v>
          </cell>
        </row>
        <row r="191">
          <cell r="F191">
            <v>3587851589.04</v>
          </cell>
          <cell r="G191">
            <v>0</v>
          </cell>
        </row>
        <row r="192">
          <cell r="F192">
            <v>1629312000</v>
          </cell>
          <cell r="G192">
            <v>0</v>
          </cell>
        </row>
        <row r="193">
          <cell r="F193">
            <v>2606481465.75</v>
          </cell>
          <cell r="G193">
            <v>0</v>
          </cell>
        </row>
        <row r="194">
          <cell r="F194">
            <v>7321348068.4899998</v>
          </cell>
          <cell r="G194">
            <v>0</v>
          </cell>
        </row>
        <row r="195">
          <cell r="F195">
            <v>332423000</v>
          </cell>
          <cell r="G195">
            <v>0</v>
          </cell>
        </row>
        <row r="196">
          <cell r="F196">
            <v>2899055794.52</v>
          </cell>
          <cell r="G196">
            <v>0</v>
          </cell>
        </row>
        <row r="197">
          <cell r="F197">
            <v>44361160945.209999</v>
          </cell>
          <cell r="G197">
            <v>0</v>
          </cell>
        </row>
        <row r="198">
          <cell r="F198">
            <v>8173533000</v>
          </cell>
          <cell r="G198">
            <v>0</v>
          </cell>
        </row>
        <row r="199">
          <cell r="F199">
            <v>8943410986.2999992</v>
          </cell>
          <cell r="G199">
            <v>0</v>
          </cell>
        </row>
        <row r="200">
          <cell r="F200">
            <v>216558000</v>
          </cell>
          <cell r="G200">
            <v>0</v>
          </cell>
        </row>
        <row r="201">
          <cell r="F201">
            <v>14245952205.48</v>
          </cell>
          <cell r="G201">
            <v>0</v>
          </cell>
        </row>
        <row r="202">
          <cell r="F202">
            <v>7845473273.9700003</v>
          </cell>
          <cell r="G202">
            <v>0</v>
          </cell>
        </row>
        <row r="203">
          <cell r="F203">
            <v>17557184452.049999</v>
          </cell>
          <cell r="G203">
            <v>0</v>
          </cell>
        </row>
        <row r="204">
          <cell r="F204">
            <v>108290000</v>
          </cell>
          <cell r="G204">
            <v>0</v>
          </cell>
        </row>
        <row r="205">
          <cell r="F205">
            <v>20145783000</v>
          </cell>
          <cell r="G205">
            <v>0</v>
          </cell>
        </row>
        <row r="206">
          <cell r="F206">
            <v>178690000</v>
          </cell>
          <cell r="G206">
            <v>0</v>
          </cell>
        </row>
        <row r="207">
          <cell r="F207">
            <v>99722000</v>
          </cell>
          <cell r="G207">
            <v>0</v>
          </cell>
        </row>
        <row r="208">
          <cell r="F208">
            <v>23648176000</v>
          </cell>
          <cell r="G208">
            <v>0</v>
          </cell>
        </row>
        <row r="209">
          <cell r="F209">
            <v>7875357191.7799997</v>
          </cell>
          <cell r="G209">
            <v>0</v>
          </cell>
        </row>
        <row r="210">
          <cell r="F210">
            <v>180165000</v>
          </cell>
          <cell r="G210">
            <v>0</v>
          </cell>
        </row>
        <row r="211">
          <cell r="F211">
            <v>1756525000</v>
          </cell>
          <cell r="G211">
            <v>0</v>
          </cell>
        </row>
        <row r="212">
          <cell r="F212">
            <v>1412263000</v>
          </cell>
          <cell r="G212">
            <v>0</v>
          </cell>
        </row>
        <row r="213">
          <cell r="F213">
            <v>220644000</v>
          </cell>
          <cell r="G213">
            <v>0</v>
          </cell>
        </row>
        <row r="214">
          <cell r="F214">
            <v>11583050424.66</v>
          </cell>
          <cell r="G214">
            <v>0</v>
          </cell>
        </row>
        <row r="215">
          <cell r="F215">
            <v>295407000</v>
          </cell>
          <cell r="G215">
            <v>0</v>
          </cell>
        </row>
        <row r="216">
          <cell r="F216">
            <v>768699000</v>
          </cell>
          <cell r="G216">
            <v>0</v>
          </cell>
        </row>
        <row r="217">
          <cell r="F217">
            <v>12422974342.469999</v>
          </cell>
          <cell r="G217">
            <v>0</v>
          </cell>
        </row>
        <row r="218">
          <cell r="F218">
            <v>268570000</v>
          </cell>
          <cell r="G218">
            <v>0</v>
          </cell>
        </row>
        <row r="219">
          <cell r="F219">
            <v>849608000</v>
          </cell>
          <cell r="G219">
            <v>0</v>
          </cell>
        </row>
        <row r="220">
          <cell r="F220">
            <v>220371000</v>
          </cell>
          <cell r="G220">
            <v>0</v>
          </cell>
        </row>
        <row r="221">
          <cell r="F221">
            <v>65908000</v>
          </cell>
          <cell r="G221">
            <v>0</v>
          </cell>
        </row>
        <row r="222">
          <cell r="F222">
            <v>138924000</v>
          </cell>
          <cell r="G222">
            <v>0</v>
          </cell>
        </row>
        <row r="223">
          <cell r="F223">
            <v>3610808082.1900001</v>
          </cell>
          <cell r="G223">
            <v>0</v>
          </cell>
        </row>
        <row r="224">
          <cell r="F224">
            <v>138004000</v>
          </cell>
          <cell r="G224">
            <v>0</v>
          </cell>
        </row>
        <row r="225">
          <cell r="F225">
            <v>6057278465.75</v>
          </cell>
          <cell r="G225">
            <v>0</v>
          </cell>
        </row>
        <row r="226">
          <cell r="F226">
            <v>120948000</v>
          </cell>
          <cell r="G226">
            <v>0</v>
          </cell>
        </row>
        <row r="227">
          <cell r="F227">
            <v>86187000</v>
          </cell>
          <cell r="G227">
            <v>0</v>
          </cell>
        </row>
        <row r="228">
          <cell r="F228">
            <v>151182000</v>
          </cell>
          <cell r="G228">
            <v>0</v>
          </cell>
        </row>
        <row r="229">
          <cell r="F229">
            <v>212362000</v>
          </cell>
          <cell r="G229">
            <v>0</v>
          </cell>
        </row>
        <row r="230">
          <cell r="F230">
            <v>12333531767.120001</v>
          </cell>
          <cell r="G230">
            <v>0</v>
          </cell>
        </row>
        <row r="231">
          <cell r="F231">
            <v>2487092942.21</v>
          </cell>
          <cell r="G231">
            <v>0</v>
          </cell>
        </row>
        <row r="232">
          <cell r="F232">
            <v>2799370455</v>
          </cell>
          <cell r="G232">
            <v>0</v>
          </cell>
        </row>
        <row r="233">
          <cell r="F233">
            <v>852029620</v>
          </cell>
          <cell r="G233">
            <v>0</v>
          </cell>
        </row>
        <row r="234">
          <cell r="F234">
            <v>869938765</v>
          </cell>
          <cell r="G234">
            <v>0</v>
          </cell>
        </row>
        <row r="235">
          <cell r="F235">
            <v>788020194</v>
          </cell>
          <cell r="G235">
            <v>0</v>
          </cell>
        </row>
        <row r="236">
          <cell r="F236">
            <v>300956624</v>
          </cell>
          <cell r="G236">
            <v>0</v>
          </cell>
        </row>
        <row r="237">
          <cell r="F237">
            <v>83714539</v>
          </cell>
          <cell r="G237">
            <v>0</v>
          </cell>
        </row>
        <row r="238">
          <cell r="F238">
            <v>321326964</v>
          </cell>
          <cell r="G238">
            <v>0</v>
          </cell>
        </row>
        <row r="239">
          <cell r="F239">
            <v>2568142534</v>
          </cell>
          <cell r="G239">
            <v>0</v>
          </cell>
        </row>
        <row r="240">
          <cell r="F240">
            <v>554409236</v>
          </cell>
          <cell r="G240">
            <v>0</v>
          </cell>
        </row>
        <row r="241">
          <cell r="F241">
            <v>2183936242</v>
          </cell>
          <cell r="G241">
            <v>0</v>
          </cell>
        </row>
        <row r="242">
          <cell r="F242">
            <v>281393211</v>
          </cell>
          <cell r="G242">
            <v>0</v>
          </cell>
        </row>
        <row r="243">
          <cell r="F243">
            <v>354376800</v>
          </cell>
          <cell r="G243">
            <v>0</v>
          </cell>
        </row>
        <row r="244">
          <cell r="F244">
            <v>551698282</v>
          </cell>
          <cell r="G244">
            <v>0</v>
          </cell>
        </row>
        <row r="245">
          <cell r="F245">
            <v>360416708</v>
          </cell>
          <cell r="G245">
            <v>0</v>
          </cell>
        </row>
        <row r="246">
          <cell r="F246">
            <v>805933374</v>
          </cell>
          <cell r="G246">
            <v>0</v>
          </cell>
        </row>
        <row r="247">
          <cell r="F247">
            <v>464270852</v>
          </cell>
          <cell r="G247">
            <v>0</v>
          </cell>
        </row>
        <row r="248">
          <cell r="F248">
            <v>575698773</v>
          </cell>
          <cell r="G248">
            <v>0</v>
          </cell>
        </row>
        <row r="249">
          <cell r="F249">
            <v>202344049</v>
          </cell>
          <cell r="G249">
            <v>0</v>
          </cell>
        </row>
        <row r="250">
          <cell r="F250">
            <v>324225115</v>
          </cell>
          <cell r="G250">
            <v>0</v>
          </cell>
        </row>
        <row r="251">
          <cell r="F251">
            <v>956873992</v>
          </cell>
          <cell r="G251">
            <v>0</v>
          </cell>
        </row>
        <row r="252">
          <cell r="F252">
            <v>189816278</v>
          </cell>
          <cell r="G252">
            <v>0</v>
          </cell>
        </row>
        <row r="253">
          <cell r="F253">
            <v>764103207</v>
          </cell>
          <cell r="G253">
            <v>0</v>
          </cell>
        </row>
        <row r="254">
          <cell r="F254">
            <v>2157641924</v>
          </cell>
          <cell r="G254">
            <v>0</v>
          </cell>
        </row>
        <row r="255">
          <cell r="F255">
            <v>63363747</v>
          </cell>
          <cell r="G255">
            <v>0</v>
          </cell>
        </row>
        <row r="256">
          <cell r="F256">
            <v>466203185</v>
          </cell>
          <cell r="G256">
            <v>0</v>
          </cell>
        </row>
        <row r="257">
          <cell r="F257">
            <v>122149446</v>
          </cell>
          <cell r="G257">
            <v>0</v>
          </cell>
        </row>
        <row r="258">
          <cell r="F258">
            <v>14651554</v>
          </cell>
          <cell r="G258">
            <v>0</v>
          </cell>
        </row>
        <row r="259">
          <cell r="F259">
            <v>7776256</v>
          </cell>
          <cell r="G259">
            <v>0</v>
          </cell>
        </row>
        <row r="260">
          <cell r="F260">
            <v>7564114</v>
          </cell>
          <cell r="G260">
            <v>0</v>
          </cell>
        </row>
        <row r="261">
          <cell r="F261">
            <v>20370090</v>
          </cell>
          <cell r="G261">
            <v>0</v>
          </cell>
        </row>
        <row r="262">
          <cell r="F262">
            <v>3872602</v>
          </cell>
          <cell r="G262">
            <v>0</v>
          </cell>
        </row>
        <row r="263">
          <cell r="F263">
            <v>15538382</v>
          </cell>
          <cell r="G263">
            <v>0</v>
          </cell>
        </row>
        <row r="264">
          <cell r="F264">
            <v>2754703910</v>
          </cell>
          <cell r="G264">
            <v>0</v>
          </cell>
        </row>
        <row r="265">
          <cell r="F265">
            <v>2183854000</v>
          </cell>
          <cell r="G265">
            <v>0</v>
          </cell>
        </row>
        <row r="266">
          <cell r="F266">
            <v>0</v>
          </cell>
          <cell r="G266">
            <v>168054490.55000001</v>
          </cell>
        </row>
        <row r="267">
          <cell r="F267">
            <v>0</v>
          </cell>
          <cell r="G267">
            <v>7170980.9800000004</v>
          </cell>
        </row>
        <row r="268">
          <cell r="F268">
            <v>0</v>
          </cell>
          <cell r="G268">
            <v>47632852.280000001</v>
          </cell>
        </row>
        <row r="269">
          <cell r="F269">
            <v>0</v>
          </cell>
          <cell r="G269">
            <v>53329871.020000003</v>
          </cell>
        </row>
        <row r="270">
          <cell r="F270">
            <v>0</v>
          </cell>
          <cell r="G270">
            <v>40263841</v>
          </cell>
        </row>
        <row r="271">
          <cell r="F271">
            <v>0</v>
          </cell>
          <cell r="G271">
            <v>12874012</v>
          </cell>
        </row>
        <row r="272">
          <cell r="F272">
            <v>0</v>
          </cell>
          <cell r="G272">
            <v>400000</v>
          </cell>
        </row>
        <row r="273">
          <cell r="F273">
            <v>0</v>
          </cell>
          <cell r="G273">
            <v>3133015564.2200003</v>
          </cell>
        </row>
        <row r="274">
          <cell r="F274">
            <v>0</v>
          </cell>
          <cell r="G274">
            <v>178335747</v>
          </cell>
        </row>
        <row r="275">
          <cell r="F275">
            <v>0</v>
          </cell>
          <cell r="G275">
            <v>18505155504.310001</v>
          </cell>
        </row>
        <row r="276">
          <cell r="F276">
            <v>0</v>
          </cell>
          <cell r="G276">
            <v>1114073023</v>
          </cell>
        </row>
        <row r="277">
          <cell r="F277">
            <v>0</v>
          </cell>
          <cell r="G277">
            <v>56897139.280000001</v>
          </cell>
        </row>
        <row r="278">
          <cell r="F278">
            <v>0</v>
          </cell>
          <cell r="G278">
            <v>1325924455.5</v>
          </cell>
        </row>
        <row r="279">
          <cell r="F279">
            <v>0</v>
          </cell>
          <cell r="G279">
            <v>819873660.26999998</v>
          </cell>
        </row>
        <row r="280">
          <cell r="F280">
            <v>0</v>
          </cell>
          <cell r="G280">
            <v>4700969904.6300001</v>
          </cell>
        </row>
        <row r="281">
          <cell r="F281">
            <v>0</v>
          </cell>
          <cell r="G281">
            <v>4117995410.5499997</v>
          </cell>
        </row>
        <row r="282">
          <cell r="F282">
            <v>0</v>
          </cell>
          <cell r="G282">
            <v>287423</v>
          </cell>
        </row>
        <row r="283">
          <cell r="F283">
            <v>0</v>
          </cell>
          <cell r="G283">
            <v>1377993855.21</v>
          </cell>
        </row>
        <row r="284">
          <cell r="F284">
            <v>0</v>
          </cell>
          <cell r="G284">
            <v>4906622829.7800007</v>
          </cell>
        </row>
        <row r="285">
          <cell r="F285">
            <v>0</v>
          </cell>
          <cell r="G285">
            <v>32078112</v>
          </cell>
        </row>
        <row r="286">
          <cell r="F286">
            <v>0</v>
          </cell>
          <cell r="G286">
            <v>65311502.890000001</v>
          </cell>
        </row>
        <row r="287">
          <cell r="F287">
            <v>0</v>
          </cell>
          <cell r="G287">
            <v>4195634866.1399999</v>
          </cell>
        </row>
        <row r="288">
          <cell r="F288">
            <v>0</v>
          </cell>
          <cell r="G288">
            <v>195641408.62</v>
          </cell>
        </row>
        <row r="289">
          <cell r="F289">
            <v>0</v>
          </cell>
          <cell r="G289">
            <v>10599757</v>
          </cell>
        </row>
        <row r="290">
          <cell r="F290">
            <v>0</v>
          </cell>
          <cell r="G290">
            <v>14669835</v>
          </cell>
        </row>
        <row r="291">
          <cell r="F291">
            <v>0</v>
          </cell>
          <cell r="G291">
            <v>36044775</v>
          </cell>
        </row>
        <row r="292">
          <cell r="F292">
            <v>0</v>
          </cell>
          <cell r="G292">
            <v>337267</v>
          </cell>
        </row>
        <row r="293">
          <cell r="F293">
            <v>0</v>
          </cell>
          <cell r="G293">
            <v>270309379</v>
          </cell>
        </row>
        <row r="294">
          <cell r="F294">
            <v>0</v>
          </cell>
          <cell r="G294">
            <v>954489</v>
          </cell>
        </row>
        <row r="295">
          <cell r="F295">
            <v>0</v>
          </cell>
          <cell r="G295">
            <v>1598196</v>
          </cell>
        </row>
        <row r="296">
          <cell r="F296">
            <v>0</v>
          </cell>
          <cell r="G296">
            <v>18380955</v>
          </cell>
        </row>
        <row r="297">
          <cell r="F297">
            <v>0</v>
          </cell>
          <cell r="G297">
            <v>6999544</v>
          </cell>
        </row>
        <row r="298">
          <cell r="F298">
            <v>0</v>
          </cell>
          <cell r="G298">
            <v>6677064</v>
          </cell>
        </row>
        <row r="299">
          <cell r="F299">
            <v>0</v>
          </cell>
          <cell r="G299">
            <v>2644946.36</v>
          </cell>
        </row>
        <row r="300">
          <cell r="F300">
            <v>0</v>
          </cell>
          <cell r="G300">
            <v>78690323</v>
          </cell>
        </row>
        <row r="301">
          <cell r="F301">
            <v>0</v>
          </cell>
          <cell r="G301">
            <v>477623</v>
          </cell>
        </row>
        <row r="302">
          <cell r="F302">
            <v>0</v>
          </cell>
          <cell r="G302">
            <v>3511440</v>
          </cell>
        </row>
        <row r="303">
          <cell r="F303">
            <v>0</v>
          </cell>
          <cell r="G303">
            <v>139624644.63999999</v>
          </cell>
        </row>
        <row r="304">
          <cell r="F304">
            <v>0</v>
          </cell>
          <cell r="G304">
            <v>6894564.3799999999</v>
          </cell>
        </row>
        <row r="305">
          <cell r="F305">
            <v>0</v>
          </cell>
          <cell r="G305">
            <v>20216918</v>
          </cell>
        </row>
        <row r="306">
          <cell r="F306">
            <v>0</v>
          </cell>
          <cell r="G306">
            <v>1485602791.8</v>
          </cell>
        </row>
        <row r="307">
          <cell r="F307">
            <v>0</v>
          </cell>
          <cell r="G307">
            <v>1002203479.98</v>
          </cell>
        </row>
        <row r="308">
          <cell r="F308">
            <v>0</v>
          </cell>
          <cell r="G308">
            <v>668608303.11000001</v>
          </cell>
        </row>
        <row r="309">
          <cell r="F309">
            <v>0</v>
          </cell>
          <cell r="G309">
            <v>97439795.859999999</v>
          </cell>
        </row>
        <row r="310">
          <cell r="F310">
            <v>0</v>
          </cell>
          <cell r="G310">
            <v>657316742</v>
          </cell>
        </row>
        <row r="311">
          <cell r="F311">
            <v>0</v>
          </cell>
          <cell r="G311">
            <v>143271582.90000001</v>
          </cell>
        </row>
        <row r="312">
          <cell r="F312">
            <v>0</v>
          </cell>
          <cell r="G312">
            <v>53305.5</v>
          </cell>
        </row>
        <row r="313">
          <cell r="F313">
            <v>0</v>
          </cell>
          <cell r="G313">
            <v>171832605.53</v>
          </cell>
        </row>
        <row r="314">
          <cell r="F314">
            <v>0</v>
          </cell>
          <cell r="G314">
            <v>183157997</v>
          </cell>
        </row>
        <row r="315">
          <cell r="F315">
            <v>0</v>
          </cell>
          <cell r="G315">
            <v>1383092</v>
          </cell>
        </row>
        <row r="316">
          <cell r="F316">
            <v>0</v>
          </cell>
          <cell r="G316">
            <v>53033627</v>
          </cell>
        </row>
        <row r="317">
          <cell r="F317">
            <v>0</v>
          </cell>
          <cell r="G317">
            <v>12425140</v>
          </cell>
        </row>
        <row r="318">
          <cell r="F318">
            <v>0</v>
          </cell>
          <cell r="G318">
            <v>9283251.4000000004</v>
          </cell>
        </row>
        <row r="319">
          <cell r="F319">
            <v>0</v>
          </cell>
          <cell r="G319">
            <v>10454413</v>
          </cell>
        </row>
        <row r="320">
          <cell r="F320">
            <v>0</v>
          </cell>
          <cell r="G320">
            <v>1423888542.5</v>
          </cell>
        </row>
        <row r="321">
          <cell r="F321">
            <v>0</v>
          </cell>
          <cell r="G321">
            <v>6628409</v>
          </cell>
        </row>
        <row r="322">
          <cell r="F322">
            <v>0</v>
          </cell>
          <cell r="G322">
            <v>4425909048.7200003</v>
          </cell>
        </row>
        <row r="323">
          <cell r="F323">
            <v>0</v>
          </cell>
          <cell r="G323">
            <v>19410928.32</v>
          </cell>
        </row>
        <row r="324">
          <cell r="F324">
            <v>0</v>
          </cell>
          <cell r="G324">
            <v>45142847.57</v>
          </cell>
        </row>
        <row r="325">
          <cell r="F325">
            <v>0</v>
          </cell>
          <cell r="G325">
            <v>3836447</v>
          </cell>
        </row>
        <row r="326">
          <cell r="F326">
            <v>0</v>
          </cell>
          <cell r="G326">
            <v>61185</v>
          </cell>
        </row>
        <row r="327">
          <cell r="F327">
            <v>0</v>
          </cell>
          <cell r="G327">
            <v>1129661651.76</v>
          </cell>
        </row>
        <row r="328">
          <cell r="F328">
            <v>0</v>
          </cell>
          <cell r="G328">
            <v>18962689</v>
          </cell>
        </row>
        <row r="329">
          <cell r="F329">
            <v>0</v>
          </cell>
          <cell r="G329">
            <v>48358108.5</v>
          </cell>
        </row>
        <row r="330">
          <cell r="F330">
            <v>0</v>
          </cell>
          <cell r="G330">
            <v>454302010</v>
          </cell>
        </row>
        <row r="331">
          <cell r="F331">
            <v>0</v>
          </cell>
          <cell r="G331">
            <v>53607355</v>
          </cell>
        </row>
        <row r="332">
          <cell r="F332">
            <v>0</v>
          </cell>
          <cell r="G332">
            <v>20723239</v>
          </cell>
        </row>
        <row r="333">
          <cell r="F333">
            <v>0</v>
          </cell>
          <cell r="G333">
            <v>288259884.57999998</v>
          </cell>
        </row>
        <row r="334">
          <cell r="F334">
            <v>0</v>
          </cell>
          <cell r="G334">
            <v>16356000</v>
          </cell>
        </row>
        <row r="335">
          <cell r="F335">
            <v>0</v>
          </cell>
          <cell r="G335">
            <v>74539494</v>
          </cell>
        </row>
        <row r="336">
          <cell r="F336">
            <v>0</v>
          </cell>
          <cell r="G336">
            <v>12631719</v>
          </cell>
        </row>
        <row r="337">
          <cell r="F337">
            <v>0</v>
          </cell>
          <cell r="G337">
            <v>482250</v>
          </cell>
        </row>
        <row r="338">
          <cell r="F338">
            <v>0</v>
          </cell>
          <cell r="G338">
            <v>294668</v>
          </cell>
        </row>
        <row r="339">
          <cell r="F339">
            <v>0</v>
          </cell>
          <cell r="G339">
            <v>1666166.67</v>
          </cell>
        </row>
        <row r="340">
          <cell r="F340">
            <v>0</v>
          </cell>
          <cell r="G340">
            <v>2892516</v>
          </cell>
        </row>
        <row r="341">
          <cell r="F341">
            <v>0</v>
          </cell>
          <cell r="G341">
            <v>2882859</v>
          </cell>
        </row>
        <row r="342">
          <cell r="F342">
            <v>0</v>
          </cell>
          <cell r="G342">
            <v>7296338.2800000003</v>
          </cell>
        </row>
        <row r="343">
          <cell r="F343">
            <v>0</v>
          </cell>
          <cell r="G343">
            <v>16457129</v>
          </cell>
        </row>
        <row r="344">
          <cell r="F344">
            <v>0</v>
          </cell>
          <cell r="G344">
            <v>16160836842.59</v>
          </cell>
        </row>
        <row r="345">
          <cell r="F345">
            <v>0</v>
          </cell>
          <cell r="G345">
            <v>15494692</v>
          </cell>
        </row>
        <row r="346">
          <cell r="F346">
            <v>0</v>
          </cell>
          <cell r="G346">
            <v>19690658.800000001</v>
          </cell>
        </row>
        <row r="347">
          <cell r="F347">
            <v>0</v>
          </cell>
          <cell r="G347">
            <v>2165788</v>
          </cell>
        </row>
        <row r="348">
          <cell r="F348">
            <v>0</v>
          </cell>
          <cell r="G348">
            <v>13479419847.6</v>
          </cell>
        </row>
        <row r="349">
          <cell r="F349">
            <v>0</v>
          </cell>
          <cell r="G349">
            <v>912708062.29000008</v>
          </cell>
        </row>
        <row r="350">
          <cell r="F350">
            <v>0</v>
          </cell>
          <cell r="G350">
            <v>15327845121.959999</v>
          </cell>
        </row>
        <row r="351">
          <cell r="F351">
            <v>0</v>
          </cell>
          <cell r="G351">
            <v>1212466840.1199999</v>
          </cell>
        </row>
        <row r="352">
          <cell r="F352">
            <v>0</v>
          </cell>
          <cell r="G352">
            <v>437719178.08999997</v>
          </cell>
        </row>
        <row r="353">
          <cell r="F353">
            <v>0</v>
          </cell>
          <cell r="G353">
            <v>2778000</v>
          </cell>
        </row>
        <row r="354">
          <cell r="F354">
            <v>0</v>
          </cell>
          <cell r="G354">
            <v>320156717.44999999</v>
          </cell>
        </row>
        <row r="355">
          <cell r="F355">
            <v>0</v>
          </cell>
          <cell r="G355">
            <v>353486426.36000001</v>
          </cell>
        </row>
        <row r="356">
          <cell r="F356">
            <v>0</v>
          </cell>
          <cell r="G356">
            <v>2913787013.5900002</v>
          </cell>
        </row>
        <row r="357">
          <cell r="F357">
            <v>0</v>
          </cell>
          <cell r="G357">
            <v>4842310828.8500004</v>
          </cell>
        </row>
        <row r="358">
          <cell r="F358">
            <v>0</v>
          </cell>
          <cell r="G358">
            <v>112097</v>
          </cell>
        </row>
        <row r="359">
          <cell r="F359">
            <v>0</v>
          </cell>
          <cell r="G359">
            <v>1567583720.1000001</v>
          </cell>
        </row>
        <row r="360">
          <cell r="F360">
            <v>0</v>
          </cell>
          <cell r="G360">
            <v>1856504365.3900001</v>
          </cell>
        </row>
        <row r="361">
          <cell r="F361">
            <v>0</v>
          </cell>
          <cell r="G361">
            <v>452870</v>
          </cell>
        </row>
        <row r="362">
          <cell r="F362">
            <v>0</v>
          </cell>
          <cell r="G362">
            <v>38367</v>
          </cell>
        </row>
        <row r="363">
          <cell r="F363">
            <v>0</v>
          </cell>
          <cell r="G363">
            <v>2116815535.4200001</v>
          </cell>
        </row>
        <row r="364">
          <cell r="F364">
            <v>0</v>
          </cell>
          <cell r="G364">
            <v>46054436</v>
          </cell>
        </row>
        <row r="365">
          <cell r="F365">
            <v>0</v>
          </cell>
          <cell r="G365">
            <v>63185910</v>
          </cell>
        </row>
        <row r="366">
          <cell r="F366">
            <v>0</v>
          </cell>
          <cell r="G366">
            <v>443781430.61000001</v>
          </cell>
        </row>
        <row r="367">
          <cell r="F367">
            <v>0</v>
          </cell>
          <cell r="G367">
            <v>65418245359.949997</v>
          </cell>
        </row>
        <row r="368">
          <cell r="F368">
            <v>0</v>
          </cell>
          <cell r="G368">
            <v>1284545934.1600001</v>
          </cell>
        </row>
        <row r="369">
          <cell r="F369">
            <v>0</v>
          </cell>
          <cell r="G369">
            <v>27471997323.27</v>
          </cell>
        </row>
        <row r="370">
          <cell r="F370">
            <v>0</v>
          </cell>
          <cell r="G370">
            <v>381970204.13</v>
          </cell>
        </row>
        <row r="371">
          <cell r="F371">
            <v>0</v>
          </cell>
          <cell r="G371">
            <v>6758719</v>
          </cell>
        </row>
        <row r="372">
          <cell r="F372">
            <v>0</v>
          </cell>
          <cell r="G372">
            <v>131783051.2</v>
          </cell>
        </row>
        <row r="373">
          <cell r="F373">
            <v>0</v>
          </cell>
          <cell r="G373">
            <v>1129053</v>
          </cell>
        </row>
        <row r="374">
          <cell r="F374">
            <v>0</v>
          </cell>
          <cell r="G374">
            <v>18187642</v>
          </cell>
        </row>
        <row r="375">
          <cell r="F375">
            <v>0</v>
          </cell>
          <cell r="G375">
            <v>712100823</v>
          </cell>
        </row>
        <row r="376">
          <cell r="F376">
            <v>0</v>
          </cell>
          <cell r="G376">
            <v>97480640</v>
          </cell>
        </row>
        <row r="377">
          <cell r="F377">
            <v>0</v>
          </cell>
          <cell r="G377">
            <v>55998051.189999998</v>
          </cell>
        </row>
        <row r="378">
          <cell r="F378">
            <v>0</v>
          </cell>
          <cell r="G378">
            <v>60808028</v>
          </cell>
        </row>
        <row r="379">
          <cell r="F379">
            <v>0</v>
          </cell>
          <cell r="G379">
            <v>13772118553.879999</v>
          </cell>
        </row>
        <row r="380">
          <cell r="F380">
            <v>0</v>
          </cell>
          <cell r="G380">
            <v>67984911.280000001</v>
          </cell>
        </row>
        <row r="381">
          <cell r="F381">
            <v>0</v>
          </cell>
          <cell r="G381">
            <v>188453894</v>
          </cell>
        </row>
        <row r="382">
          <cell r="F382">
            <v>0</v>
          </cell>
          <cell r="G382">
            <v>22241554.550000001</v>
          </cell>
        </row>
        <row r="383">
          <cell r="F383">
            <v>0</v>
          </cell>
          <cell r="G383">
            <v>86714629601.740005</v>
          </cell>
        </row>
        <row r="384">
          <cell r="F384">
            <v>0</v>
          </cell>
          <cell r="G384">
            <v>802162606.69000006</v>
          </cell>
        </row>
        <row r="385">
          <cell r="F385">
            <v>0</v>
          </cell>
          <cell r="G385">
            <v>990950748.1918</v>
          </cell>
        </row>
        <row r="386">
          <cell r="F386">
            <v>0</v>
          </cell>
          <cell r="G386">
            <v>167654861.13</v>
          </cell>
        </row>
        <row r="387">
          <cell r="F387">
            <v>0</v>
          </cell>
          <cell r="G387">
            <v>28952858.449999999</v>
          </cell>
        </row>
        <row r="388">
          <cell r="F388">
            <v>0</v>
          </cell>
          <cell r="G388">
            <v>83508138527.410004</v>
          </cell>
        </row>
        <row r="389">
          <cell r="F389">
            <v>0</v>
          </cell>
          <cell r="G389">
            <v>87861602.890000001</v>
          </cell>
        </row>
        <row r="390">
          <cell r="F390">
            <v>0</v>
          </cell>
          <cell r="G390">
            <v>17426106038.135098</v>
          </cell>
        </row>
        <row r="391">
          <cell r="F391">
            <v>0</v>
          </cell>
          <cell r="G391">
            <v>29060000987.012299</v>
          </cell>
        </row>
        <row r="392">
          <cell r="F392">
            <v>0</v>
          </cell>
          <cell r="G392">
            <v>752099616125.19824</v>
          </cell>
        </row>
        <row r="393">
          <cell r="F393">
            <v>0</v>
          </cell>
          <cell r="G393">
            <v>268106332641.14001</v>
          </cell>
        </row>
        <row r="394">
          <cell r="F394">
            <v>0</v>
          </cell>
          <cell r="G394">
            <v>72314505918.990005</v>
          </cell>
        </row>
        <row r="395">
          <cell r="F395">
            <v>0</v>
          </cell>
          <cell r="G395">
            <v>83952409.920000002</v>
          </cell>
        </row>
        <row r="396">
          <cell r="F396">
            <v>0</v>
          </cell>
          <cell r="G396">
            <v>371813387.58999997</v>
          </cell>
        </row>
        <row r="397">
          <cell r="F397">
            <v>0</v>
          </cell>
          <cell r="G397">
            <v>980486268.50999999</v>
          </cell>
        </row>
        <row r="398">
          <cell r="F398">
            <v>0</v>
          </cell>
          <cell r="G398">
            <v>45968278726.87001</v>
          </cell>
        </row>
        <row r="399">
          <cell r="F399">
            <v>0</v>
          </cell>
          <cell r="G399">
            <v>98216</v>
          </cell>
        </row>
        <row r="400">
          <cell r="F400">
            <v>0</v>
          </cell>
          <cell r="G400">
            <v>3398818693.79</v>
          </cell>
        </row>
        <row r="401">
          <cell r="F401">
            <v>0</v>
          </cell>
          <cell r="G401">
            <v>13089316</v>
          </cell>
        </row>
        <row r="402">
          <cell r="F402">
            <v>0</v>
          </cell>
          <cell r="G402">
            <v>954622689.59000003</v>
          </cell>
        </row>
        <row r="403">
          <cell r="F403">
            <v>0</v>
          </cell>
          <cell r="G403">
            <v>2691224234.04</v>
          </cell>
        </row>
        <row r="404">
          <cell r="F404">
            <v>0</v>
          </cell>
          <cell r="G404">
            <v>3011173908.9599996</v>
          </cell>
        </row>
        <row r="405">
          <cell r="F405">
            <v>0</v>
          </cell>
          <cell r="G405">
            <v>38056553.479999997</v>
          </cell>
        </row>
        <row r="406">
          <cell r="F406">
            <v>0</v>
          </cell>
          <cell r="G406">
            <v>431993101.64999998</v>
          </cell>
        </row>
        <row r="407">
          <cell r="F407">
            <v>0</v>
          </cell>
          <cell r="G407">
            <v>1725215881.49</v>
          </cell>
        </row>
        <row r="408">
          <cell r="F408">
            <v>0</v>
          </cell>
          <cell r="G408">
            <v>2669222807.4299998</v>
          </cell>
        </row>
        <row r="409">
          <cell r="F409">
            <v>0</v>
          </cell>
          <cell r="G409">
            <v>84823140</v>
          </cell>
        </row>
        <row r="410">
          <cell r="F410">
            <v>0</v>
          </cell>
          <cell r="G410">
            <v>6272000</v>
          </cell>
        </row>
        <row r="411">
          <cell r="F411">
            <v>0</v>
          </cell>
          <cell r="G411">
            <v>17565618</v>
          </cell>
        </row>
        <row r="412">
          <cell r="F412">
            <v>0</v>
          </cell>
          <cell r="G412">
            <v>1077607</v>
          </cell>
        </row>
        <row r="413">
          <cell r="F413">
            <v>0</v>
          </cell>
          <cell r="G413">
            <v>91694</v>
          </cell>
        </row>
        <row r="414">
          <cell r="F414">
            <v>0</v>
          </cell>
          <cell r="G414">
            <v>77648</v>
          </cell>
        </row>
        <row r="415">
          <cell r="F415">
            <v>0</v>
          </cell>
          <cell r="G415">
            <v>28711110.920000002</v>
          </cell>
        </row>
        <row r="416">
          <cell r="F416">
            <v>0</v>
          </cell>
          <cell r="G416">
            <v>97785641684</v>
          </cell>
        </row>
        <row r="417">
          <cell r="F417">
            <v>0</v>
          </cell>
          <cell r="G417">
            <v>6434069288.3662004</v>
          </cell>
        </row>
        <row r="418">
          <cell r="F418">
            <v>0</v>
          </cell>
          <cell r="G418">
            <v>14297630</v>
          </cell>
        </row>
        <row r="419">
          <cell r="F419">
            <v>0</v>
          </cell>
          <cell r="G419">
            <v>170980857362.09</v>
          </cell>
        </row>
        <row r="420">
          <cell r="F420">
            <v>0</v>
          </cell>
          <cell r="G420">
            <v>15066431</v>
          </cell>
        </row>
        <row r="421">
          <cell r="F421">
            <v>0</v>
          </cell>
          <cell r="G421">
            <v>286538749.00999999</v>
          </cell>
        </row>
        <row r="422">
          <cell r="F422">
            <v>0</v>
          </cell>
          <cell r="G422">
            <v>36507513487.269997</v>
          </cell>
        </row>
        <row r="423">
          <cell r="F423">
            <v>0</v>
          </cell>
          <cell r="G423">
            <v>2812804488.98</v>
          </cell>
        </row>
        <row r="424">
          <cell r="F424">
            <v>0</v>
          </cell>
          <cell r="G424">
            <v>12730214.34</v>
          </cell>
        </row>
        <row r="425">
          <cell r="F425">
            <v>0</v>
          </cell>
          <cell r="G425">
            <v>36383943.520000003</v>
          </cell>
        </row>
        <row r="426">
          <cell r="F426">
            <v>0</v>
          </cell>
          <cell r="G426">
            <v>30889822.699999999</v>
          </cell>
        </row>
        <row r="427">
          <cell r="F427">
            <v>0</v>
          </cell>
          <cell r="G427">
            <v>14500</v>
          </cell>
        </row>
        <row r="428">
          <cell r="F428">
            <v>0</v>
          </cell>
          <cell r="G428">
            <v>13385077</v>
          </cell>
        </row>
        <row r="429">
          <cell r="F429">
            <v>0</v>
          </cell>
          <cell r="G429">
            <v>43926695</v>
          </cell>
        </row>
        <row r="430">
          <cell r="F430">
            <v>0</v>
          </cell>
          <cell r="G430">
            <v>22284140</v>
          </cell>
        </row>
        <row r="431">
          <cell r="F431">
            <v>0</v>
          </cell>
          <cell r="G431">
            <v>553085</v>
          </cell>
        </row>
        <row r="432">
          <cell r="F432">
            <v>0</v>
          </cell>
          <cell r="G432">
            <v>34640004.619999997</v>
          </cell>
        </row>
        <row r="433">
          <cell r="F433">
            <v>0</v>
          </cell>
          <cell r="G433">
            <v>97969046</v>
          </cell>
        </row>
        <row r="434">
          <cell r="F434">
            <v>0</v>
          </cell>
          <cell r="G434">
            <v>42652022</v>
          </cell>
        </row>
        <row r="435">
          <cell r="F435">
            <v>0</v>
          </cell>
          <cell r="G435">
            <v>141019868.9224</v>
          </cell>
        </row>
        <row r="436">
          <cell r="F436">
            <v>0</v>
          </cell>
          <cell r="G436">
            <v>2293734</v>
          </cell>
        </row>
        <row r="437">
          <cell r="F437">
            <v>0</v>
          </cell>
          <cell r="G437">
            <v>803543</v>
          </cell>
        </row>
        <row r="438">
          <cell r="F438">
            <v>0</v>
          </cell>
          <cell r="G438">
            <v>2203452.19</v>
          </cell>
        </row>
        <row r="439">
          <cell r="F439">
            <v>0</v>
          </cell>
          <cell r="G439">
            <v>1315091.96</v>
          </cell>
        </row>
        <row r="440">
          <cell r="F440">
            <v>0</v>
          </cell>
          <cell r="G440">
            <v>141572701</v>
          </cell>
        </row>
        <row r="441">
          <cell r="F441">
            <v>0</v>
          </cell>
          <cell r="G441">
            <v>6011505558</v>
          </cell>
        </row>
        <row r="442">
          <cell r="F442">
            <v>0</v>
          </cell>
          <cell r="G442">
            <v>15213527</v>
          </cell>
        </row>
        <row r="443">
          <cell r="F443">
            <v>0</v>
          </cell>
          <cell r="G443">
            <v>5887495.3799999999</v>
          </cell>
        </row>
        <row r="444">
          <cell r="F444">
            <v>0</v>
          </cell>
          <cell r="G444">
            <v>221757133.09</v>
          </cell>
        </row>
        <row r="445">
          <cell r="F445">
            <v>0</v>
          </cell>
          <cell r="G445">
            <v>13992683.939999999</v>
          </cell>
        </row>
        <row r="446">
          <cell r="F446">
            <v>0</v>
          </cell>
          <cell r="G446">
            <v>962566.16</v>
          </cell>
        </row>
        <row r="447">
          <cell r="F447">
            <v>0</v>
          </cell>
          <cell r="G447">
            <v>31688501</v>
          </cell>
        </row>
        <row r="448">
          <cell r="F448">
            <v>0</v>
          </cell>
          <cell r="G448">
            <v>75649784242.449097</v>
          </cell>
        </row>
        <row r="449">
          <cell r="F449">
            <v>0</v>
          </cell>
          <cell r="G449">
            <v>40886353627.6315</v>
          </cell>
        </row>
        <row r="450">
          <cell r="F450">
            <v>0</v>
          </cell>
          <cell r="G450">
            <v>132399571780.98999</v>
          </cell>
        </row>
        <row r="451">
          <cell r="F451">
            <v>0</v>
          </cell>
          <cell r="G451">
            <v>17367093760.82</v>
          </cell>
        </row>
        <row r="452">
          <cell r="F452">
            <v>0</v>
          </cell>
          <cell r="G452">
            <v>9379013202.0699997</v>
          </cell>
        </row>
        <row r="453">
          <cell r="F453">
            <v>0</v>
          </cell>
          <cell r="G453">
            <v>497846218.04000002</v>
          </cell>
        </row>
        <row r="454">
          <cell r="F454">
            <v>0</v>
          </cell>
          <cell r="G454">
            <v>1587490</v>
          </cell>
        </row>
        <row r="455">
          <cell r="F455">
            <v>0</v>
          </cell>
          <cell r="G455">
            <v>2004035</v>
          </cell>
        </row>
        <row r="456">
          <cell r="F456">
            <v>0</v>
          </cell>
          <cell r="G456">
            <v>25239430</v>
          </cell>
        </row>
        <row r="457">
          <cell r="F457">
            <v>0</v>
          </cell>
          <cell r="G457">
            <v>8830180</v>
          </cell>
        </row>
        <row r="458">
          <cell r="F458">
            <v>0</v>
          </cell>
          <cell r="G458">
            <v>1726236614.8200002</v>
          </cell>
        </row>
        <row r="459">
          <cell r="F459">
            <v>0</v>
          </cell>
          <cell r="G459">
            <v>5200</v>
          </cell>
        </row>
        <row r="460">
          <cell r="F460">
            <v>0</v>
          </cell>
          <cell r="G460">
            <v>5881546.4400000004</v>
          </cell>
        </row>
        <row r="461">
          <cell r="F461">
            <v>0</v>
          </cell>
          <cell r="G461">
            <v>295954089.04000002</v>
          </cell>
        </row>
        <row r="462">
          <cell r="F462">
            <v>0</v>
          </cell>
          <cell r="G462">
            <v>96384849.280000001</v>
          </cell>
        </row>
        <row r="463">
          <cell r="F463">
            <v>0</v>
          </cell>
          <cell r="G463">
            <v>3471194</v>
          </cell>
        </row>
        <row r="464">
          <cell r="F464">
            <v>0</v>
          </cell>
          <cell r="G464">
            <v>1334584254.8899999</v>
          </cell>
        </row>
        <row r="465">
          <cell r="F465">
            <v>0</v>
          </cell>
          <cell r="G465">
            <v>1352146</v>
          </cell>
        </row>
        <row r="466">
          <cell r="F466">
            <v>0</v>
          </cell>
          <cell r="G466">
            <v>16568182.119999999</v>
          </cell>
        </row>
        <row r="467">
          <cell r="F467">
            <v>0</v>
          </cell>
          <cell r="G467">
            <v>4709379</v>
          </cell>
        </row>
        <row r="468">
          <cell r="F468">
            <v>0</v>
          </cell>
          <cell r="G468">
            <v>10258133.74</v>
          </cell>
        </row>
        <row r="469">
          <cell r="F469">
            <v>0</v>
          </cell>
          <cell r="G469">
            <v>5216090</v>
          </cell>
        </row>
        <row r="470">
          <cell r="F470">
            <v>0</v>
          </cell>
          <cell r="G470">
            <v>774930838</v>
          </cell>
        </row>
        <row r="471">
          <cell r="F471">
            <v>0</v>
          </cell>
          <cell r="G471">
            <v>39065507</v>
          </cell>
        </row>
        <row r="472">
          <cell r="F472">
            <v>0</v>
          </cell>
          <cell r="G472">
            <v>55088135.409999996</v>
          </cell>
        </row>
        <row r="473">
          <cell r="F473">
            <v>0</v>
          </cell>
          <cell r="G473">
            <v>4242735</v>
          </cell>
        </row>
        <row r="474">
          <cell r="F474">
            <v>0</v>
          </cell>
          <cell r="G474">
            <v>987455</v>
          </cell>
        </row>
        <row r="475">
          <cell r="F475">
            <v>0</v>
          </cell>
          <cell r="G475">
            <v>1490167.91</v>
          </cell>
        </row>
        <row r="476">
          <cell r="F476">
            <v>0</v>
          </cell>
          <cell r="G476">
            <v>12080786.470000001</v>
          </cell>
        </row>
        <row r="477">
          <cell r="F477">
            <v>0</v>
          </cell>
          <cell r="G477">
            <v>1596696</v>
          </cell>
        </row>
        <row r="478">
          <cell r="F478">
            <v>0</v>
          </cell>
          <cell r="G478">
            <v>10510934</v>
          </cell>
        </row>
        <row r="479">
          <cell r="F479">
            <v>0</v>
          </cell>
          <cell r="G479">
            <v>12184634</v>
          </cell>
        </row>
        <row r="480">
          <cell r="F480">
            <v>0</v>
          </cell>
          <cell r="G480">
            <v>19861745</v>
          </cell>
        </row>
        <row r="481">
          <cell r="F481">
            <v>0</v>
          </cell>
          <cell r="G481">
            <v>10354509</v>
          </cell>
        </row>
        <row r="482">
          <cell r="F482">
            <v>0</v>
          </cell>
          <cell r="G482">
            <v>30065847</v>
          </cell>
        </row>
        <row r="483">
          <cell r="F483">
            <v>0</v>
          </cell>
          <cell r="G483">
            <v>180000</v>
          </cell>
        </row>
        <row r="484">
          <cell r="F484">
            <v>0</v>
          </cell>
          <cell r="G484">
            <v>5079390</v>
          </cell>
        </row>
        <row r="485">
          <cell r="F485">
            <v>0</v>
          </cell>
          <cell r="G485">
            <v>12814546</v>
          </cell>
        </row>
        <row r="486">
          <cell r="F486">
            <v>0</v>
          </cell>
          <cell r="G486">
            <v>354127373</v>
          </cell>
        </row>
        <row r="487">
          <cell r="F487">
            <v>0</v>
          </cell>
          <cell r="G487">
            <v>1404827479.8124001</v>
          </cell>
        </row>
        <row r="488">
          <cell r="F488">
            <v>0</v>
          </cell>
          <cell r="G488">
            <v>2225081102.1199999</v>
          </cell>
        </row>
        <row r="489">
          <cell r="F489">
            <v>0</v>
          </cell>
          <cell r="G489">
            <v>25000</v>
          </cell>
        </row>
        <row r="490">
          <cell r="F490">
            <v>0</v>
          </cell>
          <cell r="G490">
            <v>573600</v>
          </cell>
        </row>
        <row r="491">
          <cell r="F491">
            <v>0</v>
          </cell>
          <cell r="G491">
            <v>67171118633999.547</v>
          </cell>
        </row>
        <row r="492">
          <cell r="F492">
            <v>0</v>
          </cell>
          <cell r="G492">
            <v>34987645588.059998</v>
          </cell>
        </row>
        <row r="493">
          <cell r="F493">
            <v>0</v>
          </cell>
          <cell r="G493">
            <v>64464</v>
          </cell>
        </row>
        <row r="494">
          <cell r="F494">
            <v>0</v>
          </cell>
          <cell r="G494">
            <v>22524700.449999999</v>
          </cell>
        </row>
        <row r="495">
          <cell r="F495">
            <v>0</v>
          </cell>
          <cell r="G495">
            <v>126523798</v>
          </cell>
        </row>
        <row r="496">
          <cell r="F496">
            <v>0</v>
          </cell>
          <cell r="G496">
            <v>31762793766.720001</v>
          </cell>
        </row>
        <row r="497">
          <cell r="F497">
            <v>0</v>
          </cell>
          <cell r="G497">
            <v>174324.48000000001</v>
          </cell>
        </row>
        <row r="498">
          <cell r="F498">
            <v>0</v>
          </cell>
          <cell r="G498">
            <v>111571123.8522</v>
          </cell>
        </row>
        <row r="499">
          <cell r="F499">
            <v>0</v>
          </cell>
          <cell r="G499">
            <v>35673266350740.617</v>
          </cell>
        </row>
        <row r="500">
          <cell r="F500">
            <v>0</v>
          </cell>
          <cell r="G500">
            <v>2424139819.6199999</v>
          </cell>
        </row>
        <row r="501">
          <cell r="F501">
            <v>0</v>
          </cell>
          <cell r="G501">
            <v>13878677887.839701</v>
          </cell>
        </row>
        <row r="502">
          <cell r="F502">
            <v>0</v>
          </cell>
          <cell r="G502">
            <v>69644537.329999998</v>
          </cell>
        </row>
        <row r="503">
          <cell r="F503">
            <v>0</v>
          </cell>
          <cell r="G503">
            <v>82817339</v>
          </cell>
        </row>
        <row r="504">
          <cell r="F504">
            <v>0</v>
          </cell>
          <cell r="G504">
            <v>196379116.63999999</v>
          </cell>
        </row>
        <row r="505">
          <cell r="F505">
            <v>0</v>
          </cell>
          <cell r="G505">
            <v>15727584784.9</v>
          </cell>
        </row>
        <row r="506">
          <cell r="F506">
            <v>0</v>
          </cell>
          <cell r="G506">
            <v>287544989.79000002</v>
          </cell>
        </row>
        <row r="507">
          <cell r="F507">
            <v>0</v>
          </cell>
          <cell r="G507">
            <v>50301363.200000003</v>
          </cell>
        </row>
        <row r="508">
          <cell r="F508">
            <v>0</v>
          </cell>
          <cell r="G508">
            <v>12180783</v>
          </cell>
        </row>
        <row r="509">
          <cell r="F509">
            <v>0</v>
          </cell>
          <cell r="G509">
            <v>3623789.67</v>
          </cell>
        </row>
        <row r="510">
          <cell r="F510">
            <v>0</v>
          </cell>
          <cell r="G510">
            <v>1443035277.1500001</v>
          </cell>
        </row>
        <row r="511">
          <cell r="F511">
            <v>0</v>
          </cell>
          <cell r="G511">
            <v>195721475</v>
          </cell>
        </row>
        <row r="512">
          <cell r="F512">
            <v>0</v>
          </cell>
          <cell r="G512">
            <v>99943496.810000002</v>
          </cell>
        </row>
        <row r="513">
          <cell r="F513">
            <v>0</v>
          </cell>
          <cell r="G513">
            <v>871508</v>
          </cell>
        </row>
        <row r="514">
          <cell r="F514">
            <v>0</v>
          </cell>
          <cell r="G514">
            <v>2879960222.1200004</v>
          </cell>
        </row>
        <row r="515">
          <cell r="F515">
            <v>0</v>
          </cell>
          <cell r="G515">
            <v>71994922.280000001</v>
          </cell>
        </row>
        <row r="516">
          <cell r="F516">
            <v>0</v>
          </cell>
          <cell r="G516">
            <v>21350110</v>
          </cell>
        </row>
        <row r="517">
          <cell r="F517">
            <v>0</v>
          </cell>
          <cell r="G517">
            <v>143231959.63</v>
          </cell>
        </row>
        <row r="518">
          <cell r="F518">
            <v>0</v>
          </cell>
          <cell r="G518">
            <v>61959793</v>
          </cell>
        </row>
        <row r="519">
          <cell r="F519">
            <v>0</v>
          </cell>
          <cell r="G519">
            <v>392643</v>
          </cell>
        </row>
        <row r="520">
          <cell r="F520">
            <v>0</v>
          </cell>
          <cell r="G520">
            <v>265808.83</v>
          </cell>
        </row>
        <row r="521">
          <cell r="F521">
            <v>0</v>
          </cell>
          <cell r="G521">
            <v>2890476268.5300002</v>
          </cell>
        </row>
        <row r="522">
          <cell r="F522">
            <v>0</v>
          </cell>
          <cell r="G522">
            <v>7245619</v>
          </cell>
        </row>
        <row r="523">
          <cell r="F523">
            <v>0</v>
          </cell>
          <cell r="G523">
            <v>11396466</v>
          </cell>
        </row>
        <row r="524">
          <cell r="F524">
            <v>0</v>
          </cell>
          <cell r="G524">
            <v>17306018209.279999</v>
          </cell>
        </row>
        <row r="525">
          <cell r="F525">
            <v>0</v>
          </cell>
          <cell r="G525">
            <v>257955931.28</v>
          </cell>
        </row>
        <row r="526">
          <cell r="F526">
            <v>0</v>
          </cell>
          <cell r="G526">
            <v>72172876.865600005</v>
          </cell>
        </row>
        <row r="527">
          <cell r="F527">
            <v>0</v>
          </cell>
          <cell r="G527">
            <v>25185751</v>
          </cell>
        </row>
        <row r="528">
          <cell r="F528">
            <v>0</v>
          </cell>
          <cell r="G528">
            <v>2369151257</v>
          </cell>
        </row>
        <row r="529">
          <cell r="F529">
            <v>0</v>
          </cell>
          <cell r="G529">
            <v>4901100712874.8203</v>
          </cell>
        </row>
        <row r="530">
          <cell r="F530">
            <v>0</v>
          </cell>
          <cell r="G530">
            <v>6562037691</v>
          </cell>
        </row>
        <row r="531">
          <cell r="F531">
            <v>0</v>
          </cell>
          <cell r="G531">
            <v>375700723151.43994</v>
          </cell>
        </row>
        <row r="532">
          <cell r="F532">
            <v>0</v>
          </cell>
          <cell r="G532">
            <v>33152353309.48</v>
          </cell>
        </row>
        <row r="533">
          <cell r="F533">
            <v>0</v>
          </cell>
          <cell r="G533">
            <v>14083113576.02</v>
          </cell>
        </row>
        <row r="534">
          <cell r="F534">
            <v>0</v>
          </cell>
          <cell r="G534">
            <v>1388888888</v>
          </cell>
        </row>
        <row r="535">
          <cell r="F535">
            <v>0</v>
          </cell>
          <cell r="G535">
            <v>6178328727.4700003</v>
          </cell>
        </row>
        <row r="536">
          <cell r="F536">
            <v>0</v>
          </cell>
          <cell r="G536">
            <v>31442633839.010002</v>
          </cell>
        </row>
        <row r="537">
          <cell r="F537">
            <v>0</v>
          </cell>
          <cell r="G537">
            <v>181684</v>
          </cell>
        </row>
        <row r="538">
          <cell r="F538">
            <v>0</v>
          </cell>
          <cell r="G538">
            <v>32037949736.419998</v>
          </cell>
        </row>
        <row r="539">
          <cell r="F539">
            <v>0</v>
          </cell>
          <cell r="G539">
            <v>238396181206.78</v>
          </cell>
        </row>
        <row r="540">
          <cell r="F540">
            <v>0</v>
          </cell>
          <cell r="G540">
            <v>136122424173.5</v>
          </cell>
        </row>
        <row r="541">
          <cell r="F541">
            <v>0</v>
          </cell>
          <cell r="G541">
            <v>282528546367.45001</v>
          </cell>
        </row>
        <row r="542">
          <cell r="F542">
            <v>0</v>
          </cell>
          <cell r="G542">
            <v>188952190836.35001</v>
          </cell>
        </row>
        <row r="543">
          <cell r="F543">
            <v>0</v>
          </cell>
          <cell r="G543">
            <v>38826647196.339996</v>
          </cell>
        </row>
        <row r="544">
          <cell r="F544">
            <v>0</v>
          </cell>
          <cell r="G544">
            <v>71478801324.289993</v>
          </cell>
        </row>
        <row r="545">
          <cell r="F545">
            <v>0</v>
          </cell>
          <cell r="G545">
            <v>74576274877.800003</v>
          </cell>
        </row>
        <row r="546">
          <cell r="F546">
            <v>0</v>
          </cell>
          <cell r="G546">
            <v>7566658288</v>
          </cell>
        </row>
        <row r="547">
          <cell r="F547">
            <v>0</v>
          </cell>
          <cell r="G547">
            <v>149099155230.51999</v>
          </cell>
        </row>
        <row r="548">
          <cell r="F548">
            <v>0</v>
          </cell>
          <cell r="G548">
            <v>21266425634.5</v>
          </cell>
        </row>
        <row r="549">
          <cell r="F549">
            <v>0</v>
          </cell>
          <cell r="G549">
            <v>5253654520984.3711</v>
          </cell>
        </row>
        <row r="550">
          <cell r="F550">
            <v>0</v>
          </cell>
          <cell r="G550">
            <v>14336833051529.41</v>
          </cell>
        </row>
        <row r="551">
          <cell r="F551">
            <v>0</v>
          </cell>
          <cell r="G551">
            <v>7238907935004.4189</v>
          </cell>
        </row>
        <row r="552">
          <cell r="F552">
            <v>0</v>
          </cell>
          <cell r="G552">
            <v>37407489489.389999</v>
          </cell>
        </row>
        <row r="553">
          <cell r="F553">
            <v>0</v>
          </cell>
          <cell r="G553">
            <v>27278986598.700001</v>
          </cell>
        </row>
        <row r="554">
          <cell r="F554">
            <v>0</v>
          </cell>
          <cell r="G554">
            <v>186677594630.16</v>
          </cell>
        </row>
        <row r="555">
          <cell r="F555">
            <v>0</v>
          </cell>
          <cell r="G555">
            <v>243697008165</v>
          </cell>
        </row>
        <row r="556">
          <cell r="F556">
            <v>0</v>
          </cell>
          <cell r="G556">
            <v>3704573086831.4409</v>
          </cell>
        </row>
        <row r="557">
          <cell r="F557">
            <v>0</v>
          </cell>
          <cell r="G557">
            <v>1445878889029.9399</v>
          </cell>
        </row>
        <row r="558">
          <cell r="F558">
            <v>0</v>
          </cell>
          <cell r="G558">
            <v>2290048614</v>
          </cell>
        </row>
        <row r="559">
          <cell r="F559">
            <v>0</v>
          </cell>
          <cell r="G559">
            <v>631096252</v>
          </cell>
        </row>
        <row r="560">
          <cell r="F560">
            <v>0</v>
          </cell>
          <cell r="G560">
            <v>272155904</v>
          </cell>
        </row>
        <row r="561">
          <cell r="F561">
            <v>0</v>
          </cell>
          <cell r="G561">
            <v>139904926732.45001</v>
          </cell>
        </row>
        <row r="562">
          <cell r="F562">
            <v>0</v>
          </cell>
          <cell r="G562">
            <v>42430120</v>
          </cell>
        </row>
        <row r="563">
          <cell r="F563">
            <v>0</v>
          </cell>
          <cell r="G563">
            <v>1390454877937.5</v>
          </cell>
        </row>
        <row r="564">
          <cell r="F564">
            <v>0</v>
          </cell>
          <cell r="G564">
            <v>108998188489.92</v>
          </cell>
        </row>
        <row r="565">
          <cell r="F565">
            <v>0</v>
          </cell>
          <cell r="G565">
            <v>81376702135.639999</v>
          </cell>
        </row>
        <row r="566">
          <cell r="F566">
            <v>0</v>
          </cell>
          <cell r="G566">
            <v>104913107038.44</v>
          </cell>
        </row>
        <row r="567">
          <cell r="F567">
            <v>0</v>
          </cell>
          <cell r="G567">
            <v>4715114495.0299997</v>
          </cell>
        </row>
        <row r="568">
          <cell r="F568">
            <v>0</v>
          </cell>
          <cell r="G568">
            <v>8176320</v>
          </cell>
        </row>
        <row r="569">
          <cell r="F569">
            <v>0</v>
          </cell>
          <cell r="G569">
            <v>977584611</v>
          </cell>
        </row>
        <row r="570">
          <cell r="F570">
            <v>0</v>
          </cell>
          <cell r="G570">
            <v>1259912757.9200001</v>
          </cell>
        </row>
        <row r="571">
          <cell r="F571">
            <v>0</v>
          </cell>
          <cell r="G571">
            <v>1482283599.1300001</v>
          </cell>
        </row>
        <row r="572">
          <cell r="F572">
            <v>0</v>
          </cell>
          <cell r="G572">
            <v>1729475759.1400001</v>
          </cell>
        </row>
        <row r="573">
          <cell r="F573">
            <v>0</v>
          </cell>
          <cell r="G573">
            <v>480195624</v>
          </cell>
        </row>
        <row r="574">
          <cell r="F574">
            <v>0</v>
          </cell>
          <cell r="G574">
            <v>837205476.40999997</v>
          </cell>
        </row>
        <row r="575">
          <cell r="F575">
            <v>0</v>
          </cell>
          <cell r="G575">
            <v>691636380.14999998</v>
          </cell>
        </row>
        <row r="576">
          <cell r="F576">
            <v>0</v>
          </cell>
          <cell r="G576">
            <v>1688532572</v>
          </cell>
        </row>
        <row r="577">
          <cell r="F577">
            <v>0</v>
          </cell>
          <cell r="G577">
            <v>8003264224.0600004</v>
          </cell>
        </row>
        <row r="578">
          <cell r="F578">
            <v>0</v>
          </cell>
          <cell r="G578">
            <v>14599130669</v>
          </cell>
        </row>
        <row r="579">
          <cell r="F579">
            <v>0</v>
          </cell>
          <cell r="G579">
            <v>9459449112.9799995</v>
          </cell>
        </row>
        <row r="580">
          <cell r="F580">
            <v>0</v>
          </cell>
          <cell r="G580">
            <v>135753331227.69</v>
          </cell>
        </row>
        <row r="581">
          <cell r="F581">
            <v>0</v>
          </cell>
          <cell r="G581">
            <v>2654114734.5599999</v>
          </cell>
        </row>
        <row r="582">
          <cell r="F582">
            <v>0</v>
          </cell>
          <cell r="G582">
            <v>43332802634.849998</v>
          </cell>
        </row>
        <row r="583">
          <cell r="F583">
            <v>0</v>
          </cell>
          <cell r="G583">
            <v>4966943876</v>
          </cell>
        </row>
        <row r="584">
          <cell r="F584">
            <v>0</v>
          </cell>
          <cell r="G584">
            <v>2593338248.6799998</v>
          </cell>
        </row>
        <row r="585">
          <cell r="F585">
            <v>0</v>
          </cell>
          <cell r="G585">
            <v>16212316391.5</v>
          </cell>
        </row>
        <row r="586">
          <cell r="F586">
            <v>0</v>
          </cell>
          <cell r="G586">
            <v>966242258.19000006</v>
          </cell>
        </row>
        <row r="587">
          <cell r="F587">
            <v>0</v>
          </cell>
          <cell r="G587">
            <v>9937937130.75</v>
          </cell>
        </row>
        <row r="588">
          <cell r="F588">
            <v>0</v>
          </cell>
          <cell r="G588">
            <v>27341073797.869999</v>
          </cell>
        </row>
        <row r="589">
          <cell r="F589">
            <v>0</v>
          </cell>
          <cell r="G589">
            <v>19502983627.290001</v>
          </cell>
        </row>
        <row r="590">
          <cell r="F590">
            <v>0</v>
          </cell>
          <cell r="G590">
            <v>1428400517.9300001</v>
          </cell>
        </row>
        <row r="591">
          <cell r="F591">
            <v>0</v>
          </cell>
          <cell r="G591">
            <v>1883162564</v>
          </cell>
        </row>
        <row r="592">
          <cell r="F592">
            <v>0</v>
          </cell>
          <cell r="G592">
            <v>12889962222.83</v>
          </cell>
        </row>
        <row r="593">
          <cell r="F593">
            <v>0</v>
          </cell>
          <cell r="G593">
            <v>1939805604.55</v>
          </cell>
        </row>
        <row r="594">
          <cell r="F594">
            <v>0</v>
          </cell>
          <cell r="G594">
            <v>6217842010.5900002</v>
          </cell>
        </row>
        <row r="595">
          <cell r="F595">
            <v>0</v>
          </cell>
          <cell r="G595">
            <v>1777970465</v>
          </cell>
        </row>
        <row r="596">
          <cell r="F596">
            <v>0</v>
          </cell>
          <cell r="G596">
            <v>14116525303.58</v>
          </cell>
        </row>
        <row r="597">
          <cell r="F597">
            <v>0</v>
          </cell>
          <cell r="G597">
            <v>72982927546.049408</v>
          </cell>
        </row>
        <row r="598">
          <cell r="F598">
            <v>0</v>
          </cell>
          <cell r="G598">
            <v>908458267</v>
          </cell>
        </row>
        <row r="599">
          <cell r="F599">
            <v>0</v>
          </cell>
          <cell r="G599">
            <v>4441697328.5699997</v>
          </cell>
        </row>
        <row r="600">
          <cell r="F600">
            <v>0</v>
          </cell>
          <cell r="G600">
            <v>8389808284.0799999</v>
          </cell>
        </row>
        <row r="601">
          <cell r="F601">
            <v>0</v>
          </cell>
          <cell r="G601">
            <v>2701605063.3800001</v>
          </cell>
        </row>
        <row r="602">
          <cell r="F602">
            <v>0</v>
          </cell>
          <cell r="G602">
            <v>1027568017418</v>
          </cell>
        </row>
        <row r="603">
          <cell r="F603">
            <v>0</v>
          </cell>
          <cell r="G603">
            <v>1154542529772.3201</v>
          </cell>
        </row>
        <row r="604">
          <cell r="F604">
            <v>0</v>
          </cell>
          <cell r="G604">
            <v>4283026069.8000002</v>
          </cell>
        </row>
        <row r="605">
          <cell r="F605">
            <v>0</v>
          </cell>
          <cell r="G605">
            <v>47960735209</v>
          </cell>
        </row>
        <row r="606">
          <cell r="F606">
            <v>0</v>
          </cell>
          <cell r="G606">
            <v>1730690203.4000001</v>
          </cell>
        </row>
        <row r="607">
          <cell r="F607">
            <v>0</v>
          </cell>
          <cell r="G607">
            <v>1709402850.1199999</v>
          </cell>
        </row>
        <row r="608">
          <cell r="F608">
            <v>0</v>
          </cell>
          <cell r="G608">
            <v>8456406857</v>
          </cell>
        </row>
        <row r="609">
          <cell r="F609">
            <v>0</v>
          </cell>
          <cell r="G609">
            <v>4208475418.2800002</v>
          </cell>
        </row>
        <row r="610">
          <cell r="F610">
            <v>0</v>
          </cell>
          <cell r="G610">
            <v>185953289222.07999</v>
          </cell>
        </row>
        <row r="611">
          <cell r="F611">
            <v>0</v>
          </cell>
          <cell r="G611">
            <v>11268723390.5</v>
          </cell>
        </row>
        <row r="612">
          <cell r="F612">
            <v>0</v>
          </cell>
          <cell r="G612">
            <v>3270922706.4200001</v>
          </cell>
        </row>
        <row r="613">
          <cell r="F613">
            <v>0</v>
          </cell>
          <cell r="G613">
            <v>400000000</v>
          </cell>
        </row>
        <row r="614">
          <cell r="F614">
            <v>0</v>
          </cell>
          <cell r="G614">
            <v>170508123703.78</v>
          </cell>
        </row>
        <row r="615">
          <cell r="F615">
            <v>0</v>
          </cell>
          <cell r="G615">
            <v>9457902847490.7344</v>
          </cell>
        </row>
        <row r="616">
          <cell r="F616">
            <v>0</v>
          </cell>
          <cell r="G616">
            <v>122430977393.47</v>
          </cell>
        </row>
        <row r="617">
          <cell r="F617">
            <v>0</v>
          </cell>
          <cell r="G617">
            <v>37912038907.059998</v>
          </cell>
        </row>
        <row r="618">
          <cell r="F618">
            <v>0</v>
          </cell>
          <cell r="G618">
            <v>636035684</v>
          </cell>
        </row>
        <row r="619">
          <cell r="F619">
            <v>0</v>
          </cell>
          <cell r="G619">
            <v>22531994128.09</v>
          </cell>
        </row>
        <row r="620">
          <cell r="F620">
            <v>0</v>
          </cell>
          <cell r="G620">
            <v>1929167140</v>
          </cell>
        </row>
        <row r="621">
          <cell r="F621">
            <v>0</v>
          </cell>
          <cell r="G621">
            <v>2233498253</v>
          </cell>
        </row>
        <row r="622">
          <cell r="F622">
            <v>0</v>
          </cell>
          <cell r="G622">
            <v>2303027242</v>
          </cell>
        </row>
        <row r="623">
          <cell r="F623">
            <v>0</v>
          </cell>
          <cell r="G623">
            <v>61795891466.129997</v>
          </cell>
        </row>
        <row r="624">
          <cell r="F624">
            <v>0</v>
          </cell>
          <cell r="G624">
            <v>3720015743</v>
          </cell>
        </row>
        <row r="625">
          <cell r="F625">
            <v>0</v>
          </cell>
          <cell r="G625">
            <v>174450878139.23001</v>
          </cell>
        </row>
        <row r="626">
          <cell r="F626">
            <v>0</v>
          </cell>
          <cell r="G626">
            <v>2128661757.4400001</v>
          </cell>
        </row>
        <row r="627">
          <cell r="F627">
            <v>0</v>
          </cell>
          <cell r="G627">
            <v>75685985320.479996</v>
          </cell>
        </row>
        <row r="628">
          <cell r="F628">
            <v>0</v>
          </cell>
          <cell r="G628">
            <v>1503389581.6050129</v>
          </cell>
        </row>
        <row r="629">
          <cell r="F629">
            <v>0</v>
          </cell>
          <cell r="G629">
            <v>388148045904.54993</v>
          </cell>
        </row>
        <row r="630">
          <cell r="F630">
            <v>0</v>
          </cell>
          <cell r="G630">
            <v>773584761.74000001</v>
          </cell>
        </row>
        <row r="631">
          <cell r="F631">
            <v>0</v>
          </cell>
          <cell r="G631">
            <v>5988480242.8400002</v>
          </cell>
        </row>
        <row r="632">
          <cell r="F632">
            <v>0</v>
          </cell>
          <cell r="G632">
            <v>1632265994.4000001</v>
          </cell>
        </row>
        <row r="633">
          <cell r="F633">
            <v>0</v>
          </cell>
          <cell r="G633">
            <v>3121631956.02</v>
          </cell>
        </row>
        <row r="634">
          <cell r="F634">
            <v>0</v>
          </cell>
          <cell r="G634">
            <v>17072218034.57</v>
          </cell>
        </row>
        <row r="635">
          <cell r="F635">
            <v>0</v>
          </cell>
          <cell r="G635">
            <v>193640585</v>
          </cell>
        </row>
        <row r="636">
          <cell r="F636">
            <v>0</v>
          </cell>
          <cell r="G636">
            <v>18178209507.77</v>
          </cell>
        </row>
        <row r="637">
          <cell r="F637">
            <v>0</v>
          </cell>
          <cell r="G637">
            <v>2755050274</v>
          </cell>
        </row>
        <row r="638">
          <cell r="F638">
            <v>0</v>
          </cell>
          <cell r="G638">
            <v>1515220568.23</v>
          </cell>
        </row>
        <row r="639">
          <cell r="F639">
            <v>0</v>
          </cell>
          <cell r="G639">
            <v>3308215133</v>
          </cell>
        </row>
        <row r="640">
          <cell r="F640">
            <v>0</v>
          </cell>
          <cell r="G640">
            <v>9455167401.3999996</v>
          </cell>
        </row>
        <row r="641">
          <cell r="F641">
            <v>0</v>
          </cell>
          <cell r="G641">
            <v>744617951</v>
          </cell>
        </row>
        <row r="642">
          <cell r="F642">
            <v>0</v>
          </cell>
          <cell r="G642">
            <v>1147221778.9100001</v>
          </cell>
        </row>
        <row r="643">
          <cell r="F643">
            <v>0</v>
          </cell>
          <cell r="G643">
            <v>796662165.67999995</v>
          </cell>
        </row>
        <row r="644">
          <cell r="F644">
            <v>0</v>
          </cell>
          <cell r="G644">
            <v>841638087.36000001</v>
          </cell>
        </row>
        <row r="645">
          <cell r="F645">
            <v>0</v>
          </cell>
          <cell r="G645">
            <v>741806498.28999996</v>
          </cell>
        </row>
        <row r="646">
          <cell r="F646">
            <v>0</v>
          </cell>
          <cell r="G646">
            <v>725566927.33000004</v>
          </cell>
        </row>
        <row r="647">
          <cell r="F647">
            <v>0</v>
          </cell>
          <cell r="G647">
            <v>923514269</v>
          </cell>
        </row>
        <row r="648">
          <cell r="F648">
            <v>0</v>
          </cell>
          <cell r="G648">
            <v>846476049</v>
          </cell>
        </row>
        <row r="649">
          <cell r="F649">
            <v>0</v>
          </cell>
          <cell r="G649">
            <v>319288200</v>
          </cell>
        </row>
        <row r="650">
          <cell r="F650">
            <v>0</v>
          </cell>
          <cell r="G650">
            <v>1095362297.51</v>
          </cell>
        </row>
        <row r="651">
          <cell r="F651">
            <v>0</v>
          </cell>
          <cell r="G651">
            <v>879182266.61000001</v>
          </cell>
        </row>
        <row r="652">
          <cell r="F652">
            <v>0</v>
          </cell>
          <cell r="G652">
            <v>903274462</v>
          </cell>
        </row>
        <row r="653">
          <cell r="F653">
            <v>0</v>
          </cell>
          <cell r="G653">
            <v>729355968</v>
          </cell>
        </row>
        <row r="654">
          <cell r="F654">
            <v>0</v>
          </cell>
          <cell r="G654">
            <v>1036269180</v>
          </cell>
        </row>
        <row r="655">
          <cell r="F655">
            <v>0</v>
          </cell>
          <cell r="G655">
            <v>1249893191</v>
          </cell>
        </row>
        <row r="656">
          <cell r="F656">
            <v>0</v>
          </cell>
          <cell r="G656">
            <v>889393267</v>
          </cell>
        </row>
        <row r="657">
          <cell r="F657">
            <v>0</v>
          </cell>
          <cell r="G657">
            <v>9966000</v>
          </cell>
        </row>
        <row r="658">
          <cell r="F658">
            <v>0</v>
          </cell>
          <cell r="G658">
            <v>2957855295.77</v>
          </cell>
        </row>
        <row r="659">
          <cell r="F659">
            <v>0</v>
          </cell>
          <cell r="G659">
            <v>435118589317.17004</v>
          </cell>
        </row>
        <row r="660">
          <cell r="F660">
            <v>0</v>
          </cell>
          <cell r="G660">
            <v>60731071082.349998</v>
          </cell>
        </row>
        <row r="661">
          <cell r="F661">
            <v>0</v>
          </cell>
          <cell r="G661">
            <v>72130491</v>
          </cell>
        </row>
        <row r="662">
          <cell r="F662">
            <v>0</v>
          </cell>
          <cell r="G662">
            <v>573600</v>
          </cell>
        </row>
        <row r="663">
          <cell r="F663">
            <v>0</v>
          </cell>
          <cell r="G663">
            <v>9439446754.5699997</v>
          </cell>
        </row>
        <row r="664">
          <cell r="F664">
            <v>0</v>
          </cell>
          <cell r="G664">
            <v>5749247780.9399996</v>
          </cell>
        </row>
        <row r="665">
          <cell r="F665">
            <v>0</v>
          </cell>
          <cell r="G665">
            <v>384426163</v>
          </cell>
        </row>
        <row r="666">
          <cell r="F666">
            <v>0</v>
          </cell>
          <cell r="G666">
            <v>25459923309</v>
          </cell>
        </row>
        <row r="667">
          <cell r="F667">
            <v>0</v>
          </cell>
          <cell r="G667">
            <v>23387333</v>
          </cell>
        </row>
        <row r="668">
          <cell r="F668">
            <v>0</v>
          </cell>
          <cell r="G668">
            <v>79609270116.009995</v>
          </cell>
        </row>
        <row r="669">
          <cell r="F669">
            <v>0</v>
          </cell>
          <cell r="G669">
            <v>249344430216.26999</v>
          </cell>
        </row>
        <row r="670">
          <cell r="F670">
            <v>0</v>
          </cell>
          <cell r="G670">
            <v>30685752667.488091</v>
          </cell>
        </row>
        <row r="671">
          <cell r="F671">
            <v>0</v>
          </cell>
          <cell r="G671">
            <v>924442773981.97998</v>
          </cell>
        </row>
        <row r="672">
          <cell r="F672">
            <v>0</v>
          </cell>
          <cell r="G672">
            <v>418262034</v>
          </cell>
        </row>
        <row r="673">
          <cell r="F673">
            <v>0</v>
          </cell>
          <cell r="G673">
            <v>18099790026.040001</v>
          </cell>
        </row>
        <row r="674">
          <cell r="F674">
            <v>0</v>
          </cell>
          <cell r="G674">
            <v>194157119580.79999</v>
          </cell>
        </row>
        <row r="675">
          <cell r="F675">
            <v>0</v>
          </cell>
          <cell r="G675">
            <v>39526952339.099998</v>
          </cell>
        </row>
        <row r="676">
          <cell r="F676">
            <v>0</v>
          </cell>
          <cell r="G676">
            <v>380817027417.93439</v>
          </cell>
        </row>
        <row r="677">
          <cell r="F677">
            <v>0</v>
          </cell>
          <cell r="G677">
            <v>77401882446.889999</v>
          </cell>
        </row>
        <row r="678">
          <cell r="F678">
            <v>0</v>
          </cell>
          <cell r="G678">
            <v>34030714448.549999</v>
          </cell>
        </row>
        <row r="679">
          <cell r="F679">
            <v>0</v>
          </cell>
          <cell r="G679">
            <v>3873510254.5999999</v>
          </cell>
        </row>
        <row r="680">
          <cell r="F680">
            <v>0</v>
          </cell>
          <cell r="G680">
            <v>4370092793.1999998</v>
          </cell>
        </row>
        <row r="681">
          <cell r="F681">
            <v>0</v>
          </cell>
          <cell r="G681">
            <v>5937014516819</v>
          </cell>
        </row>
        <row r="682">
          <cell r="F682">
            <v>0</v>
          </cell>
          <cell r="G682">
            <v>55759901112</v>
          </cell>
        </row>
        <row r="683">
          <cell r="F683">
            <v>0</v>
          </cell>
          <cell r="G683">
            <v>9000065388.6299992</v>
          </cell>
        </row>
        <row r="684">
          <cell r="F684">
            <v>0</v>
          </cell>
          <cell r="G684">
            <v>1737585301.1099999</v>
          </cell>
        </row>
        <row r="685">
          <cell r="F685">
            <v>0</v>
          </cell>
          <cell r="G685">
            <v>5403226712.1199999</v>
          </cell>
        </row>
        <row r="686">
          <cell r="F686">
            <v>0</v>
          </cell>
          <cell r="G686">
            <v>277750032388.35999</v>
          </cell>
        </row>
        <row r="687">
          <cell r="F687">
            <v>0</v>
          </cell>
          <cell r="G687">
            <v>856982527.62</v>
          </cell>
        </row>
        <row r="688">
          <cell r="F688">
            <v>0</v>
          </cell>
          <cell r="G688">
            <v>4172686614</v>
          </cell>
        </row>
        <row r="689">
          <cell r="F689">
            <v>0</v>
          </cell>
          <cell r="G689">
            <v>25661470265.360001</v>
          </cell>
        </row>
        <row r="690">
          <cell r="F690">
            <v>0</v>
          </cell>
          <cell r="G690">
            <v>9417944284</v>
          </cell>
        </row>
        <row r="691">
          <cell r="F691">
            <v>0</v>
          </cell>
          <cell r="G691">
            <v>13693370626.629999</v>
          </cell>
        </row>
        <row r="692">
          <cell r="F692">
            <v>0</v>
          </cell>
          <cell r="G692">
            <v>11240583071</v>
          </cell>
        </row>
        <row r="693">
          <cell r="F693">
            <v>0</v>
          </cell>
          <cell r="G693">
            <v>4279760315.0999999</v>
          </cell>
        </row>
        <row r="694">
          <cell r="F694">
            <v>0</v>
          </cell>
          <cell r="G694">
            <v>287100196729.96997</v>
          </cell>
        </row>
        <row r="695">
          <cell r="F695">
            <v>0</v>
          </cell>
          <cell r="G695">
            <v>7740680331.8900003</v>
          </cell>
        </row>
        <row r="696">
          <cell r="F696">
            <v>0</v>
          </cell>
          <cell r="G696">
            <v>2022443690.0599999</v>
          </cell>
        </row>
        <row r="697">
          <cell r="F697">
            <v>0</v>
          </cell>
          <cell r="G697">
            <v>2623570553.25</v>
          </cell>
        </row>
        <row r="698">
          <cell r="F698">
            <v>0</v>
          </cell>
          <cell r="G698">
            <v>4963256967</v>
          </cell>
        </row>
        <row r="699">
          <cell r="F699">
            <v>0</v>
          </cell>
          <cell r="G699">
            <v>1761367811.8399999</v>
          </cell>
        </row>
        <row r="700">
          <cell r="F700">
            <v>0</v>
          </cell>
          <cell r="G700">
            <v>12251470115.190001</v>
          </cell>
        </row>
        <row r="701">
          <cell r="F701">
            <v>0</v>
          </cell>
          <cell r="G701">
            <v>546730425896</v>
          </cell>
        </row>
        <row r="702">
          <cell r="F702">
            <v>0</v>
          </cell>
          <cell r="G702">
            <v>175753684.6868</v>
          </cell>
        </row>
        <row r="703">
          <cell r="F703">
            <v>0</v>
          </cell>
          <cell r="G703">
            <v>23153195977301.969</v>
          </cell>
        </row>
        <row r="704">
          <cell r="F704">
            <v>0</v>
          </cell>
          <cell r="G704">
            <v>11279041125.92</v>
          </cell>
        </row>
        <row r="705">
          <cell r="F705">
            <v>0</v>
          </cell>
          <cell r="G705">
            <v>59466685767.169998</v>
          </cell>
        </row>
        <row r="706">
          <cell r="F706">
            <v>0</v>
          </cell>
          <cell r="G706">
            <v>42041084917.472504</v>
          </cell>
        </row>
        <row r="707">
          <cell r="F707">
            <v>0</v>
          </cell>
          <cell r="G707">
            <v>32704394928.490002</v>
          </cell>
        </row>
        <row r="708">
          <cell r="F708">
            <v>0</v>
          </cell>
          <cell r="G708">
            <v>2750189162.5</v>
          </cell>
        </row>
        <row r="709">
          <cell r="F709">
            <v>0</v>
          </cell>
          <cell r="G709">
            <v>579738654314.65002</v>
          </cell>
        </row>
        <row r="710">
          <cell r="F710">
            <v>0</v>
          </cell>
          <cell r="G710">
            <v>480260601043.73889</v>
          </cell>
        </row>
        <row r="711">
          <cell r="F711">
            <v>0</v>
          </cell>
          <cell r="G711">
            <v>289961763635.43402</v>
          </cell>
        </row>
        <row r="712">
          <cell r="F712">
            <v>0</v>
          </cell>
          <cell r="G712">
            <v>23247661015.59</v>
          </cell>
        </row>
        <row r="713">
          <cell r="F713">
            <v>0</v>
          </cell>
          <cell r="G713">
            <v>1479119852165.98</v>
          </cell>
        </row>
        <row r="714">
          <cell r="F714">
            <v>0</v>
          </cell>
          <cell r="G714">
            <v>61490517372.970001</v>
          </cell>
        </row>
        <row r="715">
          <cell r="F715">
            <v>0</v>
          </cell>
          <cell r="G715">
            <v>10140095324.01</v>
          </cell>
        </row>
        <row r="716">
          <cell r="F716">
            <v>0</v>
          </cell>
          <cell r="G716">
            <v>79550595444.940002</v>
          </cell>
        </row>
        <row r="717">
          <cell r="F717">
            <v>0</v>
          </cell>
          <cell r="G717">
            <v>103612757661.64999</v>
          </cell>
        </row>
        <row r="718">
          <cell r="F718">
            <v>0</v>
          </cell>
          <cell r="G718">
            <v>1671026301</v>
          </cell>
        </row>
        <row r="719">
          <cell r="F719">
            <v>0</v>
          </cell>
          <cell r="G719">
            <v>18377843997</v>
          </cell>
        </row>
        <row r="720">
          <cell r="F720">
            <v>0</v>
          </cell>
          <cell r="G720">
            <v>55204621239</v>
          </cell>
        </row>
        <row r="721">
          <cell r="F721">
            <v>0</v>
          </cell>
          <cell r="G721">
            <v>15635801834</v>
          </cell>
        </row>
        <row r="722">
          <cell r="F722">
            <v>0</v>
          </cell>
          <cell r="G722">
            <v>17038950092.93</v>
          </cell>
        </row>
        <row r="723">
          <cell r="F723">
            <v>0</v>
          </cell>
          <cell r="G723">
            <v>90888628539.490005</v>
          </cell>
        </row>
        <row r="724">
          <cell r="F724">
            <v>0</v>
          </cell>
          <cell r="G724">
            <v>80165377007</v>
          </cell>
        </row>
        <row r="725">
          <cell r="F725">
            <v>0</v>
          </cell>
          <cell r="G725">
            <v>179901335</v>
          </cell>
        </row>
        <row r="726">
          <cell r="F726">
            <v>0</v>
          </cell>
          <cell r="G726">
            <v>1393354056</v>
          </cell>
        </row>
        <row r="727">
          <cell r="F727">
            <v>0</v>
          </cell>
          <cell r="G727">
            <v>718776224.84000003</v>
          </cell>
        </row>
        <row r="728">
          <cell r="F728">
            <v>0</v>
          </cell>
          <cell r="G728">
            <v>459421629</v>
          </cell>
        </row>
        <row r="729">
          <cell r="F729">
            <v>0</v>
          </cell>
          <cell r="G729">
            <v>550848753.73000002</v>
          </cell>
        </row>
        <row r="730">
          <cell r="F730">
            <v>0</v>
          </cell>
          <cell r="G730">
            <v>200188071085</v>
          </cell>
        </row>
        <row r="731">
          <cell r="F731">
            <v>0</v>
          </cell>
          <cell r="G731">
            <v>162908802163.26001</v>
          </cell>
        </row>
        <row r="732">
          <cell r="F732">
            <v>0</v>
          </cell>
          <cell r="G732">
            <v>908663341713.42004</v>
          </cell>
        </row>
        <row r="733">
          <cell r="F733">
            <v>0</v>
          </cell>
          <cell r="G733">
            <v>1731569127.6400001</v>
          </cell>
        </row>
        <row r="734">
          <cell r="F734">
            <v>0</v>
          </cell>
          <cell r="G734">
            <v>43589930552.270004</v>
          </cell>
        </row>
        <row r="735">
          <cell r="F735">
            <v>0</v>
          </cell>
          <cell r="G735">
            <v>1305195295595.1301</v>
          </cell>
        </row>
        <row r="736">
          <cell r="F736">
            <v>0</v>
          </cell>
          <cell r="G736">
            <v>1741958253</v>
          </cell>
        </row>
        <row r="737">
          <cell r="F737">
            <v>0</v>
          </cell>
          <cell r="G737">
            <v>86152967399.309998</v>
          </cell>
        </row>
        <row r="738">
          <cell r="F738">
            <v>0</v>
          </cell>
          <cell r="G738">
            <v>3322905510</v>
          </cell>
        </row>
        <row r="739">
          <cell r="F739">
            <v>0</v>
          </cell>
          <cell r="G739">
            <v>20658531442.179996</v>
          </cell>
        </row>
        <row r="740">
          <cell r="F740">
            <v>0</v>
          </cell>
          <cell r="G740">
            <v>517107858.5</v>
          </cell>
        </row>
        <row r="741">
          <cell r="F741">
            <v>0</v>
          </cell>
          <cell r="G741">
            <v>159482759</v>
          </cell>
        </row>
        <row r="742">
          <cell r="F742">
            <v>0</v>
          </cell>
          <cell r="G742">
            <v>404777977</v>
          </cell>
        </row>
        <row r="743">
          <cell r="F743">
            <v>0</v>
          </cell>
          <cell r="G743">
            <v>7676936240.6300001</v>
          </cell>
        </row>
        <row r="744">
          <cell r="F744">
            <v>0</v>
          </cell>
          <cell r="G744">
            <v>748729815</v>
          </cell>
        </row>
        <row r="745">
          <cell r="F745">
            <v>0</v>
          </cell>
          <cell r="G745">
            <v>10193332997.030001</v>
          </cell>
        </row>
        <row r="746">
          <cell r="F746">
            <v>0</v>
          </cell>
          <cell r="G746">
            <v>3925215510</v>
          </cell>
        </row>
        <row r="747">
          <cell r="F747">
            <v>0</v>
          </cell>
          <cell r="G747">
            <v>549583273959.60999</v>
          </cell>
        </row>
        <row r="748">
          <cell r="F748">
            <v>0</v>
          </cell>
          <cell r="G748">
            <v>7513010173.7600002</v>
          </cell>
        </row>
        <row r="749">
          <cell r="F749">
            <v>0</v>
          </cell>
          <cell r="G749">
            <v>5745135737</v>
          </cell>
        </row>
        <row r="750">
          <cell r="F750">
            <v>0</v>
          </cell>
          <cell r="G750">
            <v>10752567842.190001</v>
          </cell>
        </row>
        <row r="751">
          <cell r="F751">
            <v>0</v>
          </cell>
          <cell r="G751">
            <v>6495508439.9200001</v>
          </cell>
        </row>
        <row r="752">
          <cell r="F752">
            <v>0</v>
          </cell>
          <cell r="G752">
            <v>87175656</v>
          </cell>
        </row>
        <row r="753">
          <cell r="F753">
            <v>0</v>
          </cell>
          <cell r="G753">
            <v>1951644817.05</v>
          </cell>
        </row>
        <row r="754">
          <cell r="F754">
            <v>0</v>
          </cell>
          <cell r="G754">
            <v>133830533859.67</v>
          </cell>
        </row>
        <row r="755">
          <cell r="F755">
            <v>0</v>
          </cell>
          <cell r="G755">
            <v>39126858558.310005</v>
          </cell>
        </row>
        <row r="756">
          <cell r="F756">
            <v>0</v>
          </cell>
          <cell r="G756">
            <v>43575462084.870003</v>
          </cell>
        </row>
        <row r="757">
          <cell r="F757">
            <v>0</v>
          </cell>
          <cell r="G757">
            <v>30018208371.327</v>
          </cell>
        </row>
        <row r="758">
          <cell r="F758">
            <v>0</v>
          </cell>
          <cell r="G758">
            <v>650543763511.41003</v>
          </cell>
        </row>
        <row r="759">
          <cell r="F759">
            <v>0</v>
          </cell>
          <cell r="G759">
            <v>218071226413</v>
          </cell>
        </row>
        <row r="760">
          <cell r="F760">
            <v>0</v>
          </cell>
          <cell r="G760">
            <v>2707510732</v>
          </cell>
        </row>
        <row r="761">
          <cell r="F761">
            <v>0</v>
          </cell>
          <cell r="G761">
            <v>1439211930978.5801</v>
          </cell>
        </row>
        <row r="762">
          <cell r="F762">
            <v>0</v>
          </cell>
          <cell r="G762">
            <v>3539110739.4000001</v>
          </cell>
        </row>
        <row r="763">
          <cell r="F763">
            <v>0</v>
          </cell>
          <cell r="G763">
            <v>23093824570.599998</v>
          </cell>
        </row>
        <row r="764">
          <cell r="F764">
            <v>0</v>
          </cell>
          <cell r="G764">
            <v>10945880650.73</v>
          </cell>
        </row>
        <row r="765">
          <cell r="F765">
            <v>0</v>
          </cell>
          <cell r="G765">
            <v>1664303985.1800001</v>
          </cell>
        </row>
        <row r="766">
          <cell r="F766">
            <v>0</v>
          </cell>
          <cell r="G766">
            <v>376550929.5</v>
          </cell>
        </row>
        <row r="767">
          <cell r="F767">
            <v>0</v>
          </cell>
          <cell r="G767">
            <v>2115351929.3099999</v>
          </cell>
        </row>
        <row r="768">
          <cell r="F768">
            <v>0</v>
          </cell>
          <cell r="G768">
            <v>6426356384</v>
          </cell>
        </row>
        <row r="769">
          <cell r="F769">
            <v>0</v>
          </cell>
          <cell r="G769">
            <v>5000000000</v>
          </cell>
        </row>
        <row r="770">
          <cell r="F770">
            <v>0</v>
          </cell>
          <cell r="G770">
            <v>4520894451</v>
          </cell>
        </row>
        <row r="771">
          <cell r="F771">
            <v>0</v>
          </cell>
          <cell r="G771">
            <v>1964037915</v>
          </cell>
        </row>
        <row r="772">
          <cell r="F772">
            <v>0</v>
          </cell>
          <cell r="G772">
            <v>401419013</v>
          </cell>
        </row>
        <row r="773">
          <cell r="F773">
            <v>0</v>
          </cell>
          <cell r="G773">
            <v>137047943.75999999</v>
          </cell>
        </row>
        <row r="774">
          <cell r="F774">
            <v>0</v>
          </cell>
          <cell r="G774">
            <v>577372143</v>
          </cell>
        </row>
        <row r="775">
          <cell r="F775">
            <v>0</v>
          </cell>
          <cell r="G775">
            <v>9674614848</v>
          </cell>
        </row>
        <row r="776">
          <cell r="F776">
            <v>0</v>
          </cell>
          <cell r="G776">
            <v>317000000</v>
          </cell>
        </row>
        <row r="777">
          <cell r="F777">
            <v>0</v>
          </cell>
          <cell r="G777">
            <v>352782237</v>
          </cell>
        </row>
        <row r="778">
          <cell r="F778">
            <v>0</v>
          </cell>
          <cell r="G778">
            <v>168000000</v>
          </cell>
        </row>
        <row r="779">
          <cell r="F779">
            <v>0</v>
          </cell>
          <cell r="G779">
            <v>826111790</v>
          </cell>
        </row>
        <row r="780">
          <cell r="F780">
            <v>0</v>
          </cell>
          <cell r="G780">
            <v>131839134</v>
          </cell>
        </row>
        <row r="781">
          <cell r="F781">
            <v>0</v>
          </cell>
          <cell r="G781">
            <v>99676490</v>
          </cell>
        </row>
        <row r="782">
          <cell r="F782">
            <v>0</v>
          </cell>
          <cell r="G782">
            <v>3859411489.1999998</v>
          </cell>
        </row>
        <row r="783">
          <cell r="F783">
            <v>0</v>
          </cell>
          <cell r="G783">
            <v>123746276807.82001</v>
          </cell>
        </row>
        <row r="784">
          <cell r="F784">
            <v>0</v>
          </cell>
          <cell r="G784">
            <v>1089345082.3299999</v>
          </cell>
        </row>
        <row r="785">
          <cell r="F785">
            <v>0</v>
          </cell>
          <cell r="G785">
            <v>1224402337.8299999</v>
          </cell>
        </row>
        <row r="786">
          <cell r="F786">
            <v>0</v>
          </cell>
          <cell r="G786">
            <v>4107705889</v>
          </cell>
        </row>
        <row r="787">
          <cell r="F787">
            <v>0</v>
          </cell>
          <cell r="G787">
            <v>5215878596.1400003</v>
          </cell>
        </row>
        <row r="788">
          <cell r="F788">
            <v>0</v>
          </cell>
          <cell r="G788">
            <v>7491173677.0900002</v>
          </cell>
        </row>
        <row r="789">
          <cell r="F789">
            <v>0</v>
          </cell>
          <cell r="G789">
            <v>97683510970.990005</v>
          </cell>
        </row>
        <row r="790">
          <cell r="F790">
            <v>0</v>
          </cell>
          <cell r="G790">
            <v>1916559492</v>
          </cell>
        </row>
        <row r="791">
          <cell r="F791">
            <v>0</v>
          </cell>
          <cell r="G791">
            <v>18438122259.739998</v>
          </cell>
        </row>
        <row r="792">
          <cell r="F792">
            <v>0</v>
          </cell>
          <cell r="G792">
            <v>2843987732</v>
          </cell>
        </row>
        <row r="793">
          <cell r="F793">
            <v>0</v>
          </cell>
          <cell r="G793">
            <v>7063460349.71</v>
          </cell>
        </row>
        <row r="794">
          <cell r="F794">
            <v>0</v>
          </cell>
          <cell r="G794">
            <v>166153584001.14651</v>
          </cell>
        </row>
        <row r="795">
          <cell r="F795">
            <v>0</v>
          </cell>
          <cell r="G795">
            <v>881234518</v>
          </cell>
        </row>
        <row r="796">
          <cell r="F796">
            <v>0</v>
          </cell>
          <cell r="G796">
            <v>2934261657.0799999</v>
          </cell>
        </row>
        <row r="797">
          <cell r="F797">
            <v>0</v>
          </cell>
          <cell r="G797">
            <v>6583381111</v>
          </cell>
        </row>
        <row r="798">
          <cell r="F798">
            <v>0</v>
          </cell>
          <cell r="G798">
            <v>4360553666.9200001</v>
          </cell>
        </row>
        <row r="799">
          <cell r="F799">
            <v>0</v>
          </cell>
          <cell r="G799">
            <v>1503162014</v>
          </cell>
        </row>
        <row r="800">
          <cell r="F800">
            <v>0</v>
          </cell>
          <cell r="G800">
            <v>2672010924</v>
          </cell>
        </row>
        <row r="801">
          <cell r="F801">
            <v>0</v>
          </cell>
          <cell r="G801">
            <v>11417829467.559999</v>
          </cell>
        </row>
        <row r="802">
          <cell r="F802">
            <v>0</v>
          </cell>
          <cell r="G802">
            <v>372761477706.95001</v>
          </cell>
        </row>
        <row r="803">
          <cell r="F803">
            <v>0</v>
          </cell>
          <cell r="G803">
            <v>6618637716.1199999</v>
          </cell>
        </row>
        <row r="804">
          <cell r="F804">
            <v>0</v>
          </cell>
          <cell r="G804">
            <v>2918834819.1999998</v>
          </cell>
        </row>
        <row r="805">
          <cell r="F805">
            <v>0</v>
          </cell>
          <cell r="G805">
            <v>73460873448.860001</v>
          </cell>
        </row>
        <row r="806">
          <cell r="F806">
            <v>0</v>
          </cell>
          <cell r="G806">
            <v>4212524941.4499998</v>
          </cell>
        </row>
        <row r="807">
          <cell r="F807">
            <v>0</v>
          </cell>
          <cell r="G807">
            <v>5541744673</v>
          </cell>
        </row>
        <row r="808">
          <cell r="F808">
            <v>0</v>
          </cell>
          <cell r="G808">
            <v>6296734444.9300003</v>
          </cell>
        </row>
        <row r="809">
          <cell r="F809">
            <v>0</v>
          </cell>
          <cell r="G809">
            <v>40220043298.230003</v>
          </cell>
        </row>
        <row r="810">
          <cell r="F810">
            <v>0</v>
          </cell>
          <cell r="G810">
            <v>586834485</v>
          </cell>
        </row>
        <row r="811">
          <cell r="F811">
            <v>0</v>
          </cell>
          <cell r="G811">
            <v>12623646192.280001</v>
          </cell>
        </row>
        <row r="812">
          <cell r="F812">
            <v>0</v>
          </cell>
          <cell r="G812">
            <v>35991080248</v>
          </cell>
        </row>
        <row r="813">
          <cell r="F813">
            <v>0</v>
          </cell>
          <cell r="G813">
            <v>69086576.829999998</v>
          </cell>
        </row>
        <row r="814">
          <cell r="F814">
            <v>0</v>
          </cell>
          <cell r="G814">
            <v>33040821423</v>
          </cell>
        </row>
        <row r="815">
          <cell r="F815">
            <v>0</v>
          </cell>
          <cell r="G815">
            <v>368372923</v>
          </cell>
        </row>
        <row r="816">
          <cell r="F816">
            <v>0</v>
          </cell>
          <cell r="G816">
            <v>437264254</v>
          </cell>
        </row>
        <row r="817">
          <cell r="F817">
            <v>0</v>
          </cell>
          <cell r="G817">
            <v>60224533.240000002</v>
          </cell>
        </row>
        <row r="818">
          <cell r="F818">
            <v>0</v>
          </cell>
          <cell r="G818">
            <v>17121204.899999999</v>
          </cell>
        </row>
        <row r="819">
          <cell r="F819">
            <v>0</v>
          </cell>
          <cell r="G819">
            <v>6458664</v>
          </cell>
        </row>
        <row r="820">
          <cell r="F820">
            <v>0</v>
          </cell>
          <cell r="G820">
            <v>469758285.80000001</v>
          </cell>
        </row>
        <row r="821">
          <cell r="F821">
            <v>0</v>
          </cell>
          <cell r="G821">
            <v>55972784.539999999</v>
          </cell>
        </row>
        <row r="822">
          <cell r="F822">
            <v>0</v>
          </cell>
          <cell r="G822">
            <v>71536525</v>
          </cell>
        </row>
        <row r="823">
          <cell r="F823">
            <v>0</v>
          </cell>
          <cell r="G823">
            <v>1105498859.9100001</v>
          </cell>
        </row>
        <row r="824">
          <cell r="F824">
            <v>0</v>
          </cell>
          <cell r="G824">
            <v>50936396</v>
          </cell>
        </row>
        <row r="825">
          <cell r="F825">
            <v>0</v>
          </cell>
          <cell r="G825">
            <v>3944000</v>
          </cell>
        </row>
        <row r="826">
          <cell r="F826">
            <v>0</v>
          </cell>
          <cell r="G826">
            <v>153621009</v>
          </cell>
        </row>
        <row r="827">
          <cell r="F827">
            <v>0</v>
          </cell>
          <cell r="G827">
            <v>25492652.449999999</v>
          </cell>
        </row>
        <row r="828">
          <cell r="F828">
            <v>0</v>
          </cell>
          <cell r="G828">
            <v>11274000</v>
          </cell>
        </row>
        <row r="829">
          <cell r="F829">
            <v>0</v>
          </cell>
          <cell r="G829">
            <v>4824573</v>
          </cell>
        </row>
        <row r="830">
          <cell r="F830">
            <v>0</v>
          </cell>
          <cell r="G830">
            <v>393033126</v>
          </cell>
        </row>
        <row r="831">
          <cell r="F831">
            <v>0</v>
          </cell>
          <cell r="G831">
            <v>1347400</v>
          </cell>
        </row>
        <row r="832">
          <cell r="F832">
            <v>0</v>
          </cell>
          <cell r="G832">
            <v>1050940000</v>
          </cell>
        </row>
        <row r="833">
          <cell r="F833">
            <v>0</v>
          </cell>
          <cell r="G833">
            <v>168701847.90000001</v>
          </cell>
        </row>
        <row r="834">
          <cell r="F834">
            <v>0</v>
          </cell>
          <cell r="G834">
            <v>32689677.75</v>
          </cell>
        </row>
        <row r="835">
          <cell r="F835">
            <v>0</v>
          </cell>
          <cell r="G835">
            <v>60000</v>
          </cell>
        </row>
        <row r="836">
          <cell r="F836">
            <v>0</v>
          </cell>
          <cell r="G836">
            <v>18472871</v>
          </cell>
        </row>
        <row r="837">
          <cell r="F837">
            <v>0</v>
          </cell>
          <cell r="G837">
            <v>242037676806</v>
          </cell>
        </row>
        <row r="838">
          <cell r="F838">
            <v>0</v>
          </cell>
          <cell r="G838">
            <v>16660534</v>
          </cell>
        </row>
        <row r="839">
          <cell r="F839">
            <v>0</v>
          </cell>
          <cell r="G839">
            <v>4645806508.8999996</v>
          </cell>
        </row>
        <row r="840">
          <cell r="F840">
            <v>0</v>
          </cell>
          <cell r="G840">
            <v>4657743</v>
          </cell>
        </row>
        <row r="841">
          <cell r="F841">
            <v>0</v>
          </cell>
          <cell r="G841">
            <v>424000</v>
          </cell>
        </row>
        <row r="842">
          <cell r="F842">
            <v>0</v>
          </cell>
          <cell r="G842">
            <v>8764659</v>
          </cell>
        </row>
        <row r="843">
          <cell r="F843">
            <v>0</v>
          </cell>
          <cell r="G843">
            <v>458372614.30000001</v>
          </cell>
        </row>
        <row r="844">
          <cell r="F844">
            <v>0</v>
          </cell>
          <cell r="G844">
            <v>311568</v>
          </cell>
        </row>
        <row r="845">
          <cell r="F845">
            <v>0</v>
          </cell>
          <cell r="G845">
            <v>2113307.6800000002</v>
          </cell>
        </row>
        <row r="846">
          <cell r="F846">
            <v>0</v>
          </cell>
          <cell r="G846">
            <v>897574485600.78003</v>
          </cell>
        </row>
        <row r="847">
          <cell r="F847">
            <v>0</v>
          </cell>
          <cell r="G847">
            <v>4901100712875.0303</v>
          </cell>
        </row>
        <row r="848">
          <cell r="F848">
            <v>0</v>
          </cell>
          <cell r="G848">
            <v>969088000</v>
          </cell>
        </row>
        <row r="849">
          <cell r="F849">
            <v>0</v>
          </cell>
          <cell r="G849">
            <v>228432435594.04001</v>
          </cell>
        </row>
        <row r="850">
          <cell r="F850">
            <v>0</v>
          </cell>
          <cell r="G850">
            <v>12954250406.42</v>
          </cell>
        </row>
        <row r="851">
          <cell r="F851">
            <v>0</v>
          </cell>
          <cell r="G851">
            <v>2606481465.75</v>
          </cell>
        </row>
        <row r="852">
          <cell r="F852">
            <v>0</v>
          </cell>
          <cell r="G852">
            <v>7321348068.5</v>
          </cell>
        </row>
        <row r="853">
          <cell r="F853">
            <v>0</v>
          </cell>
          <cell r="G853">
            <v>332423000</v>
          </cell>
        </row>
        <row r="854">
          <cell r="F854">
            <v>0</v>
          </cell>
          <cell r="G854">
            <v>2899055794.52</v>
          </cell>
        </row>
        <row r="855">
          <cell r="F855">
            <v>0</v>
          </cell>
          <cell r="G855">
            <v>44361160945.209999</v>
          </cell>
        </row>
        <row r="856">
          <cell r="F856">
            <v>0</v>
          </cell>
          <cell r="G856">
            <v>8173533000</v>
          </cell>
        </row>
        <row r="857">
          <cell r="F857">
            <v>0</v>
          </cell>
          <cell r="G857">
            <v>8943410986.2999992</v>
          </cell>
        </row>
        <row r="858">
          <cell r="F858">
            <v>0</v>
          </cell>
          <cell r="G858">
            <v>216558000</v>
          </cell>
        </row>
        <row r="859">
          <cell r="F859">
            <v>0</v>
          </cell>
          <cell r="G859">
            <v>14245952205.48</v>
          </cell>
        </row>
        <row r="860">
          <cell r="F860">
            <v>0</v>
          </cell>
          <cell r="G860">
            <v>7845473273.9700003</v>
          </cell>
        </row>
        <row r="861">
          <cell r="F861">
            <v>0</v>
          </cell>
          <cell r="G861">
            <v>17557184452.060001</v>
          </cell>
        </row>
        <row r="862">
          <cell r="F862">
            <v>0</v>
          </cell>
          <cell r="G862">
            <v>108290000</v>
          </cell>
        </row>
        <row r="863">
          <cell r="F863">
            <v>0</v>
          </cell>
          <cell r="G863">
            <v>20152868844</v>
          </cell>
        </row>
        <row r="864">
          <cell r="F864">
            <v>0</v>
          </cell>
          <cell r="G864">
            <v>178690000</v>
          </cell>
        </row>
        <row r="865">
          <cell r="F865">
            <v>0</v>
          </cell>
          <cell r="G865">
            <v>99722000</v>
          </cell>
        </row>
        <row r="866">
          <cell r="F866">
            <v>0</v>
          </cell>
          <cell r="G866">
            <v>23648410919</v>
          </cell>
        </row>
        <row r="867">
          <cell r="F867">
            <v>0</v>
          </cell>
          <cell r="G867">
            <v>7875357191.7799997</v>
          </cell>
        </row>
        <row r="868">
          <cell r="F868">
            <v>0</v>
          </cell>
          <cell r="G868">
            <v>180165000</v>
          </cell>
        </row>
        <row r="869">
          <cell r="F869">
            <v>0</v>
          </cell>
          <cell r="G869">
            <v>1756525000</v>
          </cell>
        </row>
        <row r="870">
          <cell r="F870">
            <v>0</v>
          </cell>
          <cell r="G870">
            <v>1500901402</v>
          </cell>
        </row>
        <row r="871">
          <cell r="F871">
            <v>0</v>
          </cell>
          <cell r="G871">
            <v>220644000</v>
          </cell>
        </row>
        <row r="872">
          <cell r="F872">
            <v>0</v>
          </cell>
          <cell r="G872">
            <v>11583050424.66</v>
          </cell>
        </row>
        <row r="873">
          <cell r="F873">
            <v>0</v>
          </cell>
          <cell r="G873">
            <v>295407000</v>
          </cell>
        </row>
        <row r="874">
          <cell r="F874">
            <v>0</v>
          </cell>
          <cell r="G874">
            <v>11351241.51</v>
          </cell>
        </row>
        <row r="875">
          <cell r="F875">
            <v>0</v>
          </cell>
          <cell r="G875">
            <v>15823186756</v>
          </cell>
        </row>
        <row r="876">
          <cell r="F876">
            <v>0</v>
          </cell>
          <cell r="G876">
            <v>768699000</v>
          </cell>
        </row>
        <row r="877">
          <cell r="F877">
            <v>0</v>
          </cell>
          <cell r="G877">
            <v>12422974342.469999</v>
          </cell>
        </row>
        <row r="878">
          <cell r="F878">
            <v>0</v>
          </cell>
          <cell r="G878">
            <v>268570000</v>
          </cell>
        </row>
        <row r="879">
          <cell r="F879">
            <v>0</v>
          </cell>
          <cell r="G879">
            <v>849608000</v>
          </cell>
        </row>
        <row r="880">
          <cell r="F880">
            <v>0</v>
          </cell>
          <cell r="G880">
            <v>220371000</v>
          </cell>
        </row>
        <row r="881">
          <cell r="F881">
            <v>0</v>
          </cell>
          <cell r="G881">
            <v>65908000</v>
          </cell>
        </row>
        <row r="882">
          <cell r="F882">
            <v>0</v>
          </cell>
          <cell r="G882">
            <v>138924000</v>
          </cell>
        </row>
        <row r="883">
          <cell r="F883">
            <v>0</v>
          </cell>
          <cell r="G883">
            <v>3610808082.1900001</v>
          </cell>
        </row>
        <row r="884">
          <cell r="F884">
            <v>0</v>
          </cell>
          <cell r="G884">
            <v>138004000</v>
          </cell>
        </row>
        <row r="885">
          <cell r="F885">
            <v>0</v>
          </cell>
          <cell r="G885">
            <v>6057278465.75</v>
          </cell>
        </row>
        <row r="886">
          <cell r="F886">
            <v>0</v>
          </cell>
          <cell r="G886">
            <v>120948000</v>
          </cell>
        </row>
        <row r="887">
          <cell r="F887">
            <v>0</v>
          </cell>
          <cell r="G887">
            <v>2334570108.6700001</v>
          </cell>
        </row>
        <row r="888">
          <cell r="F888">
            <v>0</v>
          </cell>
          <cell r="G888">
            <v>86187000</v>
          </cell>
        </row>
        <row r="889">
          <cell r="F889">
            <v>0</v>
          </cell>
          <cell r="G889">
            <v>151182000</v>
          </cell>
        </row>
        <row r="890">
          <cell r="F890">
            <v>0</v>
          </cell>
          <cell r="G890">
            <v>8036535</v>
          </cell>
        </row>
        <row r="891">
          <cell r="F891">
            <v>0</v>
          </cell>
          <cell r="G891">
            <v>186127806463.70999</v>
          </cell>
        </row>
        <row r="892">
          <cell r="F892">
            <v>0</v>
          </cell>
          <cell r="G892">
            <v>212362000</v>
          </cell>
        </row>
        <row r="893">
          <cell r="F893">
            <v>0</v>
          </cell>
          <cell r="G893">
            <v>12333531767.120001</v>
          </cell>
        </row>
        <row r="894">
          <cell r="F894">
            <v>0</v>
          </cell>
          <cell r="G894">
            <v>3960828335</v>
          </cell>
        </row>
        <row r="895">
          <cell r="F895">
            <v>0</v>
          </cell>
          <cell r="G895">
            <v>111017406855.47</v>
          </cell>
        </row>
        <row r="896">
          <cell r="F896">
            <v>0</v>
          </cell>
          <cell r="G896">
            <v>171511139511.98001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002"/>
  <sheetViews>
    <sheetView tabSelected="1" workbookViewId="0">
      <selection activeCell="D25" sqref="D25"/>
    </sheetView>
  </sheetViews>
  <sheetFormatPr baseColWidth="10" defaultRowHeight="15" x14ac:dyDescent="0.25"/>
  <cols>
    <col min="1" max="1" width="11" customWidth="1"/>
    <col min="2" max="2" width="33.140625" customWidth="1"/>
    <col min="3" max="3" width="14.85546875" customWidth="1"/>
    <col min="4" max="4" width="56.28515625" customWidth="1"/>
    <col min="5" max="6" width="17" style="45" customWidth="1"/>
    <col min="7" max="7" width="15.140625" style="45" customWidth="1"/>
  </cols>
  <sheetData>
    <row r="1" spans="1:8" s="7" customFormat="1" x14ac:dyDescent="0.25">
      <c r="A1" s="1" t="s">
        <v>0</v>
      </c>
      <c r="B1" s="2"/>
      <c r="C1" s="3"/>
      <c r="D1" s="3"/>
      <c r="E1" s="4"/>
      <c r="F1" s="4"/>
      <c r="G1" s="5"/>
      <c r="H1" s="6"/>
    </row>
    <row r="2" spans="1:8" s="7" customFormat="1" x14ac:dyDescent="0.25">
      <c r="A2" s="8"/>
      <c r="B2" s="9"/>
      <c r="C2" s="10"/>
      <c r="D2" s="10"/>
      <c r="E2" s="11"/>
      <c r="F2" s="11"/>
      <c r="G2" s="12"/>
      <c r="H2" s="6"/>
    </row>
    <row r="3" spans="1:8" s="7" customFormat="1" x14ac:dyDescent="0.25">
      <c r="A3" s="8" t="s">
        <v>1</v>
      </c>
      <c r="B3" s="9"/>
      <c r="C3" s="10"/>
      <c r="D3" s="10"/>
      <c r="E3" s="11"/>
      <c r="F3" s="11"/>
      <c r="G3" s="12"/>
      <c r="H3" s="6"/>
    </row>
    <row r="4" spans="1:8" s="7" customFormat="1" x14ac:dyDescent="0.25">
      <c r="A4" s="8" t="s">
        <v>2</v>
      </c>
      <c r="B4" s="9"/>
      <c r="C4" s="10"/>
      <c r="D4" s="10"/>
      <c r="E4" s="11"/>
      <c r="F4" s="11"/>
      <c r="G4" s="12"/>
      <c r="H4" s="6"/>
    </row>
    <row r="5" spans="1:8" s="7" customFormat="1" x14ac:dyDescent="0.25">
      <c r="A5" s="13"/>
      <c r="B5" s="14"/>
      <c r="C5" s="10"/>
      <c r="D5" s="10"/>
      <c r="E5" s="11"/>
      <c r="F5" s="11"/>
      <c r="G5" s="12"/>
      <c r="H5" s="6"/>
    </row>
    <row r="6" spans="1:8" s="7" customFormat="1" x14ac:dyDescent="0.25">
      <c r="A6" s="8" t="s">
        <v>3</v>
      </c>
      <c r="B6" s="9"/>
      <c r="C6" s="10"/>
      <c r="D6" s="10"/>
      <c r="E6" s="11"/>
      <c r="F6" s="11"/>
      <c r="G6" s="12"/>
      <c r="H6" s="6"/>
    </row>
    <row r="7" spans="1:8" s="7" customFormat="1" ht="15.75" thickBot="1" x14ac:dyDescent="0.3">
      <c r="A7" s="15"/>
      <c r="B7" s="16"/>
      <c r="C7" s="17"/>
      <c r="D7" s="17"/>
      <c r="E7" s="18"/>
      <c r="F7" s="18"/>
      <c r="G7" s="19"/>
      <c r="H7" s="6"/>
    </row>
    <row r="8" spans="1:8" s="7" customFormat="1" ht="15.75" thickBot="1" x14ac:dyDescent="0.3">
      <c r="A8" s="20" t="s">
        <v>4</v>
      </c>
      <c r="B8" s="20" t="s">
        <v>5</v>
      </c>
      <c r="C8" s="20" t="s">
        <v>6</v>
      </c>
      <c r="D8" s="20" t="s">
        <v>7</v>
      </c>
      <c r="E8" s="21" t="s">
        <v>8</v>
      </c>
      <c r="F8" s="21" t="s">
        <v>9</v>
      </c>
      <c r="G8" s="21" t="s">
        <v>10</v>
      </c>
      <c r="H8" s="6"/>
    </row>
    <row r="9" spans="1:8" x14ac:dyDescent="0.25">
      <c r="A9" s="22" t="s">
        <v>11</v>
      </c>
      <c r="B9" s="23" t="s">
        <v>12</v>
      </c>
      <c r="C9" s="24">
        <v>923272395</v>
      </c>
      <c r="D9" s="25" t="s">
        <v>13</v>
      </c>
      <c r="E9" s="26">
        <f t="shared" ref="E9:E72" si="0">+F9+G9</f>
        <v>6905521617</v>
      </c>
      <c r="F9" s="27">
        <f>ROUND('[1]RECIPROCAS $$$'!F9/1000,0)</f>
        <v>6905521617</v>
      </c>
      <c r="G9" s="28">
        <f>ROUND('[1]RECIPROCAS $$$'!G9/1000,0)</f>
        <v>0</v>
      </c>
    </row>
    <row r="10" spans="1:8" x14ac:dyDescent="0.25">
      <c r="A10" s="29" t="s">
        <v>14</v>
      </c>
      <c r="B10" s="30" t="s">
        <v>15</v>
      </c>
      <c r="C10" s="31">
        <v>923272395</v>
      </c>
      <c r="D10" s="32" t="s">
        <v>13</v>
      </c>
      <c r="E10" s="33">
        <f t="shared" si="0"/>
        <v>409786221</v>
      </c>
      <c r="F10" s="34">
        <f>ROUND('[1]RECIPROCAS $$$'!F10/1000,0)+1</f>
        <v>409786221</v>
      </c>
      <c r="G10" s="35">
        <f>ROUND('[1]RECIPROCAS $$$'!G10/1000,0)</f>
        <v>0</v>
      </c>
    </row>
    <row r="11" spans="1:8" x14ac:dyDescent="0.25">
      <c r="A11" s="29" t="s">
        <v>16</v>
      </c>
      <c r="B11" s="30" t="s">
        <v>17</v>
      </c>
      <c r="C11" s="31">
        <v>10200000</v>
      </c>
      <c r="D11" s="32" t="s">
        <v>18</v>
      </c>
      <c r="E11" s="33">
        <f t="shared" si="0"/>
        <v>12583</v>
      </c>
      <c r="F11" s="33">
        <f>ROUND('[1]RECIPROCAS $$$'!F11/1000,0)</f>
        <v>12583</v>
      </c>
      <c r="G11" s="35">
        <f>ROUND('[1]RECIPROCAS $$$'!G11/1000,0)</f>
        <v>0</v>
      </c>
    </row>
    <row r="12" spans="1:8" x14ac:dyDescent="0.25">
      <c r="A12" s="29" t="s">
        <v>16</v>
      </c>
      <c r="B12" s="30" t="s">
        <v>17</v>
      </c>
      <c r="C12" s="31">
        <v>11100000</v>
      </c>
      <c r="D12" s="32" t="s">
        <v>19</v>
      </c>
      <c r="E12" s="33">
        <f t="shared" si="0"/>
        <v>39678</v>
      </c>
      <c r="F12" s="33">
        <f>ROUND('[1]RECIPROCAS $$$'!F12/1000,0)</f>
        <v>39678</v>
      </c>
      <c r="G12" s="35">
        <f>ROUND('[1]RECIPROCAS $$$'!G12/1000,0)</f>
        <v>0</v>
      </c>
    </row>
    <row r="13" spans="1:8" x14ac:dyDescent="0.25">
      <c r="A13" s="29" t="s">
        <v>16</v>
      </c>
      <c r="B13" s="30" t="s">
        <v>17</v>
      </c>
      <c r="C13" s="31">
        <v>11500000</v>
      </c>
      <c r="D13" s="32" t="s">
        <v>20</v>
      </c>
      <c r="E13" s="33">
        <f t="shared" si="0"/>
        <v>1973467</v>
      </c>
      <c r="F13" s="33">
        <f>ROUND('[1]RECIPROCAS $$$'!F13/1000,0)</f>
        <v>1973467</v>
      </c>
      <c r="G13" s="35">
        <f>ROUND('[1]RECIPROCAS $$$'!G13/1000,0)</f>
        <v>0</v>
      </c>
    </row>
    <row r="14" spans="1:8" x14ac:dyDescent="0.25">
      <c r="A14" s="29" t="s">
        <v>16</v>
      </c>
      <c r="B14" s="30" t="s">
        <v>17</v>
      </c>
      <c r="C14" s="31">
        <v>11800000</v>
      </c>
      <c r="D14" s="32" t="s">
        <v>21</v>
      </c>
      <c r="E14" s="33">
        <f t="shared" si="0"/>
        <v>143269</v>
      </c>
      <c r="F14" s="33">
        <f>ROUND('[1]RECIPROCAS $$$'!F14/1000,0)</f>
        <v>143269</v>
      </c>
      <c r="G14" s="35">
        <f>ROUND('[1]RECIPROCAS $$$'!G14/1000,0)</f>
        <v>0</v>
      </c>
    </row>
    <row r="15" spans="1:8" x14ac:dyDescent="0.25">
      <c r="A15" s="29" t="s">
        <v>16</v>
      </c>
      <c r="B15" s="30" t="s">
        <v>17</v>
      </c>
      <c r="C15" s="31">
        <v>12300000</v>
      </c>
      <c r="D15" s="32" t="s">
        <v>22</v>
      </c>
      <c r="E15" s="33">
        <f t="shared" si="0"/>
        <v>8077</v>
      </c>
      <c r="F15" s="33">
        <f>ROUND('[1]RECIPROCAS $$$'!F15/1000,0)</f>
        <v>8077</v>
      </c>
      <c r="G15" s="35">
        <f>ROUND('[1]RECIPROCAS $$$'!G15/1000,0)</f>
        <v>0</v>
      </c>
    </row>
    <row r="16" spans="1:8" x14ac:dyDescent="0.25">
      <c r="A16" s="29" t="s">
        <v>16</v>
      </c>
      <c r="B16" s="30" t="s">
        <v>17</v>
      </c>
      <c r="C16" s="31">
        <v>12400000</v>
      </c>
      <c r="D16" s="32" t="s">
        <v>23</v>
      </c>
      <c r="E16" s="33">
        <f t="shared" si="0"/>
        <v>2815642</v>
      </c>
      <c r="F16" s="33">
        <f>ROUND('[1]RECIPROCAS $$$'!F16/1000,0)-2</f>
        <v>2815642</v>
      </c>
      <c r="G16" s="35">
        <f>ROUND('[1]RECIPROCAS $$$'!G16/1000,0)</f>
        <v>0</v>
      </c>
    </row>
    <row r="17" spans="1:7" x14ac:dyDescent="0.25">
      <c r="A17" s="29" t="s">
        <v>16</v>
      </c>
      <c r="B17" s="30" t="s">
        <v>17</v>
      </c>
      <c r="C17" s="31">
        <v>13400000</v>
      </c>
      <c r="D17" s="32" t="s">
        <v>24</v>
      </c>
      <c r="E17" s="33">
        <f t="shared" si="0"/>
        <v>50000</v>
      </c>
      <c r="F17" s="33">
        <f>ROUND('[1]RECIPROCAS $$$'!F17/1000,0)</f>
        <v>50000</v>
      </c>
      <c r="G17" s="35">
        <f>ROUND('[1]RECIPROCAS $$$'!G17/1000,0)</f>
        <v>0</v>
      </c>
    </row>
    <row r="18" spans="1:7" x14ac:dyDescent="0.25">
      <c r="A18" s="29" t="s">
        <v>16</v>
      </c>
      <c r="B18" s="30" t="s">
        <v>17</v>
      </c>
      <c r="C18" s="31">
        <v>71500000</v>
      </c>
      <c r="D18" s="32" t="s">
        <v>25</v>
      </c>
      <c r="E18" s="33">
        <f t="shared" si="0"/>
        <v>1295257</v>
      </c>
      <c r="F18" s="33">
        <f>ROUND('[1]RECIPROCAS $$$'!F18/1000,0)</f>
        <v>1295257</v>
      </c>
      <c r="G18" s="35">
        <f>ROUND('[1]RECIPROCAS $$$'!G18/1000,0)</f>
        <v>0</v>
      </c>
    </row>
    <row r="19" spans="1:7" x14ac:dyDescent="0.25">
      <c r="A19" s="29" t="s">
        <v>16</v>
      </c>
      <c r="B19" s="30" t="s">
        <v>17</v>
      </c>
      <c r="C19" s="31">
        <v>96300000</v>
      </c>
      <c r="D19" s="32" t="s">
        <v>26</v>
      </c>
      <c r="E19" s="33">
        <f t="shared" si="0"/>
        <v>2907057</v>
      </c>
      <c r="F19" s="33">
        <f>ROUND('[1]RECIPROCAS $$$'!F19/1000,0)</f>
        <v>2907057</v>
      </c>
      <c r="G19" s="35">
        <f>ROUND('[1]RECIPROCAS $$$'!G19/1000,0)</f>
        <v>0</v>
      </c>
    </row>
    <row r="20" spans="1:7" x14ac:dyDescent="0.25">
      <c r="A20" s="36" t="s">
        <v>27</v>
      </c>
      <c r="B20" s="32" t="s">
        <v>28</v>
      </c>
      <c r="C20" s="31">
        <v>923272394</v>
      </c>
      <c r="D20" s="32" t="s">
        <v>29</v>
      </c>
      <c r="E20" s="33">
        <f t="shared" si="0"/>
        <v>1160240725</v>
      </c>
      <c r="F20" s="33">
        <f>ROUND('[1]RECIPROCAS $$$'!F20/1000,0)</f>
        <v>1160240725</v>
      </c>
      <c r="G20" s="35">
        <f>ROUND('[1]RECIPROCAS $$$'!G20/1000,0)</f>
        <v>0</v>
      </c>
    </row>
    <row r="21" spans="1:7" x14ac:dyDescent="0.25">
      <c r="A21" s="36" t="s">
        <v>30</v>
      </c>
      <c r="B21" s="32" t="s">
        <v>31</v>
      </c>
      <c r="C21" s="31">
        <v>923272395</v>
      </c>
      <c r="D21" s="32" t="s">
        <v>13</v>
      </c>
      <c r="E21" s="33">
        <f t="shared" si="0"/>
        <v>191169608</v>
      </c>
      <c r="F21" s="33">
        <f>ROUND('[1]RECIPROCAS $$$'!F21/1000,0)</f>
        <v>191169608</v>
      </c>
      <c r="G21" s="35">
        <f>ROUND('[1]RECIPROCAS $$$'!G21/1000,0)</f>
        <v>0</v>
      </c>
    </row>
    <row r="22" spans="1:7" x14ac:dyDescent="0.25">
      <c r="A22" s="36" t="s">
        <v>32</v>
      </c>
      <c r="B22" s="32" t="s">
        <v>33</v>
      </c>
      <c r="C22" s="31">
        <v>828600000</v>
      </c>
      <c r="D22" s="32" t="s">
        <v>34</v>
      </c>
      <c r="E22" s="33">
        <f t="shared" si="0"/>
        <v>110855293</v>
      </c>
      <c r="F22" s="33">
        <f>ROUND('[1]RECIPROCAS $$$'!F22/1000,0)</f>
        <v>110855293</v>
      </c>
      <c r="G22" s="35">
        <f>ROUND('[1]RECIPROCAS $$$'!G22/1000,0)</f>
        <v>0</v>
      </c>
    </row>
    <row r="23" spans="1:7" x14ac:dyDescent="0.25">
      <c r="A23" s="36" t="s">
        <v>32</v>
      </c>
      <c r="B23" s="32" t="s">
        <v>33</v>
      </c>
      <c r="C23" s="31">
        <v>923272447</v>
      </c>
      <c r="D23" s="32" t="s">
        <v>35</v>
      </c>
      <c r="E23" s="33">
        <f t="shared" si="0"/>
        <v>6200000000</v>
      </c>
      <c r="F23" s="33">
        <f>ROUND('[1]RECIPROCAS $$$'!F23/1000,0)</f>
        <v>6200000000</v>
      </c>
      <c r="G23" s="35">
        <f>ROUND('[1]RECIPROCAS $$$'!G23/1000,0)</f>
        <v>0</v>
      </c>
    </row>
    <row r="24" spans="1:7" x14ac:dyDescent="0.25">
      <c r="A24" s="36" t="s">
        <v>36</v>
      </c>
      <c r="B24" s="32" t="s">
        <v>37</v>
      </c>
      <c r="C24" s="31">
        <v>828600000</v>
      </c>
      <c r="D24" s="32" t="s">
        <v>34</v>
      </c>
      <c r="E24" s="33">
        <f t="shared" si="0"/>
        <v>1108722</v>
      </c>
      <c r="F24" s="33">
        <f>ROUND('[1]RECIPROCAS $$$'!F24/1000,0)</f>
        <v>1108722</v>
      </c>
      <c r="G24" s="35">
        <f>ROUND('[1]RECIPROCAS $$$'!G24/1000,0)</f>
        <v>0</v>
      </c>
    </row>
    <row r="25" spans="1:7" x14ac:dyDescent="0.25">
      <c r="A25" s="36" t="s">
        <v>36</v>
      </c>
      <c r="B25" s="32" t="s">
        <v>37</v>
      </c>
      <c r="C25" s="31">
        <v>923272447</v>
      </c>
      <c r="D25" s="32" t="s">
        <v>35</v>
      </c>
      <c r="E25" s="33">
        <f t="shared" si="0"/>
        <v>33029190</v>
      </c>
      <c r="F25" s="33">
        <f>ROUND('[1]RECIPROCAS $$$'!F25/1000,0)</f>
        <v>33029190</v>
      </c>
      <c r="G25" s="35">
        <f>ROUND('[1]RECIPROCAS $$$'!G25/1000,0)</f>
        <v>0</v>
      </c>
    </row>
    <row r="26" spans="1:7" x14ac:dyDescent="0.25">
      <c r="A26" s="36" t="s">
        <v>38</v>
      </c>
      <c r="B26" s="32" t="s">
        <v>39</v>
      </c>
      <c r="C26" s="31">
        <v>10800000</v>
      </c>
      <c r="D26" s="32" t="s">
        <v>40</v>
      </c>
      <c r="E26" s="33">
        <f t="shared" si="0"/>
        <v>5733793</v>
      </c>
      <c r="F26" s="33">
        <f>ROUND('[1]RECIPROCAS $$$'!F26/1000,0)</f>
        <v>5733793</v>
      </c>
      <c r="G26" s="35">
        <f>ROUND('[1]RECIPROCAS $$$'!G26/1000,0)</f>
        <v>0</v>
      </c>
    </row>
    <row r="27" spans="1:7" x14ac:dyDescent="0.25">
      <c r="A27" s="36" t="s">
        <v>38</v>
      </c>
      <c r="B27" s="32" t="s">
        <v>39</v>
      </c>
      <c r="C27" s="31">
        <v>10900000</v>
      </c>
      <c r="D27" s="32" t="s">
        <v>41</v>
      </c>
      <c r="E27" s="33">
        <f t="shared" si="0"/>
        <v>1323294</v>
      </c>
      <c r="F27" s="33">
        <f>ROUND('[1]RECIPROCAS $$$'!F27/1000,0)</f>
        <v>1323294</v>
      </c>
      <c r="G27" s="35">
        <f>ROUND('[1]RECIPROCAS $$$'!G27/1000,0)</f>
        <v>0</v>
      </c>
    </row>
    <row r="28" spans="1:7" x14ac:dyDescent="0.25">
      <c r="A28" s="36" t="s">
        <v>38</v>
      </c>
      <c r="B28" s="32" t="s">
        <v>39</v>
      </c>
      <c r="C28" s="31">
        <v>11100000</v>
      </c>
      <c r="D28" s="32" t="s">
        <v>19</v>
      </c>
      <c r="E28" s="33">
        <f t="shared" si="0"/>
        <v>330124897</v>
      </c>
      <c r="F28" s="33">
        <f>ROUND('[1]RECIPROCAS $$$'!F28/1000,0)</f>
        <v>330124897</v>
      </c>
      <c r="G28" s="35">
        <f>ROUND('[1]RECIPROCAS $$$'!G28/1000,0)</f>
        <v>0</v>
      </c>
    </row>
    <row r="29" spans="1:7" x14ac:dyDescent="0.25">
      <c r="A29" s="36" t="s">
        <v>38</v>
      </c>
      <c r="B29" s="32" t="s">
        <v>39</v>
      </c>
      <c r="C29" s="31">
        <v>11500000</v>
      </c>
      <c r="D29" s="32" t="s">
        <v>20</v>
      </c>
      <c r="E29" s="33">
        <f t="shared" si="0"/>
        <v>6677542499</v>
      </c>
      <c r="F29" s="33">
        <f>ROUND('[1]RECIPROCAS $$$'!F29/1000,0)</f>
        <v>6677542499</v>
      </c>
      <c r="G29" s="35">
        <f>ROUND('[1]RECIPROCAS $$$'!G29/1000,0)</f>
        <v>0</v>
      </c>
    </row>
    <row r="30" spans="1:7" x14ac:dyDescent="0.25">
      <c r="A30" s="36" t="s">
        <v>38</v>
      </c>
      <c r="B30" s="32" t="s">
        <v>39</v>
      </c>
      <c r="C30" s="31">
        <v>11700000</v>
      </c>
      <c r="D30" s="32" t="s">
        <v>42</v>
      </c>
      <c r="E30" s="33">
        <f t="shared" si="0"/>
        <v>592888622</v>
      </c>
      <c r="F30" s="33">
        <f>ROUND('[1]RECIPROCAS $$$'!F30/1000,0)</f>
        <v>592888622</v>
      </c>
      <c r="G30" s="35">
        <f>ROUND('[1]RECIPROCAS $$$'!G30/1000,0)</f>
        <v>0</v>
      </c>
    </row>
    <row r="31" spans="1:7" x14ac:dyDescent="0.25">
      <c r="A31" s="36" t="s">
        <v>38</v>
      </c>
      <c r="B31" s="32" t="s">
        <v>39</v>
      </c>
      <c r="C31" s="31">
        <v>11800000</v>
      </c>
      <c r="D31" s="32" t="s">
        <v>21</v>
      </c>
      <c r="E31" s="33">
        <f t="shared" si="0"/>
        <v>14988598</v>
      </c>
      <c r="F31" s="33">
        <f>ROUND('[1]RECIPROCAS $$$'!F31/1000,0)</f>
        <v>14988598</v>
      </c>
      <c r="G31" s="35">
        <f>ROUND('[1]RECIPROCAS $$$'!G31/1000,0)</f>
        <v>0</v>
      </c>
    </row>
    <row r="32" spans="1:7" x14ac:dyDescent="0.25">
      <c r="A32" s="36" t="s">
        <v>38</v>
      </c>
      <c r="B32" s="32" t="s">
        <v>39</v>
      </c>
      <c r="C32" s="31">
        <v>12200000</v>
      </c>
      <c r="D32" s="32" t="s">
        <v>43</v>
      </c>
      <c r="E32" s="33">
        <f t="shared" si="0"/>
        <v>5842378</v>
      </c>
      <c r="F32" s="33">
        <f>ROUND('[1]RECIPROCAS $$$'!F32/1000,0)</f>
        <v>5842378</v>
      </c>
      <c r="G32" s="35">
        <f>ROUND('[1]RECIPROCAS $$$'!G32/1000,0)</f>
        <v>0</v>
      </c>
    </row>
    <row r="33" spans="1:7" x14ac:dyDescent="0.25">
      <c r="A33" s="36" t="s">
        <v>38</v>
      </c>
      <c r="B33" s="32" t="s">
        <v>39</v>
      </c>
      <c r="C33" s="31">
        <v>12300000</v>
      </c>
      <c r="D33" s="32" t="s">
        <v>22</v>
      </c>
      <c r="E33" s="33">
        <f t="shared" si="0"/>
        <v>170879410</v>
      </c>
      <c r="F33" s="33">
        <f>ROUND('[1]RECIPROCAS $$$'!F33/1000,0)</f>
        <v>170879410</v>
      </c>
      <c r="G33" s="35">
        <f>ROUND('[1]RECIPROCAS $$$'!G33/1000,0)</f>
        <v>0</v>
      </c>
    </row>
    <row r="34" spans="1:7" x14ac:dyDescent="0.25">
      <c r="A34" s="36" t="s">
        <v>38</v>
      </c>
      <c r="B34" s="32" t="s">
        <v>39</v>
      </c>
      <c r="C34" s="31">
        <v>12400000</v>
      </c>
      <c r="D34" s="32" t="s">
        <v>23</v>
      </c>
      <c r="E34" s="33">
        <f t="shared" si="0"/>
        <v>66931273</v>
      </c>
      <c r="F34" s="33">
        <f>ROUND('[1]RECIPROCAS $$$'!F34/1000,0)</f>
        <v>66931273</v>
      </c>
      <c r="G34" s="35">
        <f>ROUND('[1]RECIPROCAS $$$'!G34/1000,0)</f>
        <v>0</v>
      </c>
    </row>
    <row r="35" spans="1:7" x14ac:dyDescent="0.25">
      <c r="A35" s="36" t="s">
        <v>38</v>
      </c>
      <c r="B35" s="32" t="s">
        <v>39</v>
      </c>
      <c r="C35" s="31">
        <v>12800000</v>
      </c>
      <c r="D35" s="32" t="s">
        <v>44</v>
      </c>
      <c r="E35" s="33">
        <f t="shared" si="0"/>
        <v>525663279</v>
      </c>
      <c r="F35" s="33">
        <f>ROUND('[1]RECIPROCAS $$$'!F35/1000,0)</f>
        <v>525663279</v>
      </c>
      <c r="G35" s="35">
        <f>ROUND('[1]RECIPROCAS $$$'!G35/1000,0)</f>
        <v>0</v>
      </c>
    </row>
    <row r="36" spans="1:7" x14ac:dyDescent="0.25">
      <c r="A36" s="36" t="s">
        <v>38</v>
      </c>
      <c r="B36" s="32" t="s">
        <v>39</v>
      </c>
      <c r="C36" s="31">
        <v>13000000</v>
      </c>
      <c r="D36" s="32" t="s">
        <v>45</v>
      </c>
      <c r="E36" s="33">
        <f t="shared" si="0"/>
        <v>102674930</v>
      </c>
      <c r="F36" s="33">
        <f>ROUND('[1]RECIPROCAS $$$'!F36/1000,0)</f>
        <v>102674930</v>
      </c>
      <c r="G36" s="35">
        <f>ROUND('[1]RECIPROCAS $$$'!G36/1000,0)</f>
        <v>0</v>
      </c>
    </row>
    <row r="37" spans="1:7" x14ac:dyDescent="0.25">
      <c r="A37" s="36" t="s">
        <v>38</v>
      </c>
      <c r="B37" s="32" t="s">
        <v>39</v>
      </c>
      <c r="C37" s="31">
        <v>13400000</v>
      </c>
      <c r="D37" s="32" t="s">
        <v>24</v>
      </c>
      <c r="E37" s="33">
        <f t="shared" si="0"/>
        <v>330648127</v>
      </c>
      <c r="F37" s="33">
        <f>ROUND('[1]RECIPROCAS $$$'!F37/1000,0)</f>
        <v>330648127</v>
      </c>
      <c r="G37" s="35">
        <f>ROUND('[1]RECIPROCAS $$$'!G37/1000,0)</f>
        <v>0</v>
      </c>
    </row>
    <row r="38" spans="1:7" x14ac:dyDescent="0.25">
      <c r="A38" s="36" t="s">
        <v>38</v>
      </c>
      <c r="B38" s="32" t="s">
        <v>39</v>
      </c>
      <c r="C38" s="31">
        <v>13700000</v>
      </c>
      <c r="D38" s="32" t="s">
        <v>46</v>
      </c>
      <c r="E38" s="33">
        <f t="shared" si="0"/>
        <v>26968301</v>
      </c>
      <c r="F38" s="33">
        <f>ROUND('[1]RECIPROCAS $$$'!F38/1000,0)</f>
        <v>26968301</v>
      </c>
      <c r="G38" s="35">
        <f>ROUND('[1]RECIPROCAS $$$'!G38/1000,0)</f>
        <v>0</v>
      </c>
    </row>
    <row r="39" spans="1:7" x14ac:dyDescent="0.25">
      <c r="A39" s="36" t="s">
        <v>38</v>
      </c>
      <c r="B39" s="32" t="s">
        <v>39</v>
      </c>
      <c r="C39" s="31">
        <v>14300000</v>
      </c>
      <c r="D39" s="32" t="s">
        <v>47</v>
      </c>
      <c r="E39" s="33">
        <f t="shared" si="0"/>
        <v>82692941</v>
      </c>
      <c r="F39" s="33">
        <f>ROUND('[1]RECIPROCAS $$$'!F39/1000,0)</f>
        <v>82692941</v>
      </c>
      <c r="G39" s="35">
        <f>ROUND('[1]RECIPROCAS $$$'!G39/1000,0)</f>
        <v>0</v>
      </c>
    </row>
    <row r="40" spans="1:7" x14ac:dyDescent="0.25">
      <c r="A40" s="36" t="s">
        <v>38</v>
      </c>
      <c r="B40" s="32" t="s">
        <v>39</v>
      </c>
      <c r="C40" s="31">
        <v>14500000</v>
      </c>
      <c r="D40" s="32" t="s">
        <v>48</v>
      </c>
      <c r="E40" s="33">
        <f t="shared" si="0"/>
        <v>943575064</v>
      </c>
      <c r="F40" s="33">
        <f>ROUND('[1]RECIPROCAS $$$'!F40/1000,0)</f>
        <v>943575064</v>
      </c>
      <c r="G40" s="35">
        <f>ROUND('[1]RECIPROCAS $$$'!G40/1000,0)</f>
        <v>0</v>
      </c>
    </row>
    <row r="41" spans="1:7" x14ac:dyDescent="0.25">
      <c r="A41" s="36" t="s">
        <v>38</v>
      </c>
      <c r="B41" s="32" t="s">
        <v>39</v>
      </c>
      <c r="C41" s="31">
        <v>20100000</v>
      </c>
      <c r="D41" s="32" t="s">
        <v>49</v>
      </c>
      <c r="E41" s="33">
        <f t="shared" si="0"/>
        <v>12212145</v>
      </c>
      <c r="F41" s="33">
        <f>ROUND('[1]RECIPROCAS $$$'!F41/1000,0)</f>
        <v>12212145</v>
      </c>
      <c r="G41" s="35">
        <f>ROUND('[1]RECIPROCAS $$$'!G41/1000,0)</f>
        <v>0</v>
      </c>
    </row>
    <row r="42" spans="1:7" x14ac:dyDescent="0.25">
      <c r="A42" s="36" t="s">
        <v>38</v>
      </c>
      <c r="B42" s="32" t="s">
        <v>39</v>
      </c>
      <c r="C42" s="31">
        <v>21900000</v>
      </c>
      <c r="D42" s="32" t="s">
        <v>50</v>
      </c>
      <c r="E42" s="33">
        <f t="shared" si="0"/>
        <v>1667848</v>
      </c>
      <c r="F42" s="33">
        <f>ROUND('[1]RECIPROCAS $$$'!F42/1000,0)</f>
        <v>1667848</v>
      </c>
      <c r="G42" s="35">
        <f>ROUND('[1]RECIPROCAS $$$'!G42/1000,0)</f>
        <v>0</v>
      </c>
    </row>
    <row r="43" spans="1:7" x14ac:dyDescent="0.25">
      <c r="A43" s="36" t="s">
        <v>38</v>
      </c>
      <c r="B43" s="32" t="s">
        <v>39</v>
      </c>
      <c r="C43" s="31">
        <v>22000000</v>
      </c>
      <c r="D43" s="32" t="s">
        <v>51</v>
      </c>
      <c r="E43" s="33">
        <f t="shared" si="0"/>
        <v>687203470</v>
      </c>
      <c r="F43" s="33">
        <f>ROUND('[1]RECIPROCAS $$$'!F43/1000,0)</f>
        <v>687203470</v>
      </c>
      <c r="G43" s="35">
        <f>ROUND('[1]RECIPROCAS $$$'!G43/1000,0)</f>
        <v>0</v>
      </c>
    </row>
    <row r="44" spans="1:7" x14ac:dyDescent="0.25">
      <c r="A44" s="36" t="s">
        <v>38</v>
      </c>
      <c r="B44" s="32" t="s">
        <v>39</v>
      </c>
      <c r="C44" s="31">
        <v>22100000</v>
      </c>
      <c r="D44" s="32" t="s">
        <v>52</v>
      </c>
      <c r="E44" s="33">
        <f t="shared" si="0"/>
        <v>96018368</v>
      </c>
      <c r="F44" s="33">
        <f>ROUND('[1]RECIPROCAS $$$'!F44/1000,0)</f>
        <v>96018368</v>
      </c>
      <c r="G44" s="35">
        <f>ROUND('[1]RECIPROCAS $$$'!G44/1000,0)</f>
        <v>0</v>
      </c>
    </row>
    <row r="45" spans="1:7" x14ac:dyDescent="0.25">
      <c r="A45" s="36" t="s">
        <v>38</v>
      </c>
      <c r="B45" s="32" t="s">
        <v>39</v>
      </c>
      <c r="C45" s="31">
        <v>22200000</v>
      </c>
      <c r="D45" s="32" t="s">
        <v>53</v>
      </c>
      <c r="E45" s="33">
        <f t="shared" si="0"/>
        <v>75852961</v>
      </c>
      <c r="F45" s="33">
        <f>ROUND('[1]RECIPROCAS $$$'!F45/1000,0)</f>
        <v>75852961</v>
      </c>
      <c r="G45" s="35">
        <f>ROUND('[1]RECIPROCAS $$$'!G45/1000,0)</f>
        <v>0</v>
      </c>
    </row>
    <row r="46" spans="1:7" x14ac:dyDescent="0.25">
      <c r="A46" s="36" t="s">
        <v>38</v>
      </c>
      <c r="B46" s="32" t="s">
        <v>39</v>
      </c>
      <c r="C46" s="31">
        <v>23100000</v>
      </c>
      <c r="D46" s="32" t="s">
        <v>54</v>
      </c>
      <c r="E46" s="33">
        <f t="shared" si="0"/>
        <v>304332477</v>
      </c>
      <c r="F46" s="33">
        <f>ROUND('[1]RECIPROCAS $$$'!F46/1000,0)</f>
        <v>304332477</v>
      </c>
      <c r="G46" s="35">
        <f>ROUND('[1]RECIPROCAS $$$'!G46/1000,0)</f>
        <v>0</v>
      </c>
    </row>
    <row r="47" spans="1:7" x14ac:dyDescent="0.25">
      <c r="A47" s="36" t="s">
        <v>38</v>
      </c>
      <c r="B47" s="32" t="s">
        <v>39</v>
      </c>
      <c r="C47" s="31">
        <v>23200000</v>
      </c>
      <c r="D47" s="32" t="s">
        <v>55</v>
      </c>
      <c r="E47" s="33">
        <f t="shared" si="0"/>
        <v>1025603</v>
      </c>
      <c r="F47" s="33">
        <f>ROUND('[1]RECIPROCAS $$$'!F47/1000,0)</f>
        <v>1025603</v>
      </c>
      <c r="G47" s="35">
        <f>ROUND('[1]RECIPROCAS $$$'!G47/1000,0)</f>
        <v>0</v>
      </c>
    </row>
    <row r="48" spans="1:7" x14ac:dyDescent="0.25">
      <c r="A48" s="36" t="s">
        <v>38</v>
      </c>
      <c r="B48" s="32" t="s">
        <v>39</v>
      </c>
      <c r="C48" s="31">
        <v>23300000</v>
      </c>
      <c r="D48" s="32" t="s">
        <v>56</v>
      </c>
      <c r="E48" s="33">
        <f t="shared" si="0"/>
        <v>131168549</v>
      </c>
      <c r="F48" s="33">
        <f>ROUND('[1]RECIPROCAS $$$'!F48/1000,0)</f>
        <v>131168549</v>
      </c>
      <c r="G48" s="35">
        <f>ROUND('[1]RECIPROCAS $$$'!G48/1000,0)</f>
        <v>0</v>
      </c>
    </row>
    <row r="49" spans="1:7" x14ac:dyDescent="0.25">
      <c r="A49" s="36" t="s">
        <v>38</v>
      </c>
      <c r="B49" s="32" t="s">
        <v>39</v>
      </c>
      <c r="C49" s="31">
        <v>23500000</v>
      </c>
      <c r="D49" s="32" t="s">
        <v>57</v>
      </c>
      <c r="E49" s="33">
        <f t="shared" si="0"/>
        <v>444051838</v>
      </c>
      <c r="F49" s="33">
        <f>ROUND('[1]RECIPROCAS $$$'!F49/1000,0)</f>
        <v>444051838</v>
      </c>
      <c r="G49" s="35">
        <f>ROUND('[1]RECIPROCAS $$$'!G49/1000,0)</f>
        <v>0</v>
      </c>
    </row>
    <row r="50" spans="1:7" x14ac:dyDescent="0.25">
      <c r="A50" s="36" t="s">
        <v>38</v>
      </c>
      <c r="B50" s="32" t="s">
        <v>39</v>
      </c>
      <c r="C50" s="31">
        <v>23700000</v>
      </c>
      <c r="D50" s="32" t="s">
        <v>58</v>
      </c>
      <c r="E50" s="33">
        <f t="shared" si="0"/>
        <v>712140</v>
      </c>
      <c r="F50" s="33">
        <f>ROUND('[1]RECIPROCAS $$$'!F50/1000,0)</f>
        <v>712140</v>
      </c>
      <c r="G50" s="35">
        <f>ROUND('[1]RECIPROCAS $$$'!G50/1000,0)</f>
        <v>0</v>
      </c>
    </row>
    <row r="51" spans="1:7" x14ac:dyDescent="0.25">
      <c r="A51" s="36" t="s">
        <v>38</v>
      </c>
      <c r="B51" s="32" t="s">
        <v>39</v>
      </c>
      <c r="C51" s="31">
        <v>23800000</v>
      </c>
      <c r="D51" s="32" t="s">
        <v>59</v>
      </c>
      <c r="E51" s="33">
        <f t="shared" si="0"/>
        <v>16860338</v>
      </c>
      <c r="F51" s="33">
        <f>ROUND('[1]RECIPROCAS $$$'!F51/1000,0)</f>
        <v>16860338</v>
      </c>
      <c r="G51" s="35">
        <f>ROUND('[1]RECIPROCAS $$$'!G51/1000,0)</f>
        <v>0</v>
      </c>
    </row>
    <row r="52" spans="1:7" x14ac:dyDescent="0.25">
      <c r="A52" s="36" t="s">
        <v>38</v>
      </c>
      <c r="B52" s="32" t="s">
        <v>39</v>
      </c>
      <c r="C52" s="31">
        <v>23900000</v>
      </c>
      <c r="D52" s="32" t="s">
        <v>60</v>
      </c>
      <c r="E52" s="33">
        <f t="shared" si="0"/>
        <v>1332367491</v>
      </c>
      <c r="F52" s="33">
        <f>ROUND('[1]RECIPROCAS $$$'!F52/1000,0)</f>
        <v>1332367491</v>
      </c>
      <c r="G52" s="35">
        <f>ROUND('[1]RECIPROCAS $$$'!G52/1000,0)</f>
        <v>0</v>
      </c>
    </row>
    <row r="53" spans="1:7" x14ac:dyDescent="0.25">
      <c r="A53" s="36" t="s">
        <v>38</v>
      </c>
      <c r="B53" s="32" t="s">
        <v>39</v>
      </c>
      <c r="C53" s="31">
        <v>24300000</v>
      </c>
      <c r="D53" s="32" t="s">
        <v>61</v>
      </c>
      <c r="E53" s="33">
        <f t="shared" si="0"/>
        <v>2221582</v>
      </c>
      <c r="F53" s="33">
        <f>ROUND('[1]RECIPROCAS $$$'!F53/1000,0)</f>
        <v>2221582</v>
      </c>
      <c r="G53" s="35">
        <f>ROUND('[1]RECIPROCAS $$$'!G53/1000,0)</f>
        <v>0</v>
      </c>
    </row>
    <row r="54" spans="1:7" x14ac:dyDescent="0.25">
      <c r="A54" s="36" t="s">
        <v>38</v>
      </c>
      <c r="B54" s="32" t="s">
        <v>39</v>
      </c>
      <c r="C54" s="31">
        <v>25200000</v>
      </c>
      <c r="D54" s="32" t="s">
        <v>62</v>
      </c>
      <c r="E54" s="33">
        <f t="shared" si="0"/>
        <v>27897374</v>
      </c>
      <c r="F54" s="33">
        <f>ROUND('[1]RECIPROCAS $$$'!F54/1000,0)</f>
        <v>27897374</v>
      </c>
      <c r="G54" s="35">
        <f>ROUND('[1]RECIPROCAS $$$'!G54/1000,0)</f>
        <v>0</v>
      </c>
    </row>
    <row r="55" spans="1:7" x14ac:dyDescent="0.25">
      <c r="A55" s="36" t="s">
        <v>38</v>
      </c>
      <c r="B55" s="32" t="s">
        <v>39</v>
      </c>
      <c r="C55" s="31">
        <v>25300000</v>
      </c>
      <c r="D55" s="32" t="s">
        <v>63</v>
      </c>
      <c r="E55" s="33">
        <f t="shared" si="0"/>
        <v>22745063</v>
      </c>
      <c r="F55" s="33">
        <f>ROUND('[1]RECIPROCAS $$$'!F55/1000,0)</f>
        <v>22745063</v>
      </c>
      <c r="G55" s="35">
        <f>ROUND('[1]RECIPROCAS $$$'!G55/1000,0)</f>
        <v>0</v>
      </c>
    </row>
    <row r="56" spans="1:7" x14ac:dyDescent="0.25">
      <c r="A56" s="36" t="s">
        <v>38</v>
      </c>
      <c r="B56" s="32" t="s">
        <v>39</v>
      </c>
      <c r="C56" s="31">
        <v>25800000</v>
      </c>
      <c r="D56" s="32" t="s">
        <v>64</v>
      </c>
      <c r="E56" s="33">
        <f t="shared" si="0"/>
        <v>330740</v>
      </c>
      <c r="F56" s="33">
        <f>ROUND('[1]RECIPROCAS $$$'!F56/1000,0)</f>
        <v>330740</v>
      </c>
      <c r="G56" s="35">
        <f>ROUND('[1]RECIPROCAS $$$'!G56/1000,0)</f>
        <v>0</v>
      </c>
    </row>
    <row r="57" spans="1:7" x14ac:dyDescent="0.25">
      <c r="A57" s="36" t="s">
        <v>38</v>
      </c>
      <c r="B57" s="32" t="s">
        <v>39</v>
      </c>
      <c r="C57" s="31">
        <v>25900000</v>
      </c>
      <c r="D57" s="32" t="s">
        <v>65</v>
      </c>
      <c r="E57" s="33">
        <f t="shared" si="0"/>
        <v>20081560</v>
      </c>
      <c r="F57" s="33">
        <f>ROUND('[1]RECIPROCAS $$$'!F57/1000,0)</f>
        <v>20081560</v>
      </c>
      <c r="G57" s="35">
        <f>ROUND('[1]RECIPROCAS $$$'!G57/1000,0)</f>
        <v>0</v>
      </c>
    </row>
    <row r="58" spans="1:7" x14ac:dyDescent="0.25">
      <c r="A58" s="36" t="s">
        <v>38</v>
      </c>
      <c r="B58" s="32" t="s">
        <v>39</v>
      </c>
      <c r="C58" s="31">
        <v>26000000</v>
      </c>
      <c r="D58" s="32" t="s">
        <v>66</v>
      </c>
      <c r="E58" s="33">
        <f t="shared" si="0"/>
        <v>4341958</v>
      </c>
      <c r="F58" s="33">
        <f>ROUND('[1]RECIPROCAS $$$'!F58/1000,0)</f>
        <v>4341958</v>
      </c>
      <c r="G58" s="35">
        <f>ROUND('[1]RECIPROCAS $$$'!G58/1000,0)</f>
        <v>0</v>
      </c>
    </row>
    <row r="59" spans="1:7" x14ac:dyDescent="0.25">
      <c r="A59" s="36" t="s">
        <v>38</v>
      </c>
      <c r="B59" s="32" t="s">
        <v>39</v>
      </c>
      <c r="C59" s="31">
        <v>26800000</v>
      </c>
      <c r="D59" s="32" t="s">
        <v>67</v>
      </c>
      <c r="E59" s="33">
        <f t="shared" si="0"/>
        <v>1887934856</v>
      </c>
      <c r="F59" s="33">
        <f>ROUND('[1]RECIPROCAS $$$'!F59/1000,0)</f>
        <v>1887934856</v>
      </c>
      <c r="G59" s="35">
        <f>ROUND('[1]RECIPROCAS $$$'!G59/1000,0)</f>
        <v>0</v>
      </c>
    </row>
    <row r="60" spans="1:7" x14ac:dyDescent="0.25">
      <c r="A60" s="36" t="s">
        <v>38</v>
      </c>
      <c r="B60" s="32" t="s">
        <v>39</v>
      </c>
      <c r="C60" s="31">
        <v>26900000</v>
      </c>
      <c r="D60" s="32" t="s">
        <v>68</v>
      </c>
      <c r="E60" s="33">
        <f t="shared" si="0"/>
        <v>335818921</v>
      </c>
      <c r="F60" s="33">
        <f>ROUND('[1]RECIPROCAS $$$'!F60/1000,0)</f>
        <v>335818921</v>
      </c>
      <c r="G60" s="35">
        <f>ROUND('[1]RECIPROCAS $$$'!G60/1000,0)</f>
        <v>0</v>
      </c>
    </row>
    <row r="61" spans="1:7" x14ac:dyDescent="0.25">
      <c r="A61" s="36" t="s">
        <v>38</v>
      </c>
      <c r="B61" s="32" t="s">
        <v>39</v>
      </c>
      <c r="C61" s="31">
        <v>28000000</v>
      </c>
      <c r="D61" s="32" t="s">
        <v>69</v>
      </c>
      <c r="E61" s="33">
        <f t="shared" si="0"/>
        <v>254537</v>
      </c>
      <c r="F61" s="33">
        <f>ROUND('[1]RECIPROCAS $$$'!F61/1000,0)</f>
        <v>254537</v>
      </c>
      <c r="G61" s="35">
        <f>ROUND('[1]RECIPROCAS $$$'!G61/1000,0)</f>
        <v>0</v>
      </c>
    </row>
    <row r="62" spans="1:7" x14ac:dyDescent="0.25">
      <c r="A62" s="36" t="s">
        <v>38</v>
      </c>
      <c r="B62" s="32" t="s">
        <v>39</v>
      </c>
      <c r="C62" s="31">
        <v>29200000</v>
      </c>
      <c r="D62" s="32" t="s">
        <v>70</v>
      </c>
      <c r="E62" s="33">
        <f t="shared" si="0"/>
        <v>6491510</v>
      </c>
      <c r="F62" s="33">
        <f>ROUND('[1]RECIPROCAS $$$'!F62/1000,0)</f>
        <v>6491510</v>
      </c>
      <c r="G62" s="35">
        <f>ROUND('[1]RECIPROCAS $$$'!G62/1000,0)</f>
        <v>0</v>
      </c>
    </row>
    <row r="63" spans="1:7" x14ac:dyDescent="0.25">
      <c r="A63" s="36" t="s">
        <v>38</v>
      </c>
      <c r="B63" s="32" t="s">
        <v>39</v>
      </c>
      <c r="C63" s="31">
        <v>36900000</v>
      </c>
      <c r="D63" s="32" t="s">
        <v>71</v>
      </c>
      <c r="E63" s="33">
        <f t="shared" si="0"/>
        <v>46807407</v>
      </c>
      <c r="F63" s="33">
        <f>ROUND('[1]RECIPROCAS $$$'!F63/1000,0)</f>
        <v>46807407</v>
      </c>
      <c r="G63" s="35">
        <f>ROUND('[1]RECIPROCAS $$$'!G63/1000,0)</f>
        <v>0</v>
      </c>
    </row>
    <row r="64" spans="1:7" x14ac:dyDescent="0.25">
      <c r="A64" s="36" t="s">
        <v>38</v>
      </c>
      <c r="B64" s="32" t="s">
        <v>39</v>
      </c>
      <c r="C64" s="31">
        <v>40600000</v>
      </c>
      <c r="D64" s="32" t="s">
        <v>72</v>
      </c>
      <c r="E64" s="33">
        <f t="shared" si="0"/>
        <v>126732983</v>
      </c>
      <c r="F64" s="33">
        <f>ROUND('[1]RECIPROCAS $$$'!F64/1000,0)</f>
        <v>126732983</v>
      </c>
      <c r="G64" s="35">
        <f>ROUND('[1]RECIPROCAS $$$'!G64/1000,0)</f>
        <v>0</v>
      </c>
    </row>
    <row r="65" spans="1:7" x14ac:dyDescent="0.25">
      <c r="A65" s="36" t="s">
        <v>38</v>
      </c>
      <c r="B65" s="32" t="s">
        <v>39</v>
      </c>
      <c r="C65" s="31">
        <v>40700000</v>
      </c>
      <c r="D65" s="32" t="s">
        <v>73</v>
      </c>
      <c r="E65" s="33">
        <f t="shared" si="0"/>
        <v>141362204</v>
      </c>
      <c r="F65" s="33">
        <f>ROUND('[1]RECIPROCAS $$$'!F65/1000,0)</f>
        <v>141362204</v>
      </c>
      <c r="G65" s="35">
        <f>ROUND('[1]RECIPROCAS $$$'!G65/1000,0)</f>
        <v>0</v>
      </c>
    </row>
    <row r="66" spans="1:7" x14ac:dyDescent="0.25">
      <c r="A66" s="36" t="s">
        <v>38</v>
      </c>
      <c r="B66" s="32" t="s">
        <v>39</v>
      </c>
      <c r="C66" s="31">
        <v>66500000</v>
      </c>
      <c r="D66" s="32" t="s">
        <v>74</v>
      </c>
      <c r="E66" s="33">
        <f t="shared" si="0"/>
        <v>5407525</v>
      </c>
      <c r="F66" s="33">
        <f>ROUND('[1]RECIPROCAS $$$'!F66/1000,0)</f>
        <v>5407525</v>
      </c>
      <c r="G66" s="35">
        <f>ROUND('[1]RECIPROCAS $$$'!G66/1000,0)</f>
        <v>0</v>
      </c>
    </row>
    <row r="67" spans="1:7" x14ac:dyDescent="0.25">
      <c r="A67" s="36" t="s">
        <v>38</v>
      </c>
      <c r="B67" s="32" t="s">
        <v>39</v>
      </c>
      <c r="C67" s="31">
        <v>67700000</v>
      </c>
      <c r="D67" s="32" t="s">
        <v>75</v>
      </c>
      <c r="E67" s="33">
        <f t="shared" si="0"/>
        <v>70630398</v>
      </c>
      <c r="F67" s="33">
        <f>ROUND('[1]RECIPROCAS $$$'!F67/1000,0)</f>
        <v>70630398</v>
      </c>
      <c r="G67" s="35">
        <f>ROUND('[1]RECIPROCAS $$$'!G67/1000,0)</f>
        <v>0</v>
      </c>
    </row>
    <row r="68" spans="1:7" x14ac:dyDescent="0.25">
      <c r="A68" s="36" t="s">
        <v>38</v>
      </c>
      <c r="B68" s="32" t="s">
        <v>39</v>
      </c>
      <c r="C68" s="31">
        <v>70100000</v>
      </c>
      <c r="D68" s="32" t="s">
        <v>76</v>
      </c>
      <c r="E68" s="33">
        <f t="shared" si="0"/>
        <v>683133</v>
      </c>
      <c r="F68" s="33">
        <f>ROUND('[1]RECIPROCAS $$$'!F68/1000,0)</f>
        <v>683133</v>
      </c>
      <c r="G68" s="35">
        <f>ROUND('[1]RECIPROCAS $$$'!G68/1000,0)</f>
        <v>0</v>
      </c>
    </row>
    <row r="69" spans="1:7" x14ac:dyDescent="0.25">
      <c r="A69" s="36" t="s">
        <v>38</v>
      </c>
      <c r="B69" s="32" t="s">
        <v>39</v>
      </c>
      <c r="C69" s="31">
        <v>70300000</v>
      </c>
      <c r="D69" s="32" t="s">
        <v>77</v>
      </c>
      <c r="E69" s="33">
        <f t="shared" si="0"/>
        <v>20639854</v>
      </c>
      <c r="F69" s="33">
        <f>ROUND('[1]RECIPROCAS $$$'!F69/1000,0)</f>
        <v>20639854</v>
      </c>
      <c r="G69" s="35">
        <f>ROUND('[1]RECIPROCAS $$$'!G69/1000,0)</f>
        <v>0</v>
      </c>
    </row>
    <row r="70" spans="1:7" x14ac:dyDescent="0.25">
      <c r="A70" s="36" t="s">
        <v>38</v>
      </c>
      <c r="B70" s="32" t="s">
        <v>39</v>
      </c>
      <c r="C70" s="31">
        <v>71200000</v>
      </c>
      <c r="D70" s="32" t="s">
        <v>78</v>
      </c>
      <c r="E70" s="33">
        <f t="shared" si="0"/>
        <v>215634442</v>
      </c>
      <c r="F70" s="33">
        <f>ROUND('[1]RECIPROCAS $$$'!F70/1000,0)</f>
        <v>215634442</v>
      </c>
      <c r="G70" s="35">
        <f>ROUND('[1]RECIPROCAS $$$'!G70/1000,0)</f>
        <v>0</v>
      </c>
    </row>
    <row r="71" spans="1:7" x14ac:dyDescent="0.25">
      <c r="A71" s="36" t="s">
        <v>38</v>
      </c>
      <c r="B71" s="32" t="s">
        <v>39</v>
      </c>
      <c r="C71" s="31">
        <v>71500000</v>
      </c>
      <c r="D71" s="32" t="s">
        <v>25</v>
      </c>
      <c r="E71" s="33">
        <f t="shared" si="0"/>
        <v>303784940</v>
      </c>
      <c r="F71" s="33">
        <f>ROUND('[1]RECIPROCAS $$$'!F71/1000,0)</f>
        <v>303784940</v>
      </c>
      <c r="G71" s="35">
        <f>ROUND('[1]RECIPROCAS $$$'!G71/1000,0)</f>
        <v>0</v>
      </c>
    </row>
    <row r="72" spans="1:7" x14ac:dyDescent="0.25">
      <c r="A72" s="36" t="s">
        <v>38</v>
      </c>
      <c r="B72" s="32" t="s">
        <v>39</v>
      </c>
      <c r="C72" s="31">
        <v>72100000</v>
      </c>
      <c r="D72" s="32" t="s">
        <v>79</v>
      </c>
      <c r="E72" s="33">
        <f t="shared" si="0"/>
        <v>94636844</v>
      </c>
      <c r="F72" s="33">
        <f>ROUND('[1]RECIPROCAS $$$'!F72/1000,0)</f>
        <v>94636844</v>
      </c>
      <c r="G72" s="35">
        <f>ROUND('[1]RECIPROCAS $$$'!G72/1000,0)</f>
        <v>0</v>
      </c>
    </row>
    <row r="73" spans="1:7" x14ac:dyDescent="0.25">
      <c r="A73" s="36" t="s">
        <v>38</v>
      </c>
      <c r="B73" s="32" t="s">
        <v>39</v>
      </c>
      <c r="C73" s="31">
        <v>82600000</v>
      </c>
      <c r="D73" s="32" t="s">
        <v>80</v>
      </c>
      <c r="E73" s="33">
        <f t="shared" ref="E73:E121" si="1">+F73+G73</f>
        <v>9134806</v>
      </c>
      <c r="F73" s="33">
        <f>ROUND('[1]RECIPROCAS $$$'!F73/1000,0)</f>
        <v>9134806</v>
      </c>
      <c r="G73" s="35">
        <f>ROUND('[1]RECIPROCAS $$$'!G73/1000,0)</f>
        <v>0</v>
      </c>
    </row>
    <row r="74" spans="1:7" x14ac:dyDescent="0.25">
      <c r="A74" s="36" t="s">
        <v>38</v>
      </c>
      <c r="B74" s="32" t="s">
        <v>39</v>
      </c>
      <c r="C74" s="31">
        <v>96200000</v>
      </c>
      <c r="D74" s="32" t="s">
        <v>81</v>
      </c>
      <c r="E74" s="33">
        <f t="shared" si="1"/>
        <v>74366066</v>
      </c>
      <c r="F74" s="33">
        <f>ROUND('[1]RECIPROCAS $$$'!F74/1000,0)</f>
        <v>74366066</v>
      </c>
      <c r="G74" s="35">
        <f>ROUND('[1]RECIPROCAS $$$'!G74/1000,0)</f>
        <v>0</v>
      </c>
    </row>
    <row r="75" spans="1:7" x14ac:dyDescent="0.25">
      <c r="A75" s="36" t="s">
        <v>38</v>
      </c>
      <c r="B75" s="32" t="s">
        <v>39</v>
      </c>
      <c r="C75" s="31">
        <v>96300000</v>
      </c>
      <c r="D75" s="32" t="s">
        <v>26</v>
      </c>
      <c r="E75" s="33">
        <f t="shared" si="1"/>
        <v>62797282</v>
      </c>
      <c r="F75" s="33">
        <f>ROUND('[1]RECIPROCAS $$$'!F75/1000,0)</f>
        <v>62797282</v>
      </c>
      <c r="G75" s="35">
        <f>ROUND('[1]RECIPROCAS $$$'!G75/1000,0)</f>
        <v>0</v>
      </c>
    </row>
    <row r="76" spans="1:7" x14ac:dyDescent="0.25">
      <c r="A76" s="36" t="s">
        <v>38</v>
      </c>
      <c r="B76" s="32" t="s">
        <v>39</v>
      </c>
      <c r="C76" s="31">
        <v>96400000</v>
      </c>
      <c r="D76" s="32" t="s">
        <v>82</v>
      </c>
      <c r="E76" s="33">
        <f t="shared" si="1"/>
        <v>6506418</v>
      </c>
      <c r="F76" s="33">
        <f>ROUND('[1]RECIPROCAS $$$'!F76/1000,0)</f>
        <v>6506418</v>
      </c>
      <c r="G76" s="35">
        <f>ROUND('[1]RECIPROCAS $$$'!G76/1000,0)</f>
        <v>0</v>
      </c>
    </row>
    <row r="77" spans="1:7" x14ac:dyDescent="0.25">
      <c r="A77" s="36" t="s">
        <v>38</v>
      </c>
      <c r="B77" s="32" t="s">
        <v>39</v>
      </c>
      <c r="C77" s="31">
        <v>96500000</v>
      </c>
      <c r="D77" s="32" t="s">
        <v>83</v>
      </c>
      <c r="E77" s="33">
        <f t="shared" si="1"/>
        <v>264559494</v>
      </c>
      <c r="F77" s="33">
        <f>ROUND('[1]RECIPROCAS $$$'!F77/1000,0)</f>
        <v>264559494</v>
      </c>
      <c r="G77" s="35">
        <f>ROUND('[1]RECIPROCAS $$$'!G77/1000,0)</f>
        <v>0</v>
      </c>
    </row>
    <row r="78" spans="1:7" x14ac:dyDescent="0.25">
      <c r="A78" s="36" t="s">
        <v>38</v>
      </c>
      <c r="B78" s="32" t="s">
        <v>39</v>
      </c>
      <c r="C78" s="31">
        <v>98100000</v>
      </c>
      <c r="D78" s="32" t="s">
        <v>84</v>
      </c>
      <c r="E78" s="33">
        <f t="shared" si="1"/>
        <v>1390720</v>
      </c>
      <c r="F78" s="33">
        <f>ROUND('[1]RECIPROCAS $$$'!F78/1000,0)</f>
        <v>1390720</v>
      </c>
      <c r="G78" s="35">
        <f>ROUND('[1]RECIPROCAS $$$'!G78/1000,0)</f>
        <v>0</v>
      </c>
    </row>
    <row r="79" spans="1:7" x14ac:dyDescent="0.25">
      <c r="A79" s="36" t="s">
        <v>38</v>
      </c>
      <c r="B79" s="32" t="s">
        <v>39</v>
      </c>
      <c r="C79" s="31">
        <v>820200000</v>
      </c>
      <c r="D79" s="32" t="s">
        <v>85</v>
      </c>
      <c r="E79" s="33">
        <f t="shared" si="1"/>
        <v>345800889</v>
      </c>
      <c r="F79" s="33">
        <f>ROUND('[1]RECIPROCAS $$$'!F79/1000,0)</f>
        <v>345800889</v>
      </c>
      <c r="G79" s="35">
        <f>ROUND('[1]RECIPROCAS $$$'!G79/1000,0)</f>
        <v>0</v>
      </c>
    </row>
    <row r="80" spans="1:7" x14ac:dyDescent="0.25">
      <c r="A80" s="36" t="s">
        <v>38</v>
      </c>
      <c r="B80" s="32" t="s">
        <v>39</v>
      </c>
      <c r="C80" s="31">
        <v>820500000</v>
      </c>
      <c r="D80" s="32" t="s">
        <v>86</v>
      </c>
      <c r="E80" s="33">
        <f t="shared" si="1"/>
        <v>69827252</v>
      </c>
      <c r="F80" s="33">
        <f>ROUND('[1]RECIPROCAS $$$'!F80/1000,0)</f>
        <v>69827252</v>
      </c>
      <c r="G80" s="35">
        <f>ROUND('[1]RECIPROCAS $$$'!G80/1000,0)</f>
        <v>0</v>
      </c>
    </row>
    <row r="81" spans="1:7" x14ac:dyDescent="0.25">
      <c r="A81" s="36" t="s">
        <v>38</v>
      </c>
      <c r="B81" s="32" t="s">
        <v>39</v>
      </c>
      <c r="C81" s="31">
        <v>822300000</v>
      </c>
      <c r="D81" s="32" t="s">
        <v>87</v>
      </c>
      <c r="E81" s="33">
        <f t="shared" si="1"/>
        <v>11929903</v>
      </c>
      <c r="F81" s="33">
        <f>ROUND('[1]RECIPROCAS $$$'!F81/1000,0)</f>
        <v>11929903</v>
      </c>
      <c r="G81" s="35">
        <f>ROUND('[1]RECIPROCAS $$$'!G81/1000,0)</f>
        <v>0</v>
      </c>
    </row>
    <row r="82" spans="1:7" x14ac:dyDescent="0.25">
      <c r="A82" s="36" t="s">
        <v>38</v>
      </c>
      <c r="B82" s="32" t="s">
        <v>39</v>
      </c>
      <c r="C82" s="31">
        <v>822400000</v>
      </c>
      <c r="D82" s="32" t="s">
        <v>88</v>
      </c>
      <c r="E82" s="33">
        <f t="shared" si="1"/>
        <v>344091916</v>
      </c>
      <c r="F82" s="33">
        <f>ROUND('[1]RECIPROCAS $$$'!F82/1000,0)</f>
        <v>344091916</v>
      </c>
      <c r="G82" s="35">
        <f>ROUND('[1]RECIPROCAS $$$'!G82/1000,0)</f>
        <v>0</v>
      </c>
    </row>
    <row r="83" spans="1:7" x14ac:dyDescent="0.25">
      <c r="A83" s="36" t="s">
        <v>38</v>
      </c>
      <c r="B83" s="32" t="s">
        <v>39</v>
      </c>
      <c r="C83" s="31">
        <v>822500000</v>
      </c>
      <c r="D83" s="32" t="s">
        <v>89</v>
      </c>
      <c r="E83" s="33">
        <f t="shared" si="1"/>
        <v>55635638</v>
      </c>
      <c r="F83" s="33">
        <f>ROUND('[1]RECIPROCAS $$$'!F83/1000,0)</f>
        <v>55635638</v>
      </c>
      <c r="G83" s="35">
        <f>ROUND('[1]RECIPROCAS $$$'!G83/1000,0)</f>
        <v>0</v>
      </c>
    </row>
    <row r="84" spans="1:7" x14ac:dyDescent="0.25">
      <c r="A84" s="36" t="s">
        <v>38</v>
      </c>
      <c r="B84" s="32" t="s">
        <v>39</v>
      </c>
      <c r="C84" s="31">
        <v>822600000</v>
      </c>
      <c r="D84" s="32" t="s">
        <v>90</v>
      </c>
      <c r="E84" s="33">
        <f t="shared" si="1"/>
        <v>1782804</v>
      </c>
      <c r="F84" s="33">
        <f>ROUND('[1]RECIPROCAS $$$'!F84/1000,0)</f>
        <v>1782804</v>
      </c>
      <c r="G84" s="35">
        <f>ROUND('[1]RECIPROCAS $$$'!G84/1000,0)</f>
        <v>0</v>
      </c>
    </row>
    <row r="85" spans="1:7" x14ac:dyDescent="0.25">
      <c r="A85" s="36" t="s">
        <v>38</v>
      </c>
      <c r="B85" s="32" t="s">
        <v>39</v>
      </c>
      <c r="C85" s="31">
        <v>823200000</v>
      </c>
      <c r="D85" s="32" t="s">
        <v>91</v>
      </c>
      <c r="E85" s="33">
        <f t="shared" si="1"/>
        <v>13503938</v>
      </c>
      <c r="F85" s="33">
        <f>ROUND('[1]RECIPROCAS $$$'!F85/1000,0)</f>
        <v>13503938</v>
      </c>
      <c r="G85" s="35">
        <f>ROUND('[1]RECIPROCAS $$$'!G85/1000,0)</f>
        <v>0</v>
      </c>
    </row>
    <row r="86" spans="1:7" x14ac:dyDescent="0.25">
      <c r="A86" s="36" t="s">
        <v>38</v>
      </c>
      <c r="B86" s="32" t="s">
        <v>39</v>
      </c>
      <c r="C86" s="31">
        <v>823488000</v>
      </c>
      <c r="D86" s="32" t="s">
        <v>92</v>
      </c>
      <c r="E86" s="33">
        <f t="shared" si="1"/>
        <v>6204</v>
      </c>
      <c r="F86" s="33">
        <f>ROUND('[1]RECIPROCAS $$$'!F86/1000,0)</f>
        <v>6204</v>
      </c>
      <c r="G86" s="35">
        <f>ROUND('[1]RECIPROCAS $$$'!G86/1000,0)</f>
        <v>0</v>
      </c>
    </row>
    <row r="87" spans="1:7" x14ac:dyDescent="0.25">
      <c r="A87" s="36" t="s">
        <v>38</v>
      </c>
      <c r="B87" s="32" t="s">
        <v>39</v>
      </c>
      <c r="C87" s="31">
        <v>823600000</v>
      </c>
      <c r="D87" s="32" t="s">
        <v>93</v>
      </c>
      <c r="E87" s="33">
        <f t="shared" si="1"/>
        <v>1090071</v>
      </c>
      <c r="F87" s="33">
        <f>ROUND('[1]RECIPROCAS $$$'!F87/1000,0)</f>
        <v>1090071</v>
      </c>
      <c r="G87" s="35">
        <f>ROUND('[1]RECIPROCAS $$$'!G87/1000,0)</f>
        <v>0</v>
      </c>
    </row>
    <row r="88" spans="1:7" x14ac:dyDescent="0.25">
      <c r="A88" s="36" t="s">
        <v>38</v>
      </c>
      <c r="B88" s="32" t="s">
        <v>39</v>
      </c>
      <c r="C88" s="31">
        <v>824900000</v>
      </c>
      <c r="D88" s="32" t="s">
        <v>94</v>
      </c>
      <c r="E88" s="33">
        <f t="shared" si="1"/>
        <v>14353115</v>
      </c>
      <c r="F88" s="33">
        <f>ROUND('[1]RECIPROCAS $$$'!F88/1000,0)</f>
        <v>14353115</v>
      </c>
      <c r="G88" s="35">
        <f>ROUND('[1]RECIPROCAS $$$'!G88/1000,0)</f>
        <v>0</v>
      </c>
    </row>
    <row r="89" spans="1:7" x14ac:dyDescent="0.25">
      <c r="A89" s="36" t="s">
        <v>38</v>
      </c>
      <c r="B89" s="32" t="s">
        <v>39</v>
      </c>
      <c r="C89" s="31">
        <v>825000000</v>
      </c>
      <c r="D89" s="32" t="s">
        <v>95</v>
      </c>
      <c r="E89" s="33">
        <f t="shared" si="1"/>
        <v>20539541</v>
      </c>
      <c r="F89" s="33">
        <f>ROUND('[1]RECIPROCAS $$$'!F89/1000,0)</f>
        <v>20539541</v>
      </c>
      <c r="G89" s="35">
        <f>ROUND('[1]RECIPROCAS $$$'!G89/1000,0)</f>
        <v>0</v>
      </c>
    </row>
    <row r="90" spans="1:7" x14ac:dyDescent="0.25">
      <c r="A90" s="36" t="s">
        <v>38</v>
      </c>
      <c r="B90" s="32" t="s">
        <v>39</v>
      </c>
      <c r="C90" s="31">
        <v>825200000</v>
      </c>
      <c r="D90" s="32" t="s">
        <v>96</v>
      </c>
      <c r="E90" s="33">
        <f t="shared" si="1"/>
        <v>84741424</v>
      </c>
      <c r="F90" s="33">
        <f>ROUND('[1]RECIPROCAS $$$'!F90/1000,0)</f>
        <v>84741424</v>
      </c>
      <c r="G90" s="35">
        <f>ROUND('[1]RECIPROCAS $$$'!G90/1000,0)</f>
        <v>0</v>
      </c>
    </row>
    <row r="91" spans="1:7" x14ac:dyDescent="0.25">
      <c r="A91" s="36" t="s">
        <v>38</v>
      </c>
      <c r="B91" s="32" t="s">
        <v>39</v>
      </c>
      <c r="C91" s="31">
        <v>825400000</v>
      </c>
      <c r="D91" s="32" t="s">
        <v>97</v>
      </c>
      <c r="E91" s="33">
        <f t="shared" si="1"/>
        <v>8957820</v>
      </c>
      <c r="F91" s="33">
        <f>ROUND('[1]RECIPROCAS $$$'!F91/1000,0)</f>
        <v>8957820</v>
      </c>
      <c r="G91" s="35">
        <f>ROUND('[1]RECIPROCAS $$$'!G91/1000,0)</f>
        <v>0</v>
      </c>
    </row>
    <row r="92" spans="1:7" x14ac:dyDescent="0.25">
      <c r="A92" s="36" t="s">
        <v>38</v>
      </c>
      <c r="B92" s="32" t="s">
        <v>39</v>
      </c>
      <c r="C92" s="31">
        <v>825544000</v>
      </c>
      <c r="D92" s="32" t="s">
        <v>98</v>
      </c>
      <c r="E92" s="33">
        <f t="shared" si="1"/>
        <v>1242475</v>
      </c>
      <c r="F92" s="33">
        <f>ROUND('[1]RECIPROCAS $$$'!F92/1000,0)</f>
        <v>1242475</v>
      </c>
      <c r="G92" s="35">
        <f>ROUND('[1]RECIPROCAS $$$'!G92/1000,0)</f>
        <v>0</v>
      </c>
    </row>
    <row r="93" spans="1:7" x14ac:dyDescent="0.25">
      <c r="A93" s="36" t="s">
        <v>38</v>
      </c>
      <c r="B93" s="32" t="s">
        <v>39</v>
      </c>
      <c r="C93" s="31">
        <v>825676000</v>
      </c>
      <c r="D93" s="32" t="s">
        <v>99</v>
      </c>
      <c r="E93" s="33">
        <f t="shared" si="1"/>
        <v>121296</v>
      </c>
      <c r="F93" s="33">
        <f>ROUND('[1]RECIPROCAS $$$'!F93/1000,0)</f>
        <v>121296</v>
      </c>
      <c r="G93" s="35">
        <f>ROUND('[1]RECIPROCAS $$$'!G93/1000,0)</f>
        <v>0</v>
      </c>
    </row>
    <row r="94" spans="1:7" x14ac:dyDescent="0.25">
      <c r="A94" s="36" t="s">
        <v>38</v>
      </c>
      <c r="B94" s="32" t="s">
        <v>39</v>
      </c>
      <c r="C94" s="31">
        <v>825873000</v>
      </c>
      <c r="D94" s="32" t="s">
        <v>100</v>
      </c>
      <c r="E94" s="33">
        <f t="shared" si="1"/>
        <v>3804615</v>
      </c>
      <c r="F94" s="33">
        <f>ROUND('[1]RECIPROCAS $$$'!F94/1000,0)</f>
        <v>3804615</v>
      </c>
      <c r="G94" s="35">
        <f>ROUND('[1]RECIPROCAS $$$'!G94/1000,0)</f>
        <v>0</v>
      </c>
    </row>
    <row r="95" spans="1:7" x14ac:dyDescent="0.25">
      <c r="A95" s="36" t="s">
        <v>38</v>
      </c>
      <c r="B95" s="32" t="s">
        <v>39</v>
      </c>
      <c r="C95" s="31">
        <v>825900000</v>
      </c>
      <c r="D95" s="32" t="s">
        <v>101</v>
      </c>
      <c r="E95" s="33">
        <f t="shared" si="1"/>
        <v>195933186</v>
      </c>
      <c r="F95" s="33">
        <f>ROUND('[1]RECIPROCAS $$$'!F95/1000,0)</f>
        <v>195933186</v>
      </c>
      <c r="G95" s="35">
        <f>ROUND('[1]RECIPROCAS $$$'!G95/1000,0)</f>
        <v>0</v>
      </c>
    </row>
    <row r="96" spans="1:7" x14ac:dyDescent="0.25">
      <c r="A96" s="36" t="s">
        <v>38</v>
      </c>
      <c r="B96" s="32" t="s">
        <v>39</v>
      </c>
      <c r="C96" s="31">
        <v>828100000</v>
      </c>
      <c r="D96" s="32" t="s">
        <v>102</v>
      </c>
      <c r="E96" s="33">
        <f t="shared" si="1"/>
        <v>40908259</v>
      </c>
      <c r="F96" s="33">
        <f>ROUND('[1]RECIPROCAS $$$'!F96/1000,0)</f>
        <v>40908259</v>
      </c>
      <c r="G96" s="35">
        <f>ROUND('[1]RECIPROCAS $$$'!G96/1000,0)</f>
        <v>0</v>
      </c>
    </row>
    <row r="97" spans="1:7" x14ac:dyDescent="0.25">
      <c r="A97" s="36" t="s">
        <v>38</v>
      </c>
      <c r="B97" s="32" t="s">
        <v>39</v>
      </c>
      <c r="C97" s="31">
        <v>828200000</v>
      </c>
      <c r="D97" s="32" t="s">
        <v>103</v>
      </c>
      <c r="E97" s="33">
        <f t="shared" si="1"/>
        <v>2444673</v>
      </c>
      <c r="F97" s="33">
        <f>ROUND('[1]RECIPROCAS $$$'!F97/1000,0)</f>
        <v>2444673</v>
      </c>
      <c r="G97" s="35">
        <f>ROUND('[1]RECIPROCAS $$$'!G97/1000,0)</f>
        <v>0</v>
      </c>
    </row>
    <row r="98" spans="1:7" x14ac:dyDescent="0.25">
      <c r="A98" s="36" t="s">
        <v>38</v>
      </c>
      <c r="B98" s="32" t="s">
        <v>39</v>
      </c>
      <c r="C98" s="31">
        <v>828400000</v>
      </c>
      <c r="D98" s="32" t="s">
        <v>104</v>
      </c>
      <c r="E98" s="33">
        <f t="shared" si="1"/>
        <v>8455722</v>
      </c>
      <c r="F98" s="33">
        <f>ROUND('[1]RECIPROCAS $$$'!F98/1000,0)</f>
        <v>8455722</v>
      </c>
      <c r="G98" s="35">
        <f>ROUND('[1]RECIPROCAS $$$'!G98/1000,0)</f>
        <v>0</v>
      </c>
    </row>
    <row r="99" spans="1:7" x14ac:dyDescent="0.25">
      <c r="A99" s="36" t="s">
        <v>38</v>
      </c>
      <c r="B99" s="32" t="s">
        <v>39</v>
      </c>
      <c r="C99" s="31">
        <v>828600000</v>
      </c>
      <c r="D99" s="32" t="s">
        <v>34</v>
      </c>
      <c r="E99" s="33">
        <f t="shared" si="1"/>
        <v>89760232</v>
      </c>
      <c r="F99" s="33">
        <f>ROUND('[1]RECIPROCAS $$$'!F99/1000,0)</f>
        <v>89760232</v>
      </c>
      <c r="G99" s="35">
        <f>ROUND('[1]RECIPROCAS $$$'!G99/1000,0)</f>
        <v>0</v>
      </c>
    </row>
    <row r="100" spans="1:7" x14ac:dyDescent="0.25">
      <c r="A100" s="36" t="s">
        <v>38</v>
      </c>
      <c r="B100" s="32" t="s">
        <v>39</v>
      </c>
      <c r="C100" s="31">
        <v>829700000</v>
      </c>
      <c r="D100" s="32" t="s">
        <v>105</v>
      </c>
      <c r="E100" s="33">
        <f t="shared" si="1"/>
        <v>18964035</v>
      </c>
      <c r="F100" s="33">
        <f>ROUND('[1]RECIPROCAS $$$'!F100/1000,0)</f>
        <v>18964035</v>
      </c>
      <c r="G100" s="35">
        <f>ROUND('[1]RECIPROCAS $$$'!G100/1000,0)</f>
        <v>0</v>
      </c>
    </row>
    <row r="101" spans="1:7" x14ac:dyDescent="0.25">
      <c r="A101" s="36" t="s">
        <v>38</v>
      </c>
      <c r="B101" s="32" t="s">
        <v>39</v>
      </c>
      <c r="C101" s="31">
        <v>920200000</v>
      </c>
      <c r="D101" s="32" t="s">
        <v>106</v>
      </c>
      <c r="E101" s="33">
        <f t="shared" si="1"/>
        <v>40930815</v>
      </c>
      <c r="F101" s="33">
        <f>ROUND('[1]RECIPROCAS $$$'!F101/1000,0)</f>
        <v>40930815</v>
      </c>
      <c r="G101" s="35">
        <f>ROUND('[1]RECIPROCAS $$$'!G101/1000,0)</f>
        <v>0</v>
      </c>
    </row>
    <row r="102" spans="1:7" x14ac:dyDescent="0.25">
      <c r="A102" s="36" t="s">
        <v>38</v>
      </c>
      <c r="B102" s="32" t="s">
        <v>39</v>
      </c>
      <c r="C102" s="31">
        <v>922500000</v>
      </c>
      <c r="D102" s="32" t="s">
        <v>107</v>
      </c>
      <c r="E102" s="33">
        <f t="shared" si="1"/>
        <v>11747020</v>
      </c>
      <c r="F102" s="33">
        <f>ROUND('[1]RECIPROCAS $$$'!F102/1000,0)</f>
        <v>11747020</v>
      </c>
      <c r="G102" s="35">
        <f>ROUND('[1]RECIPROCAS $$$'!G102/1000,0)</f>
        <v>0</v>
      </c>
    </row>
    <row r="103" spans="1:7" x14ac:dyDescent="0.25">
      <c r="A103" s="36" t="s">
        <v>38</v>
      </c>
      <c r="B103" s="32" t="s">
        <v>39</v>
      </c>
      <c r="C103" s="31">
        <v>923272087</v>
      </c>
      <c r="D103" s="32" t="s">
        <v>108</v>
      </c>
      <c r="E103" s="33">
        <f t="shared" si="1"/>
        <v>1716593</v>
      </c>
      <c r="F103" s="33">
        <f>ROUND('[1]RECIPROCAS $$$'!F103/1000,0)</f>
        <v>1716593</v>
      </c>
      <c r="G103" s="35">
        <f>ROUND('[1]RECIPROCAS $$$'!G103/1000,0)</f>
        <v>0</v>
      </c>
    </row>
    <row r="104" spans="1:7" x14ac:dyDescent="0.25">
      <c r="A104" s="36" t="s">
        <v>38</v>
      </c>
      <c r="B104" s="32" t="s">
        <v>39</v>
      </c>
      <c r="C104" s="31">
        <v>923272193</v>
      </c>
      <c r="D104" s="32" t="s">
        <v>109</v>
      </c>
      <c r="E104" s="33">
        <f t="shared" si="1"/>
        <v>3827561464</v>
      </c>
      <c r="F104" s="33">
        <f>ROUND('[1]RECIPROCAS $$$'!F104/1000,0)</f>
        <v>3827561464</v>
      </c>
      <c r="G104" s="35">
        <f>ROUND('[1]RECIPROCAS $$$'!G104/1000,0)</f>
        <v>0</v>
      </c>
    </row>
    <row r="105" spans="1:7" x14ac:dyDescent="0.25">
      <c r="A105" s="36" t="s">
        <v>38</v>
      </c>
      <c r="B105" s="32" t="s">
        <v>39</v>
      </c>
      <c r="C105" s="31">
        <v>923272402</v>
      </c>
      <c r="D105" s="32" t="s">
        <v>110</v>
      </c>
      <c r="E105" s="33">
        <f t="shared" si="1"/>
        <v>5919332</v>
      </c>
      <c r="F105" s="33">
        <f>ROUND('[1]RECIPROCAS $$$'!F105/1000,0)</f>
        <v>5919332</v>
      </c>
      <c r="G105" s="35">
        <f>ROUND('[1]RECIPROCAS $$$'!G105/1000,0)</f>
        <v>0</v>
      </c>
    </row>
    <row r="106" spans="1:7" x14ac:dyDescent="0.25">
      <c r="A106" s="36" t="s">
        <v>38</v>
      </c>
      <c r="B106" s="32" t="s">
        <v>39</v>
      </c>
      <c r="C106" s="31">
        <v>923272412</v>
      </c>
      <c r="D106" s="32" t="s">
        <v>111</v>
      </c>
      <c r="E106" s="33">
        <f t="shared" si="1"/>
        <v>9522657</v>
      </c>
      <c r="F106" s="33">
        <f>ROUND('[1]RECIPROCAS $$$'!F106/1000,0)</f>
        <v>9522657</v>
      </c>
      <c r="G106" s="35">
        <f>ROUND('[1]RECIPROCAS $$$'!G106/1000,0)</f>
        <v>0</v>
      </c>
    </row>
    <row r="107" spans="1:7" x14ac:dyDescent="0.25">
      <c r="A107" s="36" t="s">
        <v>38</v>
      </c>
      <c r="B107" s="32" t="s">
        <v>39</v>
      </c>
      <c r="C107" s="31">
        <v>923272416</v>
      </c>
      <c r="D107" s="32" t="s">
        <v>112</v>
      </c>
      <c r="E107" s="33">
        <f t="shared" si="1"/>
        <v>558644</v>
      </c>
      <c r="F107" s="33">
        <f>ROUND('[1]RECIPROCAS $$$'!F107/1000,0)</f>
        <v>558644</v>
      </c>
      <c r="G107" s="35">
        <f>ROUND('[1]RECIPROCAS $$$'!G107/1000,0)</f>
        <v>0</v>
      </c>
    </row>
    <row r="108" spans="1:7" x14ac:dyDescent="0.25">
      <c r="A108" s="36" t="s">
        <v>38</v>
      </c>
      <c r="B108" s="32" t="s">
        <v>39</v>
      </c>
      <c r="C108" s="31">
        <v>923272419</v>
      </c>
      <c r="D108" s="32" t="s">
        <v>113</v>
      </c>
      <c r="E108" s="33">
        <f t="shared" si="1"/>
        <v>23497918</v>
      </c>
      <c r="F108" s="33">
        <f>ROUND('[1]RECIPROCAS $$$'!F108/1000,0)</f>
        <v>23497918</v>
      </c>
      <c r="G108" s="35">
        <f>ROUND('[1]RECIPROCAS $$$'!G108/1000,0)</f>
        <v>0</v>
      </c>
    </row>
    <row r="109" spans="1:7" x14ac:dyDescent="0.25">
      <c r="A109" s="36" t="s">
        <v>38</v>
      </c>
      <c r="B109" s="32" t="s">
        <v>39</v>
      </c>
      <c r="C109" s="31">
        <v>923272424</v>
      </c>
      <c r="D109" s="32" t="s">
        <v>114</v>
      </c>
      <c r="E109" s="33">
        <f t="shared" si="1"/>
        <v>16837353</v>
      </c>
      <c r="F109" s="33">
        <f>ROUND('[1]RECIPROCAS $$$'!F109/1000,0)</f>
        <v>16837353</v>
      </c>
      <c r="G109" s="35">
        <f>ROUND('[1]RECIPROCAS $$$'!G109/1000,0)</f>
        <v>0</v>
      </c>
    </row>
    <row r="110" spans="1:7" x14ac:dyDescent="0.25">
      <c r="A110" s="36" t="s">
        <v>38</v>
      </c>
      <c r="B110" s="32" t="s">
        <v>39</v>
      </c>
      <c r="C110" s="31">
        <v>923272426</v>
      </c>
      <c r="D110" s="32" t="s">
        <v>115</v>
      </c>
      <c r="E110" s="33">
        <f t="shared" si="1"/>
        <v>2340511</v>
      </c>
      <c r="F110" s="33">
        <f>ROUND('[1]RECIPROCAS $$$'!F110/1000,0)</f>
        <v>2340511</v>
      </c>
      <c r="G110" s="35">
        <f>ROUND('[1]RECIPROCAS $$$'!G110/1000,0)</f>
        <v>0</v>
      </c>
    </row>
    <row r="111" spans="1:7" x14ac:dyDescent="0.25">
      <c r="A111" s="36" t="s">
        <v>38</v>
      </c>
      <c r="B111" s="32" t="s">
        <v>39</v>
      </c>
      <c r="C111" s="31">
        <v>923272432</v>
      </c>
      <c r="D111" s="32" t="s">
        <v>116</v>
      </c>
      <c r="E111" s="33">
        <f t="shared" si="1"/>
        <v>151073</v>
      </c>
      <c r="F111" s="33">
        <f>ROUND('[1]RECIPROCAS $$$'!F111/1000,0)</f>
        <v>151073</v>
      </c>
      <c r="G111" s="35">
        <f>ROUND('[1]RECIPROCAS $$$'!G111/1000,0)</f>
        <v>0</v>
      </c>
    </row>
    <row r="112" spans="1:7" x14ac:dyDescent="0.25">
      <c r="A112" s="36" t="s">
        <v>38</v>
      </c>
      <c r="B112" s="32" t="s">
        <v>39</v>
      </c>
      <c r="C112" s="31">
        <v>923272433</v>
      </c>
      <c r="D112" s="32" t="s">
        <v>117</v>
      </c>
      <c r="E112" s="33">
        <f t="shared" si="1"/>
        <v>9977543</v>
      </c>
      <c r="F112" s="33">
        <f>ROUND('[1]RECIPROCAS $$$'!F112/1000,0)</f>
        <v>9977543</v>
      </c>
      <c r="G112" s="35">
        <f>ROUND('[1]RECIPROCAS $$$'!G112/1000,0)</f>
        <v>0</v>
      </c>
    </row>
    <row r="113" spans="1:7" x14ac:dyDescent="0.25">
      <c r="A113" s="36" t="s">
        <v>38</v>
      </c>
      <c r="B113" s="32" t="s">
        <v>39</v>
      </c>
      <c r="C113" s="31">
        <v>923272436</v>
      </c>
      <c r="D113" s="32" t="s">
        <v>118</v>
      </c>
      <c r="E113" s="33">
        <f t="shared" si="1"/>
        <v>574704</v>
      </c>
      <c r="F113" s="33">
        <f>ROUND('[1]RECIPROCAS $$$'!F113/1000,0)</f>
        <v>574704</v>
      </c>
      <c r="G113" s="35">
        <f>ROUND('[1]RECIPROCAS $$$'!G113/1000,0)</f>
        <v>0</v>
      </c>
    </row>
    <row r="114" spans="1:7" x14ac:dyDescent="0.25">
      <c r="A114" s="36" t="s">
        <v>38</v>
      </c>
      <c r="B114" s="32" t="s">
        <v>39</v>
      </c>
      <c r="C114" s="31">
        <v>923272438</v>
      </c>
      <c r="D114" s="32" t="s">
        <v>119</v>
      </c>
      <c r="E114" s="33">
        <f t="shared" si="1"/>
        <v>28544396</v>
      </c>
      <c r="F114" s="33">
        <f>ROUND('[1]RECIPROCAS $$$'!F114/1000,0)</f>
        <v>28544396</v>
      </c>
      <c r="G114" s="35">
        <f>ROUND('[1]RECIPROCAS $$$'!G114/1000,0)</f>
        <v>0</v>
      </c>
    </row>
    <row r="115" spans="1:7" x14ac:dyDescent="0.25">
      <c r="A115" s="36" t="s">
        <v>38</v>
      </c>
      <c r="B115" s="32" t="s">
        <v>39</v>
      </c>
      <c r="C115" s="31">
        <v>923272440</v>
      </c>
      <c r="D115" s="32" t="s">
        <v>120</v>
      </c>
      <c r="E115" s="33">
        <f t="shared" si="1"/>
        <v>438449</v>
      </c>
      <c r="F115" s="33">
        <f>ROUND('[1]RECIPROCAS $$$'!F115/1000,0)</f>
        <v>438449</v>
      </c>
      <c r="G115" s="35">
        <f>ROUND('[1]RECIPROCAS $$$'!G115/1000,0)</f>
        <v>0</v>
      </c>
    </row>
    <row r="116" spans="1:7" x14ac:dyDescent="0.25">
      <c r="A116" s="36" t="s">
        <v>38</v>
      </c>
      <c r="B116" s="32" t="s">
        <v>39</v>
      </c>
      <c r="C116" s="31">
        <v>923272441</v>
      </c>
      <c r="D116" s="32" t="s">
        <v>121</v>
      </c>
      <c r="E116" s="33">
        <f t="shared" si="1"/>
        <v>62107</v>
      </c>
      <c r="F116" s="33">
        <f>ROUND('[1]RECIPROCAS $$$'!F116/1000,0)</f>
        <v>62107</v>
      </c>
      <c r="G116" s="35">
        <f>ROUND('[1]RECIPROCAS $$$'!G116/1000,0)</f>
        <v>0</v>
      </c>
    </row>
    <row r="117" spans="1:7" x14ac:dyDescent="0.25">
      <c r="A117" s="36" t="s">
        <v>38</v>
      </c>
      <c r="B117" s="32" t="s">
        <v>39</v>
      </c>
      <c r="C117" s="31">
        <v>923272460</v>
      </c>
      <c r="D117" s="32" t="s">
        <v>122</v>
      </c>
      <c r="E117" s="33">
        <f t="shared" si="1"/>
        <v>56659226</v>
      </c>
      <c r="F117" s="33">
        <f>ROUND('[1]RECIPROCAS $$$'!F117/1000,0)</f>
        <v>56659226</v>
      </c>
      <c r="G117" s="35">
        <f>ROUND('[1]RECIPROCAS $$$'!G117/1000,0)</f>
        <v>0</v>
      </c>
    </row>
    <row r="118" spans="1:7" x14ac:dyDescent="0.25">
      <c r="A118" s="36" t="s">
        <v>38</v>
      </c>
      <c r="B118" s="32" t="s">
        <v>39</v>
      </c>
      <c r="C118" s="31">
        <v>923272462</v>
      </c>
      <c r="D118" s="32" t="s">
        <v>123</v>
      </c>
      <c r="E118" s="33">
        <f t="shared" si="1"/>
        <v>800264</v>
      </c>
      <c r="F118" s="33">
        <f>ROUND('[1]RECIPROCAS $$$'!F118/1000,0)</f>
        <v>800264</v>
      </c>
      <c r="G118" s="35">
        <f>ROUND('[1]RECIPROCAS $$$'!G118/1000,0)</f>
        <v>0</v>
      </c>
    </row>
    <row r="119" spans="1:7" x14ac:dyDescent="0.25">
      <c r="A119" s="36" t="s">
        <v>38</v>
      </c>
      <c r="B119" s="32" t="s">
        <v>39</v>
      </c>
      <c r="C119" s="31">
        <v>923272475</v>
      </c>
      <c r="D119" s="32" t="s">
        <v>124</v>
      </c>
      <c r="E119" s="33">
        <f t="shared" si="1"/>
        <v>400988467</v>
      </c>
      <c r="F119" s="33">
        <f>ROUND('[1]RECIPROCAS $$$'!F119/1000,0)</f>
        <v>400988467</v>
      </c>
      <c r="G119" s="35">
        <f>ROUND('[1]RECIPROCAS $$$'!G119/1000,0)</f>
        <v>0</v>
      </c>
    </row>
    <row r="120" spans="1:7" x14ac:dyDescent="0.25">
      <c r="A120" s="36" t="s">
        <v>38</v>
      </c>
      <c r="B120" s="32" t="s">
        <v>39</v>
      </c>
      <c r="C120" s="31">
        <v>923272608</v>
      </c>
      <c r="D120" s="32" t="s">
        <v>125</v>
      </c>
      <c r="E120" s="33">
        <f t="shared" si="1"/>
        <v>1845741</v>
      </c>
      <c r="F120" s="33">
        <f>ROUND('[1]RECIPROCAS $$$'!F120/1000,0)</f>
        <v>1845741</v>
      </c>
      <c r="G120" s="35">
        <f>ROUND('[1]RECIPROCAS $$$'!G120/1000,0)</f>
        <v>0</v>
      </c>
    </row>
    <row r="121" spans="1:7" x14ac:dyDescent="0.25">
      <c r="A121" s="29" t="s">
        <v>126</v>
      </c>
      <c r="B121" s="30" t="s">
        <v>127</v>
      </c>
      <c r="C121" s="31">
        <v>22100000</v>
      </c>
      <c r="D121" s="32" t="s">
        <v>52</v>
      </c>
      <c r="E121" s="33">
        <f t="shared" si="1"/>
        <v>703522</v>
      </c>
      <c r="F121" s="33">
        <f>ROUND('[1]RECIPROCAS $$$'!F121/1000,0)</f>
        <v>703522</v>
      </c>
      <c r="G121" s="35">
        <f>ROUND('[1]RECIPROCAS $$$'!G121/1000,0)</f>
        <v>0</v>
      </c>
    </row>
    <row r="122" spans="1:7" x14ac:dyDescent="0.25">
      <c r="A122" s="29" t="s">
        <v>128</v>
      </c>
      <c r="B122" s="30" t="s">
        <v>129</v>
      </c>
      <c r="C122" s="37">
        <v>10200000</v>
      </c>
      <c r="D122" s="38" t="s">
        <v>18</v>
      </c>
      <c r="E122" s="33">
        <f t="shared" ref="E122:E185" si="2">+G122+F122</f>
        <v>78515</v>
      </c>
      <c r="F122" s="33">
        <f>ROUND('[1]RECIPROCAS $$$'!F122/1000,0)</f>
        <v>78515</v>
      </c>
      <c r="G122" s="35">
        <f>ROUND('[1]RECIPROCAS $$$'!G122/1000,0)</f>
        <v>0</v>
      </c>
    </row>
    <row r="123" spans="1:7" x14ac:dyDescent="0.25">
      <c r="A123" s="29" t="s">
        <v>128</v>
      </c>
      <c r="B123" s="30" t="s">
        <v>129</v>
      </c>
      <c r="C123" s="37">
        <v>10400000</v>
      </c>
      <c r="D123" s="38" t="s">
        <v>130</v>
      </c>
      <c r="E123" s="33">
        <f t="shared" si="2"/>
        <v>317896</v>
      </c>
      <c r="F123" s="33">
        <f>ROUND('[1]RECIPROCAS $$$'!F123/1000,0)</f>
        <v>317896</v>
      </c>
      <c r="G123" s="35">
        <f>ROUND('[1]RECIPROCAS $$$'!G123/1000,0)</f>
        <v>0</v>
      </c>
    </row>
    <row r="124" spans="1:7" x14ac:dyDescent="0.25">
      <c r="A124" s="29" t="s">
        <v>128</v>
      </c>
      <c r="B124" s="30" t="s">
        <v>129</v>
      </c>
      <c r="C124" s="37">
        <v>10600000</v>
      </c>
      <c r="D124" s="38" t="s">
        <v>131</v>
      </c>
      <c r="E124" s="33">
        <f t="shared" si="2"/>
        <v>5850878</v>
      </c>
      <c r="F124" s="33">
        <f>ROUND('[1]RECIPROCAS $$$'!F124/1000,0)</f>
        <v>5850878</v>
      </c>
      <c r="G124" s="35">
        <f>ROUND('[1]RECIPROCAS $$$'!G124/1000,0)</f>
        <v>0</v>
      </c>
    </row>
    <row r="125" spans="1:7" x14ac:dyDescent="0.25">
      <c r="A125" s="29" t="s">
        <v>128</v>
      </c>
      <c r="B125" s="30" t="s">
        <v>129</v>
      </c>
      <c r="C125" s="37">
        <v>10800000</v>
      </c>
      <c r="D125" s="38" t="s">
        <v>40</v>
      </c>
      <c r="E125" s="33">
        <f t="shared" si="2"/>
        <v>2393</v>
      </c>
      <c r="F125" s="33">
        <f>ROUND('[1]RECIPROCAS $$$'!F125/1000,0)</f>
        <v>2393</v>
      </c>
      <c r="G125" s="35">
        <f>ROUND('[1]RECIPROCAS $$$'!G125/1000,0)</f>
        <v>0</v>
      </c>
    </row>
    <row r="126" spans="1:7" x14ac:dyDescent="0.25">
      <c r="A126" s="29" t="s">
        <v>128</v>
      </c>
      <c r="B126" s="30" t="s">
        <v>129</v>
      </c>
      <c r="C126" s="37">
        <v>10900000</v>
      </c>
      <c r="D126" s="38" t="s">
        <v>41</v>
      </c>
      <c r="E126" s="33">
        <f t="shared" si="2"/>
        <v>713488</v>
      </c>
      <c r="F126" s="33">
        <f>ROUND('[1]RECIPROCAS $$$'!F126/1000,0)</f>
        <v>713488</v>
      </c>
      <c r="G126" s="35">
        <f>ROUND('[1]RECIPROCAS $$$'!G126/1000,0)</f>
        <v>0</v>
      </c>
    </row>
    <row r="127" spans="1:7" x14ac:dyDescent="0.25">
      <c r="A127" s="29" t="s">
        <v>128</v>
      </c>
      <c r="B127" s="30" t="s">
        <v>129</v>
      </c>
      <c r="C127" s="37">
        <v>11100000</v>
      </c>
      <c r="D127" s="38" t="s">
        <v>19</v>
      </c>
      <c r="E127" s="33">
        <f t="shared" si="2"/>
        <v>65653985</v>
      </c>
      <c r="F127" s="33">
        <f>ROUND('[1]RECIPROCAS $$$'!F127/1000,0)</f>
        <v>65653985</v>
      </c>
      <c r="G127" s="35">
        <f>ROUND('[1]RECIPROCAS $$$'!G127/1000,0)</f>
        <v>0</v>
      </c>
    </row>
    <row r="128" spans="1:7" x14ac:dyDescent="0.25">
      <c r="A128" s="29" t="s">
        <v>128</v>
      </c>
      <c r="B128" s="30" t="s">
        <v>129</v>
      </c>
      <c r="C128" s="37">
        <v>11700000</v>
      </c>
      <c r="D128" s="38" t="s">
        <v>42</v>
      </c>
      <c r="E128" s="33">
        <f t="shared" si="2"/>
        <v>3476</v>
      </c>
      <c r="F128" s="33">
        <f>ROUND('[1]RECIPROCAS $$$'!F128/1000,0)</f>
        <v>3476</v>
      </c>
      <c r="G128" s="35">
        <f>ROUND('[1]RECIPROCAS $$$'!G128/1000,0)</f>
        <v>0</v>
      </c>
    </row>
    <row r="129" spans="1:7" x14ac:dyDescent="0.25">
      <c r="A129" s="29" t="s">
        <v>128</v>
      </c>
      <c r="B129" s="30" t="s">
        <v>129</v>
      </c>
      <c r="C129" s="37">
        <v>11800000</v>
      </c>
      <c r="D129" s="38" t="s">
        <v>21</v>
      </c>
      <c r="E129" s="33">
        <f t="shared" si="2"/>
        <v>16517</v>
      </c>
      <c r="F129" s="33">
        <f>ROUND('[1]RECIPROCAS $$$'!F129/1000,0)</f>
        <v>16517</v>
      </c>
      <c r="G129" s="35">
        <f>ROUND('[1]RECIPROCAS $$$'!G129/1000,0)</f>
        <v>0</v>
      </c>
    </row>
    <row r="130" spans="1:7" x14ac:dyDescent="0.25">
      <c r="A130" s="29" t="s">
        <v>128</v>
      </c>
      <c r="B130" s="30" t="s">
        <v>129</v>
      </c>
      <c r="C130" s="37">
        <v>11900000</v>
      </c>
      <c r="D130" s="38" t="s">
        <v>132</v>
      </c>
      <c r="E130" s="33">
        <f t="shared" si="2"/>
        <v>20156</v>
      </c>
      <c r="F130" s="33">
        <f>ROUND('[1]RECIPROCAS $$$'!F130/1000,0)</f>
        <v>20156</v>
      </c>
      <c r="G130" s="35">
        <f>ROUND('[1]RECIPROCAS $$$'!G130/1000,0)</f>
        <v>0</v>
      </c>
    </row>
    <row r="131" spans="1:7" x14ac:dyDescent="0.25">
      <c r="A131" s="29" t="s">
        <v>128</v>
      </c>
      <c r="B131" s="30" t="s">
        <v>129</v>
      </c>
      <c r="C131" s="37">
        <v>12300000</v>
      </c>
      <c r="D131" s="38" t="s">
        <v>22</v>
      </c>
      <c r="E131" s="33">
        <f t="shared" si="2"/>
        <v>18816568</v>
      </c>
      <c r="F131" s="33">
        <f>ROUND('[1]RECIPROCAS $$$'!F131/1000,0)</f>
        <v>18816568</v>
      </c>
      <c r="G131" s="35">
        <f>ROUND('[1]RECIPROCAS $$$'!G131/1000,0)</f>
        <v>0</v>
      </c>
    </row>
    <row r="132" spans="1:7" x14ac:dyDescent="0.25">
      <c r="A132" s="29" t="s">
        <v>128</v>
      </c>
      <c r="B132" s="30" t="s">
        <v>129</v>
      </c>
      <c r="C132" s="37">
        <v>12400000</v>
      </c>
      <c r="D132" s="38" t="s">
        <v>23</v>
      </c>
      <c r="E132" s="33">
        <f t="shared" si="2"/>
        <v>272321</v>
      </c>
      <c r="F132" s="33">
        <f>ROUND('[1]RECIPROCAS $$$'!F132/1000,0)</f>
        <v>272321</v>
      </c>
      <c r="G132" s="35">
        <f>ROUND('[1]RECIPROCAS $$$'!G132/1000,0)</f>
        <v>0</v>
      </c>
    </row>
    <row r="133" spans="1:7" x14ac:dyDescent="0.25">
      <c r="A133" s="29" t="s">
        <v>128</v>
      </c>
      <c r="B133" s="30" t="s">
        <v>129</v>
      </c>
      <c r="C133" s="37">
        <v>12800000</v>
      </c>
      <c r="D133" s="38" t="s">
        <v>44</v>
      </c>
      <c r="E133" s="33">
        <f t="shared" si="2"/>
        <v>15880</v>
      </c>
      <c r="F133" s="33">
        <f>ROUND('[1]RECIPROCAS $$$'!F133/1000,0)</f>
        <v>15880</v>
      </c>
      <c r="G133" s="35">
        <f>ROUND('[1]RECIPROCAS $$$'!G133/1000,0)</f>
        <v>0</v>
      </c>
    </row>
    <row r="134" spans="1:7" x14ac:dyDescent="0.25">
      <c r="A134" s="29" t="s">
        <v>128</v>
      </c>
      <c r="B134" s="30" t="s">
        <v>129</v>
      </c>
      <c r="C134" s="37">
        <v>13000000</v>
      </c>
      <c r="D134" s="38" t="s">
        <v>45</v>
      </c>
      <c r="E134" s="33">
        <f t="shared" si="2"/>
        <v>184</v>
      </c>
      <c r="F134" s="33">
        <f>ROUND('[1]RECIPROCAS $$$'!F134/1000,0)</f>
        <v>184</v>
      </c>
      <c r="G134" s="35">
        <f>ROUND('[1]RECIPROCAS $$$'!G134/1000,0)</f>
        <v>0</v>
      </c>
    </row>
    <row r="135" spans="1:7" x14ac:dyDescent="0.25">
      <c r="A135" s="29" t="s">
        <v>128</v>
      </c>
      <c r="B135" s="30" t="s">
        <v>129</v>
      </c>
      <c r="C135" s="37">
        <v>13200000</v>
      </c>
      <c r="D135" s="38" t="s">
        <v>133</v>
      </c>
      <c r="E135" s="33">
        <f t="shared" si="2"/>
        <v>4828136</v>
      </c>
      <c r="F135" s="33">
        <f>ROUND('[1]RECIPROCAS $$$'!F135/1000,0)</f>
        <v>4828136</v>
      </c>
      <c r="G135" s="35">
        <f>ROUND('[1]RECIPROCAS $$$'!G135/1000,0)</f>
        <v>0</v>
      </c>
    </row>
    <row r="136" spans="1:7" x14ac:dyDescent="0.25">
      <c r="A136" s="29" t="s">
        <v>128</v>
      </c>
      <c r="B136" s="30" t="s">
        <v>129</v>
      </c>
      <c r="C136" s="37">
        <v>13400000</v>
      </c>
      <c r="D136" s="38" t="s">
        <v>24</v>
      </c>
      <c r="E136" s="33">
        <f t="shared" si="2"/>
        <v>220</v>
      </c>
      <c r="F136" s="33">
        <f>ROUND('[1]RECIPROCAS $$$'!F136/1000,0)</f>
        <v>220</v>
      </c>
      <c r="G136" s="35">
        <f>ROUND('[1]RECIPROCAS $$$'!G136/1000,0)</f>
        <v>0</v>
      </c>
    </row>
    <row r="137" spans="1:7" x14ac:dyDescent="0.25">
      <c r="A137" s="29" t="s">
        <v>128</v>
      </c>
      <c r="B137" s="30" t="s">
        <v>129</v>
      </c>
      <c r="C137" s="37">
        <v>13700000</v>
      </c>
      <c r="D137" s="38" t="s">
        <v>46</v>
      </c>
      <c r="E137" s="33">
        <f t="shared" si="2"/>
        <v>1119873</v>
      </c>
      <c r="F137" s="33">
        <f>ROUND('[1]RECIPROCAS $$$'!F137/1000,0)</f>
        <v>1119873</v>
      </c>
      <c r="G137" s="35">
        <f>ROUND('[1]RECIPROCAS $$$'!G137/1000,0)</f>
        <v>0</v>
      </c>
    </row>
    <row r="138" spans="1:7" x14ac:dyDescent="0.25">
      <c r="A138" s="29" t="s">
        <v>128</v>
      </c>
      <c r="B138" s="30" t="s">
        <v>129</v>
      </c>
      <c r="C138" s="37">
        <v>13900000</v>
      </c>
      <c r="D138" s="38" t="s">
        <v>134</v>
      </c>
      <c r="E138" s="33">
        <f t="shared" si="2"/>
        <v>319816</v>
      </c>
      <c r="F138" s="33">
        <f>ROUND('[1]RECIPROCAS $$$'!F138/1000,0)</f>
        <v>319816</v>
      </c>
      <c r="G138" s="35">
        <f>ROUND('[1]RECIPROCAS $$$'!G138/1000,0)</f>
        <v>0</v>
      </c>
    </row>
    <row r="139" spans="1:7" x14ac:dyDescent="0.25">
      <c r="A139" s="29" t="s">
        <v>128</v>
      </c>
      <c r="B139" s="30" t="s">
        <v>129</v>
      </c>
      <c r="C139" s="37">
        <v>14000000</v>
      </c>
      <c r="D139" s="38" t="s">
        <v>135</v>
      </c>
      <c r="E139" s="33">
        <f t="shared" si="2"/>
        <v>473867</v>
      </c>
      <c r="F139" s="33">
        <f>ROUND('[1]RECIPROCAS $$$'!F139/1000,0)</f>
        <v>473867</v>
      </c>
      <c r="G139" s="35">
        <f>ROUND('[1]RECIPROCAS $$$'!G139/1000,0)</f>
        <v>0</v>
      </c>
    </row>
    <row r="140" spans="1:7" x14ac:dyDescent="0.25">
      <c r="A140" s="29" t="s">
        <v>128</v>
      </c>
      <c r="B140" s="30" t="s">
        <v>129</v>
      </c>
      <c r="C140" s="37">
        <v>14100000</v>
      </c>
      <c r="D140" s="38" t="s">
        <v>136</v>
      </c>
      <c r="E140" s="33">
        <f t="shared" si="2"/>
        <v>1252420</v>
      </c>
      <c r="F140" s="33">
        <f>ROUND('[1]RECIPROCAS $$$'!F140/1000,0)</f>
        <v>1252420</v>
      </c>
      <c r="G140" s="35">
        <f>ROUND('[1]RECIPROCAS $$$'!G140/1000,0)</f>
        <v>0</v>
      </c>
    </row>
    <row r="141" spans="1:7" x14ac:dyDescent="0.25">
      <c r="A141" s="29" t="s">
        <v>128</v>
      </c>
      <c r="B141" s="30" t="s">
        <v>129</v>
      </c>
      <c r="C141" s="37">
        <v>14500000</v>
      </c>
      <c r="D141" s="38" t="s">
        <v>48</v>
      </c>
      <c r="E141" s="33">
        <f t="shared" si="2"/>
        <v>9476</v>
      </c>
      <c r="F141" s="33">
        <f>ROUND('[1]RECIPROCAS $$$'!F141/1000,0)</f>
        <v>9476</v>
      </c>
      <c r="G141" s="35">
        <f>ROUND('[1]RECIPROCAS $$$'!G141/1000,0)</f>
        <v>0</v>
      </c>
    </row>
    <row r="142" spans="1:7" x14ac:dyDescent="0.25">
      <c r="A142" s="29" t="s">
        <v>128</v>
      </c>
      <c r="B142" s="30" t="s">
        <v>129</v>
      </c>
      <c r="C142" s="37">
        <v>20100000</v>
      </c>
      <c r="D142" s="38" t="s">
        <v>49</v>
      </c>
      <c r="E142" s="33">
        <f t="shared" si="2"/>
        <v>85658</v>
      </c>
      <c r="F142" s="33">
        <f>ROUND('[1]RECIPROCAS $$$'!F142/1000,0)</f>
        <v>85658</v>
      </c>
      <c r="G142" s="35">
        <f>ROUND('[1]RECIPROCAS $$$'!G142/1000,0)</f>
        <v>0</v>
      </c>
    </row>
    <row r="143" spans="1:7" x14ac:dyDescent="0.25">
      <c r="A143" s="29" t="s">
        <v>128</v>
      </c>
      <c r="B143" s="30" t="s">
        <v>129</v>
      </c>
      <c r="C143" s="37">
        <v>20752000</v>
      </c>
      <c r="D143" s="38" t="s">
        <v>137</v>
      </c>
      <c r="E143" s="33">
        <f t="shared" si="2"/>
        <v>1247</v>
      </c>
      <c r="F143" s="33">
        <f>ROUND('[1]RECIPROCAS $$$'!F143/1000,0)</f>
        <v>1247</v>
      </c>
      <c r="G143" s="35">
        <f>ROUND('[1]RECIPROCAS $$$'!G143/1000,0)</f>
        <v>0</v>
      </c>
    </row>
    <row r="144" spans="1:7" x14ac:dyDescent="0.25">
      <c r="A144" s="29" t="s">
        <v>128</v>
      </c>
      <c r="B144" s="30" t="s">
        <v>129</v>
      </c>
      <c r="C144" s="37">
        <v>21017000</v>
      </c>
      <c r="D144" s="38" t="s">
        <v>138</v>
      </c>
      <c r="E144" s="33">
        <f t="shared" si="2"/>
        <v>13194</v>
      </c>
      <c r="F144" s="33">
        <f>ROUND('[1]RECIPROCAS $$$'!F144/1000,0)</f>
        <v>13194</v>
      </c>
      <c r="G144" s="35">
        <f>ROUND('[1]RECIPROCAS $$$'!G144/1000,0)</f>
        <v>0</v>
      </c>
    </row>
    <row r="145" spans="1:7" x14ac:dyDescent="0.25">
      <c r="A145" s="29" t="s">
        <v>128</v>
      </c>
      <c r="B145" s="30" t="s">
        <v>129</v>
      </c>
      <c r="C145" s="37">
        <v>22100000</v>
      </c>
      <c r="D145" s="38" t="s">
        <v>52</v>
      </c>
      <c r="E145" s="33">
        <f t="shared" si="2"/>
        <v>4032</v>
      </c>
      <c r="F145" s="33">
        <f>ROUND('[1]RECIPROCAS $$$'!F145/1000,0)</f>
        <v>4032</v>
      </c>
      <c r="G145" s="35">
        <f>ROUND('[1]RECIPROCAS $$$'!G145/1000,0)</f>
        <v>0</v>
      </c>
    </row>
    <row r="146" spans="1:7" x14ac:dyDescent="0.25">
      <c r="A146" s="29" t="s">
        <v>128</v>
      </c>
      <c r="B146" s="30" t="s">
        <v>129</v>
      </c>
      <c r="C146" s="37">
        <v>23100000</v>
      </c>
      <c r="D146" s="38" t="s">
        <v>54</v>
      </c>
      <c r="E146" s="33">
        <f t="shared" si="2"/>
        <v>9873</v>
      </c>
      <c r="F146" s="33">
        <f>ROUND('[1]RECIPROCAS $$$'!F146/1000,0)</f>
        <v>9873</v>
      </c>
      <c r="G146" s="35">
        <f>ROUND('[1]RECIPROCAS $$$'!G146/1000,0)</f>
        <v>0</v>
      </c>
    </row>
    <row r="147" spans="1:7" x14ac:dyDescent="0.25">
      <c r="A147" s="29" t="s">
        <v>128</v>
      </c>
      <c r="B147" s="30" t="s">
        <v>129</v>
      </c>
      <c r="C147" s="37">
        <v>23200000</v>
      </c>
      <c r="D147" s="38" t="s">
        <v>55</v>
      </c>
      <c r="E147" s="33">
        <f t="shared" si="2"/>
        <v>14</v>
      </c>
      <c r="F147" s="33">
        <f>ROUND('[1]RECIPROCAS $$$'!F147/1000,0)</f>
        <v>14</v>
      </c>
      <c r="G147" s="35">
        <f>ROUND('[1]RECIPROCAS $$$'!G147/1000,0)</f>
        <v>0</v>
      </c>
    </row>
    <row r="148" spans="1:7" x14ac:dyDescent="0.25">
      <c r="A148" s="29" t="s">
        <v>128</v>
      </c>
      <c r="B148" s="30" t="s">
        <v>129</v>
      </c>
      <c r="C148" s="37">
        <v>23500000</v>
      </c>
      <c r="D148" s="38" t="s">
        <v>57</v>
      </c>
      <c r="E148" s="33">
        <f t="shared" si="2"/>
        <v>41152</v>
      </c>
      <c r="F148" s="33">
        <f>ROUND('[1]RECIPROCAS $$$'!F148/1000,0)</f>
        <v>41152</v>
      </c>
      <c r="G148" s="35">
        <f>ROUND('[1]RECIPROCAS $$$'!G148/1000,0)</f>
        <v>0</v>
      </c>
    </row>
    <row r="149" spans="1:7" x14ac:dyDescent="0.25">
      <c r="A149" s="29" t="s">
        <v>128</v>
      </c>
      <c r="B149" s="30" t="s">
        <v>129</v>
      </c>
      <c r="C149" s="37">
        <v>24300000</v>
      </c>
      <c r="D149" s="38" t="s">
        <v>61</v>
      </c>
      <c r="E149" s="33">
        <f t="shared" si="2"/>
        <v>63</v>
      </c>
      <c r="F149" s="33">
        <f>ROUND('[1]RECIPROCAS $$$'!F149/1000,0)</f>
        <v>63</v>
      </c>
      <c r="G149" s="35">
        <f>ROUND('[1]RECIPROCAS $$$'!G149/1000,0)</f>
        <v>0</v>
      </c>
    </row>
    <row r="150" spans="1:7" x14ac:dyDescent="0.25">
      <c r="A150" s="29" t="s">
        <v>128</v>
      </c>
      <c r="B150" s="30" t="s">
        <v>129</v>
      </c>
      <c r="C150" s="37">
        <v>24500000</v>
      </c>
      <c r="D150" s="38" t="s">
        <v>139</v>
      </c>
      <c r="E150" s="33">
        <f t="shared" si="2"/>
        <v>13369</v>
      </c>
      <c r="F150" s="33">
        <f>ROUND('[1]RECIPROCAS $$$'!F150/1000,0)</f>
        <v>13369</v>
      </c>
      <c r="G150" s="35">
        <f>ROUND('[1]RECIPROCAS $$$'!G150/1000,0)</f>
        <v>0</v>
      </c>
    </row>
    <row r="151" spans="1:7" x14ac:dyDescent="0.25">
      <c r="A151" s="29" t="s">
        <v>128</v>
      </c>
      <c r="B151" s="30" t="s">
        <v>129</v>
      </c>
      <c r="C151" s="37">
        <v>25200000</v>
      </c>
      <c r="D151" s="38" t="s">
        <v>62</v>
      </c>
      <c r="E151" s="33">
        <f t="shared" si="2"/>
        <v>2718</v>
      </c>
      <c r="F151" s="33">
        <f>ROUND('[1]RECIPROCAS $$$'!F151/1000,0)</f>
        <v>2718</v>
      </c>
      <c r="G151" s="35">
        <f>ROUND('[1]RECIPROCAS $$$'!G151/1000,0)</f>
        <v>0</v>
      </c>
    </row>
    <row r="152" spans="1:7" x14ac:dyDescent="0.25">
      <c r="A152" s="29" t="s">
        <v>128</v>
      </c>
      <c r="B152" s="30" t="s">
        <v>129</v>
      </c>
      <c r="C152" s="37">
        <v>25300000</v>
      </c>
      <c r="D152" s="38" t="s">
        <v>63</v>
      </c>
      <c r="E152" s="33">
        <f t="shared" si="2"/>
        <v>277</v>
      </c>
      <c r="F152" s="33">
        <f>ROUND('[1]RECIPROCAS $$$'!F152/1000,0)</f>
        <v>277</v>
      </c>
      <c r="G152" s="35">
        <f>ROUND('[1]RECIPROCAS $$$'!G152/1000,0)</f>
        <v>0</v>
      </c>
    </row>
    <row r="153" spans="1:7" x14ac:dyDescent="0.25">
      <c r="A153" s="29" t="s">
        <v>128</v>
      </c>
      <c r="B153" s="30" t="s">
        <v>129</v>
      </c>
      <c r="C153" s="37">
        <v>25400000</v>
      </c>
      <c r="D153" s="38" t="s">
        <v>140</v>
      </c>
      <c r="E153" s="33">
        <f t="shared" si="2"/>
        <v>8879</v>
      </c>
      <c r="F153" s="33">
        <f>ROUND('[1]RECIPROCAS $$$'!F153/1000,0)</f>
        <v>8879</v>
      </c>
      <c r="G153" s="35">
        <f>ROUND('[1]RECIPROCAS $$$'!G153/1000,0)</f>
        <v>0</v>
      </c>
    </row>
    <row r="154" spans="1:7" x14ac:dyDescent="0.25">
      <c r="A154" s="29" t="s">
        <v>128</v>
      </c>
      <c r="B154" s="30" t="s">
        <v>129</v>
      </c>
      <c r="C154" s="37">
        <v>25900000</v>
      </c>
      <c r="D154" s="38" t="s">
        <v>65</v>
      </c>
      <c r="E154" s="33">
        <f t="shared" si="2"/>
        <v>94</v>
      </c>
      <c r="F154" s="33">
        <f>ROUND('[1]RECIPROCAS $$$'!F154/1000,0)</f>
        <v>94</v>
      </c>
      <c r="G154" s="35">
        <f>ROUND('[1]RECIPROCAS $$$'!G154/1000,0)</f>
        <v>0</v>
      </c>
    </row>
    <row r="155" spans="1:7" x14ac:dyDescent="0.25">
      <c r="A155" s="29" t="s">
        <v>128</v>
      </c>
      <c r="B155" s="30" t="s">
        <v>129</v>
      </c>
      <c r="C155" s="37">
        <v>26525000</v>
      </c>
      <c r="D155" s="38" t="s">
        <v>141</v>
      </c>
      <c r="E155" s="33">
        <f t="shared" si="2"/>
        <v>25804</v>
      </c>
      <c r="F155" s="33">
        <f>ROUND('[1]RECIPROCAS $$$'!F155/1000,0)</f>
        <v>25804</v>
      </c>
      <c r="G155" s="35">
        <f>ROUND('[1]RECIPROCAS $$$'!G155/1000,0)</f>
        <v>0</v>
      </c>
    </row>
    <row r="156" spans="1:7" x14ac:dyDescent="0.25">
      <c r="A156" s="29" t="s">
        <v>128</v>
      </c>
      <c r="B156" s="30" t="s">
        <v>129</v>
      </c>
      <c r="C156" s="37">
        <v>26668000</v>
      </c>
      <c r="D156" s="38" t="s">
        <v>142</v>
      </c>
      <c r="E156" s="33">
        <f t="shared" si="2"/>
        <v>105955</v>
      </c>
      <c r="F156" s="33">
        <f>ROUND('[1]RECIPROCAS $$$'!F156/1000,0)</f>
        <v>105955</v>
      </c>
      <c r="G156" s="35">
        <f>ROUND('[1]RECIPROCAS $$$'!G156/1000,0)</f>
        <v>0</v>
      </c>
    </row>
    <row r="157" spans="1:7" x14ac:dyDescent="0.25">
      <c r="A157" s="29" t="s">
        <v>128</v>
      </c>
      <c r="B157" s="30" t="s">
        <v>129</v>
      </c>
      <c r="C157" s="37">
        <v>28000000</v>
      </c>
      <c r="D157" s="38" t="s">
        <v>69</v>
      </c>
      <c r="E157" s="33">
        <f t="shared" si="2"/>
        <v>7935</v>
      </c>
      <c r="F157" s="33">
        <f>ROUND('[1]RECIPROCAS $$$'!F157/1000,0)</f>
        <v>7935</v>
      </c>
      <c r="G157" s="35">
        <f>ROUND('[1]RECIPROCAS $$$'!G157/1000,0)</f>
        <v>0</v>
      </c>
    </row>
    <row r="158" spans="1:7" x14ac:dyDescent="0.25">
      <c r="A158" s="29" t="s">
        <v>128</v>
      </c>
      <c r="B158" s="30" t="s">
        <v>129</v>
      </c>
      <c r="C158" s="37">
        <v>36900000</v>
      </c>
      <c r="D158" s="38" t="s">
        <v>71</v>
      </c>
      <c r="E158" s="33">
        <f t="shared" si="2"/>
        <v>4022</v>
      </c>
      <c r="F158" s="33">
        <f>ROUND('[1]RECIPROCAS $$$'!F158/1000,0)</f>
        <v>4022</v>
      </c>
      <c r="G158" s="35">
        <f>ROUND('[1]RECIPROCAS $$$'!G158/1000,0)</f>
        <v>0</v>
      </c>
    </row>
    <row r="159" spans="1:7" x14ac:dyDescent="0.25">
      <c r="A159" s="29" t="s">
        <v>128</v>
      </c>
      <c r="B159" s="30" t="s">
        <v>129</v>
      </c>
      <c r="C159" s="37">
        <v>39900000</v>
      </c>
      <c r="D159" s="38" t="s">
        <v>143</v>
      </c>
      <c r="E159" s="33">
        <f t="shared" si="2"/>
        <v>29</v>
      </c>
      <c r="F159" s="33">
        <f>ROUND('[1]RECIPROCAS $$$'!F159/1000,0)</f>
        <v>29</v>
      </c>
      <c r="G159" s="35">
        <f>ROUND('[1]RECIPROCAS $$$'!G159/1000,0)</f>
        <v>0</v>
      </c>
    </row>
    <row r="160" spans="1:7" x14ac:dyDescent="0.25">
      <c r="A160" s="29" t="s">
        <v>128</v>
      </c>
      <c r="B160" s="30" t="s">
        <v>129</v>
      </c>
      <c r="C160" s="37">
        <v>40600000</v>
      </c>
      <c r="D160" s="38" t="s">
        <v>72</v>
      </c>
      <c r="E160" s="33">
        <f t="shared" si="2"/>
        <v>23387</v>
      </c>
      <c r="F160" s="33">
        <f>ROUND('[1]RECIPROCAS $$$'!F160/1000,0)</f>
        <v>23387</v>
      </c>
      <c r="G160" s="35">
        <f>ROUND('[1]RECIPROCAS $$$'!G160/1000,0)</f>
        <v>0</v>
      </c>
    </row>
    <row r="161" spans="1:7" x14ac:dyDescent="0.25">
      <c r="A161" s="29" t="s">
        <v>128</v>
      </c>
      <c r="B161" s="30" t="s">
        <v>129</v>
      </c>
      <c r="C161" s="37">
        <v>40700000</v>
      </c>
      <c r="D161" s="38" t="s">
        <v>73</v>
      </c>
      <c r="E161" s="33">
        <f t="shared" si="2"/>
        <v>409830</v>
      </c>
      <c r="F161" s="33">
        <f>ROUND('[1]RECIPROCAS $$$'!F161/1000,0)</f>
        <v>409830</v>
      </c>
      <c r="G161" s="35">
        <f>ROUND('[1]RECIPROCAS $$$'!G161/1000,0)</f>
        <v>0</v>
      </c>
    </row>
    <row r="162" spans="1:7" x14ac:dyDescent="0.25">
      <c r="A162" s="29" t="s">
        <v>128</v>
      </c>
      <c r="B162" s="30" t="s">
        <v>129</v>
      </c>
      <c r="C162" s="37">
        <v>67700000</v>
      </c>
      <c r="D162" s="38" t="s">
        <v>75</v>
      </c>
      <c r="E162" s="33">
        <f t="shared" si="2"/>
        <v>252</v>
      </c>
      <c r="F162" s="33">
        <f>ROUND('[1]RECIPROCAS $$$'!F162/1000,0)</f>
        <v>252</v>
      </c>
      <c r="G162" s="35">
        <f>ROUND('[1]RECIPROCAS $$$'!G162/1000,0)</f>
        <v>0</v>
      </c>
    </row>
    <row r="163" spans="1:7" x14ac:dyDescent="0.25">
      <c r="A163" s="29" t="s">
        <v>128</v>
      </c>
      <c r="B163" s="30" t="s">
        <v>129</v>
      </c>
      <c r="C163" s="37">
        <v>70300000</v>
      </c>
      <c r="D163" s="38" t="s">
        <v>77</v>
      </c>
      <c r="E163" s="33">
        <f t="shared" si="2"/>
        <v>249469</v>
      </c>
      <c r="F163" s="33">
        <f>ROUND('[1]RECIPROCAS $$$'!F163/1000,0)</f>
        <v>249469</v>
      </c>
      <c r="G163" s="35">
        <f>ROUND('[1]RECIPROCAS $$$'!G163/1000,0)</f>
        <v>0</v>
      </c>
    </row>
    <row r="164" spans="1:7" x14ac:dyDescent="0.25">
      <c r="A164" s="29" t="s">
        <v>128</v>
      </c>
      <c r="B164" s="30" t="s">
        <v>129</v>
      </c>
      <c r="C164" s="37">
        <v>71200000</v>
      </c>
      <c r="D164" s="38" t="s">
        <v>78</v>
      </c>
      <c r="E164" s="33">
        <f t="shared" si="2"/>
        <v>89252</v>
      </c>
      <c r="F164" s="33">
        <f>ROUND('[1]RECIPROCAS $$$'!F164/1000,0)</f>
        <v>89252</v>
      </c>
      <c r="G164" s="35">
        <f>ROUND('[1]RECIPROCAS $$$'!G164/1000,0)</f>
        <v>0</v>
      </c>
    </row>
    <row r="165" spans="1:7" x14ac:dyDescent="0.25">
      <c r="A165" s="29" t="s">
        <v>128</v>
      </c>
      <c r="B165" s="30" t="s">
        <v>129</v>
      </c>
      <c r="C165" s="37">
        <v>71500000</v>
      </c>
      <c r="D165" s="38" t="s">
        <v>25</v>
      </c>
      <c r="E165" s="33">
        <f t="shared" si="2"/>
        <v>169576</v>
      </c>
      <c r="F165" s="33">
        <f>ROUND('[1]RECIPROCAS $$$'!F165/1000,0)</f>
        <v>169576</v>
      </c>
      <c r="G165" s="35">
        <f>ROUND('[1]RECIPROCAS $$$'!G165/1000,0)</f>
        <v>0</v>
      </c>
    </row>
    <row r="166" spans="1:7" x14ac:dyDescent="0.25">
      <c r="A166" s="29" t="s">
        <v>128</v>
      </c>
      <c r="B166" s="30" t="s">
        <v>129</v>
      </c>
      <c r="C166" s="37">
        <v>72100000</v>
      </c>
      <c r="D166" s="38" t="s">
        <v>79</v>
      </c>
      <c r="E166" s="33">
        <f t="shared" si="2"/>
        <v>7283187</v>
      </c>
      <c r="F166" s="33">
        <f>ROUND('[1]RECIPROCAS $$$'!F166/1000,0)</f>
        <v>7283187</v>
      </c>
      <c r="G166" s="35">
        <f>ROUND('[1]RECIPROCAS $$$'!G166/1000,0)</f>
        <v>0</v>
      </c>
    </row>
    <row r="167" spans="1:7" x14ac:dyDescent="0.25">
      <c r="A167" s="29" t="s">
        <v>128</v>
      </c>
      <c r="B167" s="30" t="s">
        <v>129</v>
      </c>
      <c r="C167" s="37">
        <v>96300000</v>
      </c>
      <c r="D167" s="38" t="s">
        <v>26</v>
      </c>
      <c r="E167" s="33">
        <f t="shared" si="2"/>
        <v>304798</v>
      </c>
      <c r="F167" s="33">
        <f>ROUND('[1]RECIPROCAS $$$'!F167/1000,0)</f>
        <v>304798</v>
      </c>
      <c r="G167" s="35">
        <f>ROUND('[1]RECIPROCAS $$$'!G167/1000,0)</f>
        <v>0</v>
      </c>
    </row>
    <row r="168" spans="1:7" x14ac:dyDescent="0.25">
      <c r="A168" s="29" t="s">
        <v>128</v>
      </c>
      <c r="B168" s="30" t="s">
        <v>129</v>
      </c>
      <c r="C168" s="37">
        <v>96500000</v>
      </c>
      <c r="D168" s="38" t="s">
        <v>83</v>
      </c>
      <c r="E168" s="33">
        <f t="shared" si="2"/>
        <v>5828436</v>
      </c>
      <c r="F168" s="33">
        <f>ROUND('[1]RECIPROCAS $$$'!F168/1000,0)</f>
        <v>5828436</v>
      </c>
      <c r="G168" s="35">
        <f>ROUND('[1]RECIPROCAS $$$'!G168/1000,0)</f>
        <v>0</v>
      </c>
    </row>
    <row r="169" spans="1:7" x14ac:dyDescent="0.25">
      <c r="A169" s="29" t="s">
        <v>128</v>
      </c>
      <c r="B169" s="30" t="s">
        <v>129</v>
      </c>
      <c r="C169" s="37">
        <v>98100000</v>
      </c>
      <c r="D169" s="38" t="s">
        <v>84</v>
      </c>
      <c r="E169" s="33">
        <f t="shared" si="2"/>
        <v>308087934</v>
      </c>
      <c r="F169" s="33">
        <f>ROUND('[1]RECIPROCAS $$$'!F169/1000,0)+2</f>
        <v>308087934</v>
      </c>
      <c r="G169" s="35">
        <f>ROUND('[1]RECIPROCAS $$$'!G169/1000,0)</f>
        <v>0</v>
      </c>
    </row>
    <row r="170" spans="1:7" x14ac:dyDescent="0.25">
      <c r="A170" s="29" t="s">
        <v>128</v>
      </c>
      <c r="B170" s="30" t="s">
        <v>129</v>
      </c>
      <c r="C170" s="37">
        <v>820819000</v>
      </c>
      <c r="D170" s="38" t="s">
        <v>144</v>
      </c>
      <c r="E170" s="33">
        <f t="shared" si="2"/>
        <v>621</v>
      </c>
      <c r="F170" s="33">
        <f>ROUND('[1]RECIPROCAS $$$'!F170/1000,0)</f>
        <v>621</v>
      </c>
      <c r="G170" s="35">
        <f>ROUND('[1]RECIPROCAS $$$'!G170/1000,0)</f>
        <v>0</v>
      </c>
    </row>
    <row r="171" spans="1:7" x14ac:dyDescent="0.25">
      <c r="A171" s="29" t="s">
        <v>128</v>
      </c>
      <c r="B171" s="30" t="s">
        <v>129</v>
      </c>
      <c r="C171" s="37">
        <v>820923000</v>
      </c>
      <c r="D171" s="38" t="s">
        <v>145</v>
      </c>
      <c r="E171" s="33">
        <f t="shared" si="2"/>
        <v>28560</v>
      </c>
      <c r="F171" s="33">
        <f>ROUND('[1]RECIPROCAS $$$'!F171/1000,0)</f>
        <v>28560</v>
      </c>
      <c r="G171" s="35">
        <f>ROUND('[1]RECIPROCAS $$$'!G171/1000,0)</f>
        <v>0</v>
      </c>
    </row>
    <row r="172" spans="1:7" x14ac:dyDescent="0.25">
      <c r="A172" s="29" t="s">
        <v>128</v>
      </c>
      <c r="B172" s="30" t="s">
        <v>129</v>
      </c>
      <c r="C172" s="37">
        <v>821500000</v>
      </c>
      <c r="D172" s="38" t="s">
        <v>146</v>
      </c>
      <c r="E172" s="33">
        <f t="shared" si="2"/>
        <v>2517768</v>
      </c>
      <c r="F172" s="33">
        <f>ROUND('[1]RECIPROCAS $$$'!F172/1000,0)</f>
        <v>2517768</v>
      </c>
      <c r="G172" s="35">
        <f>ROUND('[1]RECIPROCAS $$$'!G172/1000,0)</f>
        <v>0</v>
      </c>
    </row>
    <row r="173" spans="1:7" x14ac:dyDescent="0.25">
      <c r="A173" s="29" t="s">
        <v>128</v>
      </c>
      <c r="B173" s="30" t="s">
        <v>129</v>
      </c>
      <c r="C173" s="37">
        <v>822300000</v>
      </c>
      <c r="D173" s="38" t="s">
        <v>87</v>
      </c>
      <c r="E173" s="33">
        <f t="shared" si="2"/>
        <v>54051</v>
      </c>
      <c r="F173" s="33">
        <f>ROUND('[1]RECIPROCAS $$$'!F173/1000,0)</f>
        <v>54051</v>
      </c>
      <c r="G173" s="35">
        <f>ROUND('[1]RECIPROCAS $$$'!G173/1000,0)</f>
        <v>0</v>
      </c>
    </row>
    <row r="174" spans="1:7" x14ac:dyDescent="0.25">
      <c r="A174" s="29" t="s">
        <v>128</v>
      </c>
      <c r="B174" s="30" t="s">
        <v>129</v>
      </c>
      <c r="C174" s="37">
        <v>822400000</v>
      </c>
      <c r="D174" s="38" t="s">
        <v>88</v>
      </c>
      <c r="E174" s="33">
        <f t="shared" si="2"/>
        <v>3881</v>
      </c>
      <c r="F174" s="33">
        <f>ROUND('[1]RECIPROCAS $$$'!F174/1000,0)</f>
        <v>3881</v>
      </c>
      <c r="G174" s="35">
        <f>ROUND('[1]RECIPROCAS $$$'!G174/1000,0)</f>
        <v>0</v>
      </c>
    </row>
    <row r="175" spans="1:7" x14ac:dyDescent="0.25">
      <c r="A175" s="29" t="s">
        <v>128</v>
      </c>
      <c r="B175" s="30" t="s">
        <v>129</v>
      </c>
      <c r="C175" s="37">
        <v>822800000</v>
      </c>
      <c r="D175" s="38" t="s">
        <v>147</v>
      </c>
      <c r="E175" s="33">
        <f t="shared" si="2"/>
        <v>646</v>
      </c>
      <c r="F175" s="33">
        <f>ROUND('[1]RECIPROCAS $$$'!F175/1000,0)</f>
        <v>646</v>
      </c>
      <c r="G175" s="35">
        <f>ROUND('[1]RECIPROCAS $$$'!G175/1000,0)</f>
        <v>0</v>
      </c>
    </row>
    <row r="176" spans="1:7" x14ac:dyDescent="0.25">
      <c r="A176" s="29" t="s">
        <v>128</v>
      </c>
      <c r="B176" s="30" t="s">
        <v>129</v>
      </c>
      <c r="C176" s="37">
        <v>823200000</v>
      </c>
      <c r="D176" s="38" t="s">
        <v>91</v>
      </c>
      <c r="E176" s="33">
        <f t="shared" si="2"/>
        <v>840971</v>
      </c>
      <c r="F176" s="33">
        <f>ROUND('[1]RECIPROCAS $$$'!F176/1000,0)</f>
        <v>840971</v>
      </c>
      <c r="G176" s="35">
        <f>ROUND('[1]RECIPROCAS $$$'!G176/1000,0)</f>
        <v>0</v>
      </c>
    </row>
    <row r="177" spans="1:7" x14ac:dyDescent="0.25">
      <c r="A177" s="29" t="s">
        <v>128</v>
      </c>
      <c r="B177" s="30" t="s">
        <v>129</v>
      </c>
      <c r="C177" s="37">
        <v>823488000</v>
      </c>
      <c r="D177" s="38" t="s">
        <v>92</v>
      </c>
      <c r="E177" s="33">
        <f t="shared" si="2"/>
        <v>12269</v>
      </c>
      <c r="F177" s="33">
        <f>ROUND('[1]RECIPROCAS $$$'!F177/1000,0)</f>
        <v>12269</v>
      </c>
      <c r="G177" s="35">
        <f>ROUND('[1]RECIPROCAS $$$'!G177/1000,0)</f>
        <v>0</v>
      </c>
    </row>
    <row r="178" spans="1:7" x14ac:dyDescent="0.25">
      <c r="A178" s="29" t="s">
        <v>128</v>
      </c>
      <c r="B178" s="30" t="s">
        <v>129</v>
      </c>
      <c r="C178" s="37">
        <v>824276000</v>
      </c>
      <c r="D178" s="38" t="s">
        <v>148</v>
      </c>
      <c r="E178" s="33">
        <f t="shared" si="2"/>
        <v>30</v>
      </c>
      <c r="F178" s="33">
        <f>ROUND('[1]RECIPROCAS $$$'!F178/1000,0)</f>
        <v>30</v>
      </c>
      <c r="G178" s="35">
        <f>ROUND('[1]RECIPROCAS $$$'!G178/1000,0)</f>
        <v>0</v>
      </c>
    </row>
    <row r="179" spans="1:7" x14ac:dyDescent="0.25">
      <c r="A179" s="29" t="s">
        <v>128</v>
      </c>
      <c r="B179" s="30" t="s">
        <v>129</v>
      </c>
      <c r="C179" s="37">
        <v>824454000</v>
      </c>
      <c r="D179" s="38" t="s">
        <v>149</v>
      </c>
      <c r="E179" s="33">
        <f t="shared" si="2"/>
        <v>17538</v>
      </c>
      <c r="F179" s="33">
        <f>ROUND('[1]RECIPROCAS $$$'!F179/1000,0)</f>
        <v>17538</v>
      </c>
      <c r="G179" s="35">
        <f>ROUND('[1]RECIPROCAS $$$'!G179/1000,0)</f>
        <v>0</v>
      </c>
    </row>
    <row r="180" spans="1:7" x14ac:dyDescent="0.25">
      <c r="A180" s="29" t="s">
        <v>128</v>
      </c>
      <c r="B180" s="30" t="s">
        <v>129</v>
      </c>
      <c r="C180" s="37">
        <v>824900000</v>
      </c>
      <c r="D180" s="38" t="s">
        <v>94</v>
      </c>
      <c r="E180" s="33">
        <f t="shared" si="2"/>
        <v>32741</v>
      </c>
      <c r="F180" s="33">
        <f>ROUND('[1]RECIPROCAS $$$'!F180/1000,0)</f>
        <v>32741</v>
      </c>
      <c r="G180" s="35">
        <f>ROUND('[1]RECIPROCAS $$$'!G180/1000,0)</f>
        <v>0</v>
      </c>
    </row>
    <row r="181" spans="1:7" x14ac:dyDescent="0.25">
      <c r="A181" s="29" t="s">
        <v>128</v>
      </c>
      <c r="B181" s="30" t="s">
        <v>129</v>
      </c>
      <c r="C181" s="37">
        <v>825000000</v>
      </c>
      <c r="D181" s="38" t="s">
        <v>95</v>
      </c>
      <c r="E181" s="33">
        <f t="shared" si="2"/>
        <v>258</v>
      </c>
      <c r="F181" s="33">
        <f>ROUND('[1]RECIPROCAS $$$'!F181/1000,0)</f>
        <v>258</v>
      </c>
      <c r="G181" s="35">
        <f>ROUND('[1]RECIPROCAS $$$'!G181/1000,0)</f>
        <v>0</v>
      </c>
    </row>
    <row r="182" spans="1:7" x14ac:dyDescent="0.25">
      <c r="A182" s="29" t="s">
        <v>128</v>
      </c>
      <c r="B182" s="30" t="s">
        <v>129</v>
      </c>
      <c r="C182" s="37">
        <v>825400000</v>
      </c>
      <c r="D182" s="38" t="s">
        <v>97</v>
      </c>
      <c r="E182" s="33">
        <f t="shared" si="2"/>
        <v>6498</v>
      </c>
      <c r="F182" s="33">
        <f>ROUND('[1]RECIPROCAS $$$'!F182/1000,0)</f>
        <v>6498</v>
      </c>
      <c r="G182" s="35">
        <f>ROUND('[1]RECIPROCAS $$$'!G182/1000,0)</f>
        <v>0</v>
      </c>
    </row>
    <row r="183" spans="1:7" x14ac:dyDescent="0.25">
      <c r="A183" s="29" t="s">
        <v>128</v>
      </c>
      <c r="B183" s="30" t="s">
        <v>129</v>
      </c>
      <c r="C183" s="37">
        <v>825873000</v>
      </c>
      <c r="D183" s="38" t="s">
        <v>100</v>
      </c>
      <c r="E183" s="33">
        <f t="shared" si="2"/>
        <v>3458</v>
      </c>
      <c r="F183" s="33">
        <f>ROUND('[1]RECIPROCAS $$$'!F183/1000,0)</f>
        <v>3458</v>
      </c>
      <c r="G183" s="35">
        <f>ROUND('[1]RECIPROCAS $$$'!G183/1000,0)</f>
        <v>0</v>
      </c>
    </row>
    <row r="184" spans="1:7" x14ac:dyDescent="0.25">
      <c r="A184" s="29" t="s">
        <v>128</v>
      </c>
      <c r="B184" s="30" t="s">
        <v>129</v>
      </c>
      <c r="C184" s="37">
        <v>828400000</v>
      </c>
      <c r="D184" s="38" t="s">
        <v>104</v>
      </c>
      <c r="E184" s="33">
        <f t="shared" si="2"/>
        <v>1226722</v>
      </c>
      <c r="F184" s="33">
        <f>ROUND('[1]RECIPROCAS $$$'!F184/1000,0)</f>
        <v>1226722</v>
      </c>
      <c r="G184" s="35">
        <f>ROUND('[1]RECIPROCAS $$$'!G184/1000,0)</f>
        <v>0</v>
      </c>
    </row>
    <row r="185" spans="1:7" x14ac:dyDescent="0.25">
      <c r="A185" s="29" t="s">
        <v>128</v>
      </c>
      <c r="B185" s="30" t="s">
        <v>129</v>
      </c>
      <c r="C185" s="37">
        <v>922500000</v>
      </c>
      <c r="D185" s="38" t="s">
        <v>107</v>
      </c>
      <c r="E185" s="33">
        <f t="shared" si="2"/>
        <v>12518</v>
      </c>
      <c r="F185" s="33">
        <f>ROUND('[1]RECIPROCAS $$$'!F185/1000,0)</f>
        <v>12518</v>
      </c>
      <c r="G185" s="35">
        <f>ROUND('[1]RECIPROCAS $$$'!G185/1000,0)</f>
        <v>0</v>
      </c>
    </row>
    <row r="186" spans="1:7" x14ac:dyDescent="0.25">
      <c r="A186" s="29" t="s">
        <v>128</v>
      </c>
      <c r="B186" s="30" t="s">
        <v>129</v>
      </c>
      <c r="C186" s="37">
        <v>923272412</v>
      </c>
      <c r="D186" s="38" t="s">
        <v>111</v>
      </c>
      <c r="E186" s="33">
        <f t="shared" ref="E186:E189" si="3">+G186+F186</f>
        <v>2012000</v>
      </c>
      <c r="F186" s="33">
        <f>ROUND('[1]RECIPROCAS $$$'!F186/1000,0)</f>
        <v>2012000</v>
      </c>
      <c r="G186" s="35">
        <f>ROUND('[1]RECIPROCAS $$$'!G186/1000,0)</f>
        <v>0</v>
      </c>
    </row>
    <row r="187" spans="1:7" x14ac:dyDescent="0.25">
      <c r="A187" s="29" t="s">
        <v>128</v>
      </c>
      <c r="B187" s="30" t="s">
        <v>129</v>
      </c>
      <c r="C187" s="37">
        <v>923272423</v>
      </c>
      <c r="D187" s="38" t="s">
        <v>150</v>
      </c>
      <c r="E187" s="33">
        <f t="shared" si="3"/>
        <v>253</v>
      </c>
      <c r="F187" s="33">
        <f>ROUND('[1]RECIPROCAS $$$'!F187/1000,0)</f>
        <v>253</v>
      </c>
      <c r="G187" s="35">
        <f>ROUND('[1]RECIPROCAS $$$'!G187/1000,0)</f>
        <v>0</v>
      </c>
    </row>
    <row r="188" spans="1:7" x14ac:dyDescent="0.25">
      <c r="A188" s="29" t="s">
        <v>128</v>
      </c>
      <c r="B188" s="30" t="s">
        <v>129</v>
      </c>
      <c r="C188" s="37">
        <v>923272430</v>
      </c>
      <c r="D188" s="38" t="s">
        <v>151</v>
      </c>
      <c r="E188" s="33">
        <f t="shared" si="3"/>
        <v>597438</v>
      </c>
      <c r="F188" s="33">
        <f>ROUND('[1]RECIPROCAS $$$'!F188/1000,0)</f>
        <v>597438</v>
      </c>
      <c r="G188" s="35">
        <f>ROUND('[1]RECIPROCAS $$$'!G188/1000,0)</f>
        <v>0</v>
      </c>
    </row>
    <row r="189" spans="1:7" x14ac:dyDescent="0.25">
      <c r="A189" s="29" t="s">
        <v>128</v>
      </c>
      <c r="B189" s="30" t="s">
        <v>129</v>
      </c>
      <c r="C189" s="37">
        <v>923272438</v>
      </c>
      <c r="D189" s="38" t="s">
        <v>119</v>
      </c>
      <c r="E189" s="33">
        <f t="shared" si="3"/>
        <v>261374739</v>
      </c>
      <c r="F189" s="33">
        <f>ROUND('[1]RECIPROCAS $$$'!F189/1000,0)+2</f>
        <v>261374739</v>
      </c>
      <c r="G189" s="35">
        <f>ROUND('[1]RECIPROCAS $$$'!G189/1000,0)</f>
        <v>0</v>
      </c>
    </row>
    <row r="190" spans="1:7" x14ac:dyDescent="0.25">
      <c r="A190" s="36" t="s">
        <v>152</v>
      </c>
      <c r="B190" s="32" t="s">
        <v>153</v>
      </c>
      <c r="C190" s="31">
        <v>11100000</v>
      </c>
      <c r="D190" s="32" t="s">
        <v>19</v>
      </c>
      <c r="E190" s="33">
        <f t="shared" ref="E190:E253" si="4">+F190+G190</f>
        <v>969088</v>
      </c>
      <c r="F190" s="33">
        <f>ROUND('[1]RECIPROCAS $$$'!F190/1000,0)</f>
        <v>969088</v>
      </c>
      <c r="G190" s="35">
        <f>ROUND('[1]RECIPROCAS $$$'!G190/1000,0)</f>
        <v>0</v>
      </c>
    </row>
    <row r="191" spans="1:7" x14ac:dyDescent="0.25">
      <c r="A191" s="36" t="s">
        <v>152</v>
      </c>
      <c r="B191" s="32" t="s">
        <v>153</v>
      </c>
      <c r="C191" s="31">
        <v>11700000</v>
      </c>
      <c r="D191" s="32" t="s">
        <v>42</v>
      </c>
      <c r="E191" s="33">
        <f t="shared" si="4"/>
        <v>3587852</v>
      </c>
      <c r="F191" s="33">
        <f>ROUND('[1]RECIPROCAS $$$'!F191/1000,0)</f>
        <v>3587852</v>
      </c>
      <c r="G191" s="35">
        <f>ROUND('[1]RECIPROCAS $$$'!G191/1000,0)</f>
        <v>0</v>
      </c>
    </row>
    <row r="192" spans="1:7" x14ac:dyDescent="0.25">
      <c r="A192" s="36" t="s">
        <v>152</v>
      </c>
      <c r="B192" s="32" t="s">
        <v>153</v>
      </c>
      <c r="C192" s="31">
        <v>12300000</v>
      </c>
      <c r="D192" s="32" t="s">
        <v>22</v>
      </c>
      <c r="E192" s="33">
        <f t="shared" si="4"/>
        <v>1629312</v>
      </c>
      <c r="F192" s="33">
        <f>ROUND('[1]RECIPROCAS $$$'!F192/1000,0)</f>
        <v>1629312</v>
      </c>
      <c r="G192" s="35">
        <f>ROUND('[1]RECIPROCAS $$$'!G192/1000,0)</f>
        <v>0</v>
      </c>
    </row>
    <row r="193" spans="1:7" x14ac:dyDescent="0.25">
      <c r="A193" s="36" t="s">
        <v>152</v>
      </c>
      <c r="B193" s="32" t="s">
        <v>153</v>
      </c>
      <c r="C193" s="31">
        <v>12400000</v>
      </c>
      <c r="D193" s="32" t="s">
        <v>23</v>
      </c>
      <c r="E193" s="33">
        <f t="shared" si="4"/>
        <v>2606481</v>
      </c>
      <c r="F193" s="33">
        <f>ROUND('[1]RECIPROCAS $$$'!F193/1000,0)</f>
        <v>2606481</v>
      </c>
      <c r="G193" s="35">
        <f>ROUND('[1]RECIPROCAS $$$'!G193/1000,0)</f>
        <v>0</v>
      </c>
    </row>
    <row r="194" spans="1:7" x14ac:dyDescent="0.25">
      <c r="A194" s="36" t="s">
        <v>152</v>
      </c>
      <c r="B194" s="32" t="s">
        <v>153</v>
      </c>
      <c r="C194" s="31">
        <v>12800000</v>
      </c>
      <c r="D194" s="32" t="s">
        <v>44</v>
      </c>
      <c r="E194" s="33">
        <f t="shared" si="4"/>
        <v>7321348</v>
      </c>
      <c r="F194" s="33">
        <f>ROUND('[1]RECIPROCAS $$$'!F194/1000,0)</f>
        <v>7321348</v>
      </c>
      <c r="G194" s="35">
        <f>ROUND('[1]RECIPROCAS $$$'!G194/1000,0)</f>
        <v>0</v>
      </c>
    </row>
    <row r="195" spans="1:7" x14ac:dyDescent="0.25">
      <c r="A195" s="36" t="s">
        <v>152</v>
      </c>
      <c r="B195" s="32" t="s">
        <v>153</v>
      </c>
      <c r="C195" s="31">
        <v>13000000</v>
      </c>
      <c r="D195" s="32" t="s">
        <v>45</v>
      </c>
      <c r="E195" s="33">
        <f t="shared" si="4"/>
        <v>332423</v>
      </c>
      <c r="F195" s="33">
        <f>ROUND('[1]RECIPROCAS $$$'!F195/1000,0)</f>
        <v>332423</v>
      </c>
      <c r="G195" s="35">
        <f>ROUND('[1]RECIPROCAS $$$'!G195/1000,0)</f>
        <v>0</v>
      </c>
    </row>
    <row r="196" spans="1:7" x14ac:dyDescent="0.25">
      <c r="A196" s="36" t="s">
        <v>152</v>
      </c>
      <c r="B196" s="32" t="s">
        <v>153</v>
      </c>
      <c r="C196" s="31">
        <v>14300000</v>
      </c>
      <c r="D196" s="32" t="s">
        <v>47</v>
      </c>
      <c r="E196" s="33">
        <f t="shared" si="4"/>
        <v>2899056</v>
      </c>
      <c r="F196" s="33">
        <f>ROUND('[1]RECIPROCAS $$$'!F196/1000,0)</f>
        <v>2899056</v>
      </c>
      <c r="G196" s="35">
        <f>ROUND('[1]RECIPROCAS $$$'!G196/1000,0)</f>
        <v>0</v>
      </c>
    </row>
    <row r="197" spans="1:7" x14ac:dyDescent="0.25">
      <c r="A197" s="36" t="s">
        <v>152</v>
      </c>
      <c r="B197" s="32" t="s">
        <v>153</v>
      </c>
      <c r="C197" s="31">
        <v>14500000</v>
      </c>
      <c r="D197" s="32" t="s">
        <v>48</v>
      </c>
      <c r="E197" s="33">
        <f t="shared" si="4"/>
        <v>44361161</v>
      </c>
      <c r="F197" s="33">
        <f>ROUND('[1]RECIPROCAS $$$'!F197/1000,0)</f>
        <v>44361161</v>
      </c>
      <c r="G197" s="35">
        <f>ROUND('[1]RECIPROCAS $$$'!G197/1000,0)</f>
        <v>0</v>
      </c>
    </row>
    <row r="198" spans="1:7" x14ac:dyDescent="0.25">
      <c r="A198" s="36" t="s">
        <v>152</v>
      </c>
      <c r="B198" s="32" t="s">
        <v>153</v>
      </c>
      <c r="C198" s="31">
        <v>22000000</v>
      </c>
      <c r="D198" s="32" t="s">
        <v>51</v>
      </c>
      <c r="E198" s="33">
        <f t="shared" si="4"/>
        <v>8173533</v>
      </c>
      <c r="F198" s="33">
        <f>ROUND('[1]RECIPROCAS $$$'!F198/1000,0)</f>
        <v>8173533</v>
      </c>
      <c r="G198" s="35">
        <f>ROUND('[1]RECIPROCAS $$$'!G198/1000,0)</f>
        <v>0</v>
      </c>
    </row>
    <row r="199" spans="1:7" x14ac:dyDescent="0.25">
      <c r="A199" s="36" t="s">
        <v>152</v>
      </c>
      <c r="B199" s="32" t="s">
        <v>153</v>
      </c>
      <c r="C199" s="31">
        <v>22100000</v>
      </c>
      <c r="D199" s="32" t="s">
        <v>52</v>
      </c>
      <c r="E199" s="33">
        <f t="shared" si="4"/>
        <v>8943411</v>
      </c>
      <c r="F199" s="33">
        <f>ROUND('[1]RECIPROCAS $$$'!F199/1000,0)</f>
        <v>8943411</v>
      </c>
      <c r="G199" s="35">
        <f>ROUND('[1]RECIPROCAS $$$'!G199/1000,0)</f>
        <v>0</v>
      </c>
    </row>
    <row r="200" spans="1:7" x14ac:dyDescent="0.25">
      <c r="A200" s="36" t="s">
        <v>152</v>
      </c>
      <c r="B200" s="32" t="s">
        <v>153</v>
      </c>
      <c r="C200" s="31">
        <v>22200000</v>
      </c>
      <c r="D200" s="32" t="s">
        <v>53</v>
      </c>
      <c r="E200" s="33">
        <f t="shared" si="4"/>
        <v>216558</v>
      </c>
      <c r="F200" s="33">
        <f>ROUND('[1]RECIPROCAS $$$'!F200/1000,0)</f>
        <v>216558</v>
      </c>
      <c r="G200" s="35">
        <f>ROUND('[1]RECIPROCAS $$$'!G200/1000,0)</f>
        <v>0</v>
      </c>
    </row>
    <row r="201" spans="1:7" x14ac:dyDescent="0.25">
      <c r="A201" s="36" t="s">
        <v>152</v>
      </c>
      <c r="B201" s="32" t="s">
        <v>153</v>
      </c>
      <c r="C201" s="31">
        <v>23100000</v>
      </c>
      <c r="D201" s="32" t="s">
        <v>54</v>
      </c>
      <c r="E201" s="33">
        <f t="shared" si="4"/>
        <v>14245952</v>
      </c>
      <c r="F201" s="33">
        <f>ROUND('[1]RECIPROCAS $$$'!F201/1000,0)</f>
        <v>14245952</v>
      </c>
      <c r="G201" s="35">
        <f>ROUND('[1]RECIPROCAS $$$'!G201/1000,0)</f>
        <v>0</v>
      </c>
    </row>
    <row r="202" spans="1:7" x14ac:dyDescent="0.25">
      <c r="A202" s="36" t="s">
        <v>152</v>
      </c>
      <c r="B202" s="32" t="s">
        <v>153</v>
      </c>
      <c r="C202" s="31">
        <v>23300000</v>
      </c>
      <c r="D202" s="32" t="s">
        <v>56</v>
      </c>
      <c r="E202" s="33">
        <f t="shared" si="4"/>
        <v>7845473</v>
      </c>
      <c r="F202" s="33">
        <f>ROUND('[1]RECIPROCAS $$$'!F202/1000,0)</f>
        <v>7845473</v>
      </c>
      <c r="G202" s="35">
        <f>ROUND('[1]RECIPROCAS $$$'!G202/1000,0)</f>
        <v>0</v>
      </c>
    </row>
    <row r="203" spans="1:7" x14ac:dyDescent="0.25">
      <c r="A203" s="36" t="s">
        <v>152</v>
      </c>
      <c r="B203" s="32" t="s">
        <v>153</v>
      </c>
      <c r="C203" s="31">
        <v>23500000</v>
      </c>
      <c r="D203" s="32" t="s">
        <v>57</v>
      </c>
      <c r="E203" s="33">
        <f t="shared" si="4"/>
        <v>17557184</v>
      </c>
      <c r="F203" s="33">
        <f>ROUND('[1]RECIPROCAS $$$'!F203/1000,0)</f>
        <v>17557184</v>
      </c>
      <c r="G203" s="35">
        <f>ROUND('[1]RECIPROCAS $$$'!G203/1000,0)</f>
        <v>0</v>
      </c>
    </row>
    <row r="204" spans="1:7" x14ac:dyDescent="0.25">
      <c r="A204" s="36" t="s">
        <v>152</v>
      </c>
      <c r="B204" s="32" t="s">
        <v>153</v>
      </c>
      <c r="C204" s="31">
        <v>23800000</v>
      </c>
      <c r="D204" s="32" t="s">
        <v>59</v>
      </c>
      <c r="E204" s="33">
        <f t="shared" si="4"/>
        <v>108290</v>
      </c>
      <c r="F204" s="33">
        <f>ROUND('[1]RECIPROCAS $$$'!F204/1000,0)</f>
        <v>108290</v>
      </c>
      <c r="G204" s="35">
        <f>ROUND('[1]RECIPROCAS $$$'!G204/1000,0)</f>
        <v>0</v>
      </c>
    </row>
    <row r="205" spans="1:7" x14ac:dyDescent="0.25">
      <c r="A205" s="36" t="s">
        <v>152</v>
      </c>
      <c r="B205" s="32" t="s">
        <v>153</v>
      </c>
      <c r="C205" s="31">
        <v>23900000</v>
      </c>
      <c r="D205" s="32" t="s">
        <v>60</v>
      </c>
      <c r="E205" s="33">
        <f t="shared" si="4"/>
        <v>20145785</v>
      </c>
      <c r="F205" s="33">
        <f>ROUND('[1]RECIPROCAS $$$'!F205/1000,0)+2</f>
        <v>20145785</v>
      </c>
      <c r="G205" s="35">
        <f>ROUND('[1]RECIPROCAS $$$'!G205/1000,0)</f>
        <v>0</v>
      </c>
    </row>
    <row r="206" spans="1:7" x14ac:dyDescent="0.25">
      <c r="A206" s="36" t="s">
        <v>152</v>
      </c>
      <c r="B206" s="32" t="s">
        <v>153</v>
      </c>
      <c r="C206" s="31">
        <v>25200000</v>
      </c>
      <c r="D206" s="32" t="s">
        <v>62</v>
      </c>
      <c r="E206" s="33">
        <f t="shared" si="4"/>
        <v>178690</v>
      </c>
      <c r="F206" s="33">
        <f>ROUND('[1]RECIPROCAS $$$'!F206/1000,0)</f>
        <v>178690</v>
      </c>
      <c r="G206" s="35">
        <f>ROUND('[1]RECIPROCAS $$$'!G206/1000,0)</f>
        <v>0</v>
      </c>
    </row>
    <row r="207" spans="1:7" x14ac:dyDescent="0.25">
      <c r="A207" s="36" t="s">
        <v>152</v>
      </c>
      <c r="B207" s="32" t="s">
        <v>153</v>
      </c>
      <c r="C207" s="31">
        <v>25300000</v>
      </c>
      <c r="D207" s="32" t="s">
        <v>63</v>
      </c>
      <c r="E207" s="33">
        <f t="shared" si="4"/>
        <v>99722</v>
      </c>
      <c r="F207" s="33">
        <f>ROUND('[1]RECIPROCAS $$$'!F207/1000,0)</f>
        <v>99722</v>
      </c>
      <c r="G207" s="35">
        <f>ROUND('[1]RECIPROCAS $$$'!G207/1000,0)</f>
        <v>0</v>
      </c>
    </row>
    <row r="208" spans="1:7" x14ac:dyDescent="0.25">
      <c r="A208" s="36" t="s">
        <v>152</v>
      </c>
      <c r="B208" s="32" t="s">
        <v>153</v>
      </c>
      <c r="C208" s="31">
        <v>26800000</v>
      </c>
      <c r="D208" s="32" t="s">
        <v>67</v>
      </c>
      <c r="E208" s="33">
        <f t="shared" si="4"/>
        <v>23648176</v>
      </c>
      <c r="F208" s="33">
        <f>ROUND('[1]RECIPROCAS $$$'!F208/1000,0)</f>
        <v>23648176</v>
      </c>
      <c r="G208" s="35">
        <f>ROUND('[1]RECIPROCAS $$$'!G208/1000,0)</f>
        <v>0</v>
      </c>
    </row>
    <row r="209" spans="1:7" x14ac:dyDescent="0.25">
      <c r="A209" s="36" t="s">
        <v>152</v>
      </c>
      <c r="B209" s="32" t="s">
        <v>153</v>
      </c>
      <c r="C209" s="31">
        <v>26900000</v>
      </c>
      <c r="D209" s="32" t="s">
        <v>68</v>
      </c>
      <c r="E209" s="33">
        <f t="shared" si="4"/>
        <v>7875357</v>
      </c>
      <c r="F209" s="33">
        <f>ROUND('[1]RECIPROCAS $$$'!F209/1000,0)</f>
        <v>7875357</v>
      </c>
      <c r="G209" s="35">
        <f>ROUND('[1]RECIPROCAS $$$'!G209/1000,0)</f>
        <v>0</v>
      </c>
    </row>
    <row r="210" spans="1:7" x14ac:dyDescent="0.25">
      <c r="A210" s="36" t="s">
        <v>152</v>
      </c>
      <c r="B210" s="32" t="s">
        <v>153</v>
      </c>
      <c r="C210" s="31">
        <v>36900000</v>
      </c>
      <c r="D210" s="32" t="s">
        <v>71</v>
      </c>
      <c r="E210" s="33">
        <f t="shared" si="4"/>
        <v>180165</v>
      </c>
      <c r="F210" s="33">
        <f>ROUND('[1]RECIPROCAS $$$'!F210/1000,0)</f>
        <v>180165</v>
      </c>
      <c r="G210" s="35">
        <f>ROUND('[1]RECIPROCAS $$$'!G210/1000,0)</f>
        <v>0</v>
      </c>
    </row>
    <row r="211" spans="1:7" x14ac:dyDescent="0.25">
      <c r="A211" s="36" t="s">
        <v>152</v>
      </c>
      <c r="B211" s="32" t="s">
        <v>153</v>
      </c>
      <c r="C211" s="31">
        <v>40600000</v>
      </c>
      <c r="D211" s="32" t="s">
        <v>72</v>
      </c>
      <c r="E211" s="33">
        <f t="shared" si="4"/>
        <v>1756525</v>
      </c>
      <c r="F211" s="33">
        <f>ROUND('[1]RECIPROCAS $$$'!F211/1000,0)</f>
        <v>1756525</v>
      </c>
      <c r="G211" s="35">
        <f>ROUND('[1]RECIPROCAS $$$'!G211/1000,0)</f>
        <v>0</v>
      </c>
    </row>
    <row r="212" spans="1:7" x14ac:dyDescent="0.25">
      <c r="A212" s="36" t="s">
        <v>152</v>
      </c>
      <c r="B212" s="32" t="s">
        <v>153</v>
      </c>
      <c r="C212" s="31">
        <v>40700000</v>
      </c>
      <c r="D212" s="32" t="s">
        <v>73</v>
      </c>
      <c r="E212" s="33">
        <f t="shared" si="4"/>
        <v>1412263</v>
      </c>
      <c r="F212" s="33">
        <f>ROUND('[1]RECIPROCAS $$$'!F212/1000,0)</f>
        <v>1412263</v>
      </c>
      <c r="G212" s="35">
        <f>ROUND('[1]RECIPROCAS $$$'!G212/1000,0)</f>
        <v>0</v>
      </c>
    </row>
    <row r="213" spans="1:7" x14ac:dyDescent="0.25">
      <c r="A213" s="36" t="s">
        <v>152</v>
      </c>
      <c r="B213" s="32" t="s">
        <v>153</v>
      </c>
      <c r="C213" s="31">
        <v>67700000</v>
      </c>
      <c r="D213" s="32" t="s">
        <v>75</v>
      </c>
      <c r="E213" s="33">
        <f t="shared" si="4"/>
        <v>220644</v>
      </c>
      <c r="F213" s="33">
        <f>ROUND('[1]RECIPROCAS $$$'!F213/1000,0)</f>
        <v>220644</v>
      </c>
      <c r="G213" s="35">
        <f>ROUND('[1]RECIPROCAS $$$'!G213/1000,0)</f>
        <v>0</v>
      </c>
    </row>
    <row r="214" spans="1:7" x14ac:dyDescent="0.25">
      <c r="A214" s="36" t="s">
        <v>152</v>
      </c>
      <c r="B214" s="32" t="s">
        <v>153</v>
      </c>
      <c r="C214" s="31">
        <v>71500000</v>
      </c>
      <c r="D214" s="32" t="s">
        <v>25</v>
      </c>
      <c r="E214" s="33">
        <f t="shared" si="4"/>
        <v>11583050</v>
      </c>
      <c r="F214" s="33">
        <f>ROUND('[1]RECIPROCAS $$$'!F214/1000,0)</f>
        <v>11583050</v>
      </c>
      <c r="G214" s="35">
        <f>ROUND('[1]RECIPROCAS $$$'!G214/1000,0)</f>
        <v>0</v>
      </c>
    </row>
    <row r="215" spans="1:7" x14ac:dyDescent="0.25">
      <c r="A215" s="36" t="s">
        <v>152</v>
      </c>
      <c r="B215" s="32" t="s">
        <v>153</v>
      </c>
      <c r="C215" s="31">
        <v>96200000</v>
      </c>
      <c r="D215" s="32" t="s">
        <v>81</v>
      </c>
      <c r="E215" s="33">
        <f t="shared" si="4"/>
        <v>295407</v>
      </c>
      <c r="F215" s="33">
        <f>ROUND('[1]RECIPROCAS $$$'!F215/1000,0)</f>
        <v>295407</v>
      </c>
      <c r="G215" s="35">
        <f>ROUND('[1]RECIPROCAS $$$'!G215/1000,0)</f>
        <v>0</v>
      </c>
    </row>
    <row r="216" spans="1:7" x14ac:dyDescent="0.25">
      <c r="A216" s="36" t="s">
        <v>152</v>
      </c>
      <c r="B216" s="32" t="s">
        <v>153</v>
      </c>
      <c r="C216" s="31">
        <v>96500000</v>
      </c>
      <c r="D216" s="32" t="s">
        <v>83</v>
      </c>
      <c r="E216" s="33">
        <f t="shared" si="4"/>
        <v>768699</v>
      </c>
      <c r="F216" s="33">
        <f>ROUND('[1]RECIPROCAS $$$'!F216/1000,0)</f>
        <v>768699</v>
      </c>
      <c r="G216" s="35">
        <f>ROUND('[1]RECIPROCAS $$$'!G216/1000,0)</f>
        <v>0</v>
      </c>
    </row>
    <row r="217" spans="1:7" x14ac:dyDescent="0.25">
      <c r="A217" s="36" t="s">
        <v>152</v>
      </c>
      <c r="B217" s="32" t="s">
        <v>153</v>
      </c>
      <c r="C217" s="31">
        <v>820200000</v>
      </c>
      <c r="D217" s="32" t="s">
        <v>85</v>
      </c>
      <c r="E217" s="33">
        <f t="shared" si="4"/>
        <v>12422974</v>
      </c>
      <c r="F217" s="33">
        <f>ROUND('[1]RECIPROCAS $$$'!F217/1000,0)</f>
        <v>12422974</v>
      </c>
      <c r="G217" s="35">
        <f>ROUND('[1]RECIPROCAS $$$'!G217/1000,0)</f>
        <v>0</v>
      </c>
    </row>
    <row r="218" spans="1:7" x14ac:dyDescent="0.25">
      <c r="A218" s="36" t="s">
        <v>152</v>
      </c>
      <c r="B218" s="32" t="s">
        <v>153</v>
      </c>
      <c r="C218" s="31">
        <v>820500000</v>
      </c>
      <c r="D218" s="32" t="s">
        <v>86</v>
      </c>
      <c r="E218" s="33">
        <f t="shared" si="4"/>
        <v>268570</v>
      </c>
      <c r="F218" s="33">
        <f>ROUND('[1]RECIPROCAS $$$'!F218/1000,0)</f>
        <v>268570</v>
      </c>
      <c r="G218" s="35">
        <f>ROUND('[1]RECIPROCAS $$$'!G218/1000,0)</f>
        <v>0</v>
      </c>
    </row>
    <row r="219" spans="1:7" x14ac:dyDescent="0.25">
      <c r="A219" s="36" t="s">
        <v>152</v>
      </c>
      <c r="B219" s="32" t="s">
        <v>153</v>
      </c>
      <c r="C219" s="31">
        <v>822400000</v>
      </c>
      <c r="D219" s="32" t="s">
        <v>88</v>
      </c>
      <c r="E219" s="33">
        <f t="shared" si="4"/>
        <v>849608</v>
      </c>
      <c r="F219" s="33">
        <f>ROUND('[1]RECIPROCAS $$$'!F219/1000,0)</f>
        <v>849608</v>
      </c>
      <c r="G219" s="35">
        <f>ROUND('[1]RECIPROCAS $$$'!G219/1000,0)</f>
        <v>0</v>
      </c>
    </row>
    <row r="220" spans="1:7" x14ac:dyDescent="0.25">
      <c r="A220" s="36" t="s">
        <v>152</v>
      </c>
      <c r="B220" s="32" t="s">
        <v>153</v>
      </c>
      <c r="C220" s="31">
        <v>822500000</v>
      </c>
      <c r="D220" s="32" t="s">
        <v>89</v>
      </c>
      <c r="E220" s="33">
        <f t="shared" si="4"/>
        <v>220371</v>
      </c>
      <c r="F220" s="33">
        <f>ROUND('[1]RECIPROCAS $$$'!F220/1000,0)</f>
        <v>220371</v>
      </c>
      <c r="G220" s="35">
        <f>ROUND('[1]RECIPROCAS $$$'!G220/1000,0)</f>
        <v>0</v>
      </c>
    </row>
    <row r="221" spans="1:7" x14ac:dyDescent="0.25">
      <c r="A221" s="36" t="s">
        <v>152</v>
      </c>
      <c r="B221" s="32" t="s">
        <v>153</v>
      </c>
      <c r="C221" s="31">
        <v>824900000</v>
      </c>
      <c r="D221" s="32" t="s">
        <v>94</v>
      </c>
      <c r="E221" s="33">
        <f t="shared" si="4"/>
        <v>65908</v>
      </c>
      <c r="F221" s="33">
        <f>ROUND('[1]RECIPROCAS $$$'!F221/1000,0)</f>
        <v>65908</v>
      </c>
      <c r="G221" s="35">
        <f>ROUND('[1]RECIPROCAS $$$'!G221/1000,0)</f>
        <v>0</v>
      </c>
    </row>
    <row r="222" spans="1:7" x14ac:dyDescent="0.25">
      <c r="A222" s="36" t="s">
        <v>152</v>
      </c>
      <c r="B222" s="32" t="s">
        <v>153</v>
      </c>
      <c r="C222" s="31">
        <v>825000000</v>
      </c>
      <c r="D222" s="32" t="s">
        <v>95</v>
      </c>
      <c r="E222" s="33">
        <f t="shared" si="4"/>
        <v>138924</v>
      </c>
      <c r="F222" s="33">
        <f>ROUND('[1]RECIPROCAS $$$'!F222/1000,0)</f>
        <v>138924</v>
      </c>
      <c r="G222" s="35">
        <f>ROUND('[1]RECIPROCAS $$$'!G222/1000,0)</f>
        <v>0</v>
      </c>
    </row>
    <row r="223" spans="1:7" x14ac:dyDescent="0.25">
      <c r="A223" s="36" t="s">
        <v>152</v>
      </c>
      <c r="B223" s="32" t="s">
        <v>153</v>
      </c>
      <c r="C223" s="31">
        <v>825200000</v>
      </c>
      <c r="D223" s="32" t="s">
        <v>96</v>
      </c>
      <c r="E223" s="33">
        <f t="shared" si="4"/>
        <v>3610808</v>
      </c>
      <c r="F223" s="33">
        <f>ROUND('[1]RECIPROCAS $$$'!F223/1000,0)</f>
        <v>3610808</v>
      </c>
      <c r="G223" s="35">
        <f>ROUND('[1]RECIPROCAS $$$'!G223/1000,0)</f>
        <v>0</v>
      </c>
    </row>
    <row r="224" spans="1:7" x14ac:dyDescent="0.25">
      <c r="A224" s="36" t="s">
        <v>152</v>
      </c>
      <c r="B224" s="32" t="s">
        <v>153</v>
      </c>
      <c r="C224" s="31">
        <v>825400000</v>
      </c>
      <c r="D224" s="32" t="s">
        <v>97</v>
      </c>
      <c r="E224" s="33">
        <f t="shared" si="4"/>
        <v>138004</v>
      </c>
      <c r="F224" s="33">
        <f>ROUND('[1]RECIPROCAS $$$'!F224/1000,0)</f>
        <v>138004</v>
      </c>
      <c r="G224" s="35">
        <f>ROUND('[1]RECIPROCAS $$$'!G224/1000,0)</f>
        <v>0</v>
      </c>
    </row>
    <row r="225" spans="1:7" x14ac:dyDescent="0.25">
      <c r="A225" s="36" t="s">
        <v>152</v>
      </c>
      <c r="B225" s="32" t="s">
        <v>153</v>
      </c>
      <c r="C225" s="31">
        <v>825900000</v>
      </c>
      <c r="D225" s="32" t="s">
        <v>101</v>
      </c>
      <c r="E225" s="33">
        <f t="shared" si="4"/>
        <v>6057278</v>
      </c>
      <c r="F225" s="33">
        <f>ROUND('[1]RECIPROCAS $$$'!F225/1000,0)</f>
        <v>6057278</v>
      </c>
      <c r="G225" s="35">
        <f>ROUND('[1]RECIPROCAS $$$'!G225/1000,0)</f>
        <v>0</v>
      </c>
    </row>
    <row r="226" spans="1:7" x14ac:dyDescent="0.25">
      <c r="A226" s="36" t="s">
        <v>152</v>
      </c>
      <c r="B226" s="32" t="s">
        <v>153</v>
      </c>
      <c r="C226" s="31">
        <v>828100000</v>
      </c>
      <c r="D226" s="32" t="s">
        <v>102</v>
      </c>
      <c r="E226" s="33">
        <f t="shared" si="4"/>
        <v>120948</v>
      </c>
      <c r="F226" s="33">
        <f>ROUND('[1]RECIPROCAS $$$'!F226/1000,0)</f>
        <v>120948</v>
      </c>
      <c r="G226" s="35">
        <f>ROUND('[1]RECIPROCAS $$$'!G226/1000,0)</f>
        <v>0</v>
      </c>
    </row>
    <row r="227" spans="1:7" x14ac:dyDescent="0.25">
      <c r="A227" s="36" t="s">
        <v>152</v>
      </c>
      <c r="B227" s="32" t="s">
        <v>153</v>
      </c>
      <c r="C227" s="31">
        <v>829700000</v>
      </c>
      <c r="D227" s="32" t="s">
        <v>105</v>
      </c>
      <c r="E227" s="33">
        <f t="shared" si="4"/>
        <v>86187</v>
      </c>
      <c r="F227" s="33">
        <f>ROUND('[1]RECIPROCAS $$$'!F227/1000,0)</f>
        <v>86187</v>
      </c>
      <c r="G227" s="35">
        <f>ROUND('[1]RECIPROCAS $$$'!G227/1000,0)</f>
        <v>0</v>
      </c>
    </row>
    <row r="228" spans="1:7" x14ac:dyDescent="0.25">
      <c r="A228" s="36" t="s">
        <v>152</v>
      </c>
      <c r="B228" s="32" t="s">
        <v>153</v>
      </c>
      <c r="C228" s="31">
        <v>920200000</v>
      </c>
      <c r="D228" s="32" t="s">
        <v>106</v>
      </c>
      <c r="E228" s="33">
        <f t="shared" si="4"/>
        <v>151182</v>
      </c>
      <c r="F228" s="33">
        <f>ROUND('[1]RECIPROCAS $$$'!F228/1000,0)</f>
        <v>151182</v>
      </c>
      <c r="G228" s="35">
        <f>ROUND('[1]RECIPROCAS $$$'!G228/1000,0)</f>
        <v>0</v>
      </c>
    </row>
    <row r="229" spans="1:7" x14ac:dyDescent="0.25">
      <c r="A229" s="36" t="s">
        <v>152</v>
      </c>
      <c r="B229" s="32" t="s">
        <v>153</v>
      </c>
      <c r="C229" s="31">
        <v>923272460</v>
      </c>
      <c r="D229" s="32" t="s">
        <v>122</v>
      </c>
      <c r="E229" s="33">
        <f t="shared" si="4"/>
        <v>212362</v>
      </c>
      <c r="F229" s="33">
        <f>ROUND('[1]RECIPROCAS $$$'!F229/1000,0)</f>
        <v>212362</v>
      </c>
      <c r="G229" s="35">
        <f>ROUND('[1]RECIPROCAS $$$'!G229/1000,0)</f>
        <v>0</v>
      </c>
    </row>
    <row r="230" spans="1:7" x14ac:dyDescent="0.25">
      <c r="A230" s="36" t="s">
        <v>152</v>
      </c>
      <c r="B230" s="32" t="s">
        <v>153</v>
      </c>
      <c r="C230" s="31">
        <v>923272475</v>
      </c>
      <c r="D230" s="32" t="s">
        <v>124</v>
      </c>
      <c r="E230" s="33">
        <f t="shared" si="4"/>
        <v>12333532</v>
      </c>
      <c r="F230" s="33">
        <f>ROUND('[1]RECIPROCAS $$$'!F230/1000,0)</f>
        <v>12333532</v>
      </c>
      <c r="G230" s="35">
        <f>ROUND('[1]RECIPROCAS $$$'!G230/1000,0)</f>
        <v>0</v>
      </c>
    </row>
    <row r="231" spans="1:7" x14ac:dyDescent="0.25">
      <c r="A231" s="36" t="s">
        <v>154</v>
      </c>
      <c r="B231" s="32" t="s">
        <v>155</v>
      </c>
      <c r="C231" s="31">
        <v>23500000</v>
      </c>
      <c r="D231" s="32" t="s">
        <v>57</v>
      </c>
      <c r="E231" s="33">
        <f t="shared" si="4"/>
        <v>2487093</v>
      </c>
      <c r="F231" s="33">
        <f>ROUND('[1]RECIPROCAS $$$'!F231/1000,0)</f>
        <v>2487093</v>
      </c>
      <c r="G231" s="35">
        <f>ROUND('[1]RECIPROCAS $$$'!G231/1000,0)</f>
        <v>0</v>
      </c>
    </row>
    <row r="232" spans="1:7" x14ac:dyDescent="0.25">
      <c r="A232" s="36" t="s">
        <v>154</v>
      </c>
      <c r="B232" s="32" t="s">
        <v>155</v>
      </c>
      <c r="C232" s="31">
        <v>110505000</v>
      </c>
      <c r="D232" s="32" t="s">
        <v>156</v>
      </c>
      <c r="E232" s="33">
        <f t="shared" si="4"/>
        <v>2799370</v>
      </c>
      <c r="F232" s="33">
        <f>ROUND('[1]RECIPROCAS $$$'!F232/1000,0)</f>
        <v>2799370</v>
      </c>
      <c r="G232" s="35">
        <f>ROUND('[1]RECIPROCAS $$$'!G232/1000,0)</f>
        <v>0</v>
      </c>
    </row>
    <row r="233" spans="1:7" x14ac:dyDescent="0.25">
      <c r="A233" s="36" t="s">
        <v>154</v>
      </c>
      <c r="B233" s="32" t="s">
        <v>155</v>
      </c>
      <c r="C233" s="31">
        <v>110808000</v>
      </c>
      <c r="D233" s="32" t="s">
        <v>157</v>
      </c>
      <c r="E233" s="33">
        <f t="shared" si="4"/>
        <v>852030</v>
      </c>
      <c r="F233" s="33">
        <f>ROUND('[1]RECIPROCAS $$$'!F233/1000,0)</f>
        <v>852030</v>
      </c>
      <c r="G233" s="35">
        <f>ROUND('[1]RECIPROCAS $$$'!G233/1000,0)</f>
        <v>0</v>
      </c>
    </row>
    <row r="234" spans="1:7" x14ac:dyDescent="0.25">
      <c r="A234" s="36" t="s">
        <v>154</v>
      </c>
      <c r="B234" s="32" t="s">
        <v>155</v>
      </c>
      <c r="C234" s="31">
        <v>111313000</v>
      </c>
      <c r="D234" s="32" t="s">
        <v>158</v>
      </c>
      <c r="E234" s="33">
        <f t="shared" si="4"/>
        <v>869939</v>
      </c>
      <c r="F234" s="33">
        <f>ROUND('[1]RECIPROCAS $$$'!F234/1000,0)</f>
        <v>869939</v>
      </c>
      <c r="G234" s="35">
        <f>ROUND('[1]RECIPROCAS $$$'!G234/1000,0)</f>
        <v>0</v>
      </c>
    </row>
    <row r="235" spans="1:7" x14ac:dyDescent="0.25">
      <c r="A235" s="36" t="s">
        <v>154</v>
      </c>
      <c r="B235" s="32" t="s">
        <v>155</v>
      </c>
      <c r="C235" s="31">
        <v>111515000</v>
      </c>
      <c r="D235" s="32" t="s">
        <v>159</v>
      </c>
      <c r="E235" s="33">
        <f t="shared" si="4"/>
        <v>788020</v>
      </c>
      <c r="F235" s="33">
        <f>ROUND('[1]RECIPROCAS $$$'!F235/1000,0)</f>
        <v>788020</v>
      </c>
      <c r="G235" s="35">
        <f>ROUND('[1]RECIPROCAS $$$'!G235/1000,0)</f>
        <v>0</v>
      </c>
    </row>
    <row r="236" spans="1:7" x14ac:dyDescent="0.25">
      <c r="A236" s="36" t="s">
        <v>154</v>
      </c>
      <c r="B236" s="32" t="s">
        <v>155</v>
      </c>
      <c r="C236" s="31">
        <v>111717000</v>
      </c>
      <c r="D236" s="32" t="s">
        <v>160</v>
      </c>
      <c r="E236" s="33">
        <f t="shared" si="4"/>
        <v>300957</v>
      </c>
      <c r="F236" s="33">
        <f>ROUND('[1]RECIPROCAS $$$'!F236/1000,0)</f>
        <v>300957</v>
      </c>
      <c r="G236" s="35">
        <f>ROUND('[1]RECIPROCAS $$$'!G236/1000,0)</f>
        <v>0</v>
      </c>
    </row>
    <row r="237" spans="1:7" x14ac:dyDescent="0.25">
      <c r="A237" s="36" t="s">
        <v>154</v>
      </c>
      <c r="B237" s="32" t="s">
        <v>155</v>
      </c>
      <c r="C237" s="31">
        <v>111818000</v>
      </c>
      <c r="D237" s="32" t="s">
        <v>161</v>
      </c>
      <c r="E237" s="33">
        <f t="shared" si="4"/>
        <v>83715</v>
      </c>
      <c r="F237" s="33">
        <f>ROUND('[1]RECIPROCAS $$$'!F237/1000,0)</f>
        <v>83715</v>
      </c>
      <c r="G237" s="35">
        <f>ROUND('[1]RECIPROCAS $$$'!G237/1000,0)</f>
        <v>0</v>
      </c>
    </row>
    <row r="238" spans="1:7" x14ac:dyDescent="0.25">
      <c r="A238" s="36" t="s">
        <v>154</v>
      </c>
      <c r="B238" s="32" t="s">
        <v>155</v>
      </c>
      <c r="C238" s="31">
        <v>111919000</v>
      </c>
      <c r="D238" s="32" t="s">
        <v>162</v>
      </c>
      <c r="E238" s="33">
        <f t="shared" si="4"/>
        <v>321327</v>
      </c>
      <c r="F238" s="33">
        <f>ROUND('[1]RECIPROCAS $$$'!F238/1000,0)</f>
        <v>321327</v>
      </c>
      <c r="G238" s="35">
        <f>ROUND('[1]RECIPROCAS $$$'!G238/1000,0)</f>
        <v>0</v>
      </c>
    </row>
    <row r="239" spans="1:7" x14ac:dyDescent="0.25">
      <c r="A239" s="36" t="s">
        <v>154</v>
      </c>
      <c r="B239" s="32" t="s">
        <v>155</v>
      </c>
      <c r="C239" s="31">
        <v>112020000</v>
      </c>
      <c r="D239" s="32" t="s">
        <v>163</v>
      </c>
      <c r="E239" s="33">
        <f t="shared" si="4"/>
        <v>2568143</v>
      </c>
      <c r="F239" s="33">
        <f>ROUND('[1]RECIPROCAS $$$'!F239/1000,0)</f>
        <v>2568143</v>
      </c>
      <c r="G239" s="35">
        <f>ROUND('[1]RECIPROCAS $$$'!G239/1000,0)</f>
        <v>0</v>
      </c>
    </row>
    <row r="240" spans="1:7" x14ac:dyDescent="0.25">
      <c r="A240" s="36" t="s">
        <v>154</v>
      </c>
      <c r="B240" s="32" t="s">
        <v>155</v>
      </c>
      <c r="C240" s="31">
        <v>112323000</v>
      </c>
      <c r="D240" s="32" t="s">
        <v>164</v>
      </c>
      <c r="E240" s="33">
        <f t="shared" si="4"/>
        <v>554409</v>
      </c>
      <c r="F240" s="33">
        <f>ROUND('[1]RECIPROCAS $$$'!F240/1000,0)</f>
        <v>554409</v>
      </c>
      <c r="G240" s="35">
        <f>ROUND('[1]RECIPROCAS $$$'!G240/1000,0)</f>
        <v>0</v>
      </c>
    </row>
    <row r="241" spans="1:7" x14ac:dyDescent="0.25">
      <c r="A241" s="36" t="s">
        <v>154</v>
      </c>
      <c r="B241" s="32" t="s">
        <v>155</v>
      </c>
      <c r="C241" s="31">
        <v>112525000</v>
      </c>
      <c r="D241" s="32" t="s">
        <v>165</v>
      </c>
      <c r="E241" s="33">
        <f t="shared" si="4"/>
        <v>2183936</v>
      </c>
      <c r="F241" s="33">
        <f>ROUND('[1]RECIPROCAS $$$'!F241/1000,0)</f>
        <v>2183936</v>
      </c>
      <c r="G241" s="35">
        <f>ROUND('[1]RECIPROCAS $$$'!G241/1000,0)</f>
        <v>0</v>
      </c>
    </row>
    <row r="242" spans="1:7" x14ac:dyDescent="0.25">
      <c r="A242" s="36" t="s">
        <v>154</v>
      </c>
      <c r="B242" s="32" t="s">
        <v>155</v>
      </c>
      <c r="C242" s="31">
        <v>112727000</v>
      </c>
      <c r="D242" s="32" t="s">
        <v>166</v>
      </c>
      <c r="E242" s="33">
        <f t="shared" si="4"/>
        <v>281393</v>
      </c>
      <c r="F242" s="33">
        <f>ROUND('[1]RECIPROCAS $$$'!F242/1000,0)</f>
        <v>281393</v>
      </c>
      <c r="G242" s="35">
        <f>ROUND('[1]RECIPROCAS $$$'!G242/1000,0)</f>
        <v>0</v>
      </c>
    </row>
    <row r="243" spans="1:7" x14ac:dyDescent="0.25">
      <c r="A243" s="36" t="s">
        <v>154</v>
      </c>
      <c r="B243" s="32" t="s">
        <v>155</v>
      </c>
      <c r="C243" s="31">
        <v>114141000</v>
      </c>
      <c r="D243" s="32" t="s">
        <v>167</v>
      </c>
      <c r="E243" s="33">
        <f t="shared" si="4"/>
        <v>354377</v>
      </c>
      <c r="F243" s="33">
        <f>ROUND('[1]RECIPROCAS $$$'!F243/1000,0)</f>
        <v>354377</v>
      </c>
      <c r="G243" s="35">
        <f>ROUND('[1]RECIPROCAS $$$'!G243/1000,0)</f>
        <v>0</v>
      </c>
    </row>
    <row r="244" spans="1:7" x14ac:dyDescent="0.25">
      <c r="A244" s="36" t="s">
        <v>154</v>
      </c>
      <c r="B244" s="32" t="s">
        <v>155</v>
      </c>
      <c r="C244" s="31">
        <v>114444000</v>
      </c>
      <c r="D244" s="32" t="s">
        <v>168</v>
      </c>
      <c r="E244" s="33">
        <f t="shared" si="4"/>
        <v>551698</v>
      </c>
      <c r="F244" s="33">
        <f>ROUND('[1]RECIPROCAS $$$'!F244/1000,0)</f>
        <v>551698</v>
      </c>
      <c r="G244" s="35">
        <f>ROUND('[1]RECIPROCAS $$$'!G244/1000,0)</f>
        <v>0</v>
      </c>
    </row>
    <row r="245" spans="1:7" x14ac:dyDescent="0.25">
      <c r="A245" s="36" t="s">
        <v>154</v>
      </c>
      <c r="B245" s="32" t="s">
        <v>155</v>
      </c>
      <c r="C245" s="31">
        <v>114747000</v>
      </c>
      <c r="D245" s="32" t="s">
        <v>169</v>
      </c>
      <c r="E245" s="33">
        <f t="shared" si="4"/>
        <v>360417</v>
      </c>
      <c r="F245" s="33">
        <f>ROUND('[1]RECIPROCAS $$$'!F245/1000,0)</f>
        <v>360417</v>
      </c>
      <c r="G245" s="35">
        <f>ROUND('[1]RECIPROCAS $$$'!G245/1000,0)</f>
        <v>0</v>
      </c>
    </row>
    <row r="246" spans="1:7" x14ac:dyDescent="0.25">
      <c r="A246" s="36" t="s">
        <v>154</v>
      </c>
      <c r="B246" s="32" t="s">
        <v>155</v>
      </c>
      <c r="C246" s="31">
        <v>115050000</v>
      </c>
      <c r="D246" s="32" t="s">
        <v>170</v>
      </c>
      <c r="E246" s="33">
        <f t="shared" si="4"/>
        <v>805933</v>
      </c>
      <c r="F246" s="33">
        <f>ROUND('[1]RECIPROCAS $$$'!F246/1000,0)</f>
        <v>805933</v>
      </c>
      <c r="G246" s="35">
        <f>ROUND('[1]RECIPROCAS $$$'!G246/1000,0)</f>
        <v>0</v>
      </c>
    </row>
    <row r="247" spans="1:7" x14ac:dyDescent="0.25">
      <c r="A247" s="36" t="s">
        <v>154</v>
      </c>
      <c r="B247" s="32" t="s">
        <v>155</v>
      </c>
      <c r="C247" s="31">
        <v>115252000</v>
      </c>
      <c r="D247" s="32" t="s">
        <v>171</v>
      </c>
      <c r="E247" s="33">
        <f t="shared" si="4"/>
        <v>464271</v>
      </c>
      <c r="F247" s="33">
        <f>ROUND('[1]RECIPROCAS $$$'!F247/1000,0)</f>
        <v>464271</v>
      </c>
      <c r="G247" s="35">
        <f>ROUND('[1]RECIPROCAS $$$'!G247/1000,0)</f>
        <v>0</v>
      </c>
    </row>
    <row r="248" spans="1:7" x14ac:dyDescent="0.25">
      <c r="A248" s="36" t="s">
        <v>154</v>
      </c>
      <c r="B248" s="32" t="s">
        <v>155</v>
      </c>
      <c r="C248" s="31">
        <v>115454000</v>
      </c>
      <c r="D248" s="32" t="s">
        <v>172</v>
      </c>
      <c r="E248" s="33">
        <f t="shared" si="4"/>
        <v>575699</v>
      </c>
      <c r="F248" s="33">
        <f>ROUND('[1]RECIPROCAS $$$'!F248/1000,0)</f>
        <v>575699</v>
      </c>
      <c r="G248" s="35">
        <f>ROUND('[1]RECIPROCAS $$$'!G248/1000,0)</f>
        <v>0</v>
      </c>
    </row>
    <row r="249" spans="1:7" x14ac:dyDescent="0.25">
      <c r="A249" s="36" t="s">
        <v>154</v>
      </c>
      <c r="B249" s="32" t="s">
        <v>155</v>
      </c>
      <c r="C249" s="31">
        <v>116363000</v>
      </c>
      <c r="D249" s="32" t="s">
        <v>173</v>
      </c>
      <c r="E249" s="33">
        <f t="shared" si="4"/>
        <v>202344</v>
      </c>
      <c r="F249" s="33">
        <f>ROUND('[1]RECIPROCAS $$$'!F249/1000,0)</f>
        <v>202344</v>
      </c>
      <c r="G249" s="35">
        <f>ROUND('[1]RECIPROCAS $$$'!G249/1000,0)</f>
        <v>0</v>
      </c>
    </row>
    <row r="250" spans="1:7" x14ac:dyDescent="0.25">
      <c r="A250" s="36" t="s">
        <v>154</v>
      </c>
      <c r="B250" s="32" t="s">
        <v>155</v>
      </c>
      <c r="C250" s="31">
        <v>116666000</v>
      </c>
      <c r="D250" s="32" t="s">
        <v>174</v>
      </c>
      <c r="E250" s="33">
        <f t="shared" si="4"/>
        <v>324225</v>
      </c>
      <c r="F250" s="33">
        <f>ROUND('[1]RECIPROCAS $$$'!F250/1000,0)</f>
        <v>324225</v>
      </c>
      <c r="G250" s="35">
        <f>ROUND('[1]RECIPROCAS $$$'!G250/1000,0)</f>
        <v>0</v>
      </c>
    </row>
    <row r="251" spans="1:7" x14ac:dyDescent="0.25">
      <c r="A251" s="36" t="s">
        <v>154</v>
      </c>
      <c r="B251" s="32" t="s">
        <v>155</v>
      </c>
      <c r="C251" s="31">
        <v>116868000</v>
      </c>
      <c r="D251" s="32" t="s">
        <v>175</v>
      </c>
      <c r="E251" s="33">
        <f t="shared" si="4"/>
        <v>956874</v>
      </c>
      <c r="F251" s="33">
        <f>ROUND('[1]RECIPROCAS $$$'!F251/1000,0)</f>
        <v>956874</v>
      </c>
      <c r="G251" s="35">
        <f>ROUND('[1]RECIPROCAS $$$'!G251/1000,0)</f>
        <v>0</v>
      </c>
    </row>
    <row r="252" spans="1:7" x14ac:dyDescent="0.25">
      <c r="A252" s="36" t="s">
        <v>154</v>
      </c>
      <c r="B252" s="32" t="s">
        <v>155</v>
      </c>
      <c r="C252" s="31">
        <v>117070000</v>
      </c>
      <c r="D252" s="32" t="s">
        <v>176</v>
      </c>
      <c r="E252" s="33">
        <f t="shared" si="4"/>
        <v>189816</v>
      </c>
      <c r="F252" s="33">
        <f>ROUND('[1]RECIPROCAS $$$'!F252/1000,0)</f>
        <v>189816</v>
      </c>
      <c r="G252" s="35">
        <f>ROUND('[1]RECIPROCAS $$$'!G252/1000,0)</f>
        <v>0</v>
      </c>
    </row>
    <row r="253" spans="1:7" x14ac:dyDescent="0.25">
      <c r="A253" s="36" t="s">
        <v>154</v>
      </c>
      <c r="B253" s="32" t="s">
        <v>155</v>
      </c>
      <c r="C253" s="31">
        <v>117373000</v>
      </c>
      <c r="D253" s="32" t="s">
        <v>177</v>
      </c>
      <c r="E253" s="33">
        <f t="shared" si="4"/>
        <v>764103</v>
      </c>
      <c r="F253" s="33">
        <f>ROUND('[1]RECIPROCAS $$$'!F253/1000,0)</f>
        <v>764103</v>
      </c>
      <c r="G253" s="35">
        <f>ROUND('[1]RECIPROCAS $$$'!G253/1000,0)</f>
        <v>0</v>
      </c>
    </row>
    <row r="254" spans="1:7" x14ac:dyDescent="0.25">
      <c r="A254" s="36" t="s">
        <v>154</v>
      </c>
      <c r="B254" s="32" t="s">
        <v>155</v>
      </c>
      <c r="C254" s="31">
        <v>117676000</v>
      </c>
      <c r="D254" s="32" t="s">
        <v>178</v>
      </c>
      <c r="E254" s="33">
        <f t="shared" ref="E254:E265" si="5">+F254+G254</f>
        <v>2157642</v>
      </c>
      <c r="F254" s="33">
        <f>ROUND('[1]RECIPROCAS $$$'!F254/1000,0)</f>
        <v>2157642</v>
      </c>
      <c r="G254" s="35">
        <f>ROUND('[1]RECIPROCAS $$$'!G254/1000,0)</f>
        <v>0</v>
      </c>
    </row>
    <row r="255" spans="1:7" x14ac:dyDescent="0.25">
      <c r="A255" s="36" t="s">
        <v>154</v>
      </c>
      <c r="B255" s="32" t="s">
        <v>155</v>
      </c>
      <c r="C255" s="31">
        <v>118181000</v>
      </c>
      <c r="D255" s="32" t="s">
        <v>179</v>
      </c>
      <c r="E255" s="33">
        <f t="shared" si="5"/>
        <v>63364</v>
      </c>
      <c r="F255" s="33">
        <f>ROUND('[1]RECIPROCAS $$$'!F255/1000,0)</f>
        <v>63364</v>
      </c>
      <c r="G255" s="35">
        <f>ROUND('[1]RECIPROCAS $$$'!G255/1000,0)</f>
        <v>0</v>
      </c>
    </row>
    <row r="256" spans="1:7" x14ac:dyDescent="0.25">
      <c r="A256" s="36" t="s">
        <v>154</v>
      </c>
      <c r="B256" s="32" t="s">
        <v>155</v>
      </c>
      <c r="C256" s="31">
        <v>118585000</v>
      </c>
      <c r="D256" s="32" t="s">
        <v>180</v>
      </c>
      <c r="E256" s="33">
        <f t="shared" si="5"/>
        <v>466203</v>
      </c>
      <c r="F256" s="33">
        <f>ROUND('[1]RECIPROCAS $$$'!F256/1000,0)</f>
        <v>466203</v>
      </c>
      <c r="G256" s="35">
        <f>ROUND('[1]RECIPROCAS $$$'!G256/1000,0)</f>
        <v>0</v>
      </c>
    </row>
    <row r="257" spans="1:7" x14ac:dyDescent="0.25">
      <c r="A257" s="36" t="s">
        <v>154</v>
      </c>
      <c r="B257" s="32" t="s">
        <v>155</v>
      </c>
      <c r="C257" s="31">
        <v>118686000</v>
      </c>
      <c r="D257" s="32" t="s">
        <v>181</v>
      </c>
      <c r="E257" s="33">
        <f t="shared" si="5"/>
        <v>122149</v>
      </c>
      <c r="F257" s="33">
        <f>ROUND('[1]RECIPROCAS $$$'!F257/1000,0)</f>
        <v>122149</v>
      </c>
      <c r="G257" s="35">
        <f>ROUND('[1]RECIPROCAS $$$'!G257/1000,0)</f>
        <v>0</v>
      </c>
    </row>
    <row r="258" spans="1:7" x14ac:dyDescent="0.25">
      <c r="A258" s="36" t="s">
        <v>154</v>
      </c>
      <c r="B258" s="32" t="s">
        <v>155</v>
      </c>
      <c r="C258" s="31">
        <v>118888000</v>
      </c>
      <c r="D258" s="32" t="s">
        <v>182</v>
      </c>
      <c r="E258" s="33">
        <f t="shared" si="5"/>
        <v>14652</v>
      </c>
      <c r="F258" s="33">
        <f>ROUND('[1]RECIPROCAS $$$'!F258/1000,0)</f>
        <v>14652</v>
      </c>
      <c r="G258" s="35">
        <f>ROUND('[1]RECIPROCAS $$$'!G258/1000,0)</f>
        <v>0</v>
      </c>
    </row>
    <row r="259" spans="1:7" x14ac:dyDescent="0.25">
      <c r="A259" s="36" t="s">
        <v>154</v>
      </c>
      <c r="B259" s="32" t="s">
        <v>155</v>
      </c>
      <c r="C259" s="31">
        <v>119191000</v>
      </c>
      <c r="D259" s="32" t="s">
        <v>183</v>
      </c>
      <c r="E259" s="33">
        <f t="shared" si="5"/>
        <v>7776</v>
      </c>
      <c r="F259" s="33">
        <f>ROUND('[1]RECIPROCAS $$$'!F259/1000,0)</f>
        <v>7776</v>
      </c>
      <c r="G259" s="35">
        <f>ROUND('[1]RECIPROCAS $$$'!G259/1000,0)</f>
        <v>0</v>
      </c>
    </row>
    <row r="260" spans="1:7" x14ac:dyDescent="0.25">
      <c r="A260" s="36" t="s">
        <v>154</v>
      </c>
      <c r="B260" s="32" t="s">
        <v>155</v>
      </c>
      <c r="C260" s="31">
        <v>119494000</v>
      </c>
      <c r="D260" s="32" t="s">
        <v>184</v>
      </c>
      <c r="E260" s="33">
        <f t="shared" si="5"/>
        <v>7564</v>
      </c>
      <c r="F260" s="33">
        <f>ROUND('[1]RECIPROCAS $$$'!F260/1000,0)</f>
        <v>7564</v>
      </c>
      <c r="G260" s="35">
        <f>ROUND('[1]RECIPROCAS $$$'!G260/1000,0)</f>
        <v>0</v>
      </c>
    </row>
    <row r="261" spans="1:7" x14ac:dyDescent="0.25">
      <c r="A261" s="36" t="s">
        <v>154</v>
      </c>
      <c r="B261" s="32" t="s">
        <v>155</v>
      </c>
      <c r="C261" s="31">
        <v>119595000</v>
      </c>
      <c r="D261" s="32" t="s">
        <v>185</v>
      </c>
      <c r="E261" s="33">
        <f t="shared" si="5"/>
        <v>20370</v>
      </c>
      <c r="F261" s="33">
        <f>ROUND('[1]RECIPROCAS $$$'!F261/1000,0)</f>
        <v>20370</v>
      </c>
      <c r="G261" s="35">
        <f>ROUND('[1]RECIPROCAS $$$'!G261/1000,0)</f>
        <v>0</v>
      </c>
    </row>
    <row r="262" spans="1:7" x14ac:dyDescent="0.25">
      <c r="A262" s="36" t="s">
        <v>154</v>
      </c>
      <c r="B262" s="32" t="s">
        <v>155</v>
      </c>
      <c r="C262" s="31">
        <v>119797000</v>
      </c>
      <c r="D262" s="32" t="s">
        <v>186</v>
      </c>
      <c r="E262" s="33">
        <f t="shared" si="5"/>
        <v>3873</v>
      </c>
      <c r="F262" s="33">
        <f>ROUND('[1]RECIPROCAS $$$'!F262/1000,0)</f>
        <v>3873</v>
      </c>
      <c r="G262" s="35">
        <f>ROUND('[1]RECIPROCAS $$$'!G262/1000,0)</f>
        <v>0</v>
      </c>
    </row>
    <row r="263" spans="1:7" x14ac:dyDescent="0.25">
      <c r="A263" s="36" t="s">
        <v>154</v>
      </c>
      <c r="B263" s="32" t="s">
        <v>155</v>
      </c>
      <c r="C263" s="31">
        <v>119999000</v>
      </c>
      <c r="D263" s="32" t="s">
        <v>187</v>
      </c>
      <c r="E263" s="33">
        <f t="shared" si="5"/>
        <v>15538</v>
      </c>
      <c r="F263" s="33">
        <f>ROUND('[1]RECIPROCAS $$$'!F263/1000,0)</f>
        <v>15538</v>
      </c>
      <c r="G263" s="35">
        <f>ROUND('[1]RECIPROCAS $$$'!G263/1000,0)</f>
        <v>0</v>
      </c>
    </row>
    <row r="264" spans="1:7" x14ac:dyDescent="0.25">
      <c r="A264" s="36" t="s">
        <v>154</v>
      </c>
      <c r="B264" s="32" t="s">
        <v>155</v>
      </c>
      <c r="C264" s="31">
        <v>210111001</v>
      </c>
      <c r="D264" s="32" t="s">
        <v>188</v>
      </c>
      <c r="E264" s="33">
        <f t="shared" si="5"/>
        <v>2754704</v>
      </c>
      <c r="F264" s="33">
        <f>ROUND('[1]RECIPROCAS $$$'!F264/1000,0)</f>
        <v>2754704</v>
      </c>
      <c r="G264" s="35">
        <f>ROUND('[1]RECIPROCAS $$$'!G264/1000,0)</f>
        <v>0</v>
      </c>
    </row>
    <row r="265" spans="1:7" x14ac:dyDescent="0.25">
      <c r="A265" s="36" t="s">
        <v>154</v>
      </c>
      <c r="B265" s="32" t="s">
        <v>155</v>
      </c>
      <c r="C265" s="31">
        <v>923272394</v>
      </c>
      <c r="D265" s="32" t="s">
        <v>29</v>
      </c>
      <c r="E265" s="33">
        <f t="shared" si="5"/>
        <v>2183854</v>
      </c>
      <c r="F265" s="33">
        <f>ROUND('[1]RECIPROCAS $$$'!F265/1000,0)</f>
        <v>2183854</v>
      </c>
      <c r="G265" s="35">
        <f>ROUND('[1]RECIPROCAS $$$'!G265/1000,0)</f>
        <v>0</v>
      </c>
    </row>
    <row r="266" spans="1:7" x14ac:dyDescent="0.25">
      <c r="A266" s="29" t="s">
        <v>189</v>
      </c>
      <c r="B266" s="30" t="s">
        <v>190</v>
      </c>
      <c r="C266" s="31">
        <v>10200000</v>
      </c>
      <c r="D266" s="32" t="s">
        <v>18</v>
      </c>
      <c r="E266" s="33">
        <f t="shared" ref="E266:E329" si="6">+G266+F266</f>
        <v>168054</v>
      </c>
      <c r="F266" s="33">
        <f>ROUND('[1]RECIPROCAS $$$'!F266/1000,0)</f>
        <v>0</v>
      </c>
      <c r="G266" s="35">
        <f>ROUND('[1]RECIPROCAS $$$'!G266/1000,0)</f>
        <v>168054</v>
      </c>
    </row>
    <row r="267" spans="1:7" x14ac:dyDescent="0.25">
      <c r="A267" s="29" t="s">
        <v>189</v>
      </c>
      <c r="B267" s="30" t="s">
        <v>190</v>
      </c>
      <c r="C267" s="31">
        <v>10400000</v>
      </c>
      <c r="D267" s="32" t="s">
        <v>130</v>
      </c>
      <c r="E267" s="33">
        <f t="shared" si="6"/>
        <v>7171</v>
      </c>
      <c r="F267" s="33">
        <f>ROUND('[1]RECIPROCAS $$$'!F267/1000,0)</f>
        <v>0</v>
      </c>
      <c r="G267" s="35">
        <f>ROUND('[1]RECIPROCAS $$$'!G267/1000,0)</f>
        <v>7171</v>
      </c>
    </row>
    <row r="268" spans="1:7" x14ac:dyDescent="0.25">
      <c r="A268" s="29" t="s">
        <v>189</v>
      </c>
      <c r="B268" s="30" t="s">
        <v>190</v>
      </c>
      <c r="C268" s="31">
        <v>10500000</v>
      </c>
      <c r="D268" s="32" t="s">
        <v>191</v>
      </c>
      <c r="E268" s="33">
        <f t="shared" si="6"/>
        <v>47633</v>
      </c>
      <c r="F268" s="33">
        <f>ROUND('[1]RECIPROCAS $$$'!F268/1000,0)</f>
        <v>0</v>
      </c>
      <c r="G268" s="35">
        <f>ROUND('[1]RECIPROCAS $$$'!G268/1000,0)</f>
        <v>47633</v>
      </c>
    </row>
    <row r="269" spans="1:7" x14ac:dyDescent="0.25">
      <c r="A269" s="29" t="s">
        <v>189</v>
      </c>
      <c r="B269" s="30" t="s">
        <v>190</v>
      </c>
      <c r="C269" s="31">
        <v>10600000</v>
      </c>
      <c r="D269" s="32" t="s">
        <v>131</v>
      </c>
      <c r="E269" s="33">
        <f t="shared" si="6"/>
        <v>53330</v>
      </c>
      <c r="F269" s="33">
        <f>ROUND('[1]RECIPROCAS $$$'!F269/1000,0)</f>
        <v>0</v>
      </c>
      <c r="G269" s="35">
        <f>ROUND('[1]RECIPROCAS $$$'!G269/1000,0)</f>
        <v>53330</v>
      </c>
    </row>
    <row r="270" spans="1:7" x14ac:dyDescent="0.25">
      <c r="A270" s="29" t="s">
        <v>189</v>
      </c>
      <c r="B270" s="30" t="s">
        <v>190</v>
      </c>
      <c r="C270" s="31">
        <v>10800000</v>
      </c>
      <c r="D270" s="32" t="s">
        <v>40</v>
      </c>
      <c r="E270" s="33">
        <f t="shared" si="6"/>
        <v>40264</v>
      </c>
      <c r="F270" s="33">
        <f>ROUND('[1]RECIPROCAS $$$'!F270/1000,0)</f>
        <v>0</v>
      </c>
      <c r="G270" s="35">
        <f>ROUND('[1]RECIPROCAS $$$'!G270/1000,0)</f>
        <v>40264</v>
      </c>
    </row>
    <row r="271" spans="1:7" x14ac:dyDescent="0.25">
      <c r="A271" s="29" t="s">
        <v>189</v>
      </c>
      <c r="B271" s="30" t="s">
        <v>190</v>
      </c>
      <c r="C271" s="31">
        <v>10900000</v>
      </c>
      <c r="D271" s="32" t="s">
        <v>41</v>
      </c>
      <c r="E271" s="33">
        <f t="shared" si="6"/>
        <v>12874</v>
      </c>
      <c r="F271" s="33">
        <f>ROUND('[1]RECIPROCAS $$$'!F271/1000,0)</f>
        <v>0</v>
      </c>
      <c r="G271" s="35">
        <f>ROUND('[1]RECIPROCAS $$$'!G271/1000,0)</f>
        <v>12874</v>
      </c>
    </row>
    <row r="272" spans="1:7" x14ac:dyDescent="0.25">
      <c r="A272" s="29" t="s">
        <v>189</v>
      </c>
      <c r="B272" s="30" t="s">
        <v>190</v>
      </c>
      <c r="C272" s="31">
        <v>11000000</v>
      </c>
      <c r="D272" s="32" t="s">
        <v>192</v>
      </c>
      <c r="E272" s="33">
        <f t="shared" si="6"/>
        <v>400</v>
      </c>
      <c r="F272" s="33">
        <f>ROUND('[1]RECIPROCAS $$$'!F272/1000,0)</f>
        <v>0</v>
      </c>
      <c r="G272" s="35">
        <f>ROUND('[1]RECIPROCAS $$$'!G272/1000,0)</f>
        <v>400</v>
      </c>
    </row>
    <row r="273" spans="1:7" x14ac:dyDescent="0.25">
      <c r="A273" s="29" t="s">
        <v>189</v>
      </c>
      <c r="B273" s="30" t="s">
        <v>190</v>
      </c>
      <c r="C273" s="31">
        <v>11100000</v>
      </c>
      <c r="D273" s="32" t="s">
        <v>19</v>
      </c>
      <c r="E273" s="33">
        <f t="shared" si="6"/>
        <v>3133016</v>
      </c>
      <c r="F273" s="33">
        <f>ROUND('[1]RECIPROCAS $$$'!F273/1000,0)</f>
        <v>0</v>
      </c>
      <c r="G273" s="35">
        <f>ROUND('[1]RECIPROCAS $$$'!G273/1000,0)</f>
        <v>3133016</v>
      </c>
    </row>
    <row r="274" spans="1:7" x14ac:dyDescent="0.25">
      <c r="A274" s="29" t="s">
        <v>189</v>
      </c>
      <c r="B274" s="30" t="s">
        <v>190</v>
      </c>
      <c r="C274" s="31">
        <v>11300000</v>
      </c>
      <c r="D274" s="32" t="s">
        <v>193</v>
      </c>
      <c r="E274" s="33">
        <f t="shared" si="6"/>
        <v>178336</v>
      </c>
      <c r="F274" s="33">
        <f>ROUND('[1]RECIPROCAS $$$'!F274/1000,0)</f>
        <v>0</v>
      </c>
      <c r="G274" s="35">
        <f>ROUND('[1]RECIPROCAS $$$'!G274/1000,0)</f>
        <v>178336</v>
      </c>
    </row>
    <row r="275" spans="1:7" x14ac:dyDescent="0.25">
      <c r="A275" s="29" t="s">
        <v>189</v>
      </c>
      <c r="B275" s="30" t="s">
        <v>190</v>
      </c>
      <c r="C275" s="31">
        <v>11500000</v>
      </c>
      <c r="D275" s="32" t="s">
        <v>20</v>
      </c>
      <c r="E275" s="33">
        <f t="shared" si="6"/>
        <v>18505156</v>
      </c>
      <c r="F275" s="33">
        <f>ROUND('[1]RECIPROCAS $$$'!F275/1000,0)</f>
        <v>0</v>
      </c>
      <c r="G275" s="35">
        <f>ROUND('[1]RECIPROCAS $$$'!G275/1000,0)</f>
        <v>18505156</v>
      </c>
    </row>
    <row r="276" spans="1:7" x14ac:dyDescent="0.25">
      <c r="A276" s="29" t="s">
        <v>189</v>
      </c>
      <c r="B276" s="30" t="s">
        <v>190</v>
      </c>
      <c r="C276" s="31">
        <v>11700000</v>
      </c>
      <c r="D276" s="32" t="s">
        <v>42</v>
      </c>
      <c r="E276" s="33">
        <f t="shared" si="6"/>
        <v>1114073</v>
      </c>
      <c r="F276" s="33">
        <f>ROUND('[1]RECIPROCAS $$$'!F276/1000,0)</f>
        <v>0</v>
      </c>
      <c r="G276" s="35">
        <f>ROUND('[1]RECIPROCAS $$$'!G276/1000,0)</f>
        <v>1114073</v>
      </c>
    </row>
    <row r="277" spans="1:7" x14ac:dyDescent="0.25">
      <c r="A277" s="29" t="s">
        <v>189</v>
      </c>
      <c r="B277" s="30" t="s">
        <v>190</v>
      </c>
      <c r="C277" s="31">
        <v>11800000</v>
      </c>
      <c r="D277" s="32" t="s">
        <v>21</v>
      </c>
      <c r="E277" s="33">
        <f t="shared" si="6"/>
        <v>56897</v>
      </c>
      <c r="F277" s="33">
        <f>ROUND('[1]RECIPROCAS $$$'!F277/1000,0)</f>
        <v>0</v>
      </c>
      <c r="G277" s="35">
        <f>ROUND('[1]RECIPROCAS $$$'!G277/1000,0)</f>
        <v>56897</v>
      </c>
    </row>
    <row r="278" spans="1:7" x14ac:dyDescent="0.25">
      <c r="A278" s="29" t="s">
        <v>189</v>
      </c>
      <c r="B278" s="30" t="s">
        <v>190</v>
      </c>
      <c r="C278" s="31">
        <v>11900000</v>
      </c>
      <c r="D278" s="32" t="s">
        <v>132</v>
      </c>
      <c r="E278" s="33">
        <f t="shared" si="6"/>
        <v>1325924</v>
      </c>
      <c r="F278" s="33">
        <f>ROUND('[1]RECIPROCAS $$$'!F278/1000,0)</f>
        <v>0</v>
      </c>
      <c r="G278" s="35">
        <f>ROUND('[1]RECIPROCAS $$$'!G278/1000,0)</f>
        <v>1325924</v>
      </c>
    </row>
    <row r="279" spans="1:7" x14ac:dyDescent="0.25">
      <c r="A279" s="29" t="s">
        <v>189</v>
      </c>
      <c r="B279" s="30" t="s">
        <v>190</v>
      </c>
      <c r="C279" s="31">
        <v>12200000</v>
      </c>
      <c r="D279" s="32" t="s">
        <v>43</v>
      </c>
      <c r="E279" s="33">
        <f t="shared" si="6"/>
        <v>819874</v>
      </c>
      <c r="F279" s="33">
        <f>ROUND('[1]RECIPROCAS $$$'!F279/1000,0)</f>
        <v>0</v>
      </c>
      <c r="G279" s="35">
        <f>ROUND('[1]RECIPROCAS $$$'!G279/1000,0)</f>
        <v>819874</v>
      </c>
    </row>
    <row r="280" spans="1:7" x14ac:dyDescent="0.25">
      <c r="A280" s="29" t="s">
        <v>189</v>
      </c>
      <c r="B280" s="30" t="s">
        <v>190</v>
      </c>
      <c r="C280" s="31">
        <v>12300000</v>
      </c>
      <c r="D280" s="32" t="s">
        <v>22</v>
      </c>
      <c r="E280" s="33">
        <f t="shared" si="6"/>
        <v>4700970</v>
      </c>
      <c r="F280" s="33">
        <f>ROUND('[1]RECIPROCAS $$$'!F280/1000,0)</f>
        <v>0</v>
      </c>
      <c r="G280" s="35">
        <f>ROUND('[1]RECIPROCAS $$$'!G280/1000,0)</f>
        <v>4700970</v>
      </c>
    </row>
    <row r="281" spans="1:7" x14ac:dyDescent="0.25">
      <c r="A281" s="29" t="s">
        <v>189</v>
      </c>
      <c r="B281" s="30" t="s">
        <v>190</v>
      </c>
      <c r="C281" s="31">
        <v>12400000</v>
      </c>
      <c r="D281" s="32" t="s">
        <v>23</v>
      </c>
      <c r="E281" s="33">
        <f t="shared" si="6"/>
        <v>4117995</v>
      </c>
      <c r="F281" s="33">
        <f>ROUND('[1]RECIPROCAS $$$'!F281/1000,0)</f>
        <v>0</v>
      </c>
      <c r="G281" s="35">
        <f>ROUND('[1]RECIPROCAS $$$'!G281/1000,0)</f>
        <v>4117995</v>
      </c>
    </row>
    <row r="282" spans="1:7" x14ac:dyDescent="0.25">
      <c r="A282" s="29" t="s">
        <v>189</v>
      </c>
      <c r="B282" s="30" t="s">
        <v>190</v>
      </c>
      <c r="C282" s="31">
        <v>12700000</v>
      </c>
      <c r="D282" s="32" t="s">
        <v>194</v>
      </c>
      <c r="E282" s="33">
        <f t="shared" si="6"/>
        <v>287</v>
      </c>
      <c r="F282" s="33">
        <f>ROUND('[1]RECIPROCAS $$$'!F282/1000,0)</f>
        <v>0</v>
      </c>
      <c r="G282" s="35">
        <f>ROUND('[1]RECIPROCAS $$$'!G282/1000,0)</f>
        <v>287</v>
      </c>
    </row>
    <row r="283" spans="1:7" x14ac:dyDescent="0.25">
      <c r="A283" s="29" t="s">
        <v>189</v>
      </c>
      <c r="B283" s="30" t="s">
        <v>190</v>
      </c>
      <c r="C283" s="31">
        <v>13200000</v>
      </c>
      <c r="D283" s="32" t="s">
        <v>133</v>
      </c>
      <c r="E283" s="33">
        <f t="shared" si="6"/>
        <v>1377994</v>
      </c>
      <c r="F283" s="33">
        <f>ROUND('[1]RECIPROCAS $$$'!F283/1000,0)</f>
        <v>0</v>
      </c>
      <c r="G283" s="35">
        <f>ROUND('[1]RECIPROCAS $$$'!G283/1000,0)</f>
        <v>1377994</v>
      </c>
    </row>
    <row r="284" spans="1:7" x14ac:dyDescent="0.25">
      <c r="A284" s="29" t="s">
        <v>189</v>
      </c>
      <c r="B284" s="30" t="s">
        <v>190</v>
      </c>
      <c r="C284" s="31">
        <v>13700000</v>
      </c>
      <c r="D284" s="32" t="s">
        <v>46</v>
      </c>
      <c r="E284" s="33">
        <f t="shared" si="6"/>
        <v>4906623</v>
      </c>
      <c r="F284" s="33">
        <f>ROUND('[1]RECIPROCAS $$$'!F284/1000,0)</f>
        <v>0</v>
      </c>
      <c r="G284" s="35">
        <f>ROUND('[1]RECIPROCAS $$$'!G284/1000,0)</f>
        <v>4906623</v>
      </c>
    </row>
    <row r="285" spans="1:7" x14ac:dyDescent="0.25">
      <c r="A285" s="29" t="s">
        <v>189</v>
      </c>
      <c r="B285" s="30" t="s">
        <v>190</v>
      </c>
      <c r="C285" s="31">
        <v>13900000</v>
      </c>
      <c r="D285" s="32" t="s">
        <v>134</v>
      </c>
      <c r="E285" s="33">
        <f t="shared" si="6"/>
        <v>32078</v>
      </c>
      <c r="F285" s="33">
        <f>ROUND('[1]RECIPROCAS $$$'!F285/1000,0)</f>
        <v>0</v>
      </c>
      <c r="G285" s="35">
        <f>ROUND('[1]RECIPROCAS $$$'!G285/1000,0)</f>
        <v>32078</v>
      </c>
    </row>
    <row r="286" spans="1:7" x14ac:dyDescent="0.25">
      <c r="A286" s="29" t="s">
        <v>189</v>
      </c>
      <c r="B286" s="30" t="s">
        <v>190</v>
      </c>
      <c r="C286" s="31">
        <v>14000000</v>
      </c>
      <c r="D286" s="32" t="s">
        <v>135</v>
      </c>
      <c r="E286" s="33">
        <f t="shared" si="6"/>
        <v>65312</v>
      </c>
      <c r="F286" s="33">
        <f>ROUND('[1]RECIPROCAS $$$'!F286/1000,0)</f>
        <v>0</v>
      </c>
      <c r="G286" s="35">
        <f>ROUND('[1]RECIPROCAS $$$'!G286/1000,0)</f>
        <v>65312</v>
      </c>
    </row>
    <row r="287" spans="1:7" x14ac:dyDescent="0.25">
      <c r="A287" s="29" t="s">
        <v>189</v>
      </c>
      <c r="B287" s="30" t="s">
        <v>190</v>
      </c>
      <c r="C287" s="31">
        <v>14100000</v>
      </c>
      <c r="D287" s="32" t="s">
        <v>136</v>
      </c>
      <c r="E287" s="33">
        <f t="shared" si="6"/>
        <v>4195635</v>
      </c>
      <c r="F287" s="33">
        <f>ROUND('[1]RECIPROCAS $$$'!F287/1000,0)</f>
        <v>0</v>
      </c>
      <c r="G287" s="35">
        <f>ROUND('[1]RECIPROCAS $$$'!G287/1000,0)</f>
        <v>4195635</v>
      </c>
    </row>
    <row r="288" spans="1:7" x14ac:dyDescent="0.25">
      <c r="A288" s="29" t="s">
        <v>189</v>
      </c>
      <c r="B288" s="30" t="s">
        <v>190</v>
      </c>
      <c r="C288" s="31">
        <v>14300000</v>
      </c>
      <c r="D288" s="32" t="s">
        <v>47</v>
      </c>
      <c r="E288" s="33">
        <f t="shared" si="6"/>
        <v>195641</v>
      </c>
      <c r="F288" s="33">
        <f>ROUND('[1]RECIPROCAS $$$'!F288/1000,0)</f>
        <v>0</v>
      </c>
      <c r="G288" s="35">
        <f>ROUND('[1]RECIPROCAS $$$'!G288/1000,0)</f>
        <v>195641</v>
      </c>
    </row>
    <row r="289" spans="1:7" x14ac:dyDescent="0.25">
      <c r="A289" s="29" t="s">
        <v>189</v>
      </c>
      <c r="B289" s="30" t="s">
        <v>190</v>
      </c>
      <c r="C289" s="31">
        <v>21900000</v>
      </c>
      <c r="D289" s="32" t="s">
        <v>50</v>
      </c>
      <c r="E289" s="33">
        <f t="shared" si="6"/>
        <v>10600</v>
      </c>
      <c r="F289" s="33">
        <f>ROUND('[1]RECIPROCAS $$$'!F289/1000,0)</f>
        <v>0</v>
      </c>
      <c r="G289" s="35">
        <f>ROUND('[1]RECIPROCAS $$$'!G289/1000,0)</f>
        <v>10600</v>
      </c>
    </row>
    <row r="290" spans="1:7" x14ac:dyDescent="0.25">
      <c r="A290" s="29" t="s">
        <v>189</v>
      </c>
      <c r="B290" s="30" t="s">
        <v>190</v>
      </c>
      <c r="C290" s="31">
        <v>22200000</v>
      </c>
      <c r="D290" s="32" t="s">
        <v>53</v>
      </c>
      <c r="E290" s="33">
        <f t="shared" si="6"/>
        <v>14670</v>
      </c>
      <c r="F290" s="33">
        <f>ROUND('[1]RECIPROCAS $$$'!F290/1000,0)</f>
        <v>0</v>
      </c>
      <c r="G290" s="35">
        <f>ROUND('[1]RECIPROCAS $$$'!G290/1000,0)</f>
        <v>14670</v>
      </c>
    </row>
    <row r="291" spans="1:7" x14ac:dyDescent="0.25">
      <c r="A291" s="29" t="s">
        <v>189</v>
      </c>
      <c r="B291" s="30" t="s">
        <v>190</v>
      </c>
      <c r="C291" s="31">
        <v>23500000</v>
      </c>
      <c r="D291" s="32" t="s">
        <v>57</v>
      </c>
      <c r="E291" s="33">
        <f t="shared" si="6"/>
        <v>36045</v>
      </c>
      <c r="F291" s="33">
        <f>ROUND('[1]RECIPROCAS $$$'!F291/1000,0)</f>
        <v>0</v>
      </c>
      <c r="G291" s="35">
        <f>ROUND('[1]RECIPROCAS $$$'!G291/1000,0)</f>
        <v>36045</v>
      </c>
    </row>
    <row r="292" spans="1:7" x14ac:dyDescent="0.25">
      <c r="A292" s="29" t="s">
        <v>189</v>
      </c>
      <c r="B292" s="30" t="s">
        <v>190</v>
      </c>
      <c r="C292" s="31">
        <v>23700000</v>
      </c>
      <c r="D292" s="32" t="s">
        <v>58</v>
      </c>
      <c r="E292" s="33">
        <f t="shared" si="6"/>
        <v>337</v>
      </c>
      <c r="F292" s="33">
        <f>ROUND('[1]RECIPROCAS $$$'!F292/1000,0)</f>
        <v>0</v>
      </c>
      <c r="G292" s="35">
        <f>ROUND('[1]RECIPROCAS $$$'!G292/1000,0)</f>
        <v>337</v>
      </c>
    </row>
    <row r="293" spans="1:7" x14ac:dyDescent="0.25">
      <c r="A293" s="29" t="s">
        <v>189</v>
      </c>
      <c r="B293" s="30" t="s">
        <v>190</v>
      </c>
      <c r="C293" s="31">
        <v>23900000</v>
      </c>
      <c r="D293" s="32" t="s">
        <v>60</v>
      </c>
      <c r="E293" s="33">
        <f t="shared" si="6"/>
        <v>270309</v>
      </c>
      <c r="F293" s="33">
        <f>ROUND('[1]RECIPROCAS $$$'!F293/1000,0)</f>
        <v>0</v>
      </c>
      <c r="G293" s="35">
        <f>ROUND('[1]RECIPROCAS $$$'!G293/1000,0)</f>
        <v>270309</v>
      </c>
    </row>
    <row r="294" spans="1:7" x14ac:dyDescent="0.25">
      <c r="A294" s="29" t="s">
        <v>189</v>
      </c>
      <c r="B294" s="30" t="s">
        <v>190</v>
      </c>
      <c r="C294" s="31">
        <v>24300000</v>
      </c>
      <c r="D294" s="32" t="s">
        <v>61</v>
      </c>
      <c r="E294" s="33">
        <f t="shared" si="6"/>
        <v>954</v>
      </c>
      <c r="F294" s="33">
        <f>ROUND('[1]RECIPROCAS $$$'!F294/1000,0)</f>
        <v>0</v>
      </c>
      <c r="G294" s="35">
        <f>ROUND('[1]RECIPROCAS $$$'!G294/1000,0)</f>
        <v>954</v>
      </c>
    </row>
    <row r="295" spans="1:7" x14ac:dyDescent="0.25">
      <c r="A295" s="29" t="s">
        <v>189</v>
      </c>
      <c r="B295" s="30" t="s">
        <v>190</v>
      </c>
      <c r="C295" s="31">
        <v>24800000</v>
      </c>
      <c r="D295" s="32" t="s">
        <v>195</v>
      </c>
      <c r="E295" s="33">
        <f t="shared" si="6"/>
        <v>1598</v>
      </c>
      <c r="F295" s="33">
        <f>ROUND('[1]RECIPROCAS $$$'!F295/1000,0)</f>
        <v>0</v>
      </c>
      <c r="G295" s="35">
        <f>ROUND('[1]RECIPROCAS $$$'!G295/1000,0)</f>
        <v>1598</v>
      </c>
    </row>
    <row r="296" spans="1:7" x14ac:dyDescent="0.25">
      <c r="A296" s="29" t="s">
        <v>189</v>
      </c>
      <c r="B296" s="30" t="s">
        <v>190</v>
      </c>
      <c r="C296" s="31">
        <v>25300000</v>
      </c>
      <c r="D296" s="32" t="s">
        <v>63</v>
      </c>
      <c r="E296" s="33">
        <f t="shared" si="6"/>
        <v>18381</v>
      </c>
      <c r="F296" s="33">
        <f>ROUND('[1]RECIPROCAS $$$'!F296/1000,0)</f>
        <v>0</v>
      </c>
      <c r="G296" s="35">
        <f>ROUND('[1]RECIPROCAS $$$'!G296/1000,0)</f>
        <v>18381</v>
      </c>
    </row>
    <row r="297" spans="1:7" x14ac:dyDescent="0.25">
      <c r="A297" s="29" t="s">
        <v>189</v>
      </c>
      <c r="B297" s="30" t="s">
        <v>190</v>
      </c>
      <c r="C297" s="31">
        <v>25800000</v>
      </c>
      <c r="D297" s="32" t="s">
        <v>64</v>
      </c>
      <c r="E297" s="33">
        <f t="shared" si="6"/>
        <v>7000</v>
      </c>
      <c r="F297" s="33">
        <f>ROUND('[1]RECIPROCAS $$$'!F297/1000,0)</f>
        <v>0</v>
      </c>
      <c r="G297" s="35">
        <f>ROUND('[1]RECIPROCAS $$$'!G297/1000,0)</f>
        <v>7000</v>
      </c>
    </row>
    <row r="298" spans="1:7" x14ac:dyDescent="0.25">
      <c r="A298" s="29" t="s">
        <v>189</v>
      </c>
      <c r="B298" s="30" t="s">
        <v>190</v>
      </c>
      <c r="C298" s="31">
        <v>25900000</v>
      </c>
      <c r="D298" s="32" t="s">
        <v>65</v>
      </c>
      <c r="E298" s="33">
        <f t="shared" si="6"/>
        <v>6677</v>
      </c>
      <c r="F298" s="33">
        <f>ROUND('[1]RECIPROCAS $$$'!F298/1000,0)</f>
        <v>0</v>
      </c>
      <c r="G298" s="35">
        <f>ROUND('[1]RECIPROCAS $$$'!G298/1000,0)</f>
        <v>6677</v>
      </c>
    </row>
    <row r="299" spans="1:7" x14ac:dyDescent="0.25">
      <c r="A299" s="29" t="s">
        <v>189</v>
      </c>
      <c r="B299" s="30" t="s">
        <v>190</v>
      </c>
      <c r="C299" s="31">
        <v>26000000</v>
      </c>
      <c r="D299" s="32" t="s">
        <v>66</v>
      </c>
      <c r="E299" s="33">
        <f t="shared" si="6"/>
        <v>2645</v>
      </c>
      <c r="F299" s="33">
        <f>ROUND('[1]RECIPROCAS $$$'!F299/1000,0)</f>
        <v>0</v>
      </c>
      <c r="G299" s="35">
        <f>ROUND('[1]RECIPROCAS $$$'!G299/1000,0)</f>
        <v>2645</v>
      </c>
    </row>
    <row r="300" spans="1:7" x14ac:dyDescent="0.25">
      <c r="A300" s="29" t="s">
        <v>189</v>
      </c>
      <c r="B300" s="30" t="s">
        <v>190</v>
      </c>
      <c r="C300" s="31">
        <v>26800000</v>
      </c>
      <c r="D300" s="32" t="s">
        <v>67</v>
      </c>
      <c r="E300" s="33">
        <f t="shared" si="6"/>
        <v>78690</v>
      </c>
      <c r="F300" s="33">
        <f>ROUND('[1]RECIPROCAS $$$'!F300/1000,0)</f>
        <v>0</v>
      </c>
      <c r="G300" s="35">
        <f>ROUND('[1]RECIPROCAS $$$'!G300/1000,0)</f>
        <v>78690</v>
      </c>
    </row>
    <row r="301" spans="1:7" x14ac:dyDescent="0.25">
      <c r="A301" s="29" t="s">
        <v>189</v>
      </c>
      <c r="B301" s="30" t="s">
        <v>190</v>
      </c>
      <c r="C301" s="31">
        <v>36900000</v>
      </c>
      <c r="D301" s="32" t="s">
        <v>71</v>
      </c>
      <c r="E301" s="33">
        <f t="shared" si="6"/>
        <v>478</v>
      </c>
      <c r="F301" s="33">
        <f>ROUND('[1]RECIPROCAS $$$'!F301/1000,0)</f>
        <v>0</v>
      </c>
      <c r="G301" s="35">
        <f>ROUND('[1]RECIPROCAS $$$'!G301/1000,0)</f>
        <v>478</v>
      </c>
    </row>
    <row r="302" spans="1:7" x14ac:dyDescent="0.25">
      <c r="A302" s="29" t="s">
        <v>189</v>
      </c>
      <c r="B302" s="30" t="s">
        <v>190</v>
      </c>
      <c r="C302" s="31">
        <v>61300000</v>
      </c>
      <c r="D302" s="32" t="s">
        <v>196</v>
      </c>
      <c r="E302" s="33">
        <f t="shared" si="6"/>
        <v>3511</v>
      </c>
      <c r="F302" s="33">
        <f>ROUND('[1]RECIPROCAS $$$'!F302/1000,0)</f>
        <v>0</v>
      </c>
      <c r="G302" s="35">
        <f>ROUND('[1]RECIPROCAS $$$'!G302/1000,0)</f>
        <v>3511</v>
      </c>
    </row>
    <row r="303" spans="1:7" x14ac:dyDescent="0.25">
      <c r="A303" s="29" t="s">
        <v>189</v>
      </c>
      <c r="B303" s="30" t="s">
        <v>190</v>
      </c>
      <c r="C303" s="31">
        <v>67800000</v>
      </c>
      <c r="D303" s="32" t="s">
        <v>197</v>
      </c>
      <c r="E303" s="33">
        <f t="shared" si="6"/>
        <v>139625</v>
      </c>
      <c r="F303" s="33">
        <f>ROUND('[1]RECIPROCAS $$$'!F303/1000,0)</f>
        <v>0</v>
      </c>
      <c r="G303" s="35">
        <f>ROUND('[1]RECIPROCAS $$$'!G303/1000,0)</f>
        <v>139625</v>
      </c>
    </row>
    <row r="304" spans="1:7" x14ac:dyDescent="0.25">
      <c r="A304" s="29" t="s">
        <v>189</v>
      </c>
      <c r="B304" s="30" t="s">
        <v>190</v>
      </c>
      <c r="C304" s="31">
        <v>80200000</v>
      </c>
      <c r="D304" s="32" t="s">
        <v>198</v>
      </c>
      <c r="E304" s="33">
        <f t="shared" si="6"/>
        <v>6895</v>
      </c>
      <c r="F304" s="33">
        <f>ROUND('[1]RECIPROCAS $$$'!F304/1000,0)</f>
        <v>0</v>
      </c>
      <c r="G304" s="35">
        <f>ROUND('[1]RECIPROCAS $$$'!G304/1000,0)</f>
        <v>6895</v>
      </c>
    </row>
    <row r="305" spans="1:7" x14ac:dyDescent="0.25">
      <c r="A305" s="29" t="s">
        <v>189</v>
      </c>
      <c r="B305" s="30" t="s">
        <v>190</v>
      </c>
      <c r="C305" s="31">
        <v>81100000</v>
      </c>
      <c r="D305" s="32" t="s">
        <v>199</v>
      </c>
      <c r="E305" s="33">
        <f t="shared" si="6"/>
        <v>20217</v>
      </c>
      <c r="F305" s="33">
        <f>ROUND('[1]RECIPROCAS $$$'!F305/1000,0)</f>
        <v>0</v>
      </c>
      <c r="G305" s="35">
        <f>ROUND('[1]RECIPROCAS $$$'!G305/1000,0)</f>
        <v>20217</v>
      </c>
    </row>
    <row r="306" spans="1:7" x14ac:dyDescent="0.25">
      <c r="A306" s="29" t="s">
        <v>189</v>
      </c>
      <c r="B306" s="30" t="s">
        <v>190</v>
      </c>
      <c r="C306" s="31">
        <v>96200000</v>
      </c>
      <c r="D306" s="32" t="s">
        <v>81</v>
      </c>
      <c r="E306" s="33">
        <f t="shared" si="6"/>
        <v>1485603</v>
      </c>
      <c r="F306" s="33">
        <f>ROUND('[1]RECIPROCAS $$$'!F306/1000,0)</f>
        <v>0</v>
      </c>
      <c r="G306" s="35">
        <f>ROUND('[1]RECIPROCAS $$$'!G306/1000,0)</f>
        <v>1485603</v>
      </c>
    </row>
    <row r="307" spans="1:7" x14ac:dyDescent="0.25">
      <c r="A307" s="29" t="s">
        <v>189</v>
      </c>
      <c r="B307" s="30" t="s">
        <v>190</v>
      </c>
      <c r="C307" s="31">
        <v>96300000</v>
      </c>
      <c r="D307" s="32" t="s">
        <v>26</v>
      </c>
      <c r="E307" s="33">
        <f t="shared" si="6"/>
        <v>1002203</v>
      </c>
      <c r="F307" s="33">
        <f>ROUND('[1]RECIPROCAS $$$'!F307/1000,0)</f>
        <v>0</v>
      </c>
      <c r="G307" s="35">
        <f>ROUND('[1]RECIPROCAS $$$'!G307/1000,0)</f>
        <v>1002203</v>
      </c>
    </row>
    <row r="308" spans="1:7" x14ac:dyDescent="0.25">
      <c r="A308" s="29" t="s">
        <v>189</v>
      </c>
      <c r="B308" s="30" t="s">
        <v>190</v>
      </c>
      <c r="C308" s="31">
        <v>96400000</v>
      </c>
      <c r="D308" s="32" t="s">
        <v>82</v>
      </c>
      <c r="E308" s="33">
        <f t="shared" si="6"/>
        <v>668608</v>
      </c>
      <c r="F308" s="33">
        <f>ROUND('[1]RECIPROCAS $$$'!F308/1000,0)</f>
        <v>0</v>
      </c>
      <c r="G308" s="35">
        <f>ROUND('[1]RECIPROCAS $$$'!G308/1000,0)</f>
        <v>668608</v>
      </c>
    </row>
    <row r="309" spans="1:7" x14ac:dyDescent="0.25">
      <c r="A309" s="29" t="s">
        <v>189</v>
      </c>
      <c r="B309" s="30" t="s">
        <v>190</v>
      </c>
      <c r="C309" s="31">
        <v>96500000</v>
      </c>
      <c r="D309" s="32" t="s">
        <v>83</v>
      </c>
      <c r="E309" s="33">
        <f t="shared" si="6"/>
        <v>97440</v>
      </c>
      <c r="F309" s="33">
        <f>ROUND('[1]RECIPROCAS $$$'!F309/1000,0)</f>
        <v>0</v>
      </c>
      <c r="G309" s="35">
        <f>ROUND('[1]RECIPROCAS $$$'!G309/1000,0)</f>
        <v>97440</v>
      </c>
    </row>
    <row r="310" spans="1:7" x14ac:dyDescent="0.25">
      <c r="A310" s="29" t="s">
        <v>189</v>
      </c>
      <c r="B310" s="30" t="s">
        <v>190</v>
      </c>
      <c r="C310" s="31">
        <v>98100000</v>
      </c>
      <c r="D310" s="32" t="s">
        <v>84</v>
      </c>
      <c r="E310" s="33">
        <f t="shared" si="6"/>
        <v>657317</v>
      </c>
      <c r="F310" s="33">
        <f>ROUND('[1]RECIPROCAS $$$'!F310/1000,0)</f>
        <v>0</v>
      </c>
      <c r="G310" s="35">
        <f>ROUND('[1]RECIPROCAS $$$'!G310/1000,0)</f>
        <v>657317</v>
      </c>
    </row>
    <row r="311" spans="1:7" x14ac:dyDescent="0.25">
      <c r="A311" s="29" t="s">
        <v>189</v>
      </c>
      <c r="B311" s="30" t="s">
        <v>190</v>
      </c>
      <c r="C311" s="31">
        <v>821500000</v>
      </c>
      <c r="D311" s="32" t="s">
        <v>146</v>
      </c>
      <c r="E311" s="33">
        <f t="shared" si="6"/>
        <v>143272</v>
      </c>
      <c r="F311" s="33">
        <f>ROUND('[1]RECIPROCAS $$$'!F311/1000,0)</f>
        <v>0</v>
      </c>
      <c r="G311" s="35">
        <f>ROUND('[1]RECIPROCAS $$$'!G311/1000,0)</f>
        <v>143272</v>
      </c>
    </row>
    <row r="312" spans="1:7" x14ac:dyDescent="0.25">
      <c r="A312" s="29" t="s">
        <v>189</v>
      </c>
      <c r="B312" s="30" t="s">
        <v>190</v>
      </c>
      <c r="C312" s="31">
        <v>822300000</v>
      </c>
      <c r="D312" s="32" t="s">
        <v>87</v>
      </c>
      <c r="E312" s="33">
        <f t="shared" si="6"/>
        <v>53</v>
      </c>
      <c r="F312" s="33">
        <f>ROUND('[1]RECIPROCAS $$$'!F312/1000,0)</f>
        <v>0</v>
      </c>
      <c r="G312" s="35">
        <f>ROUND('[1]RECIPROCAS $$$'!G312/1000,0)</f>
        <v>53</v>
      </c>
    </row>
    <row r="313" spans="1:7" x14ac:dyDescent="0.25">
      <c r="A313" s="29" t="s">
        <v>189</v>
      </c>
      <c r="B313" s="30" t="s">
        <v>190</v>
      </c>
      <c r="C313" s="31">
        <v>822400000</v>
      </c>
      <c r="D313" s="32" t="s">
        <v>88</v>
      </c>
      <c r="E313" s="33">
        <f t="shared" si="6"/>
        <v>171833</v>
      </c>
      <c r="F313" s="33">
        <f>ROUND('[1]RECIPROCAS $$$'!F313/1000,0)</f>
        <v>0</v>
      </c>
      <c r="G313" s="35">
        <f>ROUND('[1]RECIPROCAS $$$'!G313/1000,0)</f>
        <v>171833</v>
      </c>
    </row>
    <row r="314" spans="1:7" x14ac:dyDescent="0.25">
      <c r="A314" s="29" t="s">
        <v>189</v>
      </c>
      <c r="B314" s="30" t="s">
        <v>190</v>
      </c>
      <c r="C314" s="31">
        <v>822600000</v>
      </c>
      <c r="D314" s="32" t="s">
        <v>90</v>
      </c>
      <c r="E314" s="33">
        <f t="shared" si="6"/>
        <v>183158</v>
      </c>
      <c r="F314" s="33">
        <f>ROUND('[1]RECIPROCAS $$$'!F314/1000,0)</f>
        <v>0</v>
      </c>
      <c r="G314" s="35">
        <f>ROUND('[1]RECIPROCAS $$$'!G314/1000,0)</f>
        <v>183158</v>
      </c>
    </row>
    <row r="315" spans="1:7" x14ac:dyDescent="0.25">
      <c r="A315" s="29" t="s">
        <v>189</v>
      </c>
      <c r="B315" s="30" t="s">
        <v>190</v>
      </c>
      <c r="C315" s="31">
        <v>822800000</v>
      </c>
      <c r="D315" s="32" t="s">
        <v>147</v>
      </c>
      <c r="E315" s="33">
        <f t="shared" si="6"/>
        <v>1383</v>
      </c>
      <c r="F315" s="33">
        <f>ROUND('[1]RECIPROCAS $$$'!F315/1000,0)</f>
        <v>0</v>
      </c>
      <c r="G315" s="35">
        <f>ROUND('[1]RECIPROCAS $$$'!G315/1000,0)</f>
        <v>1383</v>
      </c>
    </row>
    <row r="316" spans="1:7" x14ac:dyDescent="0.25">
      <c r="A316" s="29" t="s">
        <v>189</v>
      </c>
      <c r="B316" s="30" t="s">
        <v>190</v>
      </c>
      <c r="C316" s="31">
        <v>823200000</v>
      </c>
      <c r="D316" s="32" t="s">
        <v>91</v>
      </c>
      <c r="E316" s="33">
        <f t="shared" si="6"/>
        <v>53034</v>
      </c>
      <c r="F316" s="33">
        <f>ROUND('[1]RECIPROCAS $$$'!F316/1000,0)</f>
        <v>0</v>
      </c>
      <c r="G316" s="35">
        <f>ROUND('[1]RECIPROCAS $$$'!G316/1000,0)</f>
        <v>53034</v>
      </c>
    </row>
    <row r="317" spans="1:7" x14ac:dyDescent="0.25">
      <c r="A317" s="29" t="s">
        <v>189</v>
      </c>
      <c r="B317" s="30" t="s">
        <v>190</v>
      </c>
      <c r="C317" s="31">
        <v>824700000</v>
      </c>
      <c r="D317" s="32" t="s">
        <v>200</v>
      </c>
      <c r="E317" s="33">
        <f t="shared" si="6"/>
        <v>12425</v>
      </c>
      <c r="F317" s="33">
        <f>ROUND('[1]RECIPROCAS $$$'!F317/1000,0)</f>
        <v>0</v>
      </c>
      <c r="G317" s="35">
        <f>ROUND('[1]RECIPROCAS $$$'!G317/1000,0)</f>
        <v>12425</v>
      </c>
    </row>
    <row r="318" spans="1:7" x14ac:dyDescent="0.25">
      <c r="A318" s="29" t="s">
        <v>189</v>
      </c>
      <c r="B318" s="30" t="s">
        <v>190</v>
      </c>
      <c r="C318" s="31">
        <v>825400000</v>
      </c>
      <c r="D318" s="32" t="s">
        <v>97</v>
      </c>
      <c r="E318" s="33">
        <f t="shared" si="6"/>
        <v>9283</v>
      </c>
      <c r="F318" s="33">
        <f>ROUND('[1]RECIPROCAS $$$'!F318/1000,0)</f>
        <v>0</v>
      </c>
      <c r="G318" s="35">
        <f>ROUND('[1]RECIPROCAS $$$'!G318/1000,0)</f>
        <v>9283</v>
      </c>
    </row>
    <row r="319" spans="1:7" x14ac:dyDescent="0.25">
      <c r="A319" s="29" t="s">
        <v>189</v>
      </c>
      <c r="B319" s="30" t="s">
        <v>190</v>
      </c>
      <c r="C319" s="31">
        <v>825900000</v>
      </c>
      <c r="D319" s="32" t="s">
        <v>101</v>
      </c>
      <c r="E319" s="33">
        <f t="shared" si="6"/>
        <v>10454</v>
      </c>
      <c r="F319" s="33">
        <f>ROUND('[1]RECIPROCAS $$$'!F319/1000,0)</f>
        <v>0</v>
      </c>
      <c r="G319" s="35">
        <f>ROUND('[1]RECIPROCAS $$$'!G319/1000,0)</f>
        <v>10454</v>
      </c>
    </row>
    <row r="320" spans="1:7" x14ac:dyDescent="0.25">
      <c r="A320" s="29" t="s">
        <v>189</v>
      </c>
      <c r="B320" s="30" t="s">
        <v>190</v>
      </c>
      <c r="C320" s="31">
        <v>828400000</v>
      </c>
      <c r="D320" s="32" t="s">
        <v>104</v>
      </c>
      <c r="E320" s="33">
        <f t="shared" si="6"/>
        <v>1423889</v>
      </c>
      <c r="F320" s="33">
        <f>ROUND('[1]RECIPROCAS $$$'!F320/1000,0)</f>
        <v>0</v>
      </c>
      <c r="G320" s="35">
        <f>ROUND('[1]RECIPROCAS $$$'!G320/1000,0)</f>
        <v>1423889</v>
      </c>
    </row>
    <row r="321" spans="1:7" x14ac:dyDescent="0.25">
      <c r="A321" s="29" t="s">
        <v>189</v>
      </c>
      <c r="B321" s="30" t="s">
        <v>190</v>
      </c>
      <c r="C321" s="31">
        <v>910500000</v>
      </c>
      <c r="D321" s="32" t="s">
        <v>201</v>
      </c>
      <c r="E321" s="33">
        <f t="shared" si="6"/>
        <v>6628</v>
      </c>
      <c r="F321" s="33">
        <f>ROUND('[1]RECIPROCAS $$$'!F321/1000,0)</f>
        <v>0</v>
      </c>
      <c r="G321" s="35">
        <f>ROUND('[1]RECIPROCAS $$$'!G321/1000,0)</f>
        <v>6628</v>
      </c>
    </row>
    <row r="322" spans="1:7" x14ac:dyDescent="0.25">
      <c r="A322" s="29" t="s">
        <v>189</v>
      </c>
      <c r="B322" s="30" t="s">
        <v>190</v>
      </c>
      <c r="C322" s="31">
        <v>923272193</v>
      </c>
      <c r="D322" s="32" t="s">
        <v>109</v>
      </c>
      <c r="E322" s="33">
        <f t="shared" si="6"/>
        <v>4425909</v>
      </c>
      <c r="F322" s="33">
        <f>ROUND('[1]RECIPROCAS $$$'!F322/1000,0)</f>
        <v>0</v>
      </c>
      <c r="G322" s="35">
        <f>ROUND('[1]RECIPROCAS $$$'!G322/1000,0)</f>
        <v>4425909</v>
      </c>
    </row>
    <row r="323" spans="1:7" x14ac:dyDescent="0.25">
      <c r="A323" s="29" t="s">
        <v>189</v>
      </c>
      <c r="B323" s="30" t="s">
        <v>190</v>
      </c>
      <c r="C323" s="31">
        <v>923272393</v>
      </c>
      <c r="D323" s="32" t="s">
        <v>202</v>
      </c>
      <c r="E323" s="33">
        <f t="shared" si="6"/>
        <v>19411</v>
      </c>
      <c r="F323" s="33">
        <f>ROUND('[1]RECIPROCAS $$$'!F323/1000,0)</f>
        <v>0</v>
      </c>
      <c r="G323" s="35">
        <f>ROUND('[1]RECIPROCAS $$$'!G323/1000,0)</f>
        <v>19411</v>
      </c>
    </row>
    <row r="324" spans="1:7" x14ac:dyDescent="0.25">
      <c r="A324" s="29" t="s">
        <v>189</v>
      </c>
      <c r="B324" s="30" t="s">
        <v>190</v>
      </c>
      <c r="C324" s="31">
        <v>923272402</v>
      </c>
      <c r="D324" s="32" t="s">
        <v>110</v>
      </c>
      <c r="E324" s="33">
        <f t="shared" si="6"/>
        <v>45143</v>
      </c>
      <c r="F324" s="33">
        <f>ROUND('[1]RECIPROCAS $$$'!F324/1000,0)</f>
        <v>0</v>
      </c>
      <c r="G324" s="35">
        <f>ROUND('[1]RECIPROCAS $$$'!G324/1000,0)</f>
        <v>45143</v>
      </c>
    </row>
    <row r="325" spans="1:7" x14ac:dyDescent="0.25">
      <c r="A325" s="29" t="s">
        <v>189</v>
      </c>
      <c r="B325" s="30" t="s">
        <v>190</v>
      </c>
      <c r="C325" s="31">
        <v>923272412</v>
      </c>
      <c r="D325" s="32" t="s">
        <v>111</v>
      </c>
      <c r="E325" s="33">
        <f t="shared" si="6"/>
        <v>3836</v>
      </c>
      <c r="F325" s="33">
        <f>ROUND('[1]RECIPROCAS $$$'!F325/1000,0)</f>
        <v>0</v>
      </c>
      <c r="G325" s="35">
        <f>ROUND('[1]RECIPROCAS $$$'!G325/1000,0)</f>
        <v>3836</v>
      </c>
    </row>
    <row r="326" spans="1:7" x14ac:dyDescent="0.25">
      <c r="A326" s="29" t="s">
        <v>189</v>
      </c>
      <c r="B326" s="30" t="s">
        <v>190</v>
      </c>
      <c r="C326" s="31">
        <v>923272418</v>
      </c>
      <c r="D326" s="32" t="s">
        <v>203</v>
      </c>
      <c r="E326" s="33">
        <f t="shared" si="6"/>
        <v>61</v>
      </c>
      <c r="F326" s="33">
        <f>ROUND('[1]RECIPROCAS $$$'!F326/1000,0)</f>
        <v>0</v>
      </c>
      <c r="G326" s="35">
        <f>ROUND('[1]RECIPROCAS $$$'!G326/1000,0)</f>
        <v>61</v>
      </c>
    </row>
    <row r="327" spans="1:7" x14ac:dyDescent="0.25">
      <c r="A327" s="29" t="s">
        <v>189</v>
      </c>
      <c r="B327" s="30" t="s">
        <v>190</v>
      </c>
      <c r="C327" s="31">
        <v>923272421</v>
      </c>
      <c r="D327" s="32" t="s">
        <v>204</v>
      </c>
      <c r="E327" s="33">
        <f t="shared" si="6"/>
        <v>1129662</v>
      </c>
      <c r="F327" s="33">
        <f>ROUND('[1]RECIPROCAS $$$'!F327/1000,0)</f>
        <v>0</v>
      </c>
      <c r="G327" s="35">
        <f>ROUND('[1]RECIPROCAS $$$'!G327/1000,0)</f>
        <v>1129662</v>
      </c>
    </row>
    <row r="328" spans="1:7" x14ac:dyDescent="0.25">
      <c r="A328" s="29" t="s">
        <v>189</v>
      </c>
      <c r="B328" s="30" t="s">
        <v>190</v>
      </c>
      <c r="C328" s="31">
        <v>923272423</v>
      </c>
      <c r="D328" s="32" t="s">
        <v>150</v>
      </c>
      <c r="E328" s="33">
        <f t="shared" si="6"/>
        <v>18963</v>
      </c>
      <c r="F328" s="33">
        <f>ROUND('[1]RECIPROCAS $$$'!F328/1000,0)</f>
        <v>0</v>
      </c>
      <c r="G328" s="35">
        <f>ROUND('[1]RECIPROCAS $$$'!G328/1000,0)</f>
        <v>18963</v>
      </c>
    </row>
    <row r="329" spans="1:7" x14ac:dyDescent="0.25">
      <c r="A329" s="29" t="s">
        <v>189</v>
      </c>
      <c r="B329" s="30" t="s">
        <v>190</v>
      </c>
      <c r="C329" s="31">
        <v>923272424</v>
      </c>
      <c r="D329" s="32" t="s">
        <v>114</v>
      </c>
      <c r="E329" s="33">
        <f t="shared" si="6"/>
        <v>48358</v>
      </c>
      <c r="F329" s="33">
        <f>ROUND('[1]RECIPROCAS $$$'!F329/1000,0)</f>
        <v>0</v>
      </c>
      <c r="G329" s="35">
        <f>ROUND('[1]RECIPROCAS $$$'!G329/1000,0)</f>
        <v>48358</v>
      </c>
    </row>
    <row r="330" spans="1:7" x14ac:dyDescent="0.25">
      <c r="A330" s="29" t="s">
        <v>189</v>
      </c>
      <c r="B330" s="30" t="s">
        <v>190</v>
      </c>
      <c r="C330" s="31">
        <v>923272430</v>
      </c>
      <c r="D330" s="32" t="s">
        <v>151</v>
      </c>
      <c r="E330" s="33">
        <f t="shared" ref="E330:E393" si="7">+G330+F330</f>
        <v>454302</v>
      </c>
      <c r="F330" s="33">
        <f>ROUND('[1]RECIPROCAS $$$'!F330/1000,0)</f>
        <v>0</v>
      </c>
      <c r="G330" s="35">
        <f>ROUND('[1]RECIPROCAS $$$'!G330/1000,0)</f>
        <v>454302</v>
      </c>
    </row>
    <row r="331" spans="1:7" x14ac:dyDescent="0.25">
      <c r="A331" s="29" t="s">
        <v>189</v>
      </c>
      <c r="B331" s="30" t="s">
        <v>190</v>
      </c>
      <c r="C331" s="31">
        <v>923272432</v>
      </c>
      <c r="D331" s="32" t="s">
        <v>116</v>
      </c>
      <c r="E331" s="33">
        <f t="shared" si="7"/>
        <v>53607</v>
      </c>
      <c r="F331" s="33">
        <f>ROUND('[1]RECIPROCAS $$$'!F331/1000,0)</f>
        <v>0</v>
      </c>
      <c r="G331" s="35">
        <f>ROUND('[1]RECIPROCAS $$$'!G331/1000,0)</f>
        <v>53607</v>
      </c>
    </row>
    <row r="332" spans="1:7" x14ac:dyDescent="0.25">
      <c r="A332" s="29" t="s">
        <v>189</v>
      </c>
      <c r="B332" s="30" t="s">
        <v>190</v>
      </c>
      <c r="C332" s="31">
        <v>923272436</v>
      </c>
      <c r="D332" s="32" t="s">
        <v>118</v>
      </c>
      <c r="E332" s="33">
        <f t="shared" si="7"/>
        <v>20723</v>
      </c>
      <c r="F332" s="33">
        <f>ROUND('[1]RECIPROCAS $$$'!F332/1000,0)</f>
        <v>0</v>
      </c>
      <c r="G332" s="35">
        <f>ROUND('[1]RECIPROCAS $$$'!G332/1000,0)</f>
        <v>20723</v>
      </c>
    </row>
    <row r="333" spans="1:7" x14ac:dyDescent="0.25">
      <c r="A333" s="29" t="s">
        <v>189</v>
      </c>
      <c r="B333" s="30" t="s">
        <v>190</v>
      </c>
      <c r="C333" s="31">
        <v>923272438</v>
      </c>
      <c r="D333" s="32" t="s">
        <v>119</v>
      </c>
      <c r="E333" s="33">
        <f t="shared" si="7"/>
        <v>288260</v>
      </c>
      <c r="F333" s="33">
        <f>ROUND('[1]RECIPROCAS $$$'!F333/1000,0)</f>
        <v>0</v>
      </c>
      <c r="G333" s="35">
        <f>ROUND('[1]RECIPROCAS $$$'!G333/1000,0)</f>
        <v>288260</v>
      </c>
    </row>
    <row r="334" spans="1:7" x14ac:dyDescent="0.25">
      <c r="A334" s="29" t="s">
        <v>189</v>
      </c>
      <c r="B334" s="30" t="s">
        <v>190</v>
      </c>
      <c r="C334" s="31">
        <v>923272439</v>
      </c>
      <c r="D334" s="32" t="s">
        <v>205</v>
      </c>
      <c r="E334" s="33">
        <f t="shared" si="7"/>
        <v>16356</v>
      </c>
      <c r="F334" s="33">
        <f>ROUND('[1]RECIPROCAS $$$'!F334/1000,0)</f>
        <v>0</v>
      </c>
      <c r="G334" s="35">
        <f>ROUND('[1]RECIPROCAS $$$'!G334/1000,0)</f>
        <v>16356</v>
      </c>
    </row>
    <row r="335" spans="1:7" x14ac:dyDescent="0.25">
      <c r="A335" s="29" t="s">
        <v>189</v>
      </c>
      <c r="B335" s="30" t="s">
        <v>190</v>
      </c>
      <c r="C335" s="31">
        <v>923272441</v>
      </c>
      <c r="D335" s="32" t="s">
        <v>121</v>
      </c>
      <c r="E335" s="33">
        <f t="shared" si="7"/>
        <v>74539</v>
      </c>
      <c r="F335" s="33">
        <f>ROUND('[1]RECIPROCAS $$$'!F335/1000,0)</f>
        <v>0</v>
      </c>
      <c r="G335" s="35">
        <f>ROUND('[1]RECIPROCAS $$$'!G335/1000,0)</f>
        <v>74539</v>
      </c>
    </row>
    <row r="336" spans="1:7" x14ac:dyDescent="0.25">
      <c r="A336" s="29" t="s">
        <v>189</v>
      </c>
      <c r="B336" s="30" t="s">
        <v>190</v>
      </c>
      <c r="C336" s="31">
        <v>923272459</v>
      </c>
      <c r="D336" s="32" t="s">
        <v>206</v>
      </c>
      <c r="E336" s="33">
        <f t="shared" si="7"/>
        <v>12632</v>
      </c>
      <c r="F336" s="33">
        <f>ROUND('[1]RECIPROCAS $$$'!F336/1000,0)</f>
        <v>0</v>
      </c>
      <c r="G336" s="35">
        <f>ROUND('[1]RECIPROCAS $$$'!G336/1000,0)</f>
        <v>12632</v>
      </c>
    </row>
    <row r="337" spans="1:7" x14ac:dyDescent="0.25">
      <c r="A337" s="29" t="s">
        <v>189</v>
      </c>
      <c r="B337" s="30" t="s">
        <v>190</v>
      </c>
      <c r="C337" s="31">
        <v>923272460</v>
      </c>
      <c r="D337" s="32" t="s">
        <v>122</v>
      </c>
      <c r="E337" s="33">
        <f t="shared" si="7"/>
        <v>482</v>
      </c>
      <c r="F337" s="33">
        <f>ROUND('[1]RECIPROCAS $$$'!F337/1000,0)</f>
        <v>0</v>
      </c>
      <c r="G337" s="35">
        <f>ROUND('[1]RECIPROCAS $$$'!G337/1000,0)</f>
        <v>482</v>
      </c>
    </row>
    <row r="338" spans="1:7" x14ac:dyDescent="0.25">
      <c r="A338" s="29" t="s">
        <v>189</v>
      </c>
      <c r="B338" s="30" t="s">
        <v>190</v>
      </c>
      <c r="C338" s="31">
        <v>923272462</v>
      </c>
      <c r="D338" s="32" t="s">
        <v>123</v>
      </c>
      <c r="E338" s="33">
        <f t="shared" si="7"/>
        <v>295</v>
      </c>
      <c r="F338" s="33">
        <f>ROUND('[1]RECIPROCAS $$$'!F338/1000,0)</f>
        <v>0</v>
      </c>
      <c r="G338" s="35">
        <f>ROUND('[1]RECIPROCAS $$$'!G338/1000,0)</f>
        <v>295</v>
      </c>
    </row>
    <row r="339" spans="1:7" x14ac:dyDescent="0.25">
      <c r="A339" s="29" t="s">
        <v>189</v>
      </c>
      <c r="B339" s="30" t="s">
        <v>190</v>
      </c>
      <c r="C339" s="31">
        <v>923272467</v>
      </c>
      <c r="D339" s="32" t="s">
        <v>207</v>
      </c>
      <c r="E339" s="33">
        <f t="shared" si="7"/>
        <v>1666</v>
      </c>
      <c r="F339" s="33">
        <f>ROUND('[1]RECIPROCAS $$$'!F339/1000,0)</f>
        <v>0</v>
      </c>
      <c r="G339" s="35">
        <f>ROUND('[1]RECIPROCAS $$$'!G339/1000,0)</f>
        <v>1666</v>
      </c>
    </row>
    <row r="340" spans="1:7" x14ac:dyDescent="0.25">
      <c r="A340" s="29" t="s">
        <v>189</v>
      </c>
      <c r="B340" s="30" t="s">
        <v>190</v>
      </c>
      <c r="C340" s="31">
        <v>923272476</v>
      </c>
      <c r="D340" s="32" t="s">
        <v>208</v>
      </c>
      <c r="E340" s="33">
        <f t="shared" si="7"/>
        <v>2893</v>
      </c>
      <c r="F340" s="33">
        <f>ROUND('[1]RECIPROCAS $$$'!F340/1000,0)</f>
        <v>0</v>
      </c>
      <c r="G340" s="35">
        <f>ROUND('[1]RECIPROCAS $$$'!G340/1000,0)</f>
        <v>2893</v>
      </c>
    </row>
    <row r="341" spans="1:7" x14ac:dyDescent="0.25">
      <c r="A341" s="29" t="s">
        <v>189</v>
      </c>
      <c r="B341" s="30" t="s">
        <v>190</v>
      </c>
      <c r="C341" s="31">
        <v>923272542</v>
      </c>
      <c r="D341" s="32" t="s">
        <v>209</v>
      </c>
      <c r="E341" s="33">
        <f t="shared" si="7"/>
        <v>2883</v>
      </c>
      <c r="F341" s="33">
        <f>ROUND('[1]RECIPROCAS $$$'!F341/1000,0)</f>
        <v>0</v>
      </c>
      <c r="G341" s="35">
        <f>ROUND('[1]RECIPROCAS $$$'!G341/1000,0)</f>
        <v>2883</v>
      </c>
    </row>
    <row r="342" spans="1:7" x14ac:dyDescent="0.25">
      <c r="A342" s="29" t="s">
        <v>189</v>
      </c>
      <c r="B342" s="30" t="s">
        <v>190</v>
      </c>
      <c r="C342" s="31">
        <v>923272561</v>
      </c>
      <c r="D342" s="32" t="s">
        <v>210</v>
      </c>
      <c r="E342" s="33">
        <f t="shared" si="7"/>
        <v>7296</v>
      </c>
      <c r="F342" s="33">
        <f>ROUND('[1]RECIPROCAS $$$'!F342/1000,0)</f>
        <v>0</v>
      </c>
      <c r="G342" s="35">
        <f>ROUND('[1]RECIPROCAS $$$'!G342/1000,0)</f>
        <v>7296</v>
      </c>
    </row>
    <row r="343" spans="1:7" x14ac:dyDescent="0.25">
      <c r="A343" s="29" t="s">
        <v>189</v>
      </c>
      <c r="B343" s="30" t="s">
        <v>190</v>
      </c>
      <c r="C343" s="31">
        <v>923272608</v>
      </c>
      <c r="D343" s="32" t="s">
        <v>125</v>
      </c>
      <c r="E343" s="33">
        <f t="shared" si="7"/>
        <v>16457</v>
      </c>
      <c r="F343" s="33">
        <f>ROUND('[1]RECIPROCAS $$$'!F343/1000,0)</f>
        <v>0</v>
      </c>
      <c r="G343" s="35">
        <f>ROUND('[1]RECIPROCAS $$$'!G343/1000,0)</f>
        <v>16457</v>
      </c>
    </row>
    <row r="344" spans="1:7" x14ac:dyDescent="0.25">
      <c r="A344" s="29" t="s">
        <v>211</v>
      </c>
      <c r="B344" s="30" t="s">
        <v>212</v>
      </c>
      <c r="C344" s="31">
        <v>923272395</v>
      </c>
      <c r="D344" s="32" t="s">
        <v>13</v>
      </c>
      <c r="E344" s="33">
        <f t="shared" si="7"/>
        <v>16160836</v>
      </c>
      <c r="F344" s="33">
        <f>ROUND('[1]RECIPROCAS $$$'!F344/1000,0)</f>
        <v>0</v>
      </c>
      <c r="G344" s="35">
        <f>ROUND('[1]RECIPROCAS $$$'!G344/1000,0)-1</f>
        <v>16160836</v>
      </c>
    </row>
    <row r="345" spans="1:7" x14ac:dyDescent="0.25">
      <c r="A345" s="29" t="s">
        <v>213</v>
      </c>
      <c r="B345" s="30" t="s">
        <v>214</v>
      </c>
      <c r="C345" s="31">
        <v>10400000</v>
      </c>
      <c r="D345" s="32" t="s">
        <v>130</v>
      </c>
      <c r="E345" s="33">
        <f t="shared" si="7"/>
        <v>15495</v>
      </c>
      <c r="F345" s="33">
        <f>ROUND('[1]RECIPROCAS $$$'!F345/1000,0)</f>
        <v>0</v>
      </c>
      <c r="G345" s="35">
        <f>ROUND('[1]RECIPROCAS $$$'!G345/1000,0)</f>
        <v>15495</v>
      </c>
    </row>
    <row r="346" spans="1:7" x14ac:dyDescent="0.25">
      <c r="A346" s="29" t="s">
        <v>213</v>
      </c>
      <c r="B346" s="30" t="s">
        <v>214</v>
      </c>
      <c r="C346" s="31">
        <v>10500000</v>
      </c>
      <c r="D346" s="32" t="s">
        <v>191</v>
      </c>
      <c r="E346" s="33">
        <f t="shared" si="7"/>
        <v>19691</v>
      </c>
      <c r="F346" s="33">
        <f>ROUND('[1]RECIPROCAS $$$'!F346/1000,0)</f>
        <v>0</v>
      </c>
      <c r="G346" s="35">
        <f>ROUND('[1]RECIPROCAS $$$'!G346/1000,0)</f>
        <v>19691</v>
      </c>
    </row>
    <row r="347" spans="1:7" x14ac:dyDescent="0.25">
      <c r="A347" s="29" t="s">
        <v>213</v>
      </c>
      <c r="B347" s="30" t="s">
        <v>214</v>
      </c>
      <c r="C347" s="31">
        <v>10600000</v>
      </c>
      <c r="D347" s="32" t="s">
        <v>131</v>
      </c>
      <c r="E347" s="33">
        <f t="shared" si="7"/>
        <v>2166</v>
      </c>
      <c r="F347" s="33">
        <f>ROUND('[1]RECIPROCAS $$$'!F347/1000,0)</f>
        <v>0</v>
      </c>
      <c r="G347" s="35">
        <f>ROUND('[1]RECIPROCAS $$$'!G347/1000,0)</f>
        <v>2166</v>
      </c>
    </row>
    <row r="348" spans="1:7" x14ac:dyDescent="0.25">
      <c r="A348" s="29" t="s">
        <v>213</v>
      </c>
      <c r="B348" s="30" t="s">
        <v>214</v>
      </c>
      <c r="C348" s="31">
        <v>10900000</v>
      </c>
      <c r="D348" s="32" t="s">
        <v>41</v>
      </c>
      <c r="E348" s="33">
        <f t="shared" si="7"/>
        <v>13479420</v>
      </c>
      <c r="F348" s="33">
        <f>ROUND('[1]RECIPROCAS $$$'!F348/1000,0)</f>
        <v>0</v>
      </c>
      <c r="G348" s="35">
        <f>ROUND('[1]RECIPROCAS $$$'!G348/1000,0)</f>
        <v>13479420</v>
      </c>
    </row>
    <row r="349" spans="1:7" x14ac:dyDescent="0.25">
      <c r="A349" s="29" t="s">
        <v>213</v>
      </c>
      <c r="B349" s="30" t="s">
        <v>214</v>
      </c>
      <c r="C349" s="31">
        <v>11100000</v>
      </c>
      <c r="D349" s="32" t="s">
        <v>19</v>
      </c>
      <c r="E349" s="33">
        <f t="shared" si="7"/>
        <v>912708</v>
      </c>
      <c r="F349" s="33">
        <f>ROUND('[1]RECIPROCAS $$$'!F349/1000,0)</f>
        <v>0</v>
      </c>
      <c r="G349" s="35">
        <f>ROUND('[1]RECIPROCAS $$$'!G349/1000,0)</f>
        <v>912708</v>
      </c>
    </row>
    <row r="350" spans="1:7" x14ac:dyDescent="0.25">
      <c r="A350" s="29" t="s">
        <v>213</v>
      </c>
      <c r="B350" s="30" t="s">
        <v>214</v>
      </c>
      <c r="C350" s="31">
        <v>11300000</v>
      </c>
      <c r="D350" s="32" t="s">
        <v>193</v>
      </c>
      <c r="E350" s="33">
        <f t="shared" si="7"/>
        <v>15327845</v>
      </c>
      <c r="F350" s="33">
        <f>ROUND('[1]RECIPROCAS $$$'!F350/1000,0)</f>
        <v>0</v>
      </c>
      <c r="G350" s="35">
        <f>ROUND('[1]RECIPROCAS $$$'!G350/1000,0)</f>
        <v>15327845</v>
      </c>
    </row>
    <row r="351" spans="1:7" x14ac:dyDescent="0.25">
      <c r="A351" s="29" t="s">
        <v>213</v>
      </c>
      <c r="B351" s="30" t="s">
        <v>214</v>
      </c>
      <c r="C351" s="31">
        <v>11700000</v>
      </c>
      <c r="D351" s="32" t="s">
        <v>42</v>
      </c>
      <c r="E351" s="33">
        <f t="shared" si="7"/>
        <v>1212467</v>
      </c>
      <c r="F351" s="33">
        <f>ROUND('[1]RECIPROCAS $$$'!F351/1000,0)</f>
        <v>0</v>
      </c>
      <c r="G351" s="35">
        <f>ROUND('[1]RECIPROCAS $$$'!G351/1000,0)</f>
        <v>1212467</v>
      </c>
    </row>
    <row r="352" spans="1:7" x14ac:dyDescent="0.25">
      <c r="A352" s="29" t="s">
        <v>213</v>
      </c>
      <c r="B352" s="30" t="s">
        <v>214</v>
      </c>
      <c r="C352" s="31">
        <v>12300000</v>
      </c>
      <c r="D352" s="32" t="s">
        <v>22</v>
      </c>
      <c r="E352" s="33">
        <f t="shared" si="7"/>
        <v>437719</v>
      </c>
      <c r="F352" s="33">
        <f>ROUND('[1]RECIPROCAS $$$'!F352/1000,0)</f>
        <v>0</v>
      </c>
      <c r="G352" s="35">
        <f>ROUND('[1]RECIPROCAS $$$'!G352/1000,0)</f>
        <v>437719</v>
      </c>
    </row>
    <row r="353" spans="1:7" x14ac:dyDescent="0.25">
      <c r="A353" s="29" t="s">
        <v>213</v>
      </c>
      <c r="B353" s="30" t="s">
        <v>214</v>
      </c>
      <c r="C353" s="31">
        <v>12700000</v>
      </c>
      <c r="D353" s="32" t="s">
        <v>194</v>
      </c>
      <c r="E353" s="33">
        <f t="shared" si="7"/>
        <v>2778</v>
      </c>
      <c r="F353" s="33">
        <f>ROUND('[1]RECIPROCAS $$$'!F353/1000,0)</f>
        <v>0</v>
      </c>
      <c r="G353" s="35">
        <f>ROUND('[1]RECIPROCAS $$$'!G353/1000,0)</f>
        <v>2778</v>
      </c>
    </row>
    <row r="354" spans="1:7" x14ac:dyDescent="0.25">
      <c r="A354" s="29" t="s">
        <v>213</v>
      </c>
      <c r="B354" s="30" t="s">
        <v>214</v>
      </c>
      <c r="C354" s="31">
        <v>14100000</v>
      </c>
      <c r="D354" s="32" t="s">
        <v>136</v>
      </c>
      <c r="E354" s="33">
        <f t="shared" si="7"/>
        <v>320157</v>
      </c>
      <c r="F354" s="33">
        <f>ROUND('[1]RECIPROCAS $$$'!F354/1000,0)</f>
        <v>0</v>
      </c>
      <c r="G354" s="35">
        <f>ROUND('[1]RECIPROCAS $$$'!G354/1000,0)</f>
        <v>320157</v>
      </c>
    </row>
    <row r="355" spans="1:7" x14ac:dyDescent="0.25">
      <c r="A355" s="29" t="s">
        <v>213</v>
      </c>
      <c r="B355" s="30" t="s">
        <v>214</v>
      </c>
      <c r="C355" s="31">
        <v>14300000</v>
      </c>
      <c r="D355" s="32" t="s">
        <v>47</v>
      </c>
      <c r="E355" s="33">
        <f t="shared" si="7"/>
        <v>353486</v>
      </c>
      <c r="F355" s="33">
        <f>ROUND('[1]RECIPROCAS $$$'!F355/1000,0)</f>
        <v>0</v>
      </c>
      <c r="G355" s="35">
        <f>ROUND('[1]RECIPROCAS $$$'!G355/1000,0)</f>
        <v>353486</v>
      </c>
    </row>
    <row r="356" spans="1:7" x14ac:dyDescent="0.25">
      <c r="A356" s="29" t="s">
        <v>213</v>
      </c>
      <c r="B356" s="30" t="s">
        <v>214</v>
      </c>
      <c r="C356" s="31">
        <v>22200000</v>
      </c>
      <c r="D356" s="32" t="s">
        <v>53</v>
      </c>
      <c r="E356" s="33">
        <f t="shared" si="7"/>
        <v>2913787</v>
      </c>
      <c r="F356" s="33">
        <f>ROUND('[1]RECIPROCAS $$$'!F356/1000,0)</f>
        <v>0</v>
      </c>
      <c r="G356" s="35">
        <f>ROUND('[1]RECIPROCAS $$$'!G356/1000,0)</f>
        <v>2913787</v>
      </c>
    </row>
    <row r="357" spans="1:7" x14ac:dyDescent="0.25">
      <c r="A357" s="29" t="s">
        <v>213</v>
      </c>
      <c r="B357" s="30" t="s">
        <v>214</v>
      </c>
      <c r="C357" s="31">
        <v>23500000</v>
      </c>
      <c r="D357" s="32" t="s">
        <v>57</v>
      </c>
      <c r="E357" s="33">
        <f t="shared" si="7"/>
        <v>4842311</v>
      </c>
      <c r="F357" s="33">
        <f>ROUND('[1]RECIPROCAS $$$'!F357/1000,0)</f>
        <v>0</v>
      </c>
      <c r="G357" s="35">
        <f>ROUND('[1]RECIPROCAS $$$'!G357/1000,0)</f>
        <v>4842311</v>
      </c>
    </row>
    <row r="358" spans="1:7" x14ac:dyDescent="0.25">
      <c r="A358" s="29" t="s">
        <v>213</v>
      </c>
      <c r="B358" s="30" t="s">
        <v>214</v>
      </c>
      <c r="C358" s="31">
        <v>23700000</v>
      </c>
      <c r="D358" s="32" t="s">
        <v>58</v>
      </c>
      <c r="E358" s="33">
        <f t="shared" si="7"/>
        <v>112</v>
      </c>
      <c r="F358" s="33">
        <f>ROUND('[1]RECIPROCAS $$$'!F358/1000,0)</f>
        <v>0</v>
      </c>
      <c r="G358" s="35">
        <f>ROUND('[1]RECIPROCAS $$$'!G358/1000,0)</f>
        <v>112</v>
      </c>
    </row>
    <row r="359" spans="1:7" x14ac:dyDescent="0.25">
      <c r="A359" s="29" t="s">
        <v>213</v>
      </c>
      <c r="B359" s="30" t="s">
        <v>214</v>
      </c>
      <c r="C359" s="31">
        <v>23900000</v>
      </c>
      <c r="D359" s="32" t="s">
        <v>60</v>
      </c>
      <c r="E359" s="33">
        <f t="shared" si="7"/>
        <v>1567584</v>
      </c>
      <c r="F359" s="33">
        <f>ROUND('[1]RECIPROCAS $$$'!F359/1000,0)</f>
        <v>0</v>
      </c>
      <c r="G359" s="35">
        <f>ROUND('[1]RECIPROCAS $$$'!G359/1000,0)</f>
        <v>1567584</v>
      </c>
    </row>
    <row r="360" spans="1:7" x14ac:dyDescent="0.25">
      <c r="A360" s="29" t="s">
        <v>213</v>
      </c>
      <c r="B360" s="30" t="s">
        <v>214</v>
      </c>
      <c r="C360" s="31">
        <v>24800000</v>
      </c>
      <c r="D360" s="32" t="s">
        <v>195</v>
      </c>
      <c r="E360" s="33">
        <f t="shared" si="7"/>
        <v>1856504</v>
      </c>
      <c r="F360" s="33">
        <f>ROUND('[1]RECIPROCAS $$$'!F360/1000,0)</f>
        <v>0</v>
      </c>
      <c r="G360" s="35">
        <f>ROUND('[1]RECIPROCAS $$$'!G360/1000,0)</f>
        <v>1856504</v>
      </c>
    </row>
    <row r="361" spans="1:7" x14ac:dyDescent="0.25">
      <c r="A361" s="29" t="s">
        <v>213</v>
      </c>
      <c r="B361" s="30" t="s">
        <v>214</v>
      </c>
      <c r="C361" s="31">
        <v>25300000</v>
      </c>
      <c r="D361" s="32" t="s">
        <v>63</v>
      </c>
      <c r="E361" s="33">
        <f t="shared" si="7"/>
        <v>453</v>
      </c>
      <c r="F361" s="33">
        <f>ROUND('[1]RECIPROCAS $$$'!F361/1000,0)</f>
        <v>0</v>
      </c>
      <c r="G361" s="35">
        <f>ROUND('[1]RECIPROCAS $$$'!G361/1000,0)</f>
        <v>453</v>
      </c>
    </row>
    <row r="362" spans="1:7" x14ac:dyDescent="0.25">
      <c r="A362" s="29" t="s">
        <v>213</v>
      </c>
      <c r="B362" s="30" t="s">
        <v>214</v>
      </c>
      <c r="C362" s="31">
        <v>25900000</v>
      </c>
      <c r="D362" s="32" t="s">
        <v>65</v>
      </c>
      <c r="E362" s="33">
        <f t="shared" si="7"/>
        <v>38</v>
      </c>
      <c r="F362" s="33">
        <f>ROUND('[1]RECIPROCAS $$$'!F362/1000,0)</f>
        <v>0</v>
      </c>
      <c r="G362" s="35">
        <f>ROUND('[1]RECIPROCAS $$$'!G362/1000,0)</f>
        <v>38</v>
      </c>
    </row>
    <row r="363" spans="1:7" x14ac:dyDescent="0.25">
      <c r="A363" s="29" t="s">
        <v>213</v>
      </c>
      <c r="B363" s="30" t="s">
        <v>214</v>
      </c>
      <c r="C363" s="31">
        <v>96200000</v>
      </c>
      <c r="D363" s="32" t="s">
        <v>81</v>
      </c>
      <c r="E363" s="33">
        <f t="shared" si="7"/>
        <v>2116816</v>
      </c>
      <c r="F363" s="33">
        <f>ROUND('[1]RECIPROCAS $$$'!F363/1000,0)</f>
        <v>0</v>
      </c>
      <c r="G363" s="35">
        <f>ROUND('[1]RECIPROCAS $$$'!G363/1000,0)</f>
        <v>2116816</v>
      </c>
    </row>
    <row r="364" spans="1:7" x14ac:dyDescent="0.25">
      <c r="A364" s="29" t="s">
        <v>213</v>
      </c>
      <c r="B364" s="30" t="s">
        <v>214</v>
      </c>
      <c r="C364" s="31">
        <v>96300000</v>
      </c>
      <c r="D364" s="32" t="s">
        <v>26</v>
      </c>
      <c r="E364" s="33">
        <f t="shared" si="7"/>
        <v>46054</v>
      </c>
      <c r="F364" s="33">
        <f>ROUND('[1]RECIPROCAS $$$'!F364/1000,0)</f>
        <v>0</v>
      </c>
      <c r="G364" s="35">
        <f>ROUND('[1]RECIPROCAS $$$'!G364/1000,0)</f>
        <v>46054</v>
      </c>
    </row>
    <row r="365" spans="1:7" x14ac:dyDescent="0.25">
      <c r="A365" s="29" t="s">
        <v>213</v>
      </c>
      <c r="B365" s="30" t="s">
        <v>214</v>
      </c>
      <c r="C365" s="31">
        <v>96400000</v>
      </c>
      <c r="D365" s="32" t="s">
        <v>82</v>
      </c>
      <c r="E365" s="33">
        <f t="shared" si="7"/>
        <v>63186</v>
      </c>
      <c r="F365" s="33">
        <f>ROUND('[1]RECIPROCAS $$$'!F365/1000,0)</f>
        <v>0</v>
      </c>
      <c r="G365" s="35">
        <f>ROUND('[1]RECIPROCAS $$$'!G365/1000,0)</f>
        <v>63186</v>
      </c>
    </row>
    <row r="366" spans="1:7" x14ac:dyDescent="0.25">
      <c r="A366" s="29" t="s">
        <v>213</v>
      </c>
      <c r="B366" s="30" t="s">
        <v>214</v>
      </c>
      <c r="C366" s="31">
        <v>96500000</v>
      </c>
      <c r="D366" s="32" t="s">
        <v>83</v>
      </c>
      <c r="E366" s="33">
        <f t="shared" si="7"/>
        <v>443781</v>
      </c>
      <c r="F366" s="33">
        <f>ROUND('[1]RECIPROCAS $$$'!F366/1000,0)</f>
        <v>0</v>
      </c>
      <c r="G366" s="35">
        <f>ROUND('[1]RECIPROCAS $$$'!G366/1000,0)</f>
        <v>443781</v>
      </c>
    </row>
    <row r="367" spans="1:7" x14ac:dyDescent="0.25">
      <c r="A367" s="29" t="s">
        <v>213</v>
      </c>
      <c r="B367" s="30" t="s">
        <v>214</v>
      </c>
      <c r="C367" s="31">
        <v>97600000</v>
      </c>
      <c r="D367" s="32" t="s">
        <v>215</v>
      </c>
      <c r="E367" s="33">
        <f t="shared" si="7"/>
        <v>65418244</v>
      </c>
      <c r="F367" s="33">
        <f>ROUND('[1]RECIPROCAS $$$'!F367/1000,0)</f>
        <v>0</v>
      </c>
      <c r="G367" s="35">
        <f>ROUND('[1]RECIPROCAS $$$'!G367/1000,0)-1</f>
        <v>65418244</v>
      </c>
    </row>
    <row r="368" spans="1:7" x14ac:dyDescent="0.25">
      <c r="A368" s="29" t="s">
        <v>213</v>
      </c>
      <c r="B368" s="30" t="s">
        <v>214</v>
      </c>
      <c r="C368" s="31">
        <v>98100000</v>
      </c>
      <c r="D368" s="32" t="s">
        <v>84</v>
      </c>
      <c r="E368" s="33">
        <f t="shared" si="7"/>
        <v>1284546</v>
      </c>
      <c r="F368" s="33">
        <f>ROUND('[1]RECIPROCAS $$$'!F368/1000,0)</f>
        <v>0</v>
      </c>
      <c r="G368" s="35">
        <f>ROUND('[1]RECIPROCAS $$$'!G368/1000,0)</f>
        <v>1284546</v>
      </c>
    </row>
    <row r="369" spans="1:7" x14ac:dyDescent="0.25">
      <c r="A369" s="29" t="s">
        <v>213</v>
      </c>
      <c r="B369" s="30" t="s">
        <v>214</v>
      </c>
      <c r="C369" s="31">
        <v>821500000</v>
      </c>
      <c r="D369" s="32" t="s">
        <v>146</v>
      </c>
      <c r="E369" s="33">
        <f t="shared" si="7"/>
        <v>27471997</v>
      </c>
      <c r="F369" s="33">
        <f>ROUND('[1]RECIPROCAS $$$'!F369/1000,0)</f>
        <v>0</v>
      </c>
      <c r="G369" s="35">
        <f>ROUND('[1]RECIPROCAS $$$'!G369/1000,0)</f>
        <v>27471997</v>
      </c>
    </row>
    <row r="370" spans="1:7" x14ac:dyDescent="0.25">
      <c r="A370" s="29" t="s">
        <v>213</v>
      </c>
      <c r="B370" s="30" t="s">
        <v>214</v>
      </c>
      <c r="C370" s="31">
        <v>822600000</v>
      </c>
      <c r="D370" s="32" t="s">
        <v>90</v>
      </c>
      <c r="E370" s="33">
        <f t="shared" si="7"/>
        <v>381970</v>
      </c>
      <c r="F370" s="33">
        <f>ROUND('[1]RECIPROCAS $$$'!F370/1000,0)</f>
        <v>0</v>
      </c>
      <c r="G370" s="35">
        <f>ROUND('[1]RECIPROCAS $$$'!G370/1000,0)</f>
        <v>381970</v>
      </c>
    </row>
    <row r="371" spans="1:7" x14ac:dyDescent="0.25">
      <c r="A371" s="29" t="s">
        <v>213</v>
      </c>
      <c r="B371" s="30" t="s">
        <v>214</v>
      </c>
      <c r="C371" s="31">
        <v>828400000</v>
      </c>
      <c r="D371" s="32" t="s">
        <v>104</v>
      </c>
      <c r="E371" s="33">
        <f t="shared" si="7"/>
        <v>6759</v>
      </c>
      <c r="F371" s="33">
        <f>ROUND('[1]RECIPROCAS $$$'!F371/1000,0)</f>
        <v>0</v>
      </c>
      <c r="G371" s="35">
        <f>ROUND('[1]RECIPROCAS $$$'!G371/1000,0)</f>
        <v>6759</v>
      </c>
    </row>
    <row r="372" spans="1:7" x14ac:dyDescent="0.25">
      <c r="A372" s="29" t="s">
        <v>213</v>
      </c>
      <c r="B372" s="30" t="s">
        <v>214</v>
      </c>
      <c r="C372" s="31">
        <v>923272402</v>
      </c>
      <c r="D372" s="32" t="s">
        <v>110</v>
      </c>
      <c r="E372" s="33">
        <f t="shared" si="7"/>
        <v>131783</v>
      </c>
      <c r="F372" s="33">
        <f>ROUND('[1]RECIPROCAS $$$'!F372/1000,0)</f>
        <v>0</v>
      </c>
      <c r="G372" s="35">
        <f>ROUND('[1]RECIPROCAS $$$'!G372/1000,0)</f>
        <v>131783</v>
      </c>
    </row>
    <row r="373" spans="1:7" x14ac:dyDescent="0.25">
      <c r="A373" s="29" t="s">
        <v>213</v>
      </c>
      <c r="B373" s="30" t="s">
        <v>214</v>
      </c>
      <c r="C373" s="31">
        <v>923272412</v>
      </c>
      <c r="D373" s="32" t="s">
        <v>111</v>
      </c>
      <c r="E373" s="33">
        <f t="shared" si="7"/>
        <v>1129</v>
      </c>
      <c r="F373" s="33">
        <f>ROUND('[1]RECIPROCAS $$$'!F373/1000,0)</f>
        <v>0</v>
      </c>
      <c r="G373" s="35">
        <f>ROUND('[1]RECIPROCAS $$$'!G373/1000,0)</f>
        <v>1129</v>
      </c>
    </row>
    <row r="374" spans="1:7" x14ac:dyDescent="0.25">
      <c r="A374" s="29" t="s">
        <v>213</v>
      </c>
      <c r="B374" s="30" t="s">
        <v>214</v>
      </c>
      <c r="C374" s="31">
        <v>923272418</v>
      </c>
      <c r="D374" s="32" t="s">
        <v>203</v>
      </c>
      <c r="E374" s="33">
        <f t="shared" si="7"/>
        <v>18188</v>
      </c>
      <c r="F374" s="33">
        <f>ROUND('[1]RECIPROCAS $$$'!F374/1000,0)</f>
        <v>0</v>
      </c>
      <c r="G374" s="35">
        <f>ROUND('[1]RECIPROCAS $$$'!G374/1000,0)</f>
        <v>18188</v>
      </c>
    </row>
    <row r="375" spans="1:7" x14ac:dyDescent="0.25">
      <c r="A375" s="29" t="s">
        <v>213</v>
      </c>
      <c r="B375" s="30" t="s">
        <v>214</v>
      </c>
      <c r="C375" s="31">
        <v>923272421</v>
      </c>
      <c r="D375" s="32" t="s">
        <v>204</v>
      </c>
      <c r="E375" s="33">
        <f t="shared" si="7"/>
        <v>712101</v>
      </c>
      <c r="F375" s="33">
        <f>ROUND('[1]RECIPROCAS $$$'!F375/1000,0)</f>
        <v>0</v>
      </c>
      <c r="G375" s="35">
        <f>ROUND('[1]RECIPROCAS $$$'!G375/1000,0)</f>
        <v>712101</v>
      </c>
    </row>
    <row r="376" spans="1:7" x14ac:dyDescent="0.25">
      <c r="A376" s="29" t="s">
        <v>213</v>
      </c>
      <c r="B376" s="30" t="s">
        <v>214</v>
      </c>
      <c r="C376" s="31">
        <v>923272426</v>
      </c>
      <c r="D376" s="32" t="s">
        <v>115</v>
      </c>
      <c r="E376" s="33">
        <f t="shared" si="7"/>
        <v>97481</v>
      </c>
      <c r="F376" s="33">
        <f>ROUND('[1]RECIPROCAS $$$'!F376/1000,0)</f>
        <v>0</v>
      </c>
      <c r="G376" s="35">
        <f>ROUND('[1]RECIPROCAS $$$'!G376/1000,0)</f>
        <v>97481</v>
      </c>
    </row>
    <row r="377" spans="1:7" x14ac:dyDescent="0.25">
      <c r="A377" s="29" t="s">
        <v>213</v>
      </c>
      <c r="B377" s="30" t="s">
        <v>214</v>
      </c>
      <c r="C377" s="31">
        <v>923272432</v>
      </c>
      <c r="D377" s="32" t="s">
        <v>116</v>
      </c>
      <c r="E377" s="33">
        <f t="shared" si="7"/>
        <v>55998</v>
      </c>
      <c r="F377" s="33">
        <f>ROUND('[1]RECIPROCAS $$$'!F377/1000,0)</f>
        <v>0</v>
      </c>
      <c r="G377" s="35">
        <f>ROUND('[1]RECIPROCAS $$$'!G377/1000,0)</f>
        <v>55998</v>
      </c>
    </row>
    <row r="378" spans="1:7" x14ac:dyDescent="0.25">
      <c r="A378" s="29" t="s">
        <v>213</v>
      </c>
      <c r="B378" s="30" t="s">
        <v>214</v>
      </c>
      <c r="C378" s="31">
        <v>923272436</v>
      </c>
      <c r="D378" s="32" t="s">
        <v>118</v>
      </c>
      <c r="E378" s="33">
        <f t="shared" si="7"/>
        <v>60808</v>
      </c>
      <c r="F378" s="33">
        <f>ROUND('[1]RECIPROCAS $$$'!F378/1000,0)</f>
        <v>0</v>
      </c>
      <c r="G378" s="35">
        <f>ROUND('[1]RECIPROCAS $$$'!G378/1000,0)</f>
        <v>60808</v>
      </c>
    </row>
    <row r="379" spans="1:7" x14ac:dyDescent="0.25">
      <c r="A379" s="29" t="s">
        <v>213</v>
      </c>
      <c r="B379" s="30" t="s">
        <v>214</v>
      </c>
      <c r="C379" s="31">
        <v>923272438</v>
      </c>
      <c r="D379" s="32" t="s">
        <v>119</v>
      </c>
      <c r="E379" s="33">
        <f t="shared" si="7"/>
        <v>13772119</v>
      </c>
      <c r="F379" s="33">
        <f>ROUND('[1]RECIPROCAS $$$'!F379/1000,0)</f>
        <v>0</v>
      </c>
      <c r="G379" s="35">
        <f>ROUND('[1]RECIPROCAS $$$'!G379/1000,0)</f>
        <v>13772119</v>
      </c>
    </row>
    <row r="380" spans="1:7" x14ac:dyDescent="0.25">
      <c r="A380" s="29" t="s">
        <v>213</v>
      </c>
      <c r="B380" s="30" t="s">
        <v>214</v>
      </c>
      <c r="C380" s="31">
        <v>923272439</v>
      </c>
      <c r="D380" s="32" t="s">
        <v>205</v>
      </c>
      <c r="E380" s="33">
        <f t="shared" si="7"/>
        <v>67985</v>
      </c>
      <c r="F380" s="33">
        <f>ROUND('[1]RECIPROCAS $$$'!F380/1000,0)</f>
        <v>0</v>
      </c>
      <c r="G380" s="35">
        <f>ROUND('[1]RECIPROCAS $$$'!G380/1000,0)</f>
        <v>67985</v>
      </c>
    </row>
    <row r="381" spans="1:7" x14ac:dyDescent="0.25">
      <c r="A381" s="29" t="s">
        <v>213</v>
      </c>
      <c r="B381" s="30" t="s">
        <v>214</v>
      </c>
      <c r="C381" s="31">
        <v>923272441</v>
      </c>
      <c r="D381" s="32" t="s">
        <v>121</v>
      </c>
      <c r="E381" s="33">
        <f t="shared" si="7"/>
        <v>188454</v>
      </c>
      <c r="F381" s="33">
        <f>ROUND('[1]RECIPROCAS $$$'!F381/1000,0)</f>
        <v>0</v>
      </c>
      <c r="G381" s="35">
        <f>ROUND('[1]RECIPROCAS $$$'!G381/1000,0)</f>
        <v>188454</v>
      </c>
    </row>
    <row r="382" spans="1:7" x14ac:dyDescent="0.25">
      <c r="A382" s="29" t="s">
        <v>213</v>
      </c>
      <c r="B382" s="30" t="s">
        <v>214</v>
      </c>
      <c r="C382" s="31">
        <v>923272561</v>
      </c>
      <c r="D382" s="32" t="s">
        <v>210</v>
      </c>
      <c r="E382" s="33">
        <f t="shared" si="7"/>
        <v>22242</v>
      </c>
      <c r="F382" s="33">
        <f>ROUND('[1]RECIPROCAS $$$'!F382/1000,0)</f>
        <v>0</v>
      </c>
      <c r="G382" s="35">
        <f>ROUND('[1]RECIPROCAS $$$'!G382/1000,0)</f>
        <v>22242</v>
      </c>
    </row>
    <row r="383" spans="1:7" x14ac:dyDescent="0.25">
      <c r="A383" s="29" t="s">
        <v>216</v>
      </c>
      <c r="B383" s="30" t="s">
        <v>217</v>
      </c>
      <c r="C383" s="31">
        <v>10200000</v>
      </c>
      <c r="D383" s="32" t="s">
        <v>18</v>
      </c>
      <c r="E383" s="33">
        <f t="shared" si="7"/>
        <v>86714630</v>
      </c>
      <c r="F383" s="33">
        <f>ROUND('[1]RECIPROCAS $$$'!F383/1000,0)</f>
        <v>0</v>
      </c>
      <c r="G383" s="35">
        <f>ROUND('[1]RECIPROCAS $$$'!G383/1000,0)</f>
        <v>86714630</v>
      </c>
    </row>
    <row r="384" spans="1:7" x14ac:dyDescent="0.25">
      <c r="A384" s="29" t="s">
        <v>216</v>
      </c>
      <c r="B384" s="30" t="s">
        <v>217</v>
      </c>
      <c r="C384" s="31">
        <v>10400000</v>
      </c>
      <c r="D384" s="32" t="s">
        <v>130</v>
      </c>
      <c r="E384" s="33">
        <f t="shared" si="7"/>
        <v>802163</v>
      </c>
      <c r="F384" s="33">
        <f>ROUND('[1]RECIPROCAS $$$'!F384/1000,0)</f>
        <v>0</v>
      </c>
      <c r="G384" s="35">
        <f>ROUND('[1]RECIPROCAS $$$'!G384/1000,0)</f>
        <v>802163</v>
      </c>
    </row>
    <row r="385" spans="1:7" x14ac:dyDescent="0.25">
      <c r="A385" s="29" t="s">
        <v>216</v>
      </c>
      <c r="B385" s="30" t="s">
        <v>217</v>
      </c>
      <c r="C385" s="31">
        <v>10500000</v>
      </c>
      <c r="D385" s="32" t="s">
        <v>191</v>
      </c>
      <c r="E385" s="33">
        <f t="shared" si="7"/>
        <v>990951</v>
      </c>
      <c r="F385" s="33">
        <f>ROUND('[1]RECIPROCAS $$$'!F385/1000,0)</f>
        <v>0</v>
      </c>
      <c r="G385" s="35">
        <f>ROUND('[1]RECIPROCAS $$$'!G385/1000,0)</f>
        <v>990951</v>
      </c>
    </row>
    <row r="386" spans="1:7" x14ac:dyDescent="0.25">
      <c r="A386" s="29" t="s">
        <v>216</v>
      </c>
      <c r="B386" s="30" t="s">
        <v>217</v>
      </c>
      <c r="C386" s="31">
        <v>10600000</v>
      </c>
      <c r="D386" s="32" t="s">
        <v>131</v>
      </c>
      <c r="E386" s="33">
        <f t="shared" si="7"/>
        <v>167655</v>
      </c>
      <c r="F386" s="33">
        <f>ROUND('[1]RECIPROCAS $$$'!F386/1000,0)</f>
        <v>0</v>
      </c>
      <c r="G386" s="35">
        <f>ROUND('[1]RECIPROCAS $$$'!G386/1000,0)</f>
        <v>167655</v>
      </c>
    </row>
    <row r="387" spans="1:7" x14ac:dyDescent="0.25">
      <c r="A387" s="29" t="s">
        <v>216</v>
      </c>
      <c r="B387" s="30" t="s">
        <v>217</v>
      </c>
      <c r="C387" s="31">
        <v>10800000</v>
      </c>
      <c r="D387" s="32" t="s">
        <v>40</v>
      </c>
      <c r="E387" s="33">
        <f t="shared" si="7"/>
        <v>28953</v>
      </c>
      <c r="F387" s="33">
        <f>ROUND('[1]RECIPROCAS $$$'!F387/1000,0)</f>
        <v>0</v>
      </c>
      <c r="G387" s="35">
        <f>ROUND('[1]RECIPROCAS $$$'!G387/1000,0)</f>
        <v>28953</v>
      </c>
    </row>
    <row r="388" spans="1:7" x14ac:dyDescent="0.25">
      <c r="A388" s="29" t="s">
        <v>216</v>
      </c>
      <c r="B388" s="30" t="s">
        <v>217</v>
      </c>
      <c r="C388" s="31">
        <v>10900000</v>
      </c>
      <c r="D388" s="32" t="s">
        <v>41</v>
      </c>
      <c r="E388" s="33">
        <f t="shared" si="7"/>
        <v>83508139</v>
      </c>
      <c r="F388" s="33">
        <f>ROUND('[1]RECIPROCAS $$$'!F388/1000,0)</f>
        <v>0</v>
      </c>
      <c r="G388" s="35">
        <f>ROUND('[1]RECIPROCAS $$$'!G388/1000,0)</f>
        <v>83508139</v>
      </c>
    </row>
    <row r="389" spans="1:7" x14ac:dyDescent="0.25">
      <c r="A389" s="29" t="s">
        <v>216</v>
      </c>
      <c r="B389" s="30" t="s">
        <v>217</v>
      </c>
      <c r="C389" s="31">
        <v>11000000</v>
      </c>
      <c r="D389" s="32" t="s">
        <v>192</v>
      </c>
      <c r="E389" s="33">
        <f t="shared" si="7"/>
        <v>87862</v>
      </c>
      <c r="F389" s="33">
        <f>ROUND('[1]RECIPROCAS $$$'!F389/1000,0)</f>
        <v>0</v>
      </c>
      <c r="G389" s="35">
        <f>ROUND('[1]RECIPROCAS $$$'!G389/1000,0)</f>
        <v>87862</v>
      </c>
    </row>
    <row r="390" spans="1:7" x14ac:dyDescent="0.25">
      <c r="A390" s="29" t="s">
        <v>216</v>
      </c>
      <c r="B390" s="30" t="s">
        <v>217</v>
      </c>
      <c r="C390" s="31">
        <v>11100000</v>
      </c>
      <c r="D390" s="32" t="s">
        <v>19</v>
      </c>
      <c r="E390" s="33">
        <f t="shared" si="7"/>
        <v>17426106</v>
      </c>
      <c r="F390" s="33">
        <f>ROUND('[1]RECIPROCAS $$$'!F390/1000,0)</f>
        <v>0</v>
      </c>
      <c r="G390" s="35">
        <f>ROUND('[1]RECIPROCAS $$$'!G390/1000,0)</f>
        <v>17426106</v>
      </c>
    </row>
    <row r="391" spans="1:7" x14ac:dyDescent="0.25">
      <c r="A391" s="29" t="s">
        <v>216</v>
      </c>
      <c r="B391" s="30" t="s">
        <v>217</v>
      </c>
      <c r="C391" s="31">
        <v>11300000</v>
      </c>
      <c r="D391" s="32" t="s">
        <v>193</v>
      </c>
      <c r="E391" s="33">
        <f t="shared" si="7"/>
        <v>29060001</v>
      </c>
      <c r="F391" s="33">
        <f>ROUND('[1]RECIPROCAS $$$'!F391/1000,0)</f>
        <v>0</v>
      </c>
      <c r="G391" s="35">
        <f>ROUND('[1]RECIPROCAS $$$'!G391/1000,0)</f>
        <v>29060001</v>
      </c>
    </row>
    <row r="392" spans="1:7" x14ac:dyDescent="0.25">
      <c r="A392" s="29" t="s">
        <v>216</v>
      </c>
      <c r="B392" s="30" t="s">
        <v>217</v>
      </c>
      <c r="C392" s="31">
        <v>11500000</v>
      </c>
      <c r="D392" s="32" t="s">
        <v>20</v>
      </c>
      <c r="E392" s="33">
        <f t="shared" si="7"/>
        <v>752099616</v>
      </c>
      <c r="F392" s="33">
        <f>ROUND('[1]RECIPROCAS $$$'!F392/1000,0)</f>
        <v>0</v>
      </c>
      <c r="G392" s="35">
        <f>ROUND('[1]RECIPROCAS $$$'!G392/1000,0)</f>
        <v>752099616</v>
      </c>
    </row>
    <row r="393" spans="1:7" x14ac:dyDescent="0.25">
      <c r="A393" s="29" t="s">
        <v>216</v>
      </c>
      <c r="B393" s="30" t="s">
        <v>217</v>
      </c>
      <c r="C393" s="31">
        <v>11700000</v>
      </c>
      <c r="D393" s="32" t="s">
        <v>42</v>
      </c>
      <c r="E393" s="33">
        <f t="shared" si="7"/>
        <v>268106333</v>
      </c>
      <c r="F393" s="33">
        <f>ROUND('[1]RECIPROCAS $$$'!F393/1000,0)</f>
        <v>0</v>
      </c>
      <c r="G393" s="35">
        <f>ROUND('[1]RECIPROCAS $$$'!G393/1000,0)</f>
        <v>268106333</v>
      </c>
    </row>
    <row r="394" spans="1:7" x14ac:dyDescent="0.25">
      <c r="A394" s="29" t="s">
        <v>216</v>
      </c>
      <c r="B394" s="30" t="s">
        <v>217</v>
      </c>
      <c r="C394" s="31">
        <v>11800000</v>
      </c>
      <c r="D394" s="32" t="s">
        <v>21</v>
      </c>
      <c r="E394" s="33">
        <f t="shared" ref="E394:E457" si="8">+G394+F394</f>
        <v>72314506</v>
      </c>
      <c r="F394" s="33">
        <f>ROUND('[1]RECIPROCAS $$$'!F394/1000,0)</f>
        <v>0</v>
      </c>
      <c r="G394" s="35">
        <f>ROUND('[1]RECIPROCAS $$$'!G394/1000,0)</f>
        <v>72314506</v>
      </c>
    </row>
    <row r="395" spans="1:7" x14ac:dyDescent="0.25">
      <c r="A395" s="29" t="s">
        <v>216</v>
      </c>
      <c r="B395" s="30" t="s">
        <v>217</v>
      </c>
      <c r="C395" s="31">
        <v>11900000</v>
      </c>
      <c r="D395" s="32" t="s">
        <v>132</v>
      </c>
      <c r="E395" s="33">
        <f t="shared" si="8"/>
        <v>83952</v>
      </c>
      <c r="F395" s="33">
        <f>ROUND('[1]RECIPROCAS $$$'!F395/1000,0)</f>
        <v>0</v>
      </c>
      <c r="G395" s="35">
        <f>ROUND('[1]RECIPROCAS $$$'!G395/1000,0)</f>
        <v>83952</v>
      </c>
    </row>
    <row r="396" spans="1:7" x14ac:dyDescent="0.25">
      <c r="A396" s="29" t="s">
        <v>216</v>
      </c>
      <c r="B396" s="30" t="s">
        <v>217</v>
      </c>
      <c r="C396" s="31">
        <v>12200000</v>
      </c>
      <c r="D396" s="32" t="s">
        <v>43</v>
      </c>
      <c r="E396" s="33">
        <f t="shared" si="8"/>
        <v>371813</v>
      </c>
      <c r="F396" s="33">
        <f>ROUND('[1]RECIPROCAS $$$'!F396/1000,0)</f>
        <v>0</v>
      </c>
      <c r="G396" s="35">
        <f>ROUND('[1]RECIPROCAS $$$'!G396/1000,0)</f>
        <v>371813</v>
      </c>
    </row>
    <row r="397" spans="1:7" x14ac:dyDescent="0.25">
      <c r="A397" s="29" t="s">
        <v>216</v>
      </c>
      <c r="B397" s="30" t="s">
        <v>217</v>
      </c>
      <c r="C397" s="31">
        <v>12300000</v>
      </c>
      <c r="D397" s="32" t="s">
        <v>22</v>
      </c>
      <c r="E397" s="33">
        <f t="shared" si="8"/>
        <v>980486</v>
      </c>
      <c r="F397" s="33">
        <f>ROUND('[1]RECIPROCAS $$$'!F397/1000,0)</f>
        <v>0</v>
      </c>
      <c r="G397" s="35">
        <f>ROUND('[1]RECIPROCAS $$$'!G397/1000,0)</f>
        <v>980486</v>
      </c>
    </row>
    <row r="398" spans="1:7" x14ac:dyDescent="0.25">
      <c r="A398" s="29" t="s">
        <v>216</v>
      </c>
      <c r="B398" s="30" t="s">
        <v>217</v>
      </c>
      <c r="C398" s="31">
        <v>12400000</v>
      </c>
      <c r="D398" s="32" t="s">
        <v>23</v>
      </c>
      <c r="E398" s="33">
        <f t="shared" si="8"/>
        <v>45968279</v>
      </c>
      <c r="F398" s="33">
        <f>ROUND('[1]RECIPROCAS $$$'!F398/1000,0)</f>
        <v>0</v>
      </c>
      <c r="G398" s="35">
        <f>ROUND('[1]RECIPROCAS $$$'!G398/1000,0)</f>
        <v>45968279</v>
      </c>
    </row>
    <row r="399" spans="1:7" x14ac:dyDescent="0.25">
      <c r="A399" s="29" t="s">
        <v>216</v>
      </c>
      <c r="B399" s="30" t="s">
        <v>217</v>
      </c>
      <c r="C399" s="31">
        <v>12700000</v>
      </c>
      <c r="D399" s="32" t="s">
        <v>194</v>
      </c>
      <c r="E399" s="33">
        <f t="shared" si="8"/>
        <v>98</v>
      </c>
      <c r="F399" s="33">
        <f>ROUND('[1]RECIPROCAS $$$'!F399/1000,0)</f>
        <v>0</v>
      </c>
      <c r="G399" s="35">
        <f>ROUND('[1]RECIPROCAS $$$'!G399/1000,0)</f>
        <v>98</v>
      </c>
    </row>
    <row r="400" spans="1:7" x14ac:dyDescent="0.25">
      <c r="A400" s="29" t="s">
        <v>216</v>
      </c>
      <c r="B400" s="30" t="s">
        <v>217</v>
      </c>
      <c r="C400" s="31">
        <v>12800000</v>
      </c>
      <c r="D400" s="32" t="s">
        <v>44</v>
      </c>
      <c r="E400" s="33">
        <f t="shared" si="8"/>
        <v>3398819</v>
      </c>
      <c r="F400" s="33">
        <f>ROUND('[1]RECIPROCAS $$$'!F400/1000,0)</f>
        <v>0</v>
      </c>
      <c r="G400" s="35">
        <f>ROUND('[1]RECIPROCAS $$$'!G400/1000,0)</f>
        <v>3398819</v>
      </c>
    </row>
    <row r="401" spans="1:7" x14ac:dyDescent="0.25">
      <c r="A401" s="29" t="s">
        <v>216</v>
      </c>
      <c r="B401" s="30" t="s">
        <v>217</v>
      </c>
      <c r="C401" s="31">
        <v>13000000</v>
      </c>
      <c r="D401" s="32" t="s">
        <v>45</v>
      </c>
      <c r="E401" s="33">
        <f t="shared" si="8"/>
        <v>13089</v>
      </c>
      <c r="F401" s="33">
        <f>ROUND('[1]RECIPROCAS $$$'!F401/1000,0)</f>
        <v>0</v>
      </c>
      <c r="G401" s="35">
        <f>ROUND('[1]RECIPROCAS $$$'!G401/1000,0)</f>
        <v>13089</v>
      </c>
    </row>
    <row r="402" spans="1:7" x14ac:dyDescent="0.25">
      <c r="A402" s="29" t="s">
        <v>216</v>
      </c>
      <c r="B402" s="30" t="s">
        <v>217</v>
      </c>
      <c r="C402" s="31">
        <v>13200000</v>
      </c>
      <c r="D402" s="32" t="s">
        <v>133</v>
      </c>
      <c r="E402" s="33">
        <f t="shared" si="8"/>
        <v>954623</v>
      </c>
      <c r="F402" s="33">
        <f>ROUND('[1]RECIPROCAS $$$'!F402/1000,0)</f>
        <v>0</v>
      </c>
      <c r="G402" s="35">
        <f>ROUND('[1]RECIPROCAS $$$'!G402/1000,0)</f>
        <v>954623</v>
      </c>
    </row>
    <row r="403" spans="1:7" x14ac:dyDescent="0.25">
      <c r="A403" s="29" t="s">
        <v>216</v>
      </c>
      <c r="B403" s="30" t="s">
        <v>217</v>
      </c>
      <c r="C403" s="31">
        <v>13400000</v>
      </c>
      <c r="D403" s="32" t="s">
        <v>24</v>
      </c>
      <c r="E403" s="33">
        <f t="shared" si="8"/>
        <v>2691224</v>
      </c>
      <c r="F403" s="33">
        <f>ROUND('[1]RECIPROCAS $$$'!F403/1000,0)</f>
        <v>0</v>
      </c>
      <c r="G403" s="35">
        <f>ROUND('[1]RECIPROCAS $$$'!G403/1000,0)</f>
        <v>2691224</v>
      </c>
    </row>
    <row r="404" spans="1:7" x14ac:dyDescent="0.25">
      <c r="A404" s="29" t="s">
        <v>216</v>
      </c>
      <c r="B404" s="30" t="s">
        <v>217</v>
      </c>
      <c r="C404" s="31">
        <v>13700000</v>
      </c>
      <c r="D404" s="32" t="s">
        <v>46</v>
      </c>
      <c r="E404" s="33">
        <f t="shared" si="8"/>
        <v>3011174</v>
      </c>
      <c r="F404" s="33">
        <f>ROUND('[1]RECIPROCAS $$$'!F404/1000,0)</f>
        <v>0</v>
      </c>
      <c r="G404" s="35">
        <f>ROUND('[1]RECIPROCAS $$$'!G404/1000,0)</f>
        <v>3011174</v>
      </c>
    </row>
    <row r="405" spans="1:7" x14ac:dyDescent="0.25">
      <c r="A405" s="29" t="s">
        <v>216</v>
      </c>
      <c r="B405" s="30" t="s">
        <v>217</v>
      </c>
      <c r="C405" s="31">
        <v>13900000</v>
      </c>
      <c r="D405" s="32" t="s">
        <v>134</v>
      </c>
      <c r="E405" s="33">
        <f t="shared" si="8"/>
        <v>38057</v>
      </c>
      <c r="F405" s="33">
        <f>ROUND('[1]RECIPROCAS $$$'!F405/1000,0)</f>
        <v>0</v>
      </c>
      <c r="G405" s="35">
        <f>ROUND('[1]RECIPROCAS $$$'!G405/1000,0)</f>
        <v>38057</v>
      </c>
    </row>
    <row r="406" spans="1:7" x14ac:dyDescent="0.25">
      <c r="A406" s="29" t="s">
        <v>216</v>
      </c>
      <c r="B406" s="30" t="s">
        <v>217</v>
      </c>
      <c r="C406" s="31">
        <v>14000000</v>
      </c>
      <c r="D406" s="32" t="s">
        <v>135</v>
      </c>
      <c r="E406" s="33">
        <f t="shared" si="8"/>
        <v>431993</v>
      </c>
      <c r="F406" s="33">
        <f>ROUND('[1]RECIPROCAS $$$'!F406/1000,0)</f>
        <v>0</v>
      </c>
      <c r="G406" s="35">
        <f>ROUND('[1]RECIPROCAS $$$'!G406/1000,0)</f>
        <v>431993</v>
      </c>
    </row>
    <row r="407" spans="1:7" x14ac:dyDescent="0.25">
      <c r="A407" s="29" t="s">
        <v>216</v>
      </c>
      <c r="B407" s="30" t="s">
        <v>217</v>
      </c>
      <c r="C407" s="31">
        <v>14100000</v>
      </c>
      <c r="D407" s="32" t="s">
        <v>136</v>
      </c>
      <c r="E407" s="33">
        <f t="shared" si="8"/>
        <v>1725216</v>
      </c>
      <c r="F407" s="33">
        <f>ROUND('[1]RECIPROCAS $$$'!F407/1000,0)</f>
        <v>0</v>
      </c>
      <c r="G407" s="35">
        <f>ROUND('[1]RECIPROCAS $$$'!G407/1000,0)</f>
        <v>1725216</v>
      </c>
    </row>
    <row r="408" spans="1:7" x14ac:dyDescent="0.25">
      <c r="A408" s="29" t="s">
        <v>216</v>
      </c>
      <c r="B408" s="30" t="s">
        <v>217</v>
      </c>
      <c r="C408" s="31">
        <v>14300000</v>
      </c>
      <c r="D408" s="32" t="s">
        <v>47</v>
      </c>
      <c r="E408" s="33">
        <f t="shared" si="8"/>
        <v>2669223</v>
      </c>
      <c r="F408" s="33">
        <f>ROUND('[1]RECIPROCAS $$$'!F408/1000,0)</f>
        <v>0</v>
      </c>
      <c r="G408" s="35">
        <f>ROUND('[1]RECIPROCAS $$$'!G408/1000,0)</f>
        <v>2669223</v>
      </c>
    </row>
    <row r="409" spans="1:7" x14ac:dyDescent="0.25">
      <c r="A409" s="29" t="s">
        <v>216</v>
      </c>
      <c r="B409" s="30" t="s">
        <v>217</v>
      </c>
      <c r="C409" s="31">
        <v>14500000</v>
      </c>
      <c r="D409" s="32" t="s">
        <v>48</v>
      </c>
      <c r="E409" s="33">
        <f t="shared" si="8"/>
        <v>84823</v>
      </c>
      <c r="F409" s="33">
        <f>ROUND('[1]RECIPROCAS $$$'!F409/1000,0)</f>
        <v>0</v>
      </c>
      <c r="G409" s="35">
        <f>ROUND('[1]RECIPROCAS $$$'!G409/1000,0)</f>
        <v>84823</v>
      </c>
    </row>
    <row r="410" spans="1:7" x14ac:dyDescent="0.25">
      <c r="A410" s="29" t="s">
        <v>216</v>
      </c>
      <c r="B410" s="30" t="s">
        <v>217</v>
      </c>
      <c r="C410" s="31">
        <v>20752000</v>
      </c>
      <c r="D410" s="32" t="s">
        <v>137</v>
      </c>
      <c r="E410" s="33">
        <f t="shared" si="8"/>
        <v>6272</v>
      </c>
      <c r="F410" s="33">
        <f>ROUND('[1]RECIPROCAS $$$'!F410/1000,0)</f>
        <v>0</v>
      </c>
      <c r="G410" s="35">
        <f>ROUND('[1]RECIPROCAS $$$'!G410/1000,0)</f>
        <v>6272</v>
      </c>
    </row>
    <row r="411" spans="1:7" x14ac:dyDescent="0.25">
      <c r="A411" s="29" t="s">
        <v>216</v>
      </c>
      <c r="B411" s="30" t="s">
        <v>217</v>
      </c>
      <c r="C411" s="31">
        <v>20854000</v>
      </c>
      <c r="D411" s="32" t="s">
        <v>218</v>
      </c>
      <c r="E411" s="33">
        <f t="shared" si="8"/>
        <v>17566</v>
      </c>
      <c r="F411" s="33">
        <f>ROUND('[1]RECIPROCAS $$$'!F411/1000,0)</f>
        <v>0</v>
      </c>
      <c r="G411" s="35">
        <f>ROUND('[1]RECIPROCAS $$$'!G411/1000,0)</f>
        <v>17566</v>
      </c>
    </row>
    <row r="412" spans="1:7" x14ac:dyDescent="0.25">
      <c r="A412" s="29" t="s">
        <v>216</v>
      </c>
      <c r="B412" s="30" t="s">
        <v>217</v>
      </c>
      <c r="C412" s="31">
        <v>21017000</v>
      </c>
      <c r="D412" s="32" t="s">
        <v>138</v>
      </c>
      <c r="E412" s="33">
        <f t="shared" si="8"/>
        <v>1078</v>
      </c>
      <c r="F412" s="33">
        <f>ROUND('[1]RECIPROCAS $$$'!F412/1000,0)</f>
        <v>0</v>
      </c>
      <c r="G412" s="35">
        <f>ROUND('[1]RECIPROCAS $$$'!G412/1000,0)</f>
        <v>1078</v>
      </c>
    </row>
    <row r="413" spans="1:7" x14ac:dyDescent="0.25">
      <c r="A413" s="29" t="s">
        <v>216</v>
      </c>
      <c r="B413" s="30" t="s">
        <v>217</v>
      </c>
      <c r="C413" s="31">
        <v>21527000</v>
      </c>
      <c r="D413" s="32" t="s">
        <v>219</v>
      </c>
      <c r="E413" s="33">
        <f t="shared" si="8"/>
        <v>92</v>
      </c>
      <c r="F413" s="33">
        <f>ROUND('[1]RECIPROCAS $$$'!F413/1000,0)</f>
        <v>0</v>
      </c>
      <c r="G413" s="35">
        <f>ROUND('[1]RECIPROCAS $$$'!G413/1000,0)</f>
        <v>92</v>
      </c>
    </row>
    <row r="414" spans="1:7" x14ac:dyDescent="0.25">
      <c r="A414" s="29" t="s">
        <v>216</v>
      </c>
      <c r="B414" s="30" t="s">
        <v>217</v>
      </c>
      <c r="C414" s="31">
        <v>21705000</v>
      </c>
      <c r="D414" s="32" t="s">
        <v>220</v>
      </c>
      <c r="E414" s="33">
        <f t="shared" si="8"/>
        <v>78</v>
      </c>
      <c r="F414" s="33">
        <f>ROUND('[1]RECIPROCAS $$$'!F414/1000,0)</f>
        <v>0</v>
      </c>
      <c r="G414" s="35">
        <f>ROUND('[1]RECIPROCAS $$$'!G414/1000,0)</f>
        <v>78</v>
      </c>
    </row>
    <row r="415" spans="1:7" x14ac:dyDescent="0.25">
      <c r="A415" s="29" t="s">
        <v>216</v>
      </c>
      <c r="B415" s="30" t="s">
        <v>217</v>
      </c>
      <c r="C415" s="31">
        <v>21900000</v>
      </c>
      <c r="D415" s="32" t="s">
        <v>50</v>
      </c>
      <c r="E415" s="33">
        <f t="shared" si="8"/>
        <v>28711</v>
      </c>
      <c r="F415" s="33">
        <f>ROUND('[1]RECIPROCAS $$$'!F415/1000,0)</f>
        <v>0</v>
      </c>
      <c r="G415" s="35">
        <f>ROUND('[1]RECIPROCAS $$$'!G415/1000,0)</f>
        <v>28711</v>
      </c>
    </row>
    <row r="416" spans="1:7" x14ac:dyDescent="0.25">
      <c r="A416" s="29" t="s">
        <v>216</v>
      </c>
      <c r="B416" s="30" t="s">
        <v>217</v>
      </c>
      <c r="C416" s="31">
        <v>22100000</v>
      </c>
      <c r="D416" s="32" t="s">
        <v>52</v>
      </c>
      <c r="E416" s="33">
        <f t="shared" si="8"/>
        <v>97785642</v>
      </c>
      <c r="F416" s="33">
        <f>ROUND('[1]RECIPROCAS $$$'!F416/1000,0)</f>
        <v>0</v>
      </c>
      <c r="G416" s="35">
        <f>ROUND('[1]RECIPROCAS $$$'!G416/1000,0)</f>
        <v>97785642</v>
      </c>
    </row>
    <row r="417" spans="1:7" x14ac:dyDescent="0.25">
      <c r="A417" s="29" t="s">
        <v>216</v>
      </c>
      <c r="B417" s="30" t="s">
        <v>217</v>
      </c>
      <c r="C417" s="31">
        <v>22200000</v>
      </c>
      <c r="D417" s="32" t="s">
        <v>53</v>
      </c>
      <c r="E417" s="33">
        <f t="shared" si="8"/>
        <v>6434069</v>
      </c>
      <c r="F417" s="33">
        <f>ROUND('[1]RECIPROCAS $$$'!F417/1000,0)</f>
        <v>0</v>
      </c>
      <c r="G417" s="35">
        <f>ROUND('[1]RECIPROCAS $$$'!G417/1000,0)</f>
        <v>6434069</v>
      </c>
    </row>
    <row r="418" spans="1:7" x14ac:dyDescent="0.25">
      <c r="A418" s="29" t="s">
        <v>216</v>
      </c>
      <c r="B418" s="30" t="s">
        <v>217</v>
      </c>
      <c r="C418" s="31">
        <v>23300000</v>
      </c>
      <c r="D418" s="32" t="s">
        <v>56</v>
      </c>
      <c r="E418" s="33">
        <f t="shared" si="8"/>
        <v>14298</v>
      </c>
      <c r="F418" s="33">
        <f>ROUND('[1]RECIPROCAS $$$'!F418/1000,0)</f>
        <v>0</v>
      </c>
      <c r="G418" s="35">
        <f>ROUND('[1]RECIPROCAS $$$'!G418/1000,0)</f>
        <v>14298</v>
      </c>
    </row>
    <row r="419" spans="1:7" x14ac:dyDescent="0.25">
      <c r="A419" s="29" t="s">
        <v>216</v>
      </c>
      <c r="B419" s="30" t="s">
        <v>217</v>
      </c>
      <c r="C419" s="31">
        <v>23500000</v>
      </c>
      <c r="D419" s="32" t="s">
        <v>57</v>
      </c>
      <c r="E419" s="33">
        <f t="shared" si="8"/>
        <v>170980857</v>
      </c>
      <c r="F419" s="33">
        <f>ROUND('[1]RECIPROCAS $$$'!F419/1000,0)</f>
        <v>0</v>
      </c>
      <c r="G419" s="35">
        <f>ROUND('[1]RECIPROCAS $$$'!G419/1000,0)</f>
        <v>170980857</v>
      </c>
    </row>
    <row r="420" spans="1:7" x14ac:dyDescent="0.25">
      <c r="A420" s="29" t="s">
        <v>216</v>
      </c>
      <c r="B420" s="30" t="s">
        <v>217</v>
      </c>
      <c r="C420" s="31">
        <v>23700000</v>
      </c>
      <c r="D420" s="32" t="s">
        <v>58</v>
      </c>
      <c r="E420" s="33">
        <f t="shared" si="8"/>
        <v>15066</v>
      </c>
      <c r="F420" s="33">
        <f>ROUND('[1]RECIPROCAS $$$'!F420/1000,0)</f>
        <v>0</v>
      </c>
      <c r="G420" s="35">
        <f>ROUND('[1]RECIPROCAS $$$'!G420/1000,0)</f>
        <v>15066</v>
      </c>
    </row>
    <row r="421" spans="1:7" x14ac:dyDescent="0.25">
      <c r="A421" s="29" t="s">
        <v>216</v>
      </c>
      <c r="B421" s="30" t="s">
        <v>217</v>
      </c>
      <c r="C421" s="31">
        <v>23800000</v>
      </c>
      <c r="D421" s="32" t="s">
        <v>59</v>
      </c>
      <c r="E421" s="33">
        <f t="shared" si="8"/>
        <v>286539</v>
      </c>
      <c r="F421" s="33">
        <f>ROUND('[1]RECIPROCAS $$$'!F421/1000,0)</f>
        <v>0</v>
      </c>
      <c r="G421" s="35">
        <f>ROUND('[1]RECIPROCAS $$$'!G421/1000,0)</f>
        <v>286539</v>
      </c>
    </row>
    <row r="422" spans="1:7" x14ac:dyDescent="0.25">
      <c r="A422" s="29" t="s">
        <v>216</v>
      </c>
      <c r="B422" s="30" t="s">
        <v>217</v>
      </c>
      <c r="C422" s="31">
        <v>23900000</v>
      </c>
      <c r="D422" s="32" t="s">
        <v>60</v>
      </c>
      <c r="E422" s="33">
        <f t="shared" si="8"/>
        <v>36507513</v>
      </c>
      <c r="F422" s="33">
        <f>ROUND('[1]RECIPROCAS $$$'!F422/1000,0)</f>
        <v>0</v>
      </c>
      <c r="G422" s="35">
        <f>ROUND('[1]RECIPROCAS $$$'!G422/1000,0)</f>
        <v>36507513</v>
      </c>
    </row>
    <row r="423" spans="1:7" x14ac:dyDescent="0.25">
      <c r="A423" s="29" t="s">
        <v>216</v>
      </c>
      <c r="B423" s="30" t="s">
        <v>217</v>
      </c>
      <c r="C423" s="31">
        <v>24800000</v>
      </c>
      <c r="D423" s="32" t="s">
        <v>195</v>
      </c>
      <c r="E423" s="33">
        <f t="shared" si="8"/>
        <v>2812804</v>
      </c>
      <c r="F423" s="33">
        <f>ROUND('[1]RECIPROCAS $$$'!F423/1000,0)</f>
        <v>0</v>
      </c>
      <c r="G423" s="35">
        <f>ROUND('[1]RECIPROCAS $$$'!G423/1000,0)</f>
        <v>2812804</v>
      </c>
    </row>
    <row r="424" spans="1:7" x14ac:dyDescent="0.25">
      <c r="A424" s="29" t="s">
        <v>216</v>
      </c>
      <c r="B424" s="30" t="s">
        <v>217</v>
      </c>
      <c r="C424" s="31">
        <v>25120000</v>
      </c>
      <c r="D424" s="32" t="s">
        <v>221</v>
      </c>
      <c r="E424" s="33">
        <f t="shared" si="8"/>
        <v>12730</v>
      </c>
      <c r="F424" s="33">
        <f>ROUND('[1]RECIPROCAS $$$'!F424/1000,0)</f>
        <v>0</v>
      </c>
      <c r="G424" s="35">
        <f>ROUND('[1]RECIPROCAS $$$'!G424/1000,0)</f>
        <v>12730</v>
      </c>
    </row>
    <row r="425" spans="1:7" x14ac:dyDescent="0.25">
      <c r="A425" s="29" t="s">
        <v>216</v>
      </c>
      <c r="B425" s="30" t="s">
        <v>217</v>
      </c>
      <c r="C425" s="31">
        <v>25200000</v>
      </c>
      <c r="D425" s="32" t="s">
        <v>62</v>
      </c>
      <c r="E425" s="33">
        <f t="shared" si="8"/>
        <v>36384</v>
      </c>
      <c r="F425" s="33">
        <f>ROUND('[1]RECIPROCAS $$$'!F425/1000,0)</f>
        <v>0</v>
      </c>
      <c r="G425" s="35">
        <f>ROUND('[1]RECIPROCAS $$$'!G425/1000,0)</f>
        <v>36384</v>
      </c>
    </row>
    <row r="426" spans="1:7" x14ac:dyDescent="0.25">
      <c r="A426" s="29" t="s">
        <v>216</v>
      </c>
      <c r="B426" s="30" t="s">
        <v>217</v>
      </c>
      <c r="C426" s="31">
        <v>25300000</v>
      </c>
      <c r="D426" s="32" t="s">
        <v>63</v>
      </c>
      <c r="E426" s="33">
        <f t="shared" si="8"/>
        <v>30890</v>
      </c>
      <c r="F426" s="33">
        <f>ROUND('[1]RECIPROCAS $$$'!F426/1000,0)</f>
        <v>0</v>
      </c>
      <c r="G426" s="35">
        <f>ROUND('[1]RECIPROCAS $$$'!G426/1000,0)</f>
        <v>30890</v>
      </c>
    </row>
    <row r="427" spans="1:7" x14ac:dyDescent="0.25">
      <c r="A427" s="29" t="s">
        <v>216</v>
      </c>
      <c r="B427" s="30" t="s">
        <v>217</v>
      </c>
      <c r="C427" s="31">
        <v>25400000</v>
      </c>
      <c r="D427" s="32" t="s">
        <v>140</v>
      </c>
      <c r="E427" s="33">
        <f t="shared" si="8"/>
        <v>15</v>
      </c>
      <c r="F427" s="33">
        <f>ROUND('[1]RECIPROCAS $$$'!F427/1000,0)</f>
        <v>0</v>
      </c>
      <c r="G427" s="35">
        <f>ROUND('[1]RECIPROCAS $$$'!G427/1000,0)</f>
        <v>15</v>
      </c>
    </row>
    <row r="428" spans="1:7" x14ac:dyDescent="0.25">
      <c r="A428" s="29" t="s">
        <v>216</v>
      </c>
      <c r="B428" s="30" t="s">
        <v>217</v>
      </c>
      <c r="C428" s="31">
        <v>25744000</v>
      </c>
      <c r="D428" s="32" t="s">
        <v>222</v>
      </c>
      <c r="E428" s="33">
        <f t="shared" si="8"/>
        <v>13385</v>
      </c>
      <c r="F428" s="33">
        <f>ROUND('[1]RECIPROCAS $$$'!F428/1000,0)</f>
        <v>0</v>
      </c>
      <c r="G428" s="35">
        <f>ROUND('[1]RECIPROCAS $$$'!G428/1000,0)</f>
        <v>13385</v>
      </c>
    </row>
    <row r="429" spans="1:7" x14ac:dyDescent="0.25">
      <c r="A429" s="29" t="s">
        <v>216</v>
      </c>
      <c r="B429" s="30" t="s">
        <v>217</v>
      </c>
      <c r="C429" s="31">
        <v>25800000</v>
      </c>
      <c r="D429" s="32" t="s">
        <v>64</v>
      </c>
      <c r="E429" s="33">
        <f t="shared" si="8"/>
        <v>43927</v>
      </c>
      <c r="F429" s="33">
        <f>ROUND('[1]RECIPROCAS $$$'!F429/1000,0)</f>
        <v>0</v>
      </c>
      <c r="G429" s="35">
        <f>ROUND('[1]RECIPROCAS $$$'!G429/1000,0)</f>
        <v>43927</v>
      </c>
    </row>
    <row r="430" spans="1:7" x14ac:dyDescent="0.25">
      <c r="A430" s="29" t="s">
        <v>216</v>
      </c>
      <c r="B430" s="30" t="s">
        <v>217</v>
      </c>
      <c r="C430" s="31">
        <v>25900000</v>
      </c>
      <c r="D430" s="32" t="s">
        <v>65</v>
      </c>
      <c r="E430" s="33">
        <f t="shared" si="8"/>
        <v>22284</v>
      </c>
      <c r="F430" s="33">
        <f>ROUND('[1]RECIPROCAS $$$'!F430/1000,0)</f>
        <v>0</v>
      </c>
      <c r="G430" s="35">
        <f>ROUND('[1]RECIPROCAS $$$'!G430/1000,0)</f>
        <v>22284</v>
      </c>
    </row>
    <row r="431" spans="1:7" x14ac:dyDescent="0.25">
      <c r="A431" s="29" t="s">
        <v>216</v>
      </c>
      <c r="B431" s="30" t="s">
        <v>217</v>
      </c>
      <c r="C431" s="31">
        <v>26000000</v>
      </c>
      <c r="D431" s="32" t="s">
        <v>66</v>
      </c>
      <c r="E431" s="33">
        <f t="shared" si="8"/>
        <v>553</v>
      </c>
      <c r="F431" s="33">
        <f>ROUND('[1]RECIPROCAS $$$'!F431/1000,0)</f>
        <v>0</v>
      </c>
      <c r="G431" s="35">
        <f>ROUND('[1]RECIPROCAS $$$'!G431/1000,0)</f>
        <v>553</v>
      </c>
    </row>
    <row r="432" spans="1:7" x14ac:dyDescent="0.25">
      <c r="A432" s="29" t="s">
        <v>216</v>
      </c>
      <c r="B432" s="30" t="s">
        <v>217</v>
      </c>
      <c r="C432" s="31">
        <v>26525000</v>
      </c>
      <c r="D432" s="32" t="s">
        <v>141</v>
      </c>
      <c r="E432" s="33">
        <f t="shared" si="8"/>
        <v>34640</v>
      </c>
      <c r="F432" s="33">
        <f>ROUND('[1]RECIPROCAS $$$'!F432/1000,0)</f>
        <v>0</v>
      </c>
      <c r="G432" s="35">
        <f>ROUND('[1]RECIPROCAS $$$'!G432/1000,0)</f>
        <v>34640</v>
      </c>
    </row>
    <row r="433" spans="1:7" x14ac:dyDescent="0.25">
      <c r="A433" s="29" t="s">
        <v>216</v>
      </c>
      <c r="B433" s="30" t="s">
        <v>217</v>
      </c>
      <c r="C433" s="31">
        <v>26800000</v>
      </c>
      <c r="D433" s="32" t="s">
        <v>67</v>
      </c>
      <c r="E433" s="33">
        <f t="shared" si="8"/>
        <v>97969</v>
      </c>
      <c r="F433" s="33">
        <f>ROUND('[1]RECIPROCAS $$$'!F433/1000,0)</f>
        <v>0</v>
      </c>
      <c r="G433" s="35">
        <f>ROUND('[1]RECIPROCAS $$$'!G433/1000,0)</f>
        <v>97969</v>
      </c>
    </row>
    <row r="434" spans="1:7" x14ac:dyDescent="0.25">
      <c r="A434" s="29" t="s">
        <v>216</v>
      </c>
      <c r="B434" s="30" t="s">
        <v>217</v>
      </c>
      <c r="C434" s="31">
        <v>26900000</v>
      </c>
      <c r="D434" s="32" t="s">
        <v>68</v>
      </c>
      <c r="E434" s="33">
        <f t="shared" si="8"/>
        <v>42652</v>
      </c>
      <c r="F434" s="33">
        <f>ROUND('[1]RECIPROCAS $$$'!F434/1000,0)</f>
        <v>0</v>
      </c>
      <c r="G434" s="35">
        <f>ROUND('[1]RECIPROCAS $$$'!G434/1000,0)</f>
        <v>42652</v>
      </c>
    </row>
    <row r="435" spans="1:7" x14ac:dyDescent="0.25">
      <c r="A435" s="29" t="s">
        <v>216</v>
      </c>
      <c r="B435" s="30" t="s">
        <v>217</v>
      </c>
      <c r="C435" s="31">
        <v>29200000</v>
      </c>
      <c r="D435" s="32" t="s">
        <v>70</v>
      </c>
      <c r="E435" s="33">
        <f t="shared" si="8"/>
        <v>141020</v>
      </c>
      <c r="F435" s="33">
        <f>ROUND('[1]RECIPROCAS $$$'!F435/1000,0)</f>
        <v>0</v>
      </c>
      <c r="G435" s="35">
        <f>ROUND('[1]RECIPROCAS $$$'!G435/1000,0)</f>
        <v>141020</v>
      </c>
    </row>
    <row r="436" spans="1:7" x14ac:dyDescent="0.25">
      <c r="A436" s="29" t="s">
        <v>216</v>
      </c>
      <c r="B436" s="30" t="s">
        <v>217</v>
      </c>
      <c r="C436" s="31">
        <v>29566000</v>
      </c>
      <c r="D436" s="32" t="s">
        <v>223</v>
      </c>
      <c r="E436" s="33">
        <f t="shared" si="8"/>
        <v>2294</v>
      </c>
      <c r="F436" s="33">
        <f>ROUND('[1]RECIPROCAS $$$'!F436/1000,0)</f>
        <v>0</v>
      </c>
      <c r="G436" s="35">
        <f>ROUND('[1]RECIPROCAS $$$'!G436/1000,0)</f>
        <v>2294</v>
      </c>
    </row>
    <row r="437" spans="1:7" x14ac:dyDescent="0.25">
      <c r="A437" s="29" t="s">
        <v>216</v>
      </c>
      <c r="B437" s="30" t="s">
        <v>217</v>
      </c>
      <c r="C437" s="31">
        <v>36900000</v>
      </c>
      <c r="D437" s="32" t="s">
        <v>71</v>
      </c>
      <c r="E437" s="33">
        <f t="shared" si="8"/>
        <v>804</v>
      </c>
      <c r="F437" s="33">
        <f>ROUND('[1]RECIPROCAS $$$'!F437/1000,0)</f>
        <v>0</v>
      </c>
      <c r="G437" s="35">
        <f>ROUND('[1]RECIPROCAS $$$'!G437/1000,0)</f>
        <v>804</v>
      </c>
    </row>
    <row r="438" spans="1:7" x14ac:dyDescent="0.25">
      <c r="A438" s="29" t="s">
        <v>216</v>
      </c>
      <c r="B438" s="30" t="s">
        <v>217</v>
      </c>
      <c r="C438" s="31">
        <v>39900000</v>
      </c>
      <c r="D438" s="32" t="s">
        <v>143</v>
      </c>
      <c r="E438" s="33">
        <f t="shared" si="8"/>
        <v>2203</v>
      </c>
      <c r="F438" s="33">
        <f>ROUND('[1]RECIPROCAS $$$'!F438/1000,0)</f>
        <v>0</v>
      </c>
      <c r="G438" s="35">
        <f>ROUND('[1]RECIPROCAS $$$'!G438/1000,0)</f>
        <v>2203</v>
      </c>
    </row>
    <row r="439" spans="1:7" x14ac:dyDescent="0.25">
      <c r="A439" s="29" t="s">
        <v>216</v>
      </c>
      <c r="B439" s="30" t="s">
        <v>217</v>
      </c>
      <c r="C439" s="31">
        <v>40700000</v>
      </c>
      <c r="D439" s="32" t="s">
        <v>73</v>
      </c>
      <c r="E439" s="33">
        <f t="shared" si="8"/>
        <v>1315</v>
      </c>
      <c r="F439" s="33">
        <f>ROUND('[1]RECIPROCAS $$$'!F439/1000,0)</f>
        <v>0</v>
      </c>
      <c r="G439" s="35">
        <f>ROUND('[1]RECIPROCAS $$$'!G439/1000,0)</f>
        <v>1315</v>
      </c>
    </row>
    <row r="440" spans="1:7" x14ac:dyDescent="0.25">
      <c r="A440" s="29" t="s">
        <v>216</v>
      </c>
      <c r="B440" s="30" t="s">
        <v>217</v>
      </c>
      <c r="C440" s="31">
        <v>67700000</v>
      </c>
      <c r="D440" s="32" t="s">
        <v>75</v>
      </c>
      <c r="E440" s="33">
        <f t="shared" si="8"/>
        <v>141573</v>
      </c>
      <c r="F440" s="33">
        <f>ROUND('[1]RECIPROCAS $$$'!F440/1000,0)</f>
        <v>0</v>
      </c>
      <c r="G440" s="35">
        <f>ROUND('[1]RECIPROCAS $$$'!G440/1000,0)</f>
        <v>141573</v>
      </c>
    </row>
    <row r="441" spans="1:7" x14ac:dyDescent="0.25">
      <c r="A441" s="29" t="s">
        <v>216</v>
      </c>
      <c r="B441" s="30" t="s">
        <v>217</v>
      </c>
      <c r="C441" s="31">
        <v>67800000</v>
      </c>
      <c r="D441" s="32" t="s">
        <v>197</v>
      </c>
      <c r="E441" s="33">
        <f t="shared" si="8"/>
        <v>6011506</v>
      </c>
      <c r="F441" s="33">
        <f>ROUND('[1]RECIPROCAS $$$'!F441/1000,0)</f>
        <v>0</v>
      </c>
      <c r="G441" s="35">
        <f>ROUND('[1]RECIPROCAS $$$'!G441/1000,0)</f>
        <v>6011506</v>
      </c>
    </row>
    <row r="442" spans="1:7" x14ac:dyDescent="0.25">
      <c r="A442" s="29" t="s">
        <v>216</v>
      </c>
      <c r="B442" s="30" t="s">
        <v>217</v>
      </c>
      <c r="C442" s="31">
        <v>70300000</v>
      </c>
      <c r="D442" s="32" t="s">
        <v>77</v>
      </c>
      <c r="E442" s="33">
        <f t="shared" si="8"/>
        <v>15214</v>
      </c>
      <c r="F442" s="33">
        <f>ROUND('[1]RECIPROCAS $$$'!F442/1000,0)</f>
        <v>0</v>
      </c>
      <c r="G442" s="35">
        <f>ROUND('[1]RECIPROCAS $$$'!G442/1000,0)</f>
        <v>15214</v>
      </c>
    </row>
    <row r="443" spans="1:7" x14ac:dyDescent="0.25">
      <c r="A443" s="29" t="s">
        <v>216</v>
      </c>
      <c r="B443" s="30" t="s">
        <v>217</v>
      </c>
      <c r="C443" s="31">
        <v>71200000</v>
      </c>
      <c r="D443" s="32" t="s">
        <v>78</v>
      </c>
      <c r="E443" s="33">
        <f t="shared" si="8"/>
        <v>5887</v>
      </c>
      <c r="F443" s="33">
        <f>ROUND('[1]RECIPROCAS $$$'!F443/1000,0)</f>
        <v>0</v>
      </c>
      <c r="G443" s="35">
        <f>ROUND('[1]RECIPROCAS $$$'!G443/1000,0)</f>
        <v>5887</v>
      </c>
    </row>
    <row r="444" spans="1:7" x14ac:dyDescent="0.25">
      <c r="A444" s="29" t="s">
        <v>216</v>
      </c>
      <c r="B444" s="30" t="s">
        <v>217</v>
      </c>
      <c r="C444" s="31">
        <v>72100000</v>
      </c>
      <c r="D444" s="32" t="s">
        <v>79</v>
      </c>
      <c r="E444" s="33">
        <f t="shared" si="8"/>
        <v>221757</v>
      </c>
      <c r="F444" s="33">
        <f>ROUND('[1]RECIPROCAS $$$'!F444/1000,0)</f>
        <v>0</v>
      </c>
      <c r="G444" s="35">
        <f>ROUND('[1]RECIPROCAS $$$'!G444/1000,0)</f>
        <v>221757</v>
      </c>
    </row>
    <row r="445" spans="1:7" x14ac:dyDescent="0.25">
      <c r="A445" s="29" t="s">
        <v>216</v>
      </c>
      <c r="B445" s="30" t="s">
        <v>217</v>
      </c>
      <c r="C445" s="31">
        <v>80200000</v>
      </c>
      <c r="D445" s="32" t="s">
        <v>198</v>
      </c>
      <c r="E445" s="33">
        <f t="shared" si="8"/>
        <v>13993</v>
      </c>
      <c r="F445" s="33">
        <f>ROUND('[1]RECIPROCAS $$$'!F445/1000,0)</f>
        <v>0</v>
      </c>
      <c r="G445" s="35">
        <f>ROUND('[1]RECIPROCAS $$$'!G445/1000,0)</f>
        <v>13993</v>
      </c>
    </row>
    <row r="446" spans="1:7" x14ac:dyDescent="0.25">
      <c r="A446" s="29" t="s">
        <v>216</v>
      </c>
      <c r="B446" s="30" t="s">
        <v>217</v>
      </c>
      <c r="C446" s="31">
        <v>81100000</v>
      </c>
      <c r="D446" s="32" t="s">
        <v>199</v>
      </c>
      <c r="E446" s="33">
        <f t="shared" si="8"/>
        <v>963</v>
      </c>
      <c r="F446" s="33">
        <f>ROUND('[1]RECIPROCAS $$$'!F446/1000,0)</f>
        <v>0</v>
      </c>
      <c r="G446" s="35">
        <f>ROUND('[1]RECIPROCAS $$$'!G446/1000,0)</f>
        <v>963</v>
      </c>
    </row>
    <row r="447" spans="1:7" x14ac:dyDescent="0.25">
      <c r="A447" s="29" t="s">
        <v>216</v>
      </c>
      <c r="B447" s="30" t="s">
        <v>217</v>
      </c>
      <c r="C447" s="31">
        <v>923272448</v>
      </c>
      <c r="D447" s="32" t="s">
        <v>224</v>
      </c>
      <c r="E447" s="33">
        <f t="shared" si="8"/>
        <v>31689</v>
      </c>
      <c r="F447" s="33">
        <f>ROUND('[1]RECIPROCAS $$$'!F447/1000,0)</f>
        <v>0</v>
      </c>
      <c r="G447" s="35">
        <f>ROUND('[1]RECIPROCAS $$$'!G447/1000,0)</f>
        <v>31689</v>
      </c>
    </row>
    <row r="448" spans="1:7" x14ac:dyDescent="0.25">
      <c r="A448" s="29" t="s">
        <v>216</v>
      </c>
      <c r="B448" s="30" t="s">
        <v>217</v>
      </c>
      <c r="C448" s="31">
        <v>96200000</v>
      </c>
      <c r="D448" s="32" t="s">
        <v>81</v>
      </c>
      <c r="E448" s="33">
        <f t="shared" si="8"/>
        <v>75649784</v>
      </c>
      <c r="F448" s="33">
        <f>ROUND('[1]RECIPROCAS $$$'!F448/1000,0)</f>
        <v>0</v>
      </c>
      <c r="G448" s="35">
        <f>ROUND('[1]RECIPROCAS $$$'!G448/1000,0)</f>
        <v>75649784</v>
      </c>
    </row>
    <row r="449" spans="1:7" x14ac:dyDescent="0.25">
      <c r="A449" s="29" t="s">
        <v>216</v>
      </c>
      <c r="B449" s="30" t="s">
        <v>217</v>
      </c>
      <c r="C449" s="31">
        <v>96300000</v>
      </c>
      <c r="D449" s="32" t="s">
        <v>26</v>
      </c>
      <c r="E449" s="33">
        <f t="shared" si="8"/>
        <v>40886354</v>
      </c>
      <c r="F449" s="33">
        <f>ROUND('[1]RECIPROCAS $$$'!F449/1000,0)</f>
        <v>0</v>
      </c>
      <c r="G449" s="35">
        <f>ROUND('[1]RECIPROCAS $$$'!G449/1000,0)</f>
        <v>40886354</v>
      </c>
    </row>
    <row r="450" spans="1:7" x14ac:dyDescent="0.25">
      <c r="A450" s="29" t="s">
        <v>216</v>
      </c>
      <c r="B450" s="30" t="s">
        <v>217</v>
      </c>
      <c r="C450" s="31">
        <v>96400000</v>
      </c>
      <c r="D450" s="32" t="s">
        <v>82</v>
      </c>
      <c r="E450" s="33">
        <f t="shared" si="8"/>
        <v>132399570</v>
      </c>
      <c r="F450" s="33">
        <f>ROUND('[1]RECIPROCAS $$$'!F450/1000,0)</f>
        <v>0</v>
      </c>
      <c r="G450" s="35">
        <f>ROUND('[1]RECIPROCAS $$$'!G450/1000,0)-2</f>
        <v>132399570</v>
      </c>
    </row>
    <row r="451" spans="1:7" x14ac:dyDescent="0.25">
      <c r="A451" s="29" t="s">
        <v>216</v>
      </c>
      <c r="B451" s="30" t="s">
        <v>217</v>
      </c>
      <c r="C451" s="31">
        <v>96500000</v>
      </c>
      <c r="D451" s="32" t="s">
        <v>83</v>
      </c>
      <c r="E451" s="33">
        <f t="shared" si="8"/>
        <v>17367094</v>
      </c>
      <c r="F451" s="33">
        <f>ROUND('[1]RECIPROCAS $$$'!F451/1000,0)</f>
        <v>0</v>
      </c>
      <c r="G451" s="35">
        <f>ROUND('[1]RECIPROCAS $$$'!G451/1000,0)</f>
        <v>17367094</v>
      </c>
    </row>
    <row r="452" spans="1:7" x14ac:dyDescent="0.25">
      <c r="A452" s="29" t="s">
        <v>216</v>
      </c>
      <c r="B452" s="30" t="s">
        <v>217</v>
      </c>
      <c r="C452" s="31">
        <v>97600000</v>
      </c>
      <c r="D452" s="32" t="s">
        <v>215</v>
      </c>
      <c r="E452" s="33">
        <f t="shared" si="8"/>
        <v>9379013</v>
      </c>
      <c r="F452" s="33">
        <f>ROUND('[1]RECIPROCAS $$$'!F452/1000,0)</f>
        <v>0</v>
      </c>
      <c r="G452" s="35">
        <f>ROUND('[1]RECIPROCAS $$$'!G452/1000,0)</f>
        <v>9379013</v>
      </c>
    </row>
    <row r="453" spans="1:7" x14ac:dyDescent="0.25">
      <c r="A453" s="29" t="s">
        <v>216</v>
      </c>
      <c r="B453" s="30" t="s">
        <v>217</v>
      </c>
      <c r="C453" s="31">
        <v>98100000</v>
      </c>
      <c r="D453" s="32" t="s">
        <v>84</v>
      </c>
      <c r="E453" s="33">
        <f t="shared" si="8"/>
        <v>497846</v>
      </c>
      <c r="F453" s="33">
        <f>ROUND('[1]RECIPROCAS $$$'!F453/1000,0)</f>
        <v>0</v>
      </c>
      <c r="G453" s="35">
        <f>ROUND('[1]RECIPROCAS $$$'!G453/1000,0)</f>
        <v>497846</v>
      </c>
    </row>
    <row r="454" spans="1:7" x14ac:dyDescent="0.25">
      <c r="A454" s="29" t="s">
        <v>216</v>
      </c>
      <c r="B454" s="30" t="s">
        <v>217</v>
      </c>
      <c r="C454" s="31">
        <v>820500000</v>
      </c>
      <c r="D454" s="32" t="s">
        <v>86</v>
      </c>
      <c r="E454" s="33">
        <f t="shared" si="8"/>
        <v>1587</v>
      </c>
      <c r="F454" s="33">
        <f>ROUND('[1]RECIPROCAS $$$'!F454/1000,0)</f>
        <v>0</v>
      </c>
      <c r="G454" s="35">
        <f>ROUND('[1]RECIPROCAS $$$'!G454/1000,0)</f>
        <v>1587</v>
      </c>
    </row>
    <row r="455" spans="1:7" x14ac:dyDescent="0.25">
      <c r="A455" s="29" t="s">
        <v>216</v>
      </c>
      <c r="B455" s="30" t="s">
        <v>217</v>
      </c>
      <c r="C455" s="31">
        <v>820819000</v>
      </c>
      <c r="D455" s="32" t="s">
        <v>144</v>
      </c>
      <c r="E455" s="33">
        <f t="shared" si="8"/>
        <v>2004</v>
      </c>
      <c r="F455" s="33">
        <f>ROUND('[1]RECIPROCAS $$$'!F455/1000,0)</f>
        <v>0</v>
      </c>
      <c r="G455" s="35">
        <f>ROUND('[1]RECIPROCAS $$$'!G455/1000,0)</f>
        <v>2004</v>
      </c>
    </row>
    <row r="456" spans="1:7" x14ac:dyDescent="0.25">
      <c r="A456" s="29" t="s">
        <v>216</v>
      </c>
      <c r="B456" s="30" t="s">
        <v>217</v>
      </c>
      <c r="C456" s="31">
        <v>820923000</v>
      </c>
      <c r="D456" s="32" t="s">
        <v>145</v>
      </c>
      <c r="E456" s="33">
        <f t="shared" si="8"/>
        <v>25239</v>
      </c>
      <c r="F456" s="33">
        <f>ROUND('[1]RECIPROCAS $$$'!F456/1000,0)</f>
        <v>0</v>
      </c>
      <c r="G456" s="35">
        <f>ROUND('[1]RECIPROCAS $$$'!G456/1000,0)</f>
        <v>25239</v>
      </c>
    </row>
    <row r="457" spans="1:7" x14ac:dyDescent="0.25">
      <c r="A457" s="29" t="s">
        <v>216</v>
      </c>
      <c r="B457" s="30" t="s">
        <v>217</v>
      </c>
      <c r="C457" s="31">
        <v>821347000</v>
      </c>
      <c r="D457" s="32" t="s">
        <v>225</v>
      </c>
      <c r="E457" s="33">
        <f t="shared" si="8"/>
        <v>8830</v>
      </c>
      <c r="F457" s="33">
        <f>ROUND('[1]RECIPROCAS $$$'!F457/1000,0)</f>
        <v>0</v>
      </c>
      <c r="G457" s="35">
        <f>ROUND('[1]RECIPROCAS $$$'!G457/1000,0)</f>
        <v>8830</v>
      </c>
    </row>
    <row r="458" spans="1:7" x14ac:dyDescent="0.25">
      <c r="A458" s="29" t="s">
        <v>216</v>
      </c>
      <c r="B458" s="30" t="s">
        <v>217</v>
      </c>
      <c r="C458" s="31">
        <v>821500000</v>
      </c>
      <c r="D458" s="32" t="s">
        <v>146</v>
      </c>
      <c r="E458" s="33">
        <f t="shared" ref="E458:E521" si="9">+G458+F458</f>
        <v>1726237</v>
      </c>
      <c r="F458" s="33">
        <f>ROUND('[1]RECIPROCAS $$$'!F458/1000,0)</f>
        <v>0</v>
      </c>
      <c r="G458" s="35">
        <f>ROUND('[1]RECIPROCAS $$$'!G458/1000,0)</f>
        <v>1726237</v>
      </c>
    </row>
    <row r="459" spans="1:7" x14ac:dyDescent="0.25">
      <c r="A459" s="29" t="s">
        <v>216</v>
      </c>
      <c r="B459" s="30" t="s">
        <v>217</v>
      </c>
      <c r="C459" s="31">
        <v>822100000</v>
      </c>
      <c r="D459" s="32" t="s">
        <v>226</v>
      </c>
      <c r="E459" s="33">
        <f t="shared" si="9"/>
        <v>5</v>
      </c>
      <c r="F459" s="33">
        <f>ROUND('[1]RECIPROCAS $$$'!F459/1000,0)</f>
        <v>0</v>
      </c>
      <c r="G459" s="35">
        <f>ROUND('[1]RECIPROCAS $$$'!G459/1000,0)</f>
        <v>5</v>
      </c>
    </row>
    <row r="460" spans="1:7" x14ac:dyDescent="0.25">
      <c r="A460" s="29" t="s">
        <v>216</v>
      </c>
      <c r="B460" s="30" t="s">
        <v>217</v>
      </c>
      <c r="C460" s="31">
        <v>822300000</v>
      </c>
      <c r="D460" s="32" t="s">
        <v>87</v>
      </c>
      <c r="E460" s="33">
        <f t="shared" si="9"/>
        <v>5882</v>
      </c>
      <c r="F460" s="33">
        <f>ROUND('[1]RECIPROCAS $$$'!F460/1000,0)</f>
        <v>0</v>
      </c>
      <c r="G460" s="35">
        <f>ROUND('[1]RECIPROCAS $$$'!G460/1000,0)</f>
        <v>5882</v>
      </c>
    </row>
    <row r="461" spans="1:7" x14ac:dyDescent="0.25">
      <c r="A461" s="29" t="s">
        <v>216</v>
      </c>
      <c r="B461" s="30" t="s">
        <v>217</v>
      </c>
      <c r="C461" s="31">
        <v>822400000</v>
      </c>
      <c r="D461" s="32" t="s">
        <v>88</v>
      </c>
      <c r="E461" s="33">
        <f t="shared" si="9"/>
        <v>295954</v>
      </c>
      <c r="F461" s="33">
        <f>ROUND('[1]RECIPROCAS $$$'!F461/1000,0)</f>
        <v>0</v>
      </c>
      <c r="G461" s="35">
        <f>ROUND('[1]RECIPROCAS $$$'!G461/1000,0)</f>
        <v>295954</v>
      </c>
    </row>
    <row r="462" spans="1:7" x14ac:dyDescent="0.25">
      <c r="A462" s="29" t="s">
        <v>216</v>
      </c>
      <c r="B462" s="30" t="s">
        <v>217</v>
      </c>
      <c r="C462" s="31">
        <v>822600000</v>
      </c>
      <c r="D462" s="32" t="s">
        <v>90</v>
      </c>
      <c r="E462" s="33">
        <f t="shared" si="9"/>
        <v>96385</v>
      </c>
      <c r="F462" s="33">
        <f>ROUND('[1]RECIPROCAS $$$'!F462/1000,0)</f>
        <v>0</v>
      </c>
      <c r="G462" s="35">
        <f>ROUND('[1]RECIPROCAS $$$'!G462/1000,0)</f>
        <v>96385</v>
      </c>
    </row>
    <row r="463" spans="1:7" x14ac:dyDescent="0.25">
      <c r="A463" s="29" t="s">
        <v>216</v>
      </c>
      <c r="B463" s="30" t="s">
        <v>217</v>
      </c>
      <c r="C463" s="31">
        <v>822800000</v>
      </c>
      <c r="D463" s="32" t="s">
        <v>147</v>
      </c>
      <c r="E463" s="33">
        <f t="shared" si="9"/>
        <v>3471</v>
      </c>
      <c r="F463" s="33">
        <f>ROUND('[1]RECIPROCAS $$$'!F463/1000,0)</f>
        <v>0</v>
      </c>
      <c r="G463" s="35">
        <f>ROUND('[1]RECIPROCAS $$$'!G463/1000,0)</f>
        <v>3471</v>
      </c>
    </row>
    <row r="464" spans="1:7" x14ac:dyDescent="0.25">
      <c r="A464" s="29" t="s">
        <v>216</v>
      </c>
      <c r="B464" s="30" t="s">
        <v>217</v>
      </c>
      <c r="C464" s="31">
        <v>823200000</v>
      </c>
      <c r="D464" s="32" t="s">
        <v>91</v>
      </c>
      <c r="E464" s="33">
        <f t="shared" si="9"/>
        <v>1334584</v>
      </c>
      <c r="F464" s="33">
        <f>ROUND('[1]RECIPROCAS $$$'!F464/1000,0)</f>
        <v>0</v>
      </c>
      <c r="G464" s="35">
        <f>ROUND('[1]RECIPROCAS $$$'!G464/1000,0)</f>
        <v>1334584</v>
      </c>
    </row>
    <row r="465" spans="1:7" x14ac:dyDescent="0.25">
      <c r="A465" s="29" t="s">
        <v>216</v>
      </c>
      <c r="B465" s="30" t="s">
        <v>217</v>
      </c>
      <c r="C465" s="31">
        <v>823600000</v>
      </c>
      <c r="D465" s="32" t="s">
        <v>93</v>
      </c>
      <c r="E465" s="33">
        <f t="shared" si="9"/>
        <v>1352</v>
      </c>
      <c r="F465" s="33">
        <f>ROUND('[1]RECIPROCAS $$$'!F465/1000,0)</f>
        <v>0</v>
      </c>
      <c r="G465" s="35">
        <f>ROUND('[1]RECIPROCAS $$$'!G465/1000,0)</f>
        <v>1352</v>
      </c>
    </row>
    <row r="466" spans="1:7" x14ac:dyDescent="0.25">
      <c r="A466" s="29" t="s">
        <v>216</v>
      </c>
      <c r="B466" s="30" t="s">
        <v>217</v>
      </c>
      <c r="C466" s="31">
        <v>824613000</v>
      </c>
      <c r="D466" s="32" t="s">
        <v>227</v>
      </c>
      <c r="E466" s="33">
        <f t="shared" si="9"/>
        <v>16568</v>
      </c>
      <c r="F466" s="33">
        <f>ROUND('[1]RECIPROCAS $$$'!F466/1000,0)</f>
        <v>0</v>
      </c>
      <c r="G466" s="35">
        <f>ROUND('[1]RECIPROCAS $$$'!G466/1000,0)</f>
        <v>16568</v>
      </c>
    </row>
    <row r="467" spans="1:7" x14ac:dyDescent="0.25">
      <c r="A467" s="29" t="s">
        <v>216</v>
      </c>
      <c r="B467" s="30" t="s">
        <v>217</v>
      </c>
      <c r="C467" s="31">
        <v>824700000</v>
      </c>
      <c r="D467" s="32" t="s">
        <v>200</v>
      </c>
      <c r="E467" s="33">
        <f t="shared" si="9"/>
        <v>4709</v>
      </c>
      <c r="F467" s="33">
        <f>ROUND('[1]RECIPROCAS $$$'!F467/1000,0)</f>
        <v>0</v>
      </c>
      <c r="G467" s="35">
        <f>ROUND('[1]RECIPROCAS $$$'!G467/1000,0)</f>
        <v>4709</v>
      </c>
    </row>
    <row r="468" spans="1:7" x14ac:dyDescent="0.25">
      <c r="A468" s="29" t="s">
        <v>216</v>
      </c>
      <c r="B468" s="30" t="s">
        <v>217</v>
      </c>
      <c r="C468" s="31">
        <v>824819000</v>
      </c>
      <c r="D468" s="32" t="s">
        <v>228</v>
      </c>
      <c r="E468" s="33">
        <f t="shared" si="9"/>
        <v>10258</v>
      </c>
      <c r="F468" s="33">
        <f>ROUND('[1]RECIPROCAS $$$'!F468/1000,0)</f>
        <v>0</v>
      </c>
      <c r="G468" s="35">
        <f>ROUND('[1]RECIPROCAS $$$'!G468/1000,0)</f>
        <v>10258</v>
      </c>
    </row>
    <row r="469" spans="1:7" x14ac:dyDescent="0.25">
      <c r="A469" s="29" t="s">
        <v>216</v>
      </c>
      <c r="B469" s="30" t="s">
        <v>217</v>
      </c>
      <c r="C469" s="31">
        <v>824900000</v>
      </c>
      <c r="D469" s="32" t="s">
        <v>94</v>
      </c>
      <c r="E469" s="33">
        <f t="shared" si="9"/>
        <v>5216</v>
      </c>
      <c r="F469" s="33">
        <f>ROUND('[1]RECIPROCAS $$$'!F469/1000,0)</f>
        <v>0</v>
      </c>
      <c r="G469" s="35">
        <f>ROUND('[1]RECIPROCAS $$$'!G469/1000,0)</f>
        <v>5216</v>
      </c>
    </row>
    <row r="470" spans="1:7" x14ac:dyDescent="0.25">
      <c r="A470" s="29" t="s">
        <v>216</v>
      </c>
      <c r="B470" s="30" t="s">
        <v>217</v>
      </c>
      <c r="C470" s="31">
        <v>825000000</v>
      </c>
      <c r="D470" s="32" t="s">
        <v>95</v>
      </c>
      <c r="E470" s="33">
        <f t="shared" si="9"/>
        <v>774931</v>
      </c>
      <c r="F470" s="33">
        <f>ROUND('[1]RECIPROCAS $$$'!F470/1000,0)</f>
        <v>0</v>
      </c>
      <c r="G470" s="35">
        <f>ROUND('[1]RECIPROCAS $$$'!G470/1000,0)</f>
        <v>774931</v>
      </c>
    </row>
    <row r="471" spans="1:7" x14ac:dyDescent="0.25">
      <c r="A471" s="29" t="s">
        <v>216</v>
      </c>
      <c r="B471" s="30" t="s">
        <v>217</v>
      </c>
      <c r="C471" s="31">
        <v>825200000</v>
      </c>
      <c r="D471" s="32" t="s">
        <v>96</v>
      </c>
      <c r="E471" s="33">
        <f t="shared" si="9"/>
        <v>39066</v>
      </c>
      <c r="F471" s="33">
        <f>ROUND('[1]RECIPROCAS $$$'!F471/1000,0)</f>
        <v>0</v>
      </c>
      <c r="G471" s="35">
        <f>ROUND('[1]RECIPROCAS $$$'!G471/1000,0)</f>
        <v>39066</v>
      </c>
    </row>
    <row r="472" spans="1:7" x14ac:dyDescent="0.25">
      <c r="A472" s="29" t="s">
        <v>216</v>
      </c>
      <c r="B472" s="30" t="s">
        <v>217</v>
      </c>
      <c r="C472" s="31">
        <v>825400000</v>
      </c>
      <c r="D472" s="32" t="s">
        <v>97</v>
      </c>
      <c r="E472" s="33">
        <f t="shared" si="9"/>
        <v>55088</v>
      </c>
      <c r="F472" s="33">
        <f>ROUND('[1]RECIPROCAS $$$'!F472/1000,0)</f>
        <v>0</v>
      </c>
      <c r="G472" s="35">
        <f>ROUND('[1]RECIPROCAS $$$'!G472/1000,0)</f>
        <v>55088</v>
      </c>
    </row>
    <row r="473" spans="1:7" x14ac:dyDescent="0.25">
      <c r="A473" s="29" t="s">
        <v>216</v>
      </c>
      <c r="B473" s="30" t="s">
        <v>217</v>
      </c>
      <c r="C473" s="31">
        <v>825544000</v>
      </c>
      <c r="D473" s="32" t="s">
        <v>98</v>
      </c>
      <c r="E473" s="33">
        <f t="shared" si="9"/>
        <v>4243</v>
      </c>
      <c r="F473" s="33">
        <f>ROUND('[1]RECIPROCAS $$$'!F473/1000,0)</f>
        <v>0</v>
      </c>
      <c r="G473" s="35">
        <f>ROUND('[1]RECIPROCAS $$$'!G473/1000,0)</f>
        <v>4243</v>
      </c>
    </row>
    <row r="474" spans="1:7" x14ac:dyDescent="0.25">
      <c r="A474" s="29" t="s">
        <v>216</v>
      </c>
      <c r="B474" s="30" t="s">
        <v>217</v>
      </c>
      <c r="C474" s="31">
        <v>825676000</v>
      </c>
      <c r="D474" s="32" t="s">
        <v>99</v>
      </c>
      <c r="E474" s="33">
        <f t="shared" si="9"/>
        <v>987</v>
      </c>
      <c r="F474" s="33">
        <f>ROUND('[1]RECIPROCAS $$$'!F474/1000,0)</f>
        <v>0</v>
      </c>
      <c r="G474" s="35">
        <f>ROUND('[1]RECIPROCAS $$$'!G474/1000,0)</f>
        <v>987</v>
      </c>
    </row>
    <row r="475" spans="1:7" x14ac:dyDescent="0.25">
      <c r="A475" s="29" t="s">
        <v>216</v>
      </c>
      <c r="B475" s="30" t="s">
        <v>217</v>
      </c>
      <c r="C475" s="31">
        <v>825873000</v>
      </c>
      <c r="D475" s="32" t="s">
        <v>100</v>
      </c>
      <c r="E475" s="33">
        <f t="shared" si="9"/>
        <v>1490</v>
      </c>
      <c r="F475" s="33">
        <f>ROUND('[1]RECIPROCAS $$$'!F475/1000,0)</f>
        <v>0</v>
      </c>
      <c r="G475" s="35">
        <f>ROUND('[1]RECIPROCAS $$$'!G475/1000,0)</f>
        <v>1490</v>
      </c>
    </row>
    <row r="476" spans="1:7" x14ac:dyDescent="0.25">
      <c r="A476" s="29" t="s">
        <v>216</v>
      </c>
      <c r="B476" s="30" t="s">
        <v>217</v>
      </c>
      <c r="C476" s="31">
        <v>825900000</v>
      </c>
      <c r="D476" s="32" t="s">
        <v>101</v>
      </c>
      <c r="E476" s="33">
        <f t="shared" si="9"/>
        <v>12081</v>
      </c>
      <c r="F476" s="33">
        <f>ROUND('[1]RECIPROCAS $$$'!F476/1000,0)</f>
        <v>0</v>
      </c>
      <c r="G476" s="35">
        <f>ROUND('[1]RECIPROCAS $$$'!G476/1000,0)</f>
        <v>12081</v>
      </c>
    </row>
    <row r="477" spans="1:7" x14ac:dyDescent="0.25">
      <c r="A477" s="29" t="s">
        <v>216</v>
      </c>
      <c r="B477" s="30" t="s">
        <v>217</v>
      </c>
      <c r="C477" s="31">
        <v>826270000</v>
      </c>
      <c r="D477" s="32" t="s">
        <v>229</v>
      </c>
      <c r="E477" s="33">
        <f t="shared" si="9"/>
        <v>1597</v>
      </c>
      <c r="F477" s="33">
        <f>ROUND('[1]RECIPROCAS $$$'!F477/1000,0)</f>
        <v>0</v>
      </c>
      <c r="G477" s="35">
        <f>ROUND('[1]RECIPROCAS $$$'!G477/1000,0)</f>
        <v>1597</v>
      </c>
    </row>
    <row r="478" spans="1:7" x14ac:dyDescent="0.25">
      <c r="A478" s="29" t="s">
        <v>216</v>
      </c>
      <c r="B478" s="30" t="s">
        <v>217</v>
      </c>
      <c r="C478" s="31">
        <v>826405000</v>
      </c>
      <c r="D478" s="32" t="s">
        <v>230</v>
      </c>
      <c r="E478" s="33">
        <f t="shared" si="9"/>
        <v>10511</v>
      </c>
      <c r="F478" s="33">
        <f>ROUND('[1]RECIPROCAS $$$'!F478/1000,0)</f>
        <v>0</v>
      </c>
      <c r="G478" s="35">
        <f>ROUND('[1]RECIPROCAS $$$'!G478/1000,0)</f>
        <v>10511</v>
      </c>
    </row>
    <row r="479" spans="1:7" x14ac:dyDescent="0.25">
      <c r="A479" s="29" t="s">
        <v>216</v>
      </c>
      <c r="B479" s="30" t="s">
        <v>217</v>
      </c>
      <c r="C479" s="31">
        <v>826508000</v>
      </c>
      <c r="D479" s="32" t="s">
        <v>231</v>
      </c>
      <c r="E479" s="33">
        <f t="shared" si="9"/>
        <v>12185</v>
      </c>
      <c r="F479" s="33">
        <f>ROUND('[1]RECIPROCAS $$$'!F479/1000,0)</f>
        <v>0</v>
      </c>
      <c r="G479" s="35">
        <f>ROUND('[1]RECIPROCAS $$$'!G479/1000,0)</f>
        <v>12185</v>
      </c>
    </row>
    <row r="480" spans="1:7" x14ac:dyDescent="0.25">
      <c r="A480" s="29" t="s">
        <v>216</v>
      </c>
      <c r="B480" s="30" t="s">
        <v>217</v>
      </c>
      <c r="C480" s="31">
        <v>826715000</v>
      </c>
      <c r="D480" s="32" t="s">
        <v>232</v>
      </c>
      <c r="E480" s="33">
        <f t="shared" si="9"/>
        <v>19862</v>
      </c>
      <c r="F480" s="33">
        <f>ROUND('[1]RECIPROCAS $$$'!F480/1000,0)</f>
        <v>0</v>
      </c>
      <c r="G480" s="35">
        <f>ROUND('[1]RECIPROCAS $$$'!G480/1000,0)</f>
        <v>19862</v>
      </c>
    </row>
    <row r="481" spans="1:7" x14ac:dyDescent="0.25">
      <c r="A481" s="29" t="s">
        <v>216</v>
      </c>
      <c r="B481" s="30" t="s">
        <v>217</v>
      </c>
      <c r="C481" s="31">
        <v>827013000</v>
      </c>
      <c r="D481" s="32" t="s">
        <v>233</v>
      </c>
      <c r="E481" s="33">
        <f t="shared" si="9"/>
        <v>10355</v>
      </c>
      <c r="F481" s="33">
        <f>ROUND('[1]RECIPROCAS $$$'!F481/1000,0)</f>
        <v>0</v>
      </c>
      <c r="G481" s="35">
        <f>ROUND('[1]RECIPROCAS $$$'!G481/1000,0)</f>
        <v>10355</v>
      </c>
    </row>
    <row r="482" spans="1:7" x14ac:dyDescent="0.25">
      <c r="A482" s="29" t="s">
        <v>216</v>
      </c>
      <c r="B482" s="30" t="s">
        <v>217</v>
      </c>
      <c r="C482" s="31">
        <v>827113000</v>
      </c>
      <c r="D482" s="32" t="s">
        <v>234</v>
      </c>
      <c r="E482" s="33">
        <f t="shared" si="9"/>
        <v>30066</v>
      </c>
      <c r="F482" s="33">
        <f>ROUND('[1]RECIPROCAS $$$'!F482/1000,0)</f>
        <v>0</v>
      </c>
      <c r="G482" s="35">
        <f>ROUND('[1]RECIPROCAS $$$'!G482/1000,0)</f>
        <v>30066</v>
      </c>
    </row>
    <row r="483" spans="1:7" x14ac:dyDescent="0.25">
      <c r="A483" s="29" t="s">
        <v>216</v>
      </c>
      <c r="B483" s="30" t="s">
        <v>217</v>
      </c>
      <c r="C483" s="31">
        <v>827294000</v>
      </c>
      <c r="D483" s="32" t="s">
        <v>235</v>
      </c>
      <c r="E483" s="33">
        <f t="shared" si="9"/>
        <v>180</v>
      </c>
      <c r="F483" s="33">
        <f>ROUND('[1]RECIPROCAS $$$'!F483/1000,0)</f>
        <v>0</v>
      </c>
      <c r="G483" s="35">
        <f>ROUND('[1]RECIPROCAS $$$'!G483/1000,0)</f>
        <v>180</v>
      </c>
    </row>
    <row r="484" spans="1:7" x14ac:dyDescent="0.25">
      <c r="A484" s="29" t="s">
        <v>216</v>
      </c>
      <c r="B484" s="30" t="s">
        <v>217</v>
      </c>
      <c r="C484" s="31">
        <v>827588000</v>
      </c>
      <c r="D484" s="32" t="s">
        <v>236</v>
      </c>
      <c r="E484" s="33">
        <f t="shared" si="9"/>
        <v>5079</v>
      </c>
      <c r="F484" s="33">
        <f>ROUND('[1]RECIPROCAS $$$'!F484/1000,0)</f>
        <v>0</v>
      </c>
      <c r="G484" s="35">
        <f>ROUND('[1]RECIPROCAS $$$'!G484/1000,0)</f>
        <v>5079</v>
      </c>
    </row>
    <row r="485" spans="1:7" x14ac:dyDescent="0.25">
      <c r="A485" s="29" t="s">
        <v>216</v>
      </c>
      <c r="B485" s="30" t="s">
        <v>217</v>
      </c>
      <c r="C485" s="31">
        <v>828100000</v>
      </c>
      <c r="D485" s="32" t="s">
        <v>102</v>
      </c>
      <c r="E485" s="33">
        <f t="shared" si="9"/>
        <v>12815</v>
      </c>
      <c r="F485" s="33">
        <f>ROUND('[1]RECIPROCAS $$$'!F485/1000,0)</f>
        <v>0</v>
      </c>
      <c r="G485" s="35">
        <f>ROUND('[1]RECIPROCAS $$$'!G485/1000,0)</f>
        <v>12815</v>
      </c>
    </row>
    <row r="486" spans="1:7" x14ac:dyDescent="0.25">
      <c r="A486" s="29" t="s">
        <v>216</v>
      </c>
      <c r="B486" s="30" t="s">
        <v>217</v>
      </c>
      <c r="C486" s="31">
        <v>828200000</v>
      </c>
      <c r="D486" s="32" t="s">
        <v>103</v>
      </c>
      <c r="E486" s="33">
        <f t="shared" si="9"/>
        <v>354127</v>
      </c>
      <c r="F486" s="33">
        <f>ROUND('[1]RECIPROCAS $$$'!F486/1000,0)</f>
        <v>0</v>
      </c>
      <c r="G486" s="35">
        <f>ROUND('[1]RECIPROCAS $$$'!G486/1000,0)</f>
        <v>354127</v>
      </c>
    </row>
    <row r="487" spans="1:7" x14ac:dyDescent="0.25">
      <c r="A487" s="29" t="s">
        <v>216</v>
      </c>
      <c r="B487" s="30" t="s">
        <v>217</v>
      </c>
      <c r="C487" s="31">
        <v>828400000</v>
      </c>
      <c r="D487" s="32" t="s">
        <v>104</v>
      </c>
      <c r="E487" s="33">
        <f t="shared" si="9"/>
        <v>1404827</v>
      </c>
      <c r="F487" s="33">
        <f>ROUND('[1]RECIPROCAS $$$'!F487/1000,0)</f>
        <v>0</v>
      </c>
      <c r="G487" s="35">
        <f>ROUND('[1]RECIPROCAS $$$'!G487/1000,0)</f>
        <v>1404827</v>
      </c>
    </row>
    <row r="488" spans="1:7" x14ac:dyDescent="0.25">
      <c r="A488" s="29" t="s">
        <v>216</v>
      </c>
      <c r="B488" s="30" t="s">
        <v>217</v>
      </c>
      <c r="C488" s="31">
        <v>828600000</v>
      </c>
      <c r="D488" s="32" t="s">
        <v>34</v>
      </c>
      <c r="E488" s="33">
        <f t="shared" si="9"/>
        <v>2225081</v>
      </c>
      <c r="F488" s="33">
        <f>ROUND('[1]RECIPROCAS $$$'!F488/1000,0)</f>
        <v>0</v>
      </c>
      <c r="G488" s="35">
        <f>ROUND('[1]RECIPROCAS $$$'!G488/1000,0)</f>
        <v>2225081</v>
      </c>
    </row>
    <row r="489" spans="1:7" x14ac:dyDescent="0.25">
      <c r="A489" s="29" t="s">
        <v>216</v>
      </c>
      <c r="B489" s="30" t="s">
        <v>217</v>
      </c>
      <c r="C489" s="31">
        <v>829300000</v>
      </c>
      <c r="D489" s="32" t="s">
        <v>237</v>
      </c>
      <c r="E489" s="33">
        <f t="shared" si="9"/>
        <v>25</v>
      </c>
      <c r="F489" s="33">
        <f>ROUND('[1]RECIPROCAS $$$'!F489/1000,0)</f>
        <v>0</v>
      </c>
      <c r="G489" s="35">
        <f>ROUND('[1]RECIPROCAS $$$'!G489/1000,0)</f>
        <v>25</v>
      </c>
    </row>
    <row r="490" spans="1:7" x14ac:dyDescent="0.25">
      <c r="A490" s="29" t="s">
        <v>216</v>
      </c>
      <c r="B490" s="30" t="s">
        <v>217</v>
      </c>
      <c r="C490" s="31">
        <v>829700000</v>
      </c>
      <c r="D490" s="32" t="s">
        <v>105</v>
      </c>
      <c r="E490" s="33">
        <f t="shared" si="9"/>
        <v>574</v>
      </c>
      <c r="F490" s="33">
        <f>ROUND('[1]RECIPROCAS $$$'!F490/1000,0)</f>
        <v>0</v>
      </c>
      <c r="G490" s="35">
        <f>ROUND('[1]RECIPROCAS $$$'!G490/1000,0)</f>
        <v>574</v>
      </c>
    </row>
    <row r="491" spans="1:7" x14ac:dyDescent="0.25">
      <c r="A491" s="29" t="s">
        <v>216</v>
      </c>
      <c r="B491" s="30" t="s">
        <v>217</v>
      </c>
      <c r="C491" s="31">
        <v>910300000</v>
      </c>
      <c r="D491" s="32" t="s">
        <v>238</v>
      </c>
      <c r="E491" s="33">
        <f t="shared" si="9"/>
        <v>67171118632</v>
      </c>
      <c r="F491" s="33">
        <f>ROUND('[1]RECIPROCAS $$$'!F491/1000,0)</f>
        <v>0</v>
      </c>
      <c r="G491" s="35">
        <f>ROUND('[1]RECIPROCAS $$$'!G491/1000,0)-2</f>
        <v>67171118632</v>
      </c>
    </row>
    <row r="492" spans="1:7" x14ac:dyDescent="0.25">
      <c r="A492" s="29" t="s">
        <v>216</v>
      </c>
      <c r="B492" s="30" t="s">
        <v>217</v>
      </c>
      <c r="C492" s="31">
        <v>910500000</v>
      </c>
      <c r="D492" s="32" t="s">
        <v>201</v>
      </c>
      <c r="E492" s="33">
        <f t="shared" si="9"/>
        <v>34987646</v>
      </c>
      <c r="F492" s="33">
        <f>ROUND('[1]RECIPROCAS $$$'!F492/1000,0)</f>
        <v>0</v>
      </c>
      <c r="G492" s="35">
        <f>ROUND('[1]RECIPROCAS $$$'!G492/1000,0)</f>
        <v>34987646</v>
      </c>
    </row>
    <row r="493" spans="1:7" x14ac:dyDescent="0.25">
      <c r="A493" s="29" t="s">
        <v>216</v>
      </c>
      <c r="B493" s="30" t="s">
        <v>217</v>
      </c>
      <c r="C493" s="31">
        <v>920200000</v>
      </c>
      <c r="D493" s="32" t="s">
        <v>106</v>
      </c>
      <c r="E493" s="33">
        <f t="shared" si="9"/>
        <v>64</v>
      </c>
      <c r="F493" s="33">
        <f>ROUND('[1]RECIPROCAS $$$'!F493/1000,0)</f>
        <v>0</v>
      </c>
      <c r="G493" s="35">
        <f>ROUND('[1]RECIPROCAS $$$'!G493/1000,0)</f>
        <v>64</v>
      </c>
    </row>
    <row r="494" spans="1:7" x14ac:dyDescent="0.25">
      <c r="A494" s="29" t="s">
        <v>216</v>
      </c>
      <c r="B494" s="30" t="s">
        <v>217</v>
      </c>
      <c r="C494" s="31">
        <v>920300000</v>
      </c>
      <c r="D494" s="32" t="s">
        <v>239</v>
      </c>
      <c r="E494" s="33">
        <f t="shared" si="9"/>
        <v>22525</v>
      </c>
      <c r="F494" s="33">
        <f>ROUND('[1]RECIPROCAS $$$'!F494/1000,0)</f>
        <v>0</v>
      </c>
      <c r="G494" s="35">
        <f>ROUND('[1]RECIPROCAS $$$'!G494/1000,0)</f>
        <v>22525</v>
      </c>
    </row>
    <row r="495" spans="1:7" x14ac:dyDescent="0.25">
      <c r="A495" s="29" t="s">
        <v>216</v>
      </c>
      <c r="B495" s="30" t="s">
        <v>217</v>
      </c>
      <c r="C495" s="31">
        <v>923272105</v>
      </c>
      <c r="D495" s="32" t="s">
        <v>240</v>
      </c>
      <c r="E495" s="33">
        <f t="shared" si="9"/>
        <v>126524</v>
      </c>
      <c r="F495" s="33">
        <f>ROUND('[1]RECIPROCAS $$$'!F495/1000,0)</f>
        <v>0</v>
      </c>
      <c r="G495" s="35">
        <f>ROUND('[1]RECIPROCAS $$$'!G495/1000,0)</f>
        <v>126524</v>
      </c>
    </row>
    <row r="496" spans="1:7" x14ac:dyDescent="0.25">
      <c r="A496" s="29" t="s">
        <v>216</v>
      </c>
      <c r="B496" s="30" t="s">
        <v>217</v>
      </c>
      <c r="C496" s="31">
        <v>923272193</v>
      </c>
      <c r="D496" s="32" t="s">
        <v>109</v>
      </c>
      <c r="E496" s="33">
        <f t="shared" si="9"/>
        <v>31762794</v>
      </c>
      <c r="F496" s="33">
        <f>ROUND('[1]RECIPROCAS $$$'!F496/1000,0)</f>
        <v>0</v>
      </c>
      <c r="G496" s="35">
        <f>ROUND('[1]RECIPROCAS $$$'!G496/1000,0)</f>
        <v>31762794</v>
      </c>
    </row>
    <row r="497" spans="1:7" x14ac:dyDescent="0.25">
      <c r="A497" s="29" t="s">
        <v>216</v>
      </c>
      <c r="B497" s="30" t="s">
        <v>217</v>
      </c>
      <c r="C497" s="31">
        <v>923272393</v>
      </c>
      <c r="D497" s="32" t="s">
        <v>202</v>
      </c>
      <c r="E497" s="33">
        <f t="shared" si="9"/>
        <v>174</v>
      </c>
      <c r="F497" s="33">
        <f>ROUND('[1]RECIPROCAS $$$'!F497/1000,0)</f>
        <v>0</v>
      </c>
      <c r="G497" s="35">
        <f>ROUND('[1]RECIPROCAS $$$'!G497/1000,0)</f>
        <v>174</v>
      </c>
    </row>
    <row r="498" spans="1:7" x14ac:dyDescent="0.25">
      <c r="A498" s="29" t="s">
        <v>216</v>
      </c>
      <c r="B498" s="30" t="s">
        <v>217</v>
      </c>
      <c r="C498" s="31">
        <v>923272394</v>
      </c>
      <c r="D498" s="32" t="s">
        <v>29</v>
      </c>
      <c r="E498" s="33">
        <f t="shared" si="9"/>
        <v>111571</v>
      </c>
      <c r="F498" s="33">
        <f>ROUND('[1]RECIPROCAS $$$'!F498/1000,0)</f>
        <v>0</v>
      </c>
      <c r="G498" s="35">
        <f>ROUND('[1]RECIPROCAS $$$'!G498/1000,0)</f>
        <v>111571</v>
      </c>
    </row>
    <row r="499" spans="1:7" x14ac:dyDescent="0.25">
      <c r="A499" s="29" t="s">
        <v>216</v>
      </c>
      <c r="B499" s="30" t="s">
        <v>217</v>
      </c>
      <c r="C499" s="31">
        <v>923272395</v>
      </c>
      <c r="D499" s="32" t="s">
        <v>13</v>
      </c>
      <c r="E499" s="33">
        <f t="shared" si="9"/>
        <v>35673266351</v>
      </c>
      <c r="F499" s="33">
        <f>ROUND('[1]RECIPROCAS $$$'!F499/1000,0)</f>
        <v>0</v>
      </c>
      <c r="G499" s="35">
        <f>ROUND('[1]RECIPROCAS $$$'!G499/1000,0)</f>
        <v>35673266351</v>
      </c>
    </row>
    <row r="500" spans="1:7" x14ac:dyDescent="0.25">
      <c r="A500" s="29" t="s">
        <v>216</v>
      </c>
      <c r="B500" s="30" t="s">
        <v>217</v>
      </c>
      <c r="C500" s="31">
        <v>923272402</v>
      </c>
      <c r="D500" s="32" t="s">
        <v>110</v>
      </c>
      <c r="E500" s="33">
        <f t="shared" si="9"/>
        <v>2424140</v>
      </c>
      <c r="F500" s="33">
        <f>ROUND('[1]RECIPROCAS $$$'!F500/1000,0)</f>
        <v>0</v>
      </c>
      <c r="G500" s="35">
        <f>ROUND('[1]RECIPROCAS $$$'!G500/1000,0)</f>
        <v>2424140</v>
      </c>
    </row>
    <row r="501" spans="1:7" x14ac:dyDescent="0.25">
      <c r="A501" s="29" t="s">
        <v>216</v>
      </c>
      <c r="B501" s="30" t="s">
        <v>217</v>
      </c>
      <c r="C501" s="31">
        <v>923272412</v>
      </c>
      <c r="D501" s="32" t="s">
        <v>111</v>
      </c>
      <c r="E501" s="33">
        <f t="shared" si="9"/>
        <v>13878678</v>
      </c>
      <c r="F501" s="33">
        <f>ROUND('[1]RECIPROCAS $$$'!F501/1000,0)</f>
        <v>0</v>
      </c>
      <c r="G501" s="35">
        <f>ROUND('[1]RECIPROCAS $$$'!G501/1000,0)</f>
        <v>13878678</v>
      </c>
    </row>
    <row r="502" spans="1:7" x14ac:dyDescent="0.25">
      <c r="A502" s="29" t="s">
        <v>216</v>
      </c>
      <c r="B502" s="30" t="s">
        <v>217</v>
      </c>
      <c r="C502" s="31">
        <v>923272418</v>
      </c>
      <c r="D502" s="32" t="s">
        <v>203</v>
      </c>
      <c r="E502" s="33">
        <f t="shared" si="9"/>
        <v>69645</v>
      </c>
      <c r="F502" s="33">
        <f>ROUND('[1]RECIPROCAS $$$'!F502/1000,0)</f>
        <v>0</v>
      </c>
      <c r="G502" s="35">
        <f>ROUND('[1]RECIPROCAS $$$'!G502/1000,0)</f>
        <v>69645</v>
      </c>
    </row>
    <row r="503" spans="1:7" x14ac:dyDescent="0.25">
      <c r="A503" s="29" t="s">
        <v>216</v>
      </c>
      <c r="B503" s="30" t="s">
        <v>217</v>
      </c>
      <c r="C503" s="31">
        <v>923272419</v>
      </c>
      <c r="D503" s="32" t="s">
        <v>113</v>
      </c>
      <c r="E503" s="33">
        <f t="shared" si="9"/>
        <v>82817</v>
      </c>
      <c r="F503" s="33">
        <f>ROUND('[1]RECIPROCAS $$$'!F503/1000,0)</f>
        <v>0</v>
      </c>
      <c r="G503" s="35">
        <f>ROUND('[1]RECIPROCAS $$$'!G503/1000,0)</f>
        <v>82817</v>
      </c>
    </row>
    <row r="504" spans="1:7" x14ac:dyDescent="0.25">
      <c r="A504" s="29" t="s">
        <v>216</v>
      </c>
      <c r="B504" s="30" t="s">
        <v>217</v>
      </c>
      <c r="C504" s="31">
        <v>923272420</v>
      </c>
      <c r="D504" s="32" t="s">
        <v>241</v>
      </c>
      <c r="E504" s="33">
        <f t="shared" si="9"/>
        <v>196379</v>
      </c>
      <c r="F504" s="33">
        <f>ROUND('[1]RECIPROCAS $$$'!F504/1000,0)</f>
        <v>0</v>
      </c>
      <c r="G504" s="35">
        <f>ROUND('[1]RECIPROCAS $$$'!G504/1000,0)</f>
        <v>196379</v>
      </c>
    </row>
    <row r="505" spans="1:7" x14ac:dyDescent="0.25">
      <c r="A505" s="29" t="s">
        <v>216</v>
      </c>
      <c r="B505" s="30" t="s">
        <v>217</v>
      </c>
      <c r="C505" s="31">
        <v>923272421</v>
      </c>
      <c r="D505" s="32" t="s">
        <v>204</v>
      </c>
      <c r="E505" s="33">
        <f t="shared" si="9"/>
        <v>15727584</v>
      </c>
      <c r="F505" s="33">
        <f>ROUND('[1]RECIPROCAS $$$'!F505/1000,0)</f>
        <v>0</v>
      </c>
      <c r="G505" s="35">
        <f>ROUND('[1]RECIPROCAS $$$'!G505/1000,0)-1</f>
        <v>15727584</v>
      </c>
    </row>
    <row r="506" spans="1:7" x14ac:dyDescent="0.25">
      <c r="A506" s="29" t="s">
        <v>216</v>
      </c>
      <c r="B506" s="30" t="s">
        <v>217</v>
      </c>
      <c r="C506" s="31">
        <v>923272423</v>
      </c>
      <c r="D506" s="32" t="s">
        <v>150</v>
      </c>
      <c r="E506" s="33">
        <f t="shared" si="9"/>
        <v>287545</v>
      </c>
      <c r="F506" s="33">
        <f>ROUND('[1]RECIPROCAS $$$'!F506/1000,0)</f>
        <v>0</v>
      </c>
      <c r="G506" s="35">
        <f>ROUND('[1]RECIPROCAS $$$'!G506/1000,0)</f>
        <v>287545</v>
      </c>
    </row>
    <row r="507" spans="1:7" x14ac:dyDescent="0.25">
      <c r="A507" s="29" t="s">
        <v>216</v>
      </c>
      <c r="B507" s="30" t="s">
        <v>217</v>
      </c>
      <c r="C507" s="31">
        <v>923272424</v>
      </c>
      <c r="D507" s="32" t="s">
        <v>114</v>
      </c>
      <c r="E507" s="33">
        <f t="shared" si="9"/>
        <v>50301</v>
      </c>
      <c r="F507" s="33">
        <f>ROUND('[1]RECIPROCAS $$$'!F507/1000,0)</f>
        <v>0</v>
      </c>
      <c r="G507" s="35">
        <f>ROUND('[1]RECIPROCAS $$$'!G507/1000,0)</f>
        <v>50301</v>
      </c>
    </row>
    <row r="508" spans="1:7" x14ac:dyDescent="0.25">
      <c r="A508" s="29" t="s">
        <v>216</v>
      </c>
      <c r="B508" s="30" t="s">
        <v>217</v>
      </c>
      <c r="C508" s="31">
        <v>923272425</v>
      </c>
      <c r="D508" s="32" t="s">
        <v>242</v>
      </c>
      <c r="E508" s="33">
        <f t="shared" si="9"/>
        <v>12181</v>
      </c>
      <c r="F508" s="33">
        <f>ROUND('[1]RECIPROCAS $$$'!F508/1000,0)</f>
        <v>0</v>
      </c>
      <c r="G508" s="35">
        <f>ROUND('[1]RECIPROCAS $$$'!G508/1000,0)</f>
        <v>12181</v>
      </c>
    </row>
    <row r="509" spans="1:7" x14ac:dyDescent="0.25">
      <c r="A509" s="29" t="s">
        <v>216</v>
      </c>
      <c r="B509" s="30" t="s">
        <v>217</v>
      </c>
      <c r="C509" s="31">
        <v>923272426</v>
      </c>
      <c r="D509" s="32" t="s">
        <v>115</v>
      </c>
      <c r="E509" s="33">
        <f t="shared" si="9"/>
        <v>3624</v>
      </c>
      <c r="F509" s="33">
        <f>ROUND('[1]RECIPROCAS $$$'!F509/1000,0)</f>
        <v>0</v>
      </c>
      <c r="G509" s="35">
        <f>ROUND('[1]RECIPROCAS $$$'!G509/1000,0)</f>
        <v>3624</v>
      </c>
    </row>
    <row r="510" spans="1:7" x14ac:dyDescent="0.25">
      <c r="A510" s="29" t="s">
        <v>216</v>
      </c>
      <c r="B510" s="30" t="s">
        <v>217</v>
      </c>
      <c r="C510" s="31">
        <v>923272429</v>
      </c>
      <c r="D510" s="32" t="s">
        <v>243</v>
      </c>
      <c r="E510" s="33">
        <f t="shared" si="9"/>
        <v>1443035</v>
      </c>
      <c r="F510" s="33">
        <f>ROUND('[1]RECIPROCAS $$$'!F510/1000,0)</f>
        <v>0</v>
      </c>
      <c r="G510" s="35">
        <f>ROUND('[1]RECIPROCAS $$$'!G510/1000,0)</f>
        <v>1443035</v>
      </c>
    </row>
    <row r="511" spans="1:7" x14ac:dyDescent="0.25">
      <c r="A511" s="29" t="s">
        <v>216</v>
      </c>
      <c r="B511" s="30" t="s">
        <v>217</v>
      </c>
      <c r="C511" s="31">
        <v>923272430</v>
      </c>
      <c r="D511" s="32" t="s">
        <v>151</v>
      </c>
      <c r="E511" s="33">
        <f t="shared" si="9"/>
        <v>195721</v>
      </c>
      <c r="F511" s="33">
        <f>ROUND('[1]RECIPROCAS $$$'!F511/1000,0)</f>
        <v>0</v>
      </c>
      <c r="G511" s="35">
        <f>ROUND('[1]RECIPROCAS $$$'!G511/1000,0)</f>
        <v>195721</v>
      </c>
    </row>
    <row r="512" spans="1:7" x14ac:dyDescent="0.25">
      <c r="A512" s="29" t="s">
        <v>216</v>
      </c>
      <c r="B512" s="30" t="s">
        <v>217</v>
      </c>
      <c r="C512" s="31">
        <v>923272432</v>
      </c>
      <c r="D512" s="32" t="s">
        <v>116</v>
      </c>
      <c r="E512" s="33">
        <f t="shared" si="9"/>
        <v>99943</v>
      </c>
      <c r="F512" s="33">
        <f>ROUND('[1]RECIPROCAS $$$'!F512/1000,0)</f>
        <v>0</v>
      </c>
      <c r="G512" s="35">
        <f>ROUND('[1]RECIPROCAS $$$'!G512/1000,0)</f>
        <v>99943</v>
      </c>
    </row>
    <row r="513" spans="1:7" x14ac:dyDescent="0.25">
      <c r="A513" s="29" t="s">
        <v>216</v>
      </c>
      <c r="B513" s="30" t="s">
        <v>217</v>
      </c>
      <c r="C513" s="31">
        <v>923272436</v>
      </c>
      <c r="D513" s="32" t="s">
        <v>118</v>
      </c>
      <c r="E513" s="33">
        <f t="shared" si="9"/>
        <v>872</v>
      </c>
      <c r="F513" s="33">
        <f>ROUND('[1]RECIPROCAS $$$'!F513/1000,0)</f>
        <v>0</v>
      </c>
      <c r="G513" s="35">
        <f>ROUND('[1]RECIPROCAS $$$'!G513/1000,0)</f>
        <v>872</v>
      </c>
    </row>
    <row r="514" spans="1:7" x14ac:dyDescent="0.25">
      <c r="A514" s="29" t="s">
        <v>216</v>
      </c>
      <c r="B514" s="30" t="s">
        <v>217</v>
      </c>
      <c r="C514" s="31">
        <v>923272438</v>
      </c>
      <c r="D514" s="32" t="s">
        <v>119</v>
      </c>
      <c r="E514" s="33">
        <f t="shared" si="9"/>
        <v>2879960</v>
      </c>
      <c r="F514" s="33">
        <f>ROUND('[1]RECIPROCAS $$$'!F514/1000,0)</f>
        <v>0</v>
      </c>
      <c r="G514" s="35">
        <f>ROUND('[1]RECIPROCAS $$$'!G514/1000,0)</f>
        <v>2879960</v>
      </c>
    </row>
    <row r="515" spans="1:7" x14ac:dyDescent="0.25">
      <c r="A515" s="29" t="s">
        <v>216</v>
      </c>
      <c r="B515" s="30" t="s">
        <v>217</v>
      </c>
      <c r="C515" s="31">
        <v>923272439</v>
      </c>
      <c r="D515" s="32" t="s">
        <v>205</v>
      </c>
      <c r="E515" s="33">
        <f t="shared" si="9"/>
        <v>71995</v>
      </c>
      <c r="F515" s="33">
        <f>ROUND('[1]RECIPROCAS $$$'!F515/1000,0)</f>
        <v>0</v>
      </c>
      <c r="G515" s="35">
        <f>ROUND('[1]RECIPROCAS $$$'!G515/1000,0)</f>
        <v>71995</v>
      </c>
    </row>
    <row r="516" spans="1:7" x14ac:dyDescent="0.25">
      <c r="A516" s="29" t="s">
        <v>216</v>
      </c>
      <c r="B516" s="30" t="s">
        <v>217</v>
      </c>
      <c r="C516" s="31">
        <v>923272440</v>
      </c>
      <c r="D516" s="32" t="s">
        <v>120</v>
      </c>
      <c r="E516" s="33">
        <f t="shared" si="9"/>
        <v>21350</v>
      </c>
      <c r="F516" s="33">
        <f>ROUND('[1]RECIPROCAS $$$'!F516/1000,0)</f>
        <v>0</v>
      </c>
      <c r="G516" s="35">
        <f>ROUND('[1]RECIPROCAS $$$'!G516/1000,0)</f>
        <v>21350</v>
      </c>
    </row>
    <row r="517" spans="1:7" x14ac:dyDescent="0.25">
      <c r="A517" s="29" t="s">
        <v>216</v>
      </c>
      <c r="B517" s="30" t="s">
        <v>217</v>
      </c>
      <c r="C517" s="31">
        <v>923272441</v>
      </c>
      <c r="D517" s="32" t="s">
        <v>121</v>
      </c>
      <c r="E517" s="33">
        <f t="shared" si="9"/>
        <v>143232</v>
      </c>
      <c r="F517" s="33">
        <f>ROUND('[1]RECIPROCAS $$$'!F517/1000,0)</f>
        <v>0</v>
      </c>
      <c r="G517" s="35">
        <f>ROUND('[1]RECIPROCAS $$$'!G517/1000,0)</f>
        <v>143232</v>
      </c>
    </row>
    <row r="518" spans="1:7" x14ac:dyDescent="0.25">
      <c r="A518" s="29" t="s">
        <v>216</v>
      </c>
      <c r="B518" s="30" t="s">
        <v>217</v>
      </c>
      <c r="C518" s="31">
        <v>923272448</v>
      </c>
      <c r="D518" s="32" t="s">
        <v>224</v>
      </c>
      <c r="E518" s="33">
        <f t="shared" si="9"/>
        <v>61960</v>
      </c>
      <c r="F518" s="33">
        <f>ROUND('[1]RECIPROCAS $$$'!F518/1000,0)</f>
        <v>0</v>
      </c>
      <c r="G518" s="35">
        <f>ROUND('[1]RECIPROCAS $$$'!G518/1000,0)</f>
        <v>61960</v>
      </c>
    </row>
    <row r="519" spans="1:7" x14ac:dyDescent="0.25">
      <c r="A519" s="29" t="s">
        <v>216</v>
      </c>
      <c r="B519" s="30" t="s">
        <v>217</v>
      </c>
      <c r="C519" s="31">
        <v>923272459</v>
      </c>
      <c r="D519" s="32" t="s">
        <v>206</v>
      </c>
      <c r="E519" s="33">
        <f t="shared" si="9"/>
        <v>393</v>
      </c>
      <c r="F519" s="33">
        <f>ROUND('[1]RECIPROCAS $$$'!F519/1000,0)</f>
        <v>0</v>
      </c>
      <c r="G519" s="35">
        <f>ROUND('[1]RECIPROCAS $$$'!G519/1000,0)</f>
        <v>393</v>
      </c>
    </row>
    <row r="520" spans="1:7" x14ac:dyDescent="0.25">
      <c r="A520" s="29" t="s">
        <v>216</v>
      </c>
      <c r="B520" s="30" t="s">
        <v>217</v>
      </c>
      <c r="C520" s="31">
        <v>923272460</v>
      </c>
      <c r="D520" s="32" t="s">
        <v>122</v>
      </c>
      <c r="E520" s="33">
        <f t="shared" si="9"/>
        <v>266</v>
      </c>
      <c r="F520" s="33">
        <f>ROUND('[1]RECIPROCAS $$$'!F520/1000,0)</f>
        <v>0</v>
      </c>
      <c r="G520" s="35">
        <f>ROUND('[1]RECIPROCAS $$$'!G520/1000,0)</f>
        <v>266</v>
      </c>
    </row>
    <row r="521" spans="1:7" x14ac:dyDescent="0.25">
      <c r="A521" s="29" t="s">
        <v>216</v>
      </c>
      <c r="B521" s="30" t="s">
        <v>217</v>
      </c>
      <c r="C521" s="31">
        <v>923272467</v>
      </c>
      <c r="D521" s="32" t="s">
        <v>207</v>
      </c>
      <c r="E521" s="33">
        <f t="shared" si="9"/>
        <v>2890476</v>
      </c>
      <c r="F521" s="33">
        <f>ROUND('[1]RECIPROCAS $$$'!F521/1000,0)</f>
        <v>0</v>
      </c>
      <c r="G521" s="35">
        <f>ROUND('[1]RECIPROCAS $$$'!G521/1000,0)</f>
        <v>2890476</v>
      </c>
    </row>
    <row r="522" spans="1:7" x14ac:dyDescent="0.25">
      <c r="A522" s="29" t="s">
        <v>216</v>
      </c>
      <c r="B522" s="30" t="s">
        <v>217</v>
      </c>
      <c r="C522" s="31">
        <v>923272476</v>
      </c>
      <c r="D522" s="32" t="s">
        <v>208</v>
      </c>
      <c r="E522" s="33">
        <f t="shared" ref="E522:E585" si="10">+G522+F522</f>
        <v>7246</v>
      </c>
      <c r="F522" s="33">
        <f>ROUND('[1]RECIPROCAS $$$'!F522/1000,0)</f>
        <v>0</v>
      </c>
      <c r="G522" s="35">
        <f>ROUND('[1]RECIPROCAS $$$'!G522/1000,0)</f>
        <v>7246</v>
      </c>
    </row>
    <row r="523" spans="1:7" x14ac:dyDescent="0.25">
      <c r="A523" s="29" t="s">
        <v>216</v>
      </c>
      <c r="B523" s="30" t="s">
        <v>217</v>
      </c>
      <c r="C523" s="31">
        <v>923272542</v>
      </c>
      <c r="D523" s="32" t="s">
        <v>209</v>
      </c>
      <c r="E523" s="33">
        <f t="shared" si="10"/>
        <v>11396</v>
      </c>
      <c r="F523" s="33">
        <f>ROUND('[1]RECIPROCAS $$$'!F523/1000,0)</f>
        <v>0</v>
      </c>
      <c r="G523" s="35">
        <f>ROUND('[1]RECIPROCAS $$$'!G523/1000,0)</f>
        <v>11396</v>
      </c>
    </row>
    <row r="524" spans="1:7" x14ac:dyDescent="0.25">
      <c r="A524" s="29" t="s">
        <v>216</v>
      </c>
      <c r="B524" s="30" t="s">
        <v>217</v>
      </c>
      <c r="C524" s="31">
        <v>923272547</v>
      </c>
      <c r="D524" s="32" t="s">
        <v>244</v>
      </c>
      <c r="E524" s="33">
        <f t="shared" si="10"/>
        <v>17306017</v>
      </c>
      <c r="F524" s="33">
        <f>ROUND('[1]RECIPROCAS $$$'!F524/1000,0)</f>
        <v>0</v>
      </c>
      <c r="G524" s="35">
        <f>ROUND('[1]RECIPROCAS $$$'!G524/1000,0)-1</f>
        <v>17306017</v>
      </c>
    </row>
    <row r="525" spans="1:7" x14ac:dyDescent="0.25">
      <c r="A525" s="29" t="s">
        <v>216</v>
      </c>
      <c r="B525" s="30" t="s">
        <v>217</v>
      </c>
      <c r="C525" s="31">
        <v>923272561</v>
      </c>
      <c r="D525" s="32" t="s">
        <v>210</v>
      </c>
      <c r="E525" s="33">
        <f t="shared" si="10"/>
        <v>257956</v>
      </c>
      <c r="F525" s="33">
        <f>ROUND('[1]RECIPROCAS $$$'!F525/1000,0)</f>
        <v>0</v>
      </c>
      <c r="G525" s="35">
        <f>ROUND('[1]RECIPROCAS $$$'!G525/1000,0)</f>
        <v>257956</v>
      </c>
    </row>
    <row r="526" spans="1:7" x14ac:dyDescent="0.25">
      <c r="A526" s="29" t="s">
        <v>216</v>
      </c>
      <c r="B526" s="30" t="s">
        <v>217</v>
      </c>
      <c r="C526" s="31">
        <v>923272608</v>
      </c>
      <c r="D526" s="32" t="s">
        <v>125</v>
      </c>
      <c r="E526" s="33">
        <f t="shared" si="10"/>
        <v>72173</v>
      </c>
      <c r="F526" s="33">
        <f>ROUND('[1]RECIPROCAS $$$'!F526/1000,0)</f>
        <v>0</v>
      </c>
      <c r="G526" s="35">
        <f>ROUND('[1]RECIPROCAS $$$'!G526/1000,0)</f>
        <v>72173</v>
      </c>
    </row>
    <row r="527" spans="1:7" x14ac:dyDescent="0.25">
      <c r="A527" s="29" t="s">
        <v>216</v>
      </c>
      <c r="B527" s="30" t="s">
        <v>217</v>
      </c>
      <c r="C527" s="31" t="s">
        <v>245</v>
      </c>
      <c r="D527" s="32" t="s">
        <v>246</v>
      </c>
      <c r="E527" s="33">
        <f t="shared" si="10"/>
        <v>25186</v>
      </c>
      <c r="F527" s="33">
        <f>ROUND('[1]RECIPROCAS $$$'!F527/1000,0)</f>
        <v>0</v>
      </c>
      <c r="G527" s="35">
        <f>ROUND('[1]RECIPROCAS $$$'!G527/1000,0)</f>
        <v>25186</v>
      </c>
    </row>
    <row r="528" spans="1:7" x14ac:dyDescent="0.25">
      <c r="A528" s="29" t="s">
        <v>247</v>
      </c>
      <c r="B528" s="30" t="s">
        <v>248</v>
      </c>
      <c r="C528" s="31">
        <v>11700000</v>
      </c>
      <c r="D528" s="32" t="s">
        <v>42</v>
      </c>
      <c r="E528" s="33">
        <f t="shared" si="10"/>
        <v>2369151</v>
      </c>
      <c r="F528" s="33">
        <f>ROUND('[1]RECIPROCAS $$$'!F528/1000,0)</f>
        <v>0</v>
      </c>
      <c r="G528" s="35">
        <f>ROUND('[1]RECIPROCAS $$$'!G528/1000,0)</f>
        <v>2369151</v>
      </c>
    </row>
    <row r="529" spans="1:7" x14ac:dyDescent="0.25">
      <c r="A529" s="29" t="s">
        <v>247</v>
      </c>
      <c r="B529" s="30" t="s">
        <v>248</v>
      </c>
      <c r="C529" s="31">
        <v>923272395</v>
      </c>
      <c r="D529" s="32" t="s">
        <v>13</v>
      </c>
      <c r="E529" s="33">
        <f t="shared" si="10"/>
        <v>4901100713</v>
      </c>
      <c r="F529" s="33">
        <f>ROUND('[1]RECIPROCAS $$$'!F529/1000,0)</f>
        <v>0</v>
      </c>
      <c r="G529" s="35">
        <f>ROUND('[1]RECIPROCAS $$$'!G529/1000,0)</f>
        <v>4901100713</v>
      </c>
    </row>
    <row r="530" spans="1:7" x14ac:dyDescent="0.25">
      <c r="A530" s="29" t="s">
        <v>247</v>
      </c>
      <c r="B530" s="30" t="s">
        <v>248</v>
      </c>
      <c r="C530" s="31">
        <v>923272441</v>
      </c>
      <c r="D530" s="32" t="s">
        <v>121</v>
      </c>
      <c r="E530" s="33">
        <f t="shared" si="10"/>
        <v>6562038</v>
      </c>
      <c r="F530" s="33">
        <f>ROUND('[1]RECIPROCAS $$$'!F530/1000,0)</f>
        <v>0</v>
      </c>
      <c r="G530" s="35">
        <f>ROUND('[1]RECIPROCAS $$$'!G530/1000,0)</f>
        <v>6562038</v>
      </c>
    </row>
    <row r="531" spans="1:7" x14ac:dyDescent="0.25">
      <c r="A531" s="36" t="s">
        <v>249</v>
      </c>
      <c r="B531" s="32" t="s">
        <v>250</v>
      </c>
      <c r="C531" s="31">
        <v>11700000</v>
      </c>
      <c r="D531" s="32" t="s">
        <v>42</v>
      </c>
      <c r="E531" s="33">
        <f t="shared" si="10"/>
        <v>375700723</v>
      </c>
      <c r="F531" s="33">
        <f>ROUND('[1]RECIPROCAS $$$'!F531/1000,0)</f>
        <v>0</v>
      </c>
      <c r="G531" s="35">
        <f>ROUND('[1]RECIPROCAS $$$'!G531/1000,0)</f>
        <v>375700723</v>
      </c>
    </row>
    <row r="532" spans="1:7" x14ac:dyDescent="0.25">
      <c r="A532" s="36" t="s">
        <v>249</v>
      </c>
      <c r="B532" s="32" t="s">
        <v>250</v>
      </c>
      <c r="C532" s="31">
        <v>12400000</v>
      </c>
      <c r="D532" s="32" t="s">
        <v>23</v>
      </c>
      <c r="E532" s="33">
        <f t="shared" si="10"/>
        <v>33152353</v>
      </c>
      <c r="F532" s="33">
        <f>ROUND('[1]RECIPROCAS $$$'!F532/1000,0)</f>
        <v>0</v>
      </c>
      <c r="G532" s="35">
        <f>ROUND('[1]RECIPROCAS $$$'!G532/1000,0)</f>
        <v>33152353</v>
      </c>
    </row>
    <row r="533" spans="1:7" x14ac:dyDescent="0.25">
      <c r="A533" s="36" t="s">
        <v>249</v>
      </c>
      <c r="B533" s="32" t="s">
        <v>250</v>
      </c>
      <c r="C533" s="31">
        <v>13700000</v>
      </c>
      <c r="D533" s="32" t="s">
        <v>46</v>
      </c>
      <c r="E533" s="33">
        <f t="shared" si="10"/>
        <v>14083114</v>
      </c>
      <c r="F533" s="33">
        <f>ROUND('[1]RECIPROCAS $$$'!F533/1000,0)</f>
        <v>0</v>
      </c>
      <c r="G533" s="35">
        <f>ROUND('[1]RECIPROCAS $$$'!G533/1000,0)</f>
        <v>14083114</v>
      </c>
    </row>
    <row r="534" spans="1:7" x14ac:dyDescent="0.25">
      <c r="A534" s="36" t="s">
        <v>249</v>
      </c>
      <c r="B534" s="32" t="s">
        <v>250</v>
      </c>
      <c r="C534" s="31">
        <v>23900000</v>
      </c>
      <c r="D534" s="32" t="s">
        <v>60</v>
      </c>
      <c r="E534" s="33">
        <f t="shared" si="10"/>
        <v>1388889</v>
      </c>
      <c r="F534" s="33">
        <f>ROUND('[1]RECIPROCAS $$$'!F534/1000,0)</f>
        <v>0</v>
      </c>
      <c r="G534" s="35">
        <f>ROUND('[1]RECIPROCAS $$$'!G534/1000,0)</f>
        <v>1388889</v>
      </c>
    </row>
    <row r="535" spans="1:7" x14ac:dyDescent="0.25">
      <c r="A535" s="36" t="s">
        <v>249</v>
      </c>
      <c r="B535" s="32" t="s">
        <v>250</v>
      </c>
      <c r="C535" s="31">
        <v>71500000</v>
      </c>
      <c r="D535" s="32" t="s">
        <v>25</v>
      </c>
      <c r="E535" s="33">
        <f t="shared" si="10"/>
        <v>6178329</v>
      </c>
      <c r="F535" s="33">
        <f>ROUND('[1]RECIPROCAS $$$'!F535/1000,0)</f>
        <v>0</v>
      </c>
      <c r="G535" s="35">
        <f>ROUND('[1]RECIPROCAS $$$'!G535/1000,0)</f>
        <v>6178329</v>
      </c>
    </row>
    <row r="536" spans="1:7" x14ac:dyDescent="0.25">
      <c r="A536" s="36" t="s">
        <v>249</v>
      </c>
      <c r="B536" s="32" t="s">
        <v>250</v>
      </c>
      <c r="C536" s="31">
        <v>96300000</v>
      </c>
      <c r="D536" s="32" t="s">
        <v>26</v>
      </c>
      <c r="E536" s="33">
        <f t="shared" si="10"/>
        <v>31442634</v>
      </c>
      <c r="F536" s="33">
        <f>ROUND('[1]RECIPROCAS $$$'!F536/1000,0)</f>
        <v>0</v>
      </c>
      <c r="G536" s="35">
        <f>ROUND('[1]RECIPROCAS $$$'!G536/1000,0)</f>
        <v>31442634</v>
      </c>
    </row>
    <row r="537" spans="1:7" x14ac:dyDescent="0.25">
      <c r="A537" s="36" t="s">
        <v>249</v>
      </c>
      <c r="B537" s="32" t="s">
        <v>250</v>
      </c>
      <c r="C537" s="31">
        <v>96400000</v>
      </c>
      <c r="D537" s="32" t="s">
        <v>82</v>
      </c>
      <c r="E537" s="33">
        <f t="shared" si="10"/>
        <v>182</v>
      </c>
      <c r="F537" s="33">
        <f>ROUND('[1]RECIPROCAS $$$'!F537/1000,0)</f>
        <v>0</v>
      </c>
      <c r="G537" s="35">
        <f>ROUND('[1]RECIPROCAS $$$'!G537/1000,0)</f>
        <v>182</v>
      </c>
    </row>
    <row r="538" spans="1:7" x14ac:dyDescent="0.25">
      <c r="A538" s="36" t="s">
        <v>249</v>
      </c>
      <c r="B538" s="32" t="s">
        <v>250</v>
      </c>
      <c r="C538" s="31">
        <v>828600000</v>
      </c>
      <c r="D538" s="32" t="s">
        <v>34</v>
      </c>
      <c r="E538" s="33">
        <f t="shared" si="10"/>
        <v>32037950</v>
      </c>
      <c r="F538" s="33">
        <f>ROUND('[1]RECIPROCAS $$$'!F538/1000,0)</f>
        <v>0</v>
      </c>
      <c r="G538" s="35">
        <f>ROUND('[1]RECIPROCAS $$$'!G538/1000,0)</f>
        <v>32037950</v>
      </c>
    </row>
    <row r="539" spans="1:7" x14ac:dyDescent="0.25">
      <c r="A539" s="36" t="s">
        <v>249</v>
      </c>
      <c r="B539" s="32" t="s">
        <v>250</v>
      </c>
      <c r="C539" s="31">
        <v>923272193</v>
      </c>
      <c r="D539" s="32" t="s">
        <v>109</v>
      </c>
      <c r="E539" s="33">
        <f t="shared" si="10"/>
        <v>238396181</v>
      </c>
      <c r="F539" s="33">
        <f>ROUND('[1]RECIPROCAS $$$'!F539/1000,0)</f>
        <v>0</v>
      </c>
      <c r="G539" s="35">
        <f>ROUND('[1]RECIPROCAS $$$'!G539/1000,0)</f>
        <v>238396181</v>
      </c>
    </row>
    <row r="540" spans="1:7" x14ac:dyDescent="0.25">
      <c r="A540" s="36" t="s">
        <v>249</v>
      </c>
      <c r="B540" s="32" t="s">
        <v>250</v>
      </c>
      <c r="C540" s="31">
        <v>923272402</v>
      </c>
      <c r="D540" s="32" t="s">
        <v>110</v>
      </c>
      <c r="E540" s="33">
        <f t="shared" si="10"/>
        <v>136122424</v>
      </c>
      <c r="F540" s="33">
        <f>ROUND('[1]RECIPROCAS $$$'!F540/1000,0)</f>
        <v>0</v>
      </c>
      <c r="G540" s="35">
        <f>ROUND('[1]RECIPROCAS $$$'!G540/1000,0)</f>
        <v>136122424</v>
      </c>
    </row>
    <row r="541" spans="1:7" x14ac:dyDescent="0.25">
      <c r="A541" s="36" t="s">
        <v>251</v>
      </c>
      <c r="B541" s="32" t="s">
        <v>252</v>
      </c>
      <c r="C541" s="31">
        <v>923272395</v>
      </c>
      <c r="D541" s="32" t="s">
        <v>13</v>
      </c>
      <c r="E541" s="33">
        <f t="shared" si="10"/>
        <v>282528546</v>
      </c>
      <c r="F541" s="33">
        <f>ROUND('[1]RECIPROCAS $$$'!F541/1000,0)</f>
        <v>0</v>
      </c>
      <c r="G541" s="35">
        <f>ROUND('[1]RECIPROCAS $$$'!G541/1000,0)</f>
        <v>282528546</v>
      </c>
    </row>
    <row r="542" spans="1:7" x14ac:dyDescent="0.25">
      <c r="A542" s="29" t="s">
        <v>253</v>
      </c>
      <c r="B542" s="30" t="s">
        <v>190</v>
      </c>
      <c r="C542" s="31">
        <v>10200000</v>
      </c>
      <c r="D542" s="32" t="s">
        <v>18</v>
      </c>
      <c r="E542" s="33">
        <f t="shared" si="10"/>
        <v>188952191</v>
      </c>
      <c r="F542" s="33">
        <f>ROUND('[1]RECIPROCAS $$$'!F542/1000,0)</f>
        <v>0</v>
      </c>
      <c r="G542" s="35">
        <f>ROUND('[1]RECIPROCAS $$$'!G542/1000,0)</f>
        <v>188952191</v>
      </c>
    </row>
    <row r="543" spans="1:7" x14ac:dyDescent="0.25">
      <c r="A543" s="29" t="s">
        <v>253</v>
      </c>
      <c r="B543" s="30" t="s">
        <v>190</v>
      </c>
      <c r="C543" s="31">
        <v>10400000</v>
      </c>
      <c r="D543" s="32" t="s">
        <v>130</v>
      </c>
      <c r="E543" s="33">
        <f t="shared" si="10"/>
        <v>38826647</v>
      </c>
      <c r="F543" s="33">
        <f>ROUND('[1]RECIPROCAS $$$'!F543/1000,0)</f>
        <v>0</v>
      </c>
      <c r="G543" s="35">
        <f>ROUND('[1]RECIPROCAS $$$'!G543/1000,0)</f>
        <v>38826647</v>
      </c>
    </row>
    <row r="544" spans="1:7" x14ac:dyDescent="0.25">
      <c r="A544" s="29" t="s">
        <v>253</v>
      </c>
      <c r="B544" s="30" t="s">
        <v>190</v>
      </c>
      <c r="C544" s="31">
        <v>10500000</v>
      </c>
      <c r="D544" s="32" t="s">
        <v>191</v>
      </c>
      <c r="E544" s="33">
        <f t="shared" si="10"/>
        <v>71478801</v>
      </c>
      <c r="F544" s="33">
        <f>ROUND('[1]RECIPROCAS $$$'!F544/1000,0)</f>
        <v>0</v>
      </c>
      <c r="G544" s="35">
        <f>ROUND('[1]RECIPROCAS $$$'!G544/1000,0)</f>
        <v>71478801</v>
      </c>
    </row>
    <row r="545" spans="1:7" x14ac:dyDescent="0.25">
      <c r="A545" s="29" t="s">
        <v>253</v>
      </c>
      <c r="B545" s="30" t="s">
        <v>190</v>
      </c>
      <c r="C545" s="31">
        <v>10600000</v>
      </c>
      <c r="D545" s="32" t="s">
        <v>131</v>
      </c>
      <c r="E545" s="33">
        <f t="shared" si="10"/>
        <v>74576275</v>
      </c>
      <c r="F545" s="33">
        <f>ROUND('[1]RECIPROCAS $$$'!F545/1000,0)</f>
        <v>0</v>
      </c>
      <c r="G545" s="35">
        <f>ROUND('[1]RECIPROCAS $$$'!G545/1000,0)</f>
        <v>74576275</v>
      </c>
    </row>
    <row r="546" spans="1:7" x14ac:dyDescent="0.25">
      <c r="A546" s="29" t="s">
        <v>253</v>
      </c>
      <c r="B546" s="30" t="s">
        <v>190</v>
      </c>
      <c r="C546" s="31">
        <v>10800000</v>
      </c>
      <c r="D546" s="32" t="s">
        <v>40</v>
      </c>
      <c r="E546" s="33">
        <f t="shared" si="10"/>
        <v>7566658</v>
      </c>
      <c r="F546" s="33">
        <f>ROUND('[1]RECIPROCAS $$$'!F546/1000,0)</f>
        <v>0</v>
      </c>
      <c r="G546" s="35">
        <f>ROUND('[1]RECIPROCAS $$$'!G546/1000,0)</f>
        <v>7566658</v>
      </c>
    </row>
    <row r="547" spans="1:7" x14ac:dyDescent="0.25">
      <c r="A547" s="29" t="s">
        <v>253</v>
      </c>
      <c r="B547" s="30" t="s">
        <v>190</v>
      </c>
      <c r="C547" s="31">
        <v>10900000</v>
      </c>
      <c r="D547" s="32" t="s">
        <v>41</v>
      </c>
      <c r="E547" s="33">
        <f t="shared" si="10"/>
        <v>149099155</v>
      </c>
      <c r="F547" s="33">
        <f>ROUND('[1]RECIPROCAS $$$'!F547/1000,0)</f>
        <v>0</v>
      </c>
      <c r="G547" s="35">
        <f>ROUND('[1]RECIPROCAS $$$'!G547/1000,0)</f>
        <v>149099155</v>
      </c>
    </row>
    <row r="548" spans="1:7" x14ac:dyDescent="0.25">
      <c r="A548" s="29" t="s">
        <v>253</v>
      </c>
      <c r="B548" s="30" t="s">
        <v>190</v>
      </c>
      <c r="C548" s="31">
        <v>11000000</v>
      </c>
      <c r="D548" s="32" t="s">
        <v>192</v>
      </c>
      <c r="E548" s="33">
        <f t="shared" si="10"/>
        <v>21266426</v>
      </c>
      <c r="F548" s="33">
        <f>ROUND('[1]RECIPROCAS $$$'!F548/1000,0)</f>
        <v>0</v>
      </c>
      <c r="G548" s="35">
        <f>ROUND('[1]RECIPROCAS $$$'!G548/1000,0)</f>
        <v>21266426</v>
      </c>
    </row>
    <row r="549" spans="1:7" x14ac:dyDescent="0.25">
      <c r="A549" s="29" t="s">
        <v>253</v>
      </c>
      <c r="B549" s="30" t="s">
        <v>190</v>
      </c>
      <c r="C549" s="31">
        <v>11100000</v>
      </c>
      <c r="D549" s="32" t="s">
        <v>19</v>
      </c>
      <c r="E549" s="33">
        <f t="shared" si="10"/>
        <v>5253654521</v>
      </c>
      <c r="F549" s="33">
        <f>ROUND('[1]RECIPROCAS $$$'!F549/1000,0)</f>
        <v>0</v>
      </c>
      <c r="G549" s="35">
        <f>ROUND('[1]RECIPROCAS $$$'!G549/1000,0)</f>
        <v>5253654521</v>
      </c>
    </row>
    <row r="550" spans="1:7" x14ac:dyDescent="0.25">
      <c r="A550" s="29" t="s">
        <v>253</v>
      </c>
      <c r="B550" s="30" t="s">
        <v>190</v>
      </c>
      <c r="C550" s="31">
        <v>11300000</v>
      </c>
      <c r="D550" s="32" t="s">
        <v>193</v>
      </c>
      <c r="E550" s="33">
        <f t="shared" si="10"/>
        <v>14336833052</v>
      </c>
      <c r="F550" s="33">
        <f>ROUND('[1]RECIPROCAS $$$'!F550/1000,0)</f>
        <v>0</v>
      </c>
      <c r="G550" s="35">
        <f>ROUND('[1]RECIPROCAS $$$'!G550/1000,0)</f>
        <v>14336833052</v>
      </c>
    </row>
    <row r="551" spans="1:7" x14ac:dyDescent="0.25">
      <c r="A551" s="29" t="s">
        <v>253</v>
      </c>
      <c r="B551" s="30" t="s">
        <v>190</v>
      </c>
      <c r="C551" s="31">
        <v>11500000</v>
      </c>
      <c r="D551" s="32" t="s">
        <v>20</v>
      </c>
      <c r="E551" s="33">
        <f t="shared" si="10"/>
        <v>7238907935</v>
      </c>
      <c r="F551" s="33">
        <f>ROUND('[1]RECIPROCAS $$$'!F551/1000,0)</f>
        <v>0</v>
      </c>
      <c r="G551" s="35">
        <f>ROUND('[1]RECIPROCAS $$$'!G551/1000,0)</f>
        <v>7238907935</v>
      </c>
    </row>
    <row r="552" spans="1:7" x14ac:dyDescent="0.25">
      <c r="A552" s="29" t="s">
        <v>253</v>
      </c>
      <c r="B552" s="30" t="s">
        <v>190</v>
      </c>
      <c r="C552" s="31">
        <v>11700000</v>
      </c>
      <c r="D552" s="32" t="s">
        <v>42</v>
      </c>
      <c r="E552" s="33">
        <f t="shared" si="10"/>
        <v>37407489</v>
      </c>
      <c r="F552" s="33">
        <f>ROUND('[1]RECIPROCAS $$$'!F552/1000,0)</f>
        <v>0</v>
      </c>
      <c r="G552" s="35">
        <f>ROUND('[1]RECIPROCAS $$$'!G552/1000,0)</f>
        <v>37407489</v>
      </c>
    </row>
    <row r="553" spans="1:7" x14ac:dyDescent="0.25">
      <c r="A553" s="29" t="s">
        <v>253</v>
      </c>
      <c r="B553" s="30" t="s">
        <v>190</v>
      </c>
      <c r="C553" s="31">
        <v>11800000</v>
      </c>
      <c r="D553" s="32" t="s">
        <v>21</v>
      </c>
      <c r="E553" s="33">
        <f t="shared" si="10"/>
        <v>27278987</v>
      </c>
      <c r="F553" s="33">
        <f>ROUND('[1]RECIPROCAS $$$'!F553/1000,0)</f>
        <v>0</v>
      </c>
      <c r="G553" s="35">
        <f>ROUND('[1]RECIPROCAS $$$'!G553/1000,0)</f>
        <v>27278987</v>
      </c>
    </row>
    <row r="554" spans="1:7" x14ac:dyDescent="0.25">
      <c r="A554" s="29" t="s">
        <v>253</v>
      </c>
      <c r="B554" s="30" t="s">
        <v>190</v>
      </c>
      <c r="C554" s="31">
        <v>11900000</v>
      </c>
      <c r="D554" s="32" t="s">
        <v>132</v>
      </c>
      <c r="E554" s="33">
        <f t="shared" si="10"/>
        <v>186677595</v>
      </c>
      <c r="F554" s="33">
        <f>ROUND('[1]RECIPROCAS $$$'!F554/1000,0)</f>
        <v>0</v>
      </c>
      <c r="G554" s="35">
        <f>ROUND('[1]RECIPROCAS $$$'!G554/1000,0)</f>
        <v>186677595</v>
      </c>
    </row>
    <row r="555" spans="1:7" x14ac:dyDescent="0.25">
      <c r="A555" s="29" t="s">
        <v>253</v>
      </c>
      <c r="B555" s="30" t="s">
        <v>190</v>
      </c>
      <c r="C555" s="31">
        <v>12200000</v>
      </c>
      <c r="D555" s="32" t="s">
        <v>43</v>
      </c>
      <c r="E555" s="33">
        <f t="shared" si="10"/>
        <v>243697008</v>
      </c>
      <c r="F555" s="33">
        <f>ROUND('[1]RECIPROCAS $$$'!F555/1000,0)</f>
        <v>0</v>
      </c>
      <c r="G555" s="35">
        <f>ROUND('[1]RECIPROCAS $$$'!G555/1000,0)</f>
        <v>243697008</v>
      </c>
    </row>
    <row r="556" spans="1:7" x14ac:dyDescent="0.25">
      <c r="A556" s="29" t="s">
        <v>253</v>
      </c>
      <c r="B556" s="30" t="s">
        <v>190</v>
      </c>
      <c r="C556" s="31">
        <v>12300000</v>
      </c>
      <c r="D556" s="32" t="s">
        <v>22</v>
      </c>
      <c r="E556" s="33">
        <f t="shared" si="10"/>
        <v>3704573087</v>
      </c>
      <c r="F556" s="33">
        <f>ROUND('[1]RECIPROCAS $$$'!F556/1000,0)</f>
        <v>0</v>
      </c>
      <c r="G556" s="35">
        <f>ROUND('[1]RECIPROCAS $$$'!G556/1000,0)</f>
        <v>3704573087</v>
      </c>
    </row>
    <row r="557" spans="1:7" x14ac:dyDescent="0.25">
      <c r="A557" s="29" t="s">
        <v>253</v>
      </c>
      <c r="B557" s="30" t="s">
        <v>190</v>
      </c>
      <c r="C557" s="31">
        <v>12400000</v>
      </c>
      <c r="D557" s="32" t="s">
        <v>23</v>
      </c>
      <c r="E557" s="33">
        <f t="shared" si="10"/>
        <v>1445878889</v>
      </c>
      <c r="F557" s="33">
        <f>ROUND('[1]RECIPROCAS $$$'!F557/1000,0)</f>
        <v>0</v>
      </c>
      <c r="G557" s="35">
        <f>ROUND('[1]RECIPROCAS $$$'!G557/1000,0)</f>
        <v>1445878889</v>
      </c>
    </row>
    <row r="558" spans="1:7" x14ac:dyDescent="0.25">
      <c r="A558" s="29" t="s">
        <v>253</v>
      </c>
      <c r="B558" s="30" t="s">
        <v>190</v>
      </c>
      <c r="C558" s="31">
        <v>12700000</v>
      </c>
      <c r="D558" s="32" t="s">
        <v>194</v>
      </c>
      <c r="E558" s="33">
        <f t="shared" si="10"/>
        <v>2290049</v>
      </c>
      <c r="F558" s="33">
        <f>ROUND('[1]RECIPROCAS $$$'!F558/1000,0)</f>
        <v>0</v>
      </c>
      <c r="G558" s="35">
        <f>ROUND('[1]RECIPROCAS $$$'!G558/1000,0)</f>
        <v>2290049</v>
      </c>
    </row>
    <row r="559" spans="1:7" x14ac:dyDescent="0.25">
      <c r="A559" s="29" t="s">
        <v>253</v>
      </c>
      <c r="B559" s="30" t="s">
        <v>190</v>
      </c>
      <c r="C559" s="31">
        <v>12800000</v>
      </c>
      <c r="D559" s="32" t="s">
        <v>44</v>
      </c>
      <c r="E559" s="33">
        <f t="shared" si="10"/>
        <v>631096</v>
      </c>
      <c r="F559" s="33">
        <f>ROUND('[1]RECIPROCAS $$$'!F559/1000,0)</f>
        <v>0</v>
      </c>
      <c r="G559" s="35">
        <f>ROUND('[1]RECIPROCAS $$$'!G559/1000,0)</f>
        <v>631096</v>
      </c>
    </row>
    <row r="560" spans="1:7" x14ac:dyDescent="0.25">
      <c r="A560" s="29" t="s">
        <v>253</v>
      </c>
      <c r="B560" s="30" t="s">
        <v>190</v>
      </c>
      <c r="C560" s="31">
        <v>13000000</v>
      </c>
      <c r="D560" s="32" t="s">
        <v>45</v>
      </c>
      <c r="E560" s="33">
        <f t="shared" si="10"/>
        <v>272156</v>
      </c>
      <c r="F560" s="33">
        <f>ROUND('[1]RECIPROCAS $$$'!F560/1000,0)</f>
        <v>0</v>
      </c>
      <c r="G560" s="35">
        <f>ROUND('[1]RECIPROCAS $$$'!G560/1000,0)</f>
        <v>272156</v>
      </c>
    </row>
    <row r="561" spans="1:7" x14ac:dyDescent="0.25">
      <c r="A561" s="29" t="s">
        <v>253</v>
      </c>
      <c r="B561" s="30" t="s">
        <v>190</v>
      </c>
      <c r="C561" s="31">
        <v>13200000</v>
      </c>
      <c r="D561" s="32" t="s">
        <v>133</v>
      </c>
      <c r="E561" s="33">
        <f t="shared" si="10"/>
        <v>139904927</v>
      </c>
      <c r="F561" s="33">
        <f>ROUND('[1]RECIPROCAS $$$'!F561/1000,0)</f>
        <v>0</v>
      </c>
      <c r="G561" s="35">
        <f>ROUND('[1]RECIPROCAS $$$'!G561/1000,0)</f>
        <v>139904927</v>
      </c>
    </row>
    <row r="562" spans="1:7" x14ac:dyDescent="0.25">
      <c r="A562" s="29" t="s">
        <v>253</v>
      </c>
      <c r="B562" s="30" t="s">
        <v>190</v>
      </c>
      <c r="C562" s="31">
        <v>13400000</v>
      </c>
      <c r="D562" s="32" t="s">
        <v>24</v>
      </c>
      <c r="E562" s="33">
        <f t="shared" si="10"/>
        <v>42430</v>
      </c>
      <c r="F562" s="33">
        <f>ROUND('[1]RECIPROCAS $$$'!F562/1000,0)</f>
        <v>0</v>
      </c>
      <c r="G562" s="35">
        <f>ROUND('[1]RECIPROCAS $$$'!G562/1000,0)</f>
        <v>42430</v>
      </c>
    </row>
    <row r="563" spans="1:7" x14ac:dyDescent="0.25">
      <c r="A563" s="29" t="s">
        <v>253</v>
      </c>
      <c r="B563" s="30" t="s">
        <v>190</v>
      </c>
      <c r="C563" s="31">
        <v>13700000</v>
      </c>
      <c r="D563" s="32" t="s">
        <v>46</v>
      </c>
      <c r="E563" s="33">
        <f t="shared" si="10"/>
        <v>1390454878</v>
      </c>
      <c r="F563" s="33">
        <f>ROUND('[1]RECIPROCAS $$$'!F563/1000,0)</f>
        <v>0</v>
      </c>
      <c r="G563" s="35">
        <f>ROUND('[1]RECIPROCAS $$$'!G563/1000,0)</f>
        <v>1390454878</v>
      </c>
    </row>
    <row r="564" spans="1:7" x14ac:dyDescent="0.25">
      <c r="A564" s="29" t="s">
        <v>253</v>
      </c>
      <c r="B564" s="30" t="s">
        <v>190</v>
      </c>
      <c r="C564" s="31">
        <v>13900000</v>
      </c>
      <c r="D564" s="32" t="s">
        <v>134</v>
      </c>
      <c r="E564" s="33">
        <f t="shared" si="10"/>
        <v>108998188</v>
      </c>
      <c r="F564" s="33">
        <f>ROUND('[1]RECIPROCAS $$$'!F564/1000,0)</f>
        <v>0</v>
      </c>
      <c r="G564" s="35">
        <f>ROUND('[1]RECIPROCAS $$$'!G564/1000,0)</f>
        <v>108998188</v>
      </c>
    </row>
    <row r="565" spans="1:7" x14ac:dyDescent="0.25">
      <c r="A565" s="29" t="s">
        <v>253</v>
      </c>
      <c r="B565" s="30" t="s">
        <v>190</v>
      </c>
      <c r="C565" s="31">
        <v>14000000</v>
      </c>
      <c r="D565" s="32" t="s">
        <v>135</v>
      </c>
      <c r="E565" s="33">
        <f t="shared" si="10"/>
        <v>81376702</v>
      </c>
      <c r="F565" s="33">
        <f>ROUND('[1]RECIPROCAS $$$'!F565/1000,0)</f>
        <v>0</v>
      </c>
      <c r="G565" s="35">
        <f>ROUND('[1]RECIPROCAS $$$'!G565/1000,0)</f>
        <v>81376702</v>
      </c>
    </row>
    <row r="566" spans="1:7" x14ac:dyDescent="0.25">
      <c r="A566" s="29" t="s">
        <v>253</v>
      </c>
      <c r="B566" s="30" t="s">
        <v>190</v>
      </c>
      <c r="C566" s="31">
        <v>14100000</v>
      </c>
      <c r="D566" s="32" t="s">
        <v>136</v>
      </c>
      <c r="E566" s="33">
        <f t="shared" si="10"/>
        <v>104913107</v>
      </c>
      <c r="F566" s="33">
        <f>ROUND('[1]RECIPROCAS $$$'!F566/1000,0)</f>
        <v>0</v>
      </c>
      <c r="G566" s="35">
        <f>ROUND('[1]RECIPROCAS $$$'!G566/1000,0)</f>
        <v>104913107</v>
      </c>
    </row>
    <row r="567" spans="1:7" x14ac:dyDescent="0.25">
      <c r="A567" s="29" t="s">
        <v>253</v>
      </c>
      <c r="B567" s="30" t="s">
        <v>190</v>
      </c>
      <c r="C567" s="31">
        <v>14300000</v>
      </c>
      <c r="D567" s="32" t="s">
        <v>47</v>
      </c>
      <c r="E567" s="33">
        <f t="shared" si="10"/>
        <v>4715114</v>
      </c>
      <c r="F567" s="33">
        <f>ROUND('[1]RECIPROCAS $$$'!F567/1000,0)</f>
        <v>0</v>
      </c>
      <c r="G567" s="35">
        <f>ROUND('[1]RECIPROCAS $$$'!G567/1000,0)</f>
        <v>4715114</v>
      </c>
    </row>
    <row r="568" spans="1:7" x14ac:dyDescent="0.25">
      <c r="A568" s="29" t="s">
        <v>253</v>
      </c>
      <c r="B568" s="30" t="s">
        <v>190</v>
      </c>
      <c r="C568" s="31">
        <v>20100000</v>
      </c>
      <c r="D568" s="32" t="s">
        <v>49</v>
      </c>
      <c r="E568" s="33">
        <f t="shared" si="10"/>
        <v>8176</v>
      </c>
      <c r="F568" s="33">
        <f>ROUND('[1]RECIPROCAS $$$'!F568/1000,0)</f>
        <v>0</v>
      </c>
      <c r="G568" s="35">
        <f>ROUND('[1]RECIPROCAS $$$'!G568/1000,0)</f>
        <v>8176</v>
      </c>
    </row>
    <row r="569" spans="1:7" x14ac:dyDescent="0.25">
      <c r="A569" s="29" t="s">
        <v>253</v>
      </c>
      <c r="B569" s="30" t="s">
        <v>190</v>
      </c>
      <c r="C569" s="31">
        <v>20752000</v>
      </c>
      <c r="D569" s="32" t="s">
        <v>137</v>
      </c>
      <c r="E569" s="33">
        <f t="shared" si="10"/>
        <v>977585</v>
      </c>
      <c r="F569" s="33">
        <f>ROUND('[1]RECIPROCAS $$$'!F569/1000,0)</f>
        <v>0</v>
      </c>
      <c r="G569" s="35">
        <f>ROUND('[1]RECIPROCAS $$$'!G569/1000,0)</f>
        <v>977585</v>
      </c>
    </row>
    <row r="570" spans="1:7" x14ac:dyDescent="0.25">
      <c r="A570" s="29" t="s">
        <v>253</v>
      </c>
      <c r="B570" s="30" t="s">
        <v>190</v>
      </c>
      <c r="C570" s="31">
        <v>20854000</v>
      </c>
      <c r="D570" s="32" t="s">
        <v>218</v>
      </c>
      <c r="E570" s="33">
        <f t="shared" si="10"/>
        <v>1259913</v>
      </c>
      <c r="F570" s="33">
        <f>ROUND('[1]RECIPROCAS $$$'!F570/1000,0)</f>
        <v>0</v>
      </c>
      <c r="G570" s="35">
        <f>ROUND('[1]RECIPROCAS $$$'!G570/1000,0)</f>
        <v>1259913</v>
      </c>
    </row>
    <row r="571" spans="1:7" x14ac:dyDescent="0.25">
      <c r="A571" s="29" t="s">
        <v>253</v>
      </c>
      <c r="B571" s="30" t="s">
        <v>190</v>
      </c>
      <c r="C571" s="31">
        <v>21017000</v>
      </c>
      <c r="D571" s="32" t="s">
        <v>138</v>
      </c>
      <c r="E571" s="33">
        <f t="shared" si="10"/>
        <v>1482284</v>
      </c>
      <c r="F571" s="33">
        <f>ROUND('[1]RECIPROCAS $$$'!F571/1000,0)</f>
        <v>0</v>
      </c>
      <c r="G571" s="35">
        <f>ROUND('[1]RECIPROCAS $$$'!G571/1000,0)</f>
        <v>1482284</v>
      </c>
    </row>
    <row r="572" spans="1:7" x14ac:dyDescent="0.25">
      <c r="A572" s="29" t="s">
        <v>253</v>
      </c>
      <c r="B572" s="30" t="s">
        <v>190</v>
      </c>
      <c r="C572" s="31">
        <v>21263000</v>
      </c>
      <c r="D572" s="32" t="s">
        <v>254</v>
      </c>
      <c r="E572" s="33">
        <f t="shared" si="10"/>
        <v>1729476</v>
      </c>
      <c r="F572" s="33">
        <f>ROUND('[1]RECIPROCAS $$$'!F572/1000,0)</f>
        <v>0</v>
      </c>
      <c r="G572" s="35">
        <f>ROUND('[1]RECIPROCAS $$$'!G572/1000,0)</f>
        <v>1729476</v>
      </c>
    </row>
    <row r="573" spans="1:7" x14ac:dyDescent="0.25">
      <c r="A573" s="29" t="s">
        <v>253</v>
      </c>
      <c r="B573" s="30" t="s">
        <v>190</v>
      </c>
      <c r="C573" s="31">
        <v>21368000</v>
      </c>
      <c r="D573" s="32" t="s">
        <v>255</v>
      </c>
      <c r="E573" s="33">
        <f t="shared" si="10"/>
        <v>480196</v>
      </c>
      <c r="F573" s="33">
        <f>ROUND('[1]RECIPROCAS $$$'!F573/1000,0)</f>
        <v>0</v>
      </c>
      <c r="G573" s="35">
        <f>ROUND('[1]RECIPROCAS $$$'!G573/1000,0)</f>
        <v>480196</v>
      </c>
    </row>
    <row r="574" spans="1:7" x14ac:dyDescent="0.25">
      <c r="A574" s="29" t="s">
        <v>253</v>
      </c>
      <c r="B574" s="30" t="s">
        <v>190</v>
      </c>
      <c r="C574" s="31">
        <v>21527000</v>
      </c>
      <c r="D574" s="32" t="s">
        <v>219</v>
      </c>
      <c r="E574" s="33">
        <f t="shared" si="10"/>
        <v>837205</v>
      </c>
      <c r="F574" s="33">
        <f>ROUND('[1]RECIPROCAS $$$'!F574/1000,0)</f>
        <v>0</v>
      </c>
      <c r="G574" s="35">
        <f>ROUND('[1]RECIPROCAS $$$'!G574/1000,0)</f>
        <v>837205</v>
      </c>
    </row>
    <row r="575" spans="1:7" x14ac:dyDescent="0.25">
      <c r="A575" s="29" t="s">
        <v>253</v>
      </c>
      <c r="B575" s="30" t="s">
        <v>190</v>
      </c>
      <c r="C575" s="31">
        <v>21673000</v>
      </c>
      <c r="D575" s="32" t="s">
        <v>256</v>
      </c>
      <c r="E575" s="33">
        <f t="shared" si="10"/>
        <v>691636</v>
      </c>
      <c r="F575" s="33">
        <f>ROUND('[1]RECIPROCAS $$$'!F575/1000,0)</f>
        <v>0</v>
      </c>
      <c r="G575" s="35">
        <f>ROUND('[1]RECIPROCAS $$$'!G575/1000,0)</f>
        <v>691636</v>
      </c>
    </row>
    <row r="576" spans="1:7" x14ac:dyDescent="0.25">
      <c r="A576" s="29" t="s">
        <v>253</v>
      </c>
      <c r="B576" s="30" t="s">
        <v>190</v>
      </c>
      <c r="C576" s="31">
        <v>21705000</v>
      </c>
      <c r="D576" s="32" t="s">
        <v>220</v>
      </c>
      <c r="E576" s="33">
        <f t="shared" si="10"/>
        <v>1688533</v>
      </c>
      <c r="F576" s="33">
        <f>ROUND('[1]RECIPROCAS $$$'!F576/1000,0)</f>
        <v>0</v>
      </c>
      <c r="G576" s="35">
        <f>ROUND('[1]RECIPROCAS $$$'!G576/1000,0)</f>
        <v>1688533</v>
      </c>
    </row>
    <row r="577" spans="1:7" x14ac:dyDescent="0.25">
      <c r="A577" s="29" t="s">
        <v>253</v>
      </c>
      <c r="B577" s="30" t="s">
        <v>190</v>
      </c>
      <c r="C577" s="31">
        <v>21900000</v>
      </c>
      <c r="D577" s="32" t="s">
        <v>50</v>
      </c>
      <c r="E577" s="33">
        <f t="shared" si="10"/>
        <v>8003264</v>
      </c>
      <c r="F577" s="33">
        <f>ROUND('[1]RECIPROCAS $$$'!F577/1000,0)</f>
        <v>0</v>
      </c>
      <c r="G577" s="35">
        <f>ROUND('[1]RECIPROCAS $$$'!G577/1000,0)</f>
        <v>8003264</v>
      </c>
    </row>
    <row r="578" spans="1:7" x14ac:dyDescent="0.25">
      <c r="A578" s="29" t="s">
        <v>253</v>
      </c>
      <c r="B578" s="30" t="s">
        <v>190</v>
      </c>
      <c r="C578" s="31">
        <v>22100000</v>
      </c>
      <c r="D578" s="32" t="s">
        <v>52</v>
      </c>
      <c r="E578" s="33">
        <f t="shared" si="10"/>
        <v>14599131</v>
      </c>
      <c r="F578" s="33">
        <f>ROUND('[1]RECIPROCAS $$$'!F578/1000,0)</f>
        <v>0</v>
      </c>
      <c r="G578" s="35">
        <f>ROUND('[1]RECIPROCAS $$$'!G578/1000,0)</f>
        <v>14599131</v>
      </c>
    </row>
    <row r="579" spans="1:7" x14ac:dyDescent="0.25">
      <c r="A579" s="29" t="s">
        <v>253</v>
      </c>
      <c r="B579" s="30" t="s">
        <v>190</v>
      </c>
      <c r="C579" s="31">
        <v>22200000</v>
      </c>
      <c r="D579" s="32" t="s">
        <v>53</v>
      </c>
      <c r="E579" s="33">
        <f t="shared" si="10"/>
        <v>9459449</v>
      </c>
      <c r="F579" s="33">
        <f>ROUND('[1]RECIPROCAS $$$'!F579/1000,0)</f>
        <v>0</v>
      </c>
      <c r="G579" s="35">
        <f>ROUND('[1]RECIPROCAS $$$'!G579/1000,0)</f>
        <v>9459449</v>
      </c>
    </row>
    <row r="580" spans="1:7" x14ac:dyDescent="0.25">
      <c r="A580" s="29" t="s">
        <v>253</v>
      </c>
      <c r="B580" s="30" t="s">
        <v>190</v>
      </c>
      <c r="C580" s="31">
        <v>23500000</v>
      </c>
      <c r="D580" s="32" t="s">
        <v>57</v>
      </c>
      <c r="E580" s="33">
        <f t="shared" si="10"/>
        <v>135753331</v>
      </c>
      <c r="F580" s="33">
        <f>ROUND('[1]RECIPROCAS $$$'!F580/1000,0)</f>
        <v>0</v>
      </c>
      <c r="G580" s="35">
        <f>ROUND('[1]RECIPROCAS $$$'!G580/1000,0)</f>
        <v>135753331</v>
      </c>
    </row>
    <row r="581" spans="1:7" x14ac:dyDescent="0.25">
      <c r="A581" s="29" t="s">
        <v>253</v>
      </c>
      <c r="B581" s="30" t="s">
        <v>190</v>
      </c>
      <c r="C581" s="31">
        <v>23700000</v>
      </c>
      <c r="D581" s="32" t="s">
        <v>58</v>
      </c>
      <c r="E581" s="33">
        <f t="shared" si="10"/>
        <v>2654115</v>
      </c>
      <c r="F581" s="33">
        <f>ROUND('[1]RECIPROCAS $$$'!F581/1000,0)</f>
        <v>0</v>
      </c>
      <c r="G581" s="35">
        <f>ROUND('[1]RECIPROCAS $$$'!G581/1000,0)</f>
        <v>2654115</v>
      </c>
    </row>
    <row r="582" spans="1:7" x14ac:dyDescent="0.25">
      <c r="A582" s="29" t="s">
        <v>253</v>
      </c>
      <c r="B582" s="30" t="s">
        <v>190</v>
      </c>
      <c r="C582" s="31">
        <v>23800000</v>
      </c>
      <c r="D582" s="32" t="s">
        <v>59</v>
      </c>
      <c r="E582" s="33">
        <f t="shared" si="10"/>
        <v>43332803</v>
      </c>
      <c r="F582" s="33">
        <f>ROUND('[1]RECIPROCAS $$$'!F582/1000,0)</f>
        <v>0</v>
      </c>
      <c r="G582" s="35">
        <f>ROUND('[1]RECIPROCAS $$$'!G582/1000,0)</f>
        <v>43332803</v>
      </c>
    </row>
    <row r="583" spans="1:7" x14ac:dyDescent="0.25">
      <c r="A583" s="29" t="s">
        <v>253</v>
      </c>
      <c r="B583" s="30" t="s">
        <v>190</v>
      </c>
      <c r="C583" s="31">
        <v>23900000</v>
      </c>
      <c r="D583" s="32" t="s">
        <v>60</v>
      </c>
      <c r="E583" s="33">
        <f t="shared" si="10"/>
        <v>4966944</v>
      </c>
      <c r="F583" s="33">
        <f>ROUND('[1]RECIPROCAS $$$'!F583/1000,0)</f>
        <v>0</v>
      </c>
      <c r="G583" s="35">
        <f>ROUND('[1]RECIPROCAS $$$'!G583/1000,0)</f>
        <v>4966944</v>
      </c>
    </row>
    <row r="584" spans="1:7" x14ac:dyDescent="0.25">
      <c r="A584" s="29" t="s">
        <v>253</v>
      </c>
      <c r="B584" s="30" t="s">
        <v>190</v>
      </c>
      <c r="C584" s="31">
        <v>24300000</v>
      </c>
      <c r="D584" s="32" t="s">
        <v>61</v>
      </c>
      <c r="E584" s="33">
        <f t="shared" si="10"/>
        <v>2593338</v>
      </c>
      <c r="F584" s="33">
        <f>ROUND('[1]RECIPROCAS $$$'!F584/1000,0)</f>
        <v>0</v>
      </c>
      <c r="G584" s="35">
        <f>ROUND('[1]RECIPROCAS $$$'!G584/1000,0)</f>
        <v>2593338</v>
      </c>
    </row>
    <row r="585" spans="1:7" x14ac:dyDescent="0.25">
      <c r="A585" s="29" t="s">
        <v>253</v>
      </c>
      <c r="B585" s="30" t="s">
        <v>190</v>
      </c>
      <c r="C585" s="31">
        <v>24800000</v>
      </c>
      <c r="D585" s="32" t="s">
        <v>195</v>
      </c>
      <c r="E585" s="33">
        <f t="shared" si="10"/>
        <v>16212316</v>
      </c>
      <c r="F585" s="33">
        <f>ROUND('[1]RECIPROCAS $$$'!F585/1000,0)</f>
        <v>0</v>
      </c>
      <c r="G585" s="35">
        <f>ROUND('[1]RECIPROCAS $$$'!G585/1000,0)</f>
        <v>16212316</v>
      </c>
    </row>
    <row r="586" spans="1:7" x14ac:dyDescent="0.25">
      <c r="A586" s="29" t="s">
        <v>253</v>
      </c>
      <c r="B586" s="30" t="s">
        <v>190</v>
      </c>
      <c r="C586" s="31">
        <v>25120000</v>
      </c>
      <c r="D586" s="32" t="s">
        <v>221</v>
      </c>
      <c r="E586" s="33">
        <f t="shared" ref="E586:E649" si="11">+G586+F586</f>
        <v>966242</v>
      </c>
      <c r="F586" s="33">
        <f>ROUND('[1]RECIPROCAS $$$'!F586/1000,0)</f>
        <v>0</v>
      </c>
      <c r="G586" s="35">
        <f>ROUND('[1]RECIPROCAS $$$'!G586/1000,0)</f>
        <v>966242</v>
      </c>
    </row>
    <row r="587" spans="1:7" x14ac:dyDescent="0.25">
      <c r="A587" s="29" t="s">
        <v>253</v>
      </c>
      <c r="B587" s="30" t="s">
        <v>190</v>
      </c>
      <c r="C587" s="31">
        <v>25200000</v>
      </c>
      <c r="D587" s="32" t="s">
        <v>62</v>
      </c>
      <c r="E587" s="33">
        <f t="shared" si="11"/>
        <v>9937937</v>
      </c>
      <c r="F587" s="33">
        <f>ROUND('[1]RECIPROCAS $$$'!F587/1000,0)</f>
        <v>0</v>
      </c>
      <c r="G587" s="35">
        <f>ROUND('[1]RECIPROCAS $$$'!G587/1000,0)</f>
        <v>9937937</v>
      </c>
    </row>
    <row r="588" spans="1:7" x14ac:dyDescent="0.25">
      <c r="A588" s="29" t="s">
        <v>253</v>
      </c>
      <c r="B588" s="30" t="s">
        <v>190</v>
      </c>
      <c r="C588" s="31">
        <v>25300000</v>
      </c>
      <c r="D588" s="32" t="s">
        <v>63</v>
      </c>
      <c r="E588" s="33">
        <f t="shared" si="11"/>
        <v>27341074</v>
      </c>
      <c r="F588" s="33">
        <f>ROUND('[1]RECIPROCAS $$$'!F588/1000,0)</f>
        <v>0</v>
      </c>
      <c r="G588" s="35">
        <f>ROUND('[1]RECIPROCAS $$$'!G588/1000,0)</f>
        <v>27341074</v>
      </c>
    </row>
    <row r="589" spans="1:7" x14ac:dyDescent="0.25">
      <c r="A589" s="29" t="s">
        <v>253</v>
      </c>
      <c r="B589" s="30" t="s">
        <v>190</v>
      </c>
      <c r="C589" s="31">
        <v>25400000</v>
      </c>
      <c r="D589" s="32" t="s">
        <v>140</v>
      </c>
      <c r="E589" s="33">
        <f t="shared" si="11"/>
        <v>19502984</v>
      </c>
      <c r="F589" s="33">
        <f>ROUND('[1]RECIPROCAS $$$'!F589/1000,0)</f>
        <v>0</v>
      </c>
      <c r="G589" s="35">
        <f>ROUND('[1]RECIPROCAS $$$'!G589/1000,0)</f>
        <v>19502984</v>
      </c>
    </row>
    <row r="590" spans="1:7" x14ac:dyDescent="0.25">
      <c r="A590" s="29" t="s">
        <v>253</v>
      </c>
      <c r="B590" s="30" t="s">
        <v>190</v>
      </c>
      <c r="C590" s="31">
        <v>25744000</v>
      </c>
      <c r="D590" s="32" t="s">
        <v>222</v>
      </c>
      <c r="E590" s="33">
        <f t="shared" si="11"/>
        <v>1428401</v>
      </c>
      <c r="F590" s="33">
        <f>ROUND('[1]RECIPROCAS $$$'!F590/1000,0)</f>
        <v>0</v>
      </c>
      <c r="G590" s="35">
        <f>ROUND('[1]RECIPROCAS $$$'!G590/1000,0)</f>
        <v>1428401</v>
      </c>
    </row>
    <row r="591" spans="1:7" x14ac:dyDescent="0.25">
      <c r="A591" s="29" t="s">
        <v>253</v>
      </c>
      <c r="B591" s="30" t="s">
        <v>190</v>
      </c>
      <c r="C591" s="31">
        <v>25800000</v>
      </c>
      <c r="D591" s="32" t="s">
        <v>64</v>
      </c>
      <c r="E591" s="33">
        <f t="shared" si="11"/>
        <v>1883163</v>
      </c>
      <c r="F591" s="33">
        <f>ROUND('[1]RECIPROCAS $$$'!F591/1000,0)</f>
        <v>0</v>
      </c>
      <c r="G591" s="35">
        <f>ROUND('[1]RECIPROCAS $$$'!G591/1000,0)</f>
        <v>1883163</v>
      </c>
    </row>
    <row r="592" spans="1:7" x14ac:dyDescent="0.25">
      <c r="A592" s="29" t="s">
        <v>253</v>
      </c>
      <c r="B592" s="30" t="s">
        <v>190</v>
      </c>
      <c r="C592" s="31">
        <v>25900000</v>
      </c>
      <c r="D592" s="32" t="s">
        <v>65</v>
      </c>
      <c r="E592" s="33">
        <f t="shared" si="11"/>
        <v>12889962</v>
      </c>
      <c r="F592" s="33">
        <f>ROUND('[1]RECIPROCAS $$$'!F592/1000,0)</f>
        <v>0</v>
      </c>
      <c r="G592" s="35">
        <f>ROUND('[1]RECIPROCAS $$$'!G592/1000,0)</f>
        <v>12889962</v>
      </c>
    </row>
    <row r="593" spans="1:7" x14ac:dyDescent="0.25">
      <c r="A593" s="29" t="s">
        <v>253</v>
      </c>
      <c r="B593" s="30" t="s">
        <v>190</v>
      </c>
      <c r="C593" s="31">
        <v>26000000</v>
      </c>
      <c r="D593" s="32" t="s">
        <v>66</v>
      </c>
      <c r="E593" s="33">
        <f t="shared" si="11"/>
        <v>1939806</v>
      </c>
      <c r="F593" s="33">
        <f>ROUND('[1]RECIPROCAS $$$'!F593/1000,0)</f>
        <v>0</v>
      </c>
      <c r="G593" s="35">
        <f>ROUND('[1]RECIPROCAS $$$'!G593/1000,0)</f>
        <v>1939806</v>
      </c>
    </row>
    <row r="594" spans="1:7" x14ac:dyDescent="0.25">
      <c r="A594" s="29" t="s">
        <v>253</v>
      </c>
      <c r="B594" s="30" t="s">
        <v>190</v>
      </c>
      <c r="C594" s="31">
        <v>26525000</v>
      </c>
      <c r="D594" s="32" t="s">
        <v>141</v>
      </c>
      <c r="E594" s="33">
        <f t="shared" si="11"/>
        <v>6217842</v>
      </c>
      <c r="F594" s="33">
        <f>ROUND('[1]RECIPROCAS $$$'!F594/1000,0)</f>
        <v>0</v>
      </c>
      <c r="G594" s="35">
        <f>ROUND('[1]RECIPROCAS $$$'!G594/1000,0)</f>
        <v>6217842</v>
      </c>
    </row>
    <row r="595" spans="1:7" x14ac:dyDescent="0.25">
      <c r="A595" s="29" t="s">
        <v>253</v>
      </c>
      <c r="B595" s="30" t="s">
        <v>190</v>
      </c>
      <c r="C595" s="31">
        <v>26668000</v>
      </c>
      <c r="D595" s="32" t="s">
        <v>142</v>
      </c>
      <c r="E595" s="33">
        <f t="shared" si="11"/>
        <v>1777970</v>
      </c>
      <c r="F595" s="33">
        <f>ROUND('[1]RECIPROCAS $$$'!F595/1000,0)</f>
        <v>0</v>
      </c>
      <c r="G595" s="35">
        <f>ROUND('[1]RECIPROCAS $$$'!G595/1000,0)</f>
        <v>1777970</v>
      </c>
    </row>
    <row r="596" spans="1:7" x14ac:dyDescent="0.25">
      <c r="A596" s="29" t="s">
        <v>253</v>
      </c>
      <c r="B596" s="30" t="s">
        <v>190</v>
      </c>
      <c r="C596" s="31">
        <v>26800000</v>
      </c>
      <c r="D596" s="32" t="s">
        <v>67</v>
      </c>
      <c r="E596" s="33">
        <f t="shared" si="11"/>
        <v>14116525</v>
      </c>
      <c r="F596" s="33">
        <f>ROUND('[1]RECIPROCAS $$$'!F596/1000,0)</f>
        <v>0</v>
      </c>
      <c r="G596" s="35">
        <f>ROUND('[1]RECIPROCAS $$$'!G596/1000,0)</f>
        <v>14116525</v>
      </c>
    </row>
    <row r="597" spans="1:7" x14ac:dyDescent="0.25">
      <c r="A597" s="29" t="s">
        <v>253</v>
      </c>
      <c r="B597" s="30" t="s">
        <v>190</v>
      </c>
      <c r="C597" s="31">
        <v>29200000</v>
      </c>
      <c r="D597" s="32" t="s">
        <v>70</v>
      </c>
      <c r="E597" s="33">
        <f t="shared" si="11"/>
        <v>72982928</v>
      </c>
      <c r="F597" s="33">
        <f>ROUND('[1]RECIPROCAS $$$'!F597/1000,0)</f>
        <v>0</v>
      </c>
      <c r="G597" s="35">
        <f>ROUND('[1]RECIPROCAS $$$'!G597/1000,0)</f>
        <v>72982928</v>
      </c>
    </row>
    <row r="598" spans="1:7" x14ac:dyDescent="0.25">
      <c r="A598" s="29" t="s">
        <v>253</v>
      </c>
      <c r="B598" s="30" t="s">
        <v>190</v>
      </c>
      <c r="C598" s="31">
        <v>29566000</v>
      </c>
      <c r="D598" s="32" t="s">
        <v>223</v>
      </c>
      <c r="E598" s="33">
        <f t="shared" si="11"/>
        <v>908458</v>
      </c>
      <c r="F598" s="33">
        <f>ROUND('[1]RECIPROCAS $$$'!F598/1000,0)</f>
        <v>0</v>
      </c>
      <c r="G598" s="35">
        <f>ROUND('[1]RECIPROCAS $$$'!G598/1000,0)</f>
        <v>908458</v>
      </c>
    </row>
    <row r="599" spans="1:7" x14ac:dyDescent="0.25">
      <c r="A599" s="29" t="s">
        <v>253</v>
      </c>
      <c r="B599" s="30" t="s">
        <v>190</v>
      </c>
      <c r="C599" s="31">
        <v>30300000</v>
      </c>
      <c r="D599" s="32" t="s">
        <v>257</v>
      </c>
      <c r="E599" s="33">
        <f t="shared" si="11"/>
        <v>4441697</v>
      </c>
      <c r="F599" s="33">
        <f>ROUND('[1]RECIPROCAS $$$'!F599/1000,0)</f>
        <v>0</v>
      </c>
      <c r="G599" s="35">
        <f>ROUND('[1]RECIPROCAS $$$'!G599/1000,0)</f>
        <v>4441697</v>
      </c>
    </row>
    <row r="600" spans="1:7" x14ac:dyDescent="0.25">
      <c r="A600" s="29" t="s">
        <v>253</v>
      </c>
      <c r="B600" s="30" t="s">
        <v>190</v>
      </c>
      <c r="C600" s="31">
        <v>36900000</v>
      </c>
      <c r="D600" s="32" t="s">
        <v>71</v>
      </c>
      <c r="E600" s="33">
        <f t="shared" si="11"/>
        <v>8389808</v>
      </c>
      <c r="F600" s="33">
        <f>ROUND('[1]RECIPROCAS $$$'!F600/1000,0)</f>
        <v>0</v>
      </c>
      <c r="G600" s="35">
        <f>ROUND('[1]RECIPROCAS $$$'!G600/1000,0)</f>
        <v>8389808</v>
      </c>
    </row>
    <row r="601" spans="1:7" x14ac:dyDescent="0.25">
      <c r="A601" s="29" t="s">
        <v>253</v>
      </c>
      <c r="B601" s="30" t="s">
        <v>190</v>
      </c>
      <c r="C601" s="31">
        <v>39900000</v>
      </c>
      <c r="D601" s="32" t="s">
        <v>143</v>
      </c>
      <c r="E601" s="33">
        <f t="shared" si="11"/>
        <v>2701605</v>
      </c>
      <c r="F601" s="33">
        <f>ROUND('[1]RECIPROCAS $$$'!F601/1000,0)</f>
        <v>0</v>
      </c>
      <c r="G601" s="35">
        <f>ROUND('[1]RECIPROCAS $$$'!G601/1000,0)</f>
        <v>2701605</v>
      </c>
    </row>
    <row r="602" spans="1:7" x14ac:dyDescent="0.25">
      <c r="A602" s="29" t="s">
        <v>253</v>
      </c>
      <c r="B602" s="30" t="s">
        <v>190</v>
      </c>
      <c r="C602" s="31">
        <v>40600000</v>
      </c>
      <c r="D602" s="32" t="s">
        <v>72</v>
      </c>
      <c r="E602" s="33">
        <f t="shared" si="11"/>
        <v>1027568017</v>
      </c>
      <c r="F602" s="33">
        <f>ROUND('[1]RECIPROCAS $$$'!F602/1000,0)</f>
        <v>0</v>
      </c>
      <c r="G602" s="35">
        <f>ROUND('[1]RECIPROCAS $$$'!G602/1000,0)</f>
        <v>1027568017</v>
      </c>
    </row>
    <row r="603" spans="1:7" x14ac:dyDescent="0.25">
      <c r="A603" s="29" t="s">
        <v>253</v>
      </c>
      <c r="B603" s="30" t="s">
        <v>190</v>
      </c>
      <c r="C603" s="31">
        <v>40700000</v>
      </c>
      <c r="D603" s="32" t="s">
        <v>73</v>
      </c>
      <c r="E603" s="33">
        <f t="shared" si="11"/>
        <v>1154542532</v>
      </c>
      <c r="F603" s="33">
        <f>ROUND('[1]RECIPROCAS $$$'!F603/1000,0)</f>
        <v>0</v>
      </c>
      <c r="G603" s="35">
        <f>ROUND('[1]RECIPROCAS $$$'!G603/1000,0)+2</f>
        <v>1154542532</v>
      </c>
    </row>
    <row r="604" spans="1:7" x14ac:dyDescent="0.25">
      <c r="A604" s="29" t="s">
        <v>253</v>
      </c>
      <c r="B604" s="30" t="s">
        <v>190</v>
      </c>
      <c r="C604" s="31">
        <v>61300000</v>
      </c>
      <c r="D604" s="32" t="s">
        <v>196</v>
      </c>
      <c r="E604" s="33">
        <f t="shared" si="11"/>
        <v>4283026</v>
      </c>
      <c r="F604" s="33">
        <f>ROUND('[1]RECIPROCAS $$$'!F604/1000,0)</f>
        <v>0</v>
      </c>
      <c r="G604" s="35">
        <f>ROUND('[1]RECIPROCAS $$$'!G604/1000,0)</f>
        <v>4283026</v>
      </c>
    </row>
    <row r="605" spans="1:7" x14ac:dyDescent="0.25">
      <c r="A605" s="29" t="s">
        <v>253</v>
      </c>
      <c r="B605" s="30" t="s">
        <v>190</v>
      </c>
      <c r="C605" s="31">
        <v>61600000</v>
      </c>
      <c r="D605" s="32" t="s">
        <v>258</v>
      </c>
      <c r="E605" s="33">
        <f t="shared" si="11"/>
        <v>47960735</v>
      </c>
      <c r="F605" s="33">
        <f>ROUND('[1]RECIPROCAS $$$'!F605/1000,0)</f>
        <v>0</v>
      </c>
      <c r="G605" s="35">
        <f>ROUND('[1]RECIPROCAS $$$'!G605/1000,0)</f>
        <v>47960735</v>
      </c>
    </row>
    <row r="606" spans="1:7" x14ac:dyDescent="0.25">
      <c r="A606" s="29" t="s">
        <v>253</v>
      </c>
      <c r="B606" s="30" t="s">
        <v>190</v>
      </c>
      <c r="C606" s="31">
        <v>66500000</v>
      </c>
      <c r="D606" s="32" t="s">
        <v>74</v>
      </c>
      <c r="E606" s="33">
        <f t="shared" si="11"/>
        <v>1730690</v>
      </c>
      <c r="F606" s="33">
        <f>ROUND('[1]RECIPROCAS $$$'!F606/1000,0)</f>
        <v>0</v>
      </c>
      <c r="G606" s="35">
        <f>ROUND('[1]RECIPROCAS $$$'!G606/1000,0)</f>
        <v>1730690</v>
      </c>
    </row>
    <row r="607" spans="1:7" x14ac:dyDescent="0.25">
      <c r="A607" s="29" t="s">
        <v>253</v>
      </c>
      <c r="B607" s="30" t="s">
        <v>190</v>
      </c>
      <c r="C607" s="31">
        <v>67800000</v>
      </c>
      <c r="D607" s="32" t="s">
        <v>197</v>
      </c>
      <c r="E607" s="33">
        <f t="shared" si="11"/>
        <v>1709403</v>
      </c>
      <c r="F607" s="33">
        <f>ROUND('[1]RECIPROCAS $$$'!F607/1000,0)</f>
        <v>0</v>
      </c>
      <c r="G607" s="35">
        <f>ROUND('[1]RECIPROCAS $$$'!G607/1000,0)</f>
        <v>1709403</v>
      </c>
    </row>
    <row r="608" spans="1:7" x14ac:dyDescent="0.25">
      <c r="A608" s="29" t="s">
        <v>253</v>
      </c>
      <c r="B608" s="30" t="s">
        <v>190</v>
      </c>
      <c r="C608" s="31">
        <v>70300000</v>
      </c>
      <c r="D608" s="32" t="s">
        <v>77</v>
      </c>
      <c r="E608" s="33">
        <f t="shared" si="11"/>
        <v>8456407</v>
      </c>
      <c r="F608" s="33">
        <f>ROUND('[1]RECIPROCAS $$$'!F608/1000,0)</f>
        <v>0</v>
      </c>
      <c r="G608" s="35">
        <f>ROUND('[1]RECIPROCAS $$$'!G608/1000,0)</f>
        <v>8456407</v>
      </c>
    </row>
    <row r="609" spans="1:7" x14ac:dyDescent="0.25">
      <c r="A609" s="29" t="s">
        <v>253</v>
      </c>
      <c r="B609" s="30" t="s">
        <v>190</v>
      </c>
      <c r="C609" s="31">
        <v>71200000</v>
      </c>
      <c r="D609" s="32" t="s">
        <v>78</v>
      </c>
      <c r="E609" s="33">
        <f t="shared" si="11"/>
        <v>4208475</v>
      </c>
      <c r="F609" s="33">
        <f>ROUND('[1]RECIPROCAS $$$'!F609/1000,0)</f>
        <v>0</v>
      </c>
      <c r="G609" s="35">
        <f>ROUND('[1]RECIPROCAS $$$'!G609/1000,0)</f>
        <v>4208475</v>
      </c>
    </row>
    <row r="610" spans="1:7" x14ac:dyDescent="0.25">
      <c r="A610" s="29" t="s">
        <v>253</v>
      </c>
      <c r="B610" s="30" t="s">
        <v>190</v>
      </c>
      <c r="C610" s="31">
        <v>72100000</v>
      </c>
      <c r="D610" s="32" t="s">
        <v>79</v>
      </c>
      <c r="E610" s="33">
        <f t="shared" si="11"/>
        <v>185953289</v>
      </c>
      <c r="F610" s="33">
        <f>ROUND('[1]RECIPROCAS $$$'!F610/1000,0)</f>
        <v>0</v>
      </c>
      <c r="G610" s="35">
        <f>ROUND('[1]RECIPROCAS $$$'!G610/1000,0)</f>
        <v>185953289</v>
      </c>
    </row>
    <row r="611" spans="1:7" x14ac:dyDescent="0.25">
      <c r="A611" s="29" t="s">
        <v>253</v>
      </c>
      <c r="B611" s="30" t="s">
        <v>190</v>
      </c>
      <c r="C611" s="31">
        <v>80200000</v>
      </c>
      <c r="D611" s="32" t="s">
        <v>198</v>
      </c>
      <c r="E611" s="33">
        <f t="shared" si="11"/>
        <v>11268723</v>
      </c>
      <c r="F611" s="33">
        <f>ROUND('[1]RECIPROCAS $$$'!F611/1000,0)</f>
        <v>0</v>
      </c>
      <c r="G611" s="35">
        <f>ROUND('[1]RECIPROCAS $$$'!G611/1000,0)</f>
        <v>11268723</v>
      </c>
    </row>
    <row r="612" spans="1:7" x14ac:dyDescent="0.25">
      <c r="A612" s="29" t="s">
        <v>253</v>
      </c>
      <c r="B612" s="30" t="s">
        <v>190</v>
      </c>
      <c r="C612" s="31">
        <v>81100000</v>
      </c>
      <c r="D612" s="32" t="s">
        <v>199</v>
      </c>
      <c r="E612" s="33">
        <f t="shared" si="11"/>
        <v>3270923</v>
      </c>
      <c r="F612" s="33">
        <f>ROUND('[1]RECIPROCAS $$$'!F612/1000,0)</f>
        <v>0</v>
      </c>
      <c r="G612" s="35">
        <f>ROUND('[1]RECIPROCAS $$$'!G612/1000,0)</f>
        <v>3270923</v>
      </c>
    </row>
    <row r="613" spans="1:7" x14ac:dyDescent="0.25">
      <c r="A613" s="29" t="s">
        <v>253</v>
      </c>
      <c r="B613" s="30" t="s">
        <v>190</v>
      </c>
      <c r="C613" s="31">
        <v>82600000</v>
      </c>
      <c r="D613" s="32" t="s">
        <v>80</v>
      </c>
      <c r="E613" s="33">
        <f t="shared" si="11"/>
        <v>400000</v>
      </c>
      <c r="F613" s="33">
        <f>ROUND('[1]RECIPROCAS $$$'!F613/1000,0)</f>
        <v>0</v>
      </c>
      <c r="G613" s="35">
        <f>ROUND('[1]RECIPROCAS $$$'!G613/1000,0)</f>
        <v>400000</v>
      </c>
    </row>
    <row r="614" spans="1:7" x14ac:dyDescent="0.25">
      <c r="A614" s="29" t="s">
        <v>253</v>
      </c>
      <c r="B614" s="30" t="s">
        <v>190</v>
      </c>
      <c r="C614" s="31">
        <v>96200000</v>
      </c>
      <c r="D614" s="32" t="s">
        <v>81</v>
      </c>
      <c r="E614" s="33">
        <f t="shared" si="11"/>
        <v>170508124</v>
      </c>
      <c r="F614" s="33">
        <f>ROUND('[1]RECIPROCAS $$$'!F614/1000,0)</f>
        <v>0</v>
      </c>
      <c r="G614" s="35">
        <f>ROUND('[1]RECIPROCAS $$$'!G614/1000,0)</f>
        <v>170508124</v>
      </c>
    </row>
    <row r="615" spans="1:7" x14ac:dyDescent="0.25">
      <c r="A615" s="29" t="s">
        <v>253</v>
      </c>
      <c r="B615" s="30" t="s">
        <v>190</v>
      </c>
      <c r="C615" s="31">
        <v>96300000</v>
      </c>
      <c r="D615" s="32" t="s">
        <v>26</v>
      </c>
      <c r="E615" s="33">
        <f t="shared" si="11"/>
        <v>9457902849</v>
      </c>
      <c r="F615" s="33">
        <f>ROUND('[1]RECIPROCAS $$$'!F615/1000,0)</f>
        <v>0</v>
      </c>
      <c r="G615" s="35">
        <f>ROUND('[1]RECIPROCAS $$$'!G615/1000,0)+2</f>
        <v>9457902849</v>
      </c>
    </row>
    <row r="616" spans="1:7" x14ac:dyDescent="0.25">
      <c r="A616" s="29" t="s">
        <v>253</v>
      </c>
      <c r="B616" s="30" t="s">
        <v>190</v>
      </c>
      <c r="C616" s="31">
        <v>96400000</v>
      </c>
      <c r="D616" s="32" t="s">
        <v>82</v>
      </c>
      <c r="E616" s="33">
        <f t="shared" si="11"/>
        <v>122430977</v>
      </c>
      <c r="F616" s="33">
        <f>ROUND('[1]RECIPROCAS $$$'!F616/1000,0)</f>
        <v>0</v>
      </c>
      <c r="G616" s="35">
        <f>ROUND('[1]RECIPROCAS $$$'!G616/1000,0)</f>
        <v>122430977</v>
      </c>
    </row>
    <row r="617" spans="1:7" x14ac:dyDescent="0.25">
      <c r="A617" s="29" t="s">
        <v>253</v>
      </c>
      <c r="B617" s="30" t="s">
        <v>190</v>
      </c>
      <c r="C617" s="31">
        <v>96500000</v>
      </c>
      <c r="D617" s="32" t="s">
        <v>83</v>
      </c>
      <c r="E617" s="33">
        <f t="shared" si="11"/>
        <v>37912039</v>
      </c>
      <c r="F617" s="33">
        <f>ROUND('[1]RECIPROCAS $$$'!F617/1000,0)</f>
        <v>0</v>
      </c>
      <c r="G617" s="35">
        <f>ROUND('[1]RECIPROCAS $$$'!G617/1000,0)</f>
        <v>37912039</v>
      </c>
    </row>
    <row r="618" spans="1:7" x14ac:dyDescent="0.25">
      <c r="A618" s="29" t="s">
        <v>253</v>
      </c>
      <c r="B618" s="30" t="s">
        <v>190</v>
      </c>
      <c r="C618" s="31">
        <v>97600000</v>
      </c>
      <c r="D618" s="32" t="s">
        <v>215</v>
      </c>
      <c r="E618" s="33">
        <f t="shared" si="11"/>
        <v>636036</v>
      </c>
      <c r="F618" s="33">
        <f>ROUND('[1]RECIPROCAS $$$'!F618/1000,0)</f>
        <v>0</v>
      </c>
      <c r="G618" s="35">
        <f>ROUND('[1]RECIPROCAS $$$'!G618/1000,0)</f>
        <v>636036</v>
      </c>
    </row>
    <row r="619" spans="1:7" x14ac:dyDescent="0.25">
      <c r="A619" s="29" t="s">
        <v>253</v>
      </c>
      <c r="B619" s="30" t="s">
        <v>190</v>
      </c>
      <c r="C619" s="31">
        <v>98100000</v>
      </c>
      <c r="D619" s="32" t="s">
        <v>84</v>
      </c>
      <c r="E619" s="33">
        <f t="shared" si="11"/>
        <v>22531994</v>
      </c>
      <c r="F619" s="33">
        <f>ROUND('[1]RECIPROCAS $$$'!F619/1000,0)</f>
        <v>0</v>
      </c>
      <c r="G619" s="35">
        <f>ROUND('[1]RECIPROCAS $$$'!G619/1000,0)</f>
        <v>22531994</v>
      </c>
    </row>
    <row r="620" spans="1:7" x14ac:dyDescent="0.25">
      <c r="A620" s="29" t="s">
        <v>253</v>
      </c>
      <c r="B620" s="30" t="s">
        <v>190</v>
      </c>
      <c r="C620" s="31">
        <v>820819000</v>
      </c>
      <c r="D620" s="32" t="s">
        <v>144</v>
      </c>
      <c r="E620" s="33">
        <f t="shared" si="11"/>
        <v>1929167</v>
      </c>
      <c r="F620" s="33">
        <f>ROUND('[1]RECIPROCAS $$$'!F620/1000,0)</f>
        <v>0</v>
      </c>
      <c r="G620" s="35">
        <f>ROUND('[1]RECIPROCAS $$$'!G620/1000,0)</f>
        <v>1929167</v>
      </c>
    </row>
    <row r="621" spans="1:7" x14ac:dyDescent="0.25">
      <c r="A621" s="29" t="s">
        <v>253</v>
      </c>
      <c r="B621" s="30" t="s">
        <v>190</v>
      </c>
      <c r="C621" s="31">
        <v>820923000</v>
      </c>
      <c r="D621" s="32" t="s">
        <v>145</v>
      </c>
      <c r="E621" s="33">
        <f t="shared" si="11"/>
        <v>2233498</v>
      </c>
      <c r="F621" s="33">
        <f>ROUND('[1]RECIPROCAS $$$'!F621/1000,0)</f>
        <v>0</v>
      </c>
      <c r="G621" s="35">
        <f>ROUND('[1]RECIPROCAS $$$'!G621/1000,0)</f>
        <v>2233498</v>
      </c>
    </row>
    <row r="622" spans="1:7" x14ac:dyDescent="0.25">
      <c r="A622" s="29" t="s">
        <v>253</v>
      </c>
      <c r="B622" s="30" t="s">
        <v>190</v>
      </c>
      <c r="C622" s="31">
        <v>821347000</v>
      </c>
      <c r="D622" s="32" t="s">
        <v>225</v>
      </c>
      <c r="E622" s="33">
        <f t="shared" si="11"/>
        <v>2303027</v>
      </c>
      <c r="F622" s="33">
        <f>ROUND('[1]RECIPROCAS $$$'!F622/1000,0)</f>
        <v>0</v>
      </c>
      <c r="G622" s="35">
        <f>ROUND('[1]RECIPROCAS $$$'!G622/1000,0)</f>
        <v>2303027</v>
      </c>
    </row>
    <row r="623" spans="1:7" x14ac:dyDescent="0.25">
      <c r="A623" s="29" t="s">
        <v>253</v>
      </c>
      <c r="B623" s="30" t="s">
        <v>190</v>
      </c>
      <c r="C623" s="31">
        <v>821500000</v>
      </c>
      <c r="D623" s="32" t="s">
        <v>146</v>
      </c>
      <c r="E623" s="33">
        <f t="shared" si="11"/>
        <v>61795891</v>
      </c>
      <c r="F623" s="33">
        <f>ROUND('[1]RECIPROCAS $$$'!F623/1000,0)</f>
        <v>0</v>
      </c>
      <c r="G623" s="35">
        <f>ROUND('[1]RECIPROCAS $$$'!G623/1000,0)</f>
        <v>61795891</v>
      </c>
    </row>
    <row r="624" spans="1:7" x14ac:dyDescent="0.25">
      <c r="A624" s="29" t="s">
        <v>253</v>
      </c>
      <c r="B624" s="30" t="s">
        <v>190</v>
      </c>
      <c r="C624" s="31">
        <v>822300000</v>
      </c>
      <c r="D624" s="32" t="s">
        <v>87</v>
      </c>
      <c r="E624" s="33">
        <f t="shared" si="11"/>
        <v>3720016</v>
      </c>
      <c r="F624" s="33">
        <f>ROUND('[1]RECIPROCAS $$$'!F624/1000,0)</f>
        <v>0</v>
      </c>
      <c r="G624" s="35">
        <f>ROUND('[1]RECIPROCAS $$$'!G624/1000,0)</f>
        <v>3720016</v>
      </c>
    </row>
    <row r="625" spans="1:7" x14ac:dyDescent="0.25">
      <c r="A625" s="29" t="s">
        <v>253</v>
      </c>
      <c r="B625" s="30" t="s">
        <v>190</v>
      </c>
      <c r="C625" s="31">
        <v>822400000</v>
      </c>
      <c r="D625" s="32" t="s">
        <v>88</v>
      </c>
      <c r="E625" s="33">
        <f t="shared" si="11"/>
        <v>174450878</v>
      </c>
      <c r="F625" s="33">
        <f>ROUND('[1]RECIPROCAS $$$'!F625/1000,0)</f>
        <v>0</v>
      </c>
      <c r="G625" s="35">
        <f>ROUND('[1]RECIPROCAS $$$'!G625/1000,0)</f>
        <v>174450878</v>
      </c>
    </row>
    <row r="626" spans="1:7" x14ac:dyDescent="0.25">
      <c r="A626" s="29" t="s">
        <v>253</v>
      </c>
      <c r="B626" s="30" t="s">
        <v>190</v>
      </c>
      <c r="C626" s="31">
        <v>822500000</v>
      </c>
      <c r="D626" s="32" t="s">
        <v>89</v>
      </c>
      <c r="E626" s="33">
        <f t="shared" si="11"/>
        <v>2128662</v>
      </c>
      <c r="F626" s="33">
        <f>ROUND('[1]RECIPROCAS $$$'!F626/1000,0)</f>
        <v>0</v>
      </c>
      <c r="G626" s="35">
        <f>ROUND('[1]RECIPROCAS $$$'!G626/1000,0)</f>
        <v>2128662</v>
      </c>
    </row>
    <row r="627" spans="1:7" x14ac:dyDescent="0.25">
      <c r="A627" s="29" t="s">
        <v>253</v>
      </c>
      <c r="B627" s="30" t="s">
        <v>190</v>
      </c>
      <c r="C627" s="31">
        <v>822600000</v>
      </c>
      <c r="D627" s="32" t="s">
        <v>90</v>
      </c>
      <c r="E627" s="33">
        <f t="shared" si="11"/>
        <v>75685985</v>
      </c>
      <c r="F627" s="33">
        <f>ROUND('[1]RECIPROCAS $$$'!F627/1000,0)</f>
        <v>0</v>
      </c>
      <c r="G627" s="35">
        <f>ROUND('[1]RECIPROCAS $$$'!G627/1000,0)</f>
        <v>75685985</v>
      </c>
    </row>
    <row r="628" spans="1:7" x14ac:dyDescent="0.25">
      <c r="A628" s="29" t="s">
        <v>253</v>
      </c>
      <c r="B628" s="30" t="s">
        <v>190</v>
      </c>
      <c r="C628" s="31">
        <v>822800000</v>
      </c>
      <c r="D628" s="32" t="s">
        <v>147</v>
      </c>
      <c r="E628" s="33">
        <f t="shared" si="11"/>
        <v>1503390</v>
      </c>
      <c r="F628" s="33">
        <f>ROUND('[1]RECIPROCAS $$$'!F628/1000,0)</f>
        <v>0</v>
      </c>
      <c r="G628" s="35">
        <f>ROUND('[1]RECIPROCAS $$$'!G628/1000,0)</f>
        <v>1503390</v>
      </c>
    </row>
    <row r="629" spans="1:7" x14ac:dyDescent="0.25">
      <c r="A629" s="29" t="s">
        <v>253</v>
      </c>
      <c r="B629" s="30" t="s">
        <v>190</v>
      </c>
      <c r="C629" s="31">
        <v>823200000</v>
      </c>
      <c r="D629" s="32" t="s">
        <v>91</v>
      </c>
      <c r="E629" s="33">
        <f t="shared" si="11"/>
        <v>388148046</v>
      </c>
      <c r="F629" s="33">
        <f>ROUND('[1]RECIPROCAS $$$'!F629/1000,0)</f>
        <v>0</v>
      </c>
      <c r="G629" s="35">
        <f>ROUND('[1]RECIPROCAS $$$'!G629/1000,0)</f>
        <v>388148046</v>
      </c>
    </row>
    <row r="630" spans="1:7" x14ac:dyDescent="0.25">
      <c r="A630" s="29" t="s">
        <v>253</v>
      </c>
      <c r="B630" s="30" t="s">
        <v>190</v>
      </c>
      <c r="C630" s="31">
        <v>823488000</v>
      </c>
      <c r="D630" s="32" t="s">
        <v>92</v>
      </c>
      <c r="E630" s="33">
        <f t="shared" si="11"/>
        <v>773585</v>
      </c>
      <c r="F630" s="33">
        <f>ROUND('[1]RECIPROCAS $$$'!F630/1000,0)</f>
        <v>0</v>
      </c>
      <c r="G630" s="35">
        <f>ROUND('[1]RECIPROCAS $$$'!G630/1000,0)</f>
        <v>773585</v>
      </c>
    </row>
    <row r="631" spans="1:7" x14ac:dyDescent="0.25">
      <c r="A631" s="29" t="s">
        <v>253</v>
      </c>
      <c r="B631" s="30" t="s">
        <v>190</v>
      </c>
      <c r="C631" s="31">
        <v>823600000</v>
      </c>
      <c r="D631" s="32" t="s">
        <v>93</v>
      </c>
      <c r="E631" s="33">
        <f t="shared" si="11"/>
        <v>5988480</v>
      </c>
      <c r="F631" s="33">
        <f>ROUND('[1]RECIPROCAS $$$'!F631/1000,0)</f>
        <v>0</v>
      </c>
      <c r="G631" s="35">
        <f>ROUND('[1]RECIPROCAS $$$'!G631/1000,0)</f>
        <v>5988480</v>
      </c>
    </row>
    <row r="632" spans="1:7" x14ac:dyDescent="0.25">
      <c r="A632" s="29" t="s">
        <v>253</v>
      </c>
      <c r="B632" s="30" t="s">
        <v>190</v>
      </c>
      <c r="C632" s="31">
        <v>824700000</v>
      </c>
      <c r="D632" s="32" t="s">
        <v>200</v>
      </c>
      <c r="E632" s="33">
        <f t="shared" si="11"/>
        <v>1632266</v>
      </c>
      <c r="F632" s="33">
        <f>ROUND('[1]RECIPROCAS $$$'!F632/1000,0)</f>
        <v>0</v>
      </c>
      <c r="G632" s="35">
        <f>ROUND('[1]RECIPROCAS $$$'!G632/1000,0)</f>
        <v>1632266</v>
      </c>
    </row>
    <row r="633" spans="1:7" x14ac:dyDescent="0.25">
      <c r="A633" s="29" t="s">
        <v>253</v>
      </c>
      <c r="B633" s="30" t="s">
        <v>190</v>
      </c>
      <c r="C633" s="31">
        <v>824819000</v>
      </c>
      <c r="D633" s="32" t="s">
        <v>228</v>
      </c>
      <c r="E633" s="33">
        <f t="shared" si="11"/>
        <v>3121632</v>
      </c>
      <c r="F633" s="33">
        <f>ROUND('[1]RECIPROCAS $$$'!F633/1000,0)</f>
        <v>0</v>
      </c>
      <c r="G633" s="35">
        <f>ROUND('[1]RECIPROCAS $$$'!G633/1000,0)</f>
        <v>3121632</v>
      </c>
    </row>
    <row r="634" spans="1:7" x14ac:dyDescent="0.25">
      <c r="A634" s="29" t="s">
        <v>253</v>
      </c>
      <c r="B634" s="30" t="s">
        <v>190</v>
      </c>
      <c r="C634" s="31">
        <v>824900000</v>
      </c>
      <c r="D634" s="32" t="s">
        <v>94</v>
      </c>
      <c r="E634" s="33">
        <f t="shared" si="11"/>
        <v>17072218</v>
      </c>
      <c r="F634" s="33">
        <f>ROUND('[1]RECIPROCAS $$$'!F634/1000,0)</f>
        <v>0</v>
      </c>
      <c r="G634" s="35">
        <f>ROUND('[1]RECIPROCAS $$$'!G634/1000,0)</f>
        <v>17072218</v>
      </c>
    </row>
    <row r="635" spans="1:7" x14ac:dyDescent="0.25">
      <c r="A635" s="29" t="s">
        <v>253</v>
      </c>
      <c r="B635" s="30" t="s">
        <v>190</v>
      </c>
      <c r="C635" s="31">
        <v>825200000</v>
      </c>
      <c r="D635" s="32" t="s">
        <v>96</v>
      </c>
      <c r="E635" s="33">
        <f t="shared" si="11"/>
        <v>193641</v>
      </c>
      <c r="F635" s="33">
        <f>ROUND('[1]RECIPROCAS $$$'!F635/1000,0)</f>
        <v>0</v>
      </c>
      <c r="G635" s="35">
        <f>ROUND('[1]RECIPROCAS $$$'!G635/1000,0)</f>
        <v>193641</v>
      </c>
    </row>
    <row r="636" spans="1:7" x14ac:dyDescent="0.25">
      <c r="A636" s="29" t="s">
        <v>253</v>
      </c>
      <c r="B636" s="30" t="s">
        <v>190</v>
      </c>
      <c r="C636" s="31">
        <v>825400000</v>
      </c>
      <c r="D636" s="32" t="s">
        <v>97</v>
      </c>
      <c r="E636" s="33">
        <f t="shared" si="11"/>
        <v>18178210</v>
      </c>
      <c r="F636" s="33">
        <f>ROUND('[1]RECIPROCAS $$$'!F636/1000,0)</f>
        <v>0</v>
      </c>
      <c r="G636" s="35">
        <f>ROUND('[1]RECIPROCAS $$$'!G636/1000,0)</f>
        <v>18178210</v>
      </c>
    </row>
    <row r="637" spans="1:7" x14ac:dyDescent="0.25">
      <c r="A637" s="29" t="s">
        <v>253</v>
      </c>
      <c r="B637" s="30" t="s">
        <v>190</v>
      </c>
      <c r="C637" s="31">
        <v>825544000</v>
      </c>
      <c r="D637" s="32" t="s">
        <v>98</v>
      </c>
      <c r="E637" s="33">
        <f t="shared" si="11"/>
        <v>2755050</v>
      </c>
      <c r="F637" s="33">
        <f>ROUND('[1]RECIPROCAS $$$'!F637/1000,0)</f>
        <v>0</v>
      </c>
      <c r="G637" s="35">
        <f>ROUND('[1]RECIPROCAS $$$'!G637/1000,0)</f>
        <v>2755050</v>
      </c>
    </row>
    <row r="638" spans="1:7" x14ac:dyDescent="0.25">
      <c r="A638" s="29" t="s">
        <v>253</v>
      </c>
      <c r="B638" s="30" t="s">
        <v>190</v>
      </c>
      <c r="C638" s="31">
        <v>825676000</v>
      </c>
      <c r="D638" s="32" t="s">
        <v>99</v>
      </c>
      <c r="E638" s="33">
        <f t="shared" si="11"/>
        <v>1515221</v>
      </c>
      <c r="F638" s="33">
        <f>ROUND('[1]RECIPROCAS $$$'!F638/1000,0)</f>
        <v>0</v>
      </c>
      <c r="G638" s="35">
        <f>ROUND('[1]RECIPROCAS $$$'!G638/1000,0)</f>
        <v>1515221</v>
      </c>
    </row>
    <row r="639" spans="1:7" x14ac:dyDescent="0.25">
      <c r="A639" s="29" t="s">
        <v>253</v>
      </c>
      <c r="B639" s="30" t="s">
        <v>190</v>
      </c>
      <c r="C639" s="31">
        <v>825873000</v>
      </c>
      <c r="D639" s="32" t="s">
        <v>100</v>
      </c>
      <c r="E639" s="33">
        <f t="shared" si="11"/>
        <v>3308215</v>
      </c>
      <c r="F639" s="33">
        <f>ROUND('[1]RECIPROCAS $$$'!F639/1000,0)</f>
        <v>0</v>
      </c>
      <c r="G639" s="35">
        <f>ROUND('[1]RECIPROCAS $$$'!G639/1000,0)</f>
        <v>3308215</v>
      </c>
    </row>
    <row r="640" spans="1:7" x14ac:dyDescent="0.25">
      <c r="A640" s="29" t="s">
        <v>253</v>
      </c>
      <c r="B640" s="30" t="s">
        <v>190</v>
      </c>
      <c r="C640" s="31">
        <v>825900000</v>
      </c>
      <c r="D640" s="32" t="s">
        <v>101</v>
      </c>
      <c r="E640" s="33">
        <f t="shared" si="11"/>
        <v>9455167</v>
      </c>
      <c r="F640" s="33">
        <f>ROUND('[1]RECIPROCAS $$$'!F640/1000,0)</f>
        <v>0</v>
      </c>
      <c r="G640" s="35">
        <f>ROUND('[1]RECIPROCAS $$$'!G640/1000,0)</f>
        <v>9455167</v>
      </c>
    </row>
    <row r="641" spans="1:7" x14ac:dyDescent="0.25">
      <c r="A641" s="29" t="s">
        <v>253</v>
      </c>
      <c r="B641" s="30" t="s">
        <v>190</v>
      </c>
      <c r="C641" s="31">
        <v>826185000</v>
      </c>
      <c r="D641" s="32" t="s">
        <v>259</v>
      </c>
      <c r="E641" s="33">
        <f t="shared" si="11"/>
        <v>744618</v>
      </c>
      <c r="F641" s="33">
        <f>ROUND('[1]RECIPROCAS $$$'!F641/1000,0)</f>
        <v>0</v>
      </c>
      <c r="G641" s="35">
        <f>ROUND('[1]RECIPROCAS $$$'!G641/1000,0)</f>
        <v>744618</v>
      </c>
    </row>
    <row r="642" spans="1:7" x14ac:dyDescent="0.25">
      <c r="A642" s="29" t="s">
        <v>253</v>
      </c>
      <c r="B642" s="30" t="s">
        <v>190</v>
      </c>
      <c r="C642" s="31">
        <v>826270000</v>
      </c>
      <c r="D642" s="32" t="s">
        <v>229</v>
      </c>
      <c r="E642" s="33">
        <f t="shared" si="11"/>
        <v>1147222</v>
      </c>
      <c r="F642" s="33">
        <f>ROUND('[1]RECIPROCAS $$$'!F642/1000,0)</f>
        <v>0</v>
      </c>
      <c r="G642" s="35">
        <f>ROUND('[1]RECIPROCAS $$$'!G642/1000,0)</f>
        <v>1147222</v>
      </c>
    </row>
    <row r="643" spans="1:7" x14ac:dyDescent="0.25">
      <c r="A643" s="29" t="s">
        <v>253</v>
      </c>
      <c r="B643" s="30" t="s">
        <v>190</v>
      </c>
      <c r="C643" s="31">
        <v>826341000</v>
      </c>
      <c r="D643" s="32" t="s">
        <v>260</v>
      </c>
      <c r="E643" s="33">
        <f t="shared" si="11"/>
        <v>796662</v>
      </c>
      <c r="F643" s="33">
        <f>ROUND('[1]RECIPROCAS $$$'!F643/1000,0)</f>
        <v>0</v>
      </c>
      <c r="G643" s="35">
        <f>ROUND('[1]RECIPROCAS $$$'!G643/1000,0)</f>
        <v>796662</v>
      </c>
    </row>
    <row r="644" spans="1:7" x14ac:dyDescent="0.25">
      <c r="A644" s="29" t="s">
        <v>253</v>
      </c>
      <c r="B644" s="30" t="s">
        <v>190</v>
      </c>
      <c r="C644" s="31">
        <v>826405000</v>
      </c>
      <c r="D644" s="32" t="s">
        <v>230</v>
      </c>
      <c r="E644" s="33">
        <f t="shared" si="11"/>
        <v>841638</v>
      </c>
      <c r="F644" s="33">
        <f>ROUND('[1]RECIPROCAS $$$'!F644/1000,0)</f>
        <v>0</v>
      </c>
      <c r="G644" s="35">
        <f>ROUND('[1]RECIPROCAS $$$'!G644/1000,0)</f>
        <v>841638</v>
      </c>
    </row>
    <row r="645" spans="1:7" x14ac:dyDescent="0.25">
      <c r="A645" s="29" t="s">
        <v>253</v>
      </c>
      <c r="B645" s="30" t="s">
        <v>190</v>
      </c>
      <c r="C645" s="31">
        <v>826508000</v>
      </c>
      <c r="D645" s="32" t="s">
        <v>231</v>
      </c>
      <c r="E645" s="33">
        <f t="shared" si="11"/>
        <v>741806</v>
      </c>
      <c r="F645" s="33">
        <f>ROUND('[1]RECIPROCAS $$$'!F645/1000,0)</f>
        <v>0</v>
      </c>
      <c r="G645" s="35">
        <f>ROUND('[1]RECIPROCAS $$$'!G645/1000,0)</f>
        <v>741806</v>
      </c>
    </row>
    <row r="646" spans="1:7" x14ac:dyDescent="0.25">
      <c r="A646" s="29" t="s">
        <v>253</v>
      </c>
      <c r="B646" s="30" t="s">
        <v>190</v>
      </c>
      <c r="C646" s="31">
        <v>826668000</v>
      </c>
      <c r="D646" s="32" t="s">
        <v>261</v>
      </c>
      <c r="E646" s="33">
        <f t="shared" si="11"/>
        <v>725567</v>
      </c>
      <c r="F646" s="33">
        <f>ROUND('[1]RECIPROCAS $$$'!F646/1000,0)</f>
        <v>0</v>
      </c>
      <c r="G646" s="35">
        <f>ROUND('[1]RECIPROCAS $$$'!G646/1000,0)</f>
        <v>725567</v>
      </c>
    </row>
    <row r="647" spans="1:7" x14ac:dyDescent="0.25">
      <c r="A647" s="29" t="s">
        <v>253</v>
      </c>
      <c r="B647" s="30" t="s">
        <v>190</v>
      </c>
      <c r="C647" s="31">
        <v>826715000</v>
      </c>
      <c r="D647" s="32" t="s">
        <v>232</v>
      </c>
      <c r="E647" s="33">
        <f t="shared" si="11"/>
        <v>923514</v>
      </c>
      <c r="F647" s="33">
        <f>ROUND('[1]RECIPROCAS $$$'!F647/1000,0)</f>
        <v>0</v>
      </c>
      <c r="G647" s="35">
        <f>ROUND('[1]RECIPROCAS $$$'!G647/1000,0)</f>
        <v>923514</v>
      </c>
    </row>
    <row r="648" spans="1:7" x14ac:dyDescent="0.25">
      <c r="A648" s="29" t="s">
        <v>253</v>
      </c>
      <c r="B648" s="30" t="s">
        <v>190</v>
      </c>
      <c r="C648" s="31">
        <v>826815000</v>
      </c>
      <c r="D648" s="32" t="s">
        <v>262</v>
      </c>
      <c r="E648" s="33">
        <f t="shared" si="11"/>
        <v>846476</v>
      </c>
      <c r="F648" s="33">
        <f>ROUND('[1]RECIPROCAS $$$'!F648/1000,0)</f>
        <v>0</v>
      </c>
      <c r="G648" s="35">
        <f>ROUND('[1]RECIPROCAS $$$'!G648/1000,0)</f>
        <v>846476</v>
      </c>
    </row>
    <row r="649" spans="1:7" x14ac:dyDescent="0.25">
      <c r="A649" s="29" t="s">
        <v>253</v>
      </c>
      <c r="B649" s="30" t="s">
        <v>190</v>
      </c>
      <c r="C649" s="31">
        <v>826900000</v>
      </c>
      <c r="D649" s="32" t="s">
        <v>263</v>
      </c>
      <c r="E649" s="33">
        <f t="shared" si="11"/>
        <v>319288</v>
      </c>
      <c r="F649" s="33">
        <f>ROUND('[1]RECIPROCAS $$$'!F649/1000,0)</f>
        <v>0</v>
      </c>
      <c r="G649" s="35">
        <f>ROUND('[1]RECIPROCAS $$$'!G649/1000,0)</f>
        <v>319288</v>
      </c>
    </row>
    <row r="650" spans="1:7" x14ac:dyDescent="0.25">
      <c r="A650" s="29" t="s">
        <v>253</v>
      </c>
      <c r="B650" s="30" t="s">
        <v>190</v>
      </c>
      <c r="C650" s="31">
        <v>827013000</v>
      </c>
      <c r="D650" s="32" t="s">
        <v>233</v>
      </c>
      <c r="E650" s="33">
        <f t="shared" ref="E650:E713" si="12">+G650+F650</f>
        <v>1095362</v>
      </c>
      <c r="F650" s="33">
        <f>ROUND('[1]RECIPROCAS $$$'!F650/1000,0)</f>
        <v>0</v>
      </c>
      <c r="G650" s="35">
        <f>ROUND('[1]RECIPROCAS $$$'!G650/1000,0)</f>
        <v>1095362</v>
      </c>
    </row>
    <row r="651" spans="1:7" x14ac:dyDescent="0.25">
      <c r="A651" s="29" t="s">
        <v>253</v>
      </c>
      <c r="B651" s="30" t="s">
        <v>190</v>
      </c>
      <c r="C651" s="31">
        <v>827113000</v>
      </c>
      <c r="D651" s="32" t="s">
        <v>234</v>
      </c>
      <c r="E651" s="33">
        <f t="shared" si="12"/>
        <v>879182</v>
      </c>
      <c r="F651" s="33">
        <f>ROUND('[1]RECIPROCAS $$$'!F651/1000,0)</f>
        <v>0</v>
      </c>
      <c r="G651" s="35">
        <f>ROUND('[1]RECIPROCAS $$$'!G651/1000,0)</f>
        <v>879182</v>
      </c>
    </row>
    <row r="652" spans="1:7" x14ac:dyDescent="0.25">
      <c r="A652" s="29" t="s">
        <v>253</v>
      </c>
      <c r="B652" s="30" t="s">
        <v>190</v>
      </c>
      <c r="C652" s="31">
        <v>827294000</v>
      </c>
      <c r="D652" s="32" t="s">
        <v>235</v>
      </c>
      <c r="E652" s="33">
        <f t="shared" si="12"/>
        <v>903274</v>
      </c>
      <c r="F652" s="33">
        <f>ROUND('[1]RECIPROCAS $$$'!F652/1000,0)</f>
        <v>0</v>
      </c>
      <c r="G652" s="35">
        <f>ROUND('[1]RECIPROCAS $$$'!G652/1000,0)</f>
        <v>903274</v>
      </c>
    </row>
    <row r="653" spans="1:7" x14ac:dyDescent="0.25">
      <c r="A653" s="29" t="s">
        <v>253</v>
      </c>
      <c r="B653" s="30" t="s">
        <v>190</v>
      </c>
      <c r="C653" s="31">
        <v>827386000</v>
      </c>
      <c r="D653" s="32" t="s">
        <v>264</v>
      </c>
      <c r="E653" s="33">
        <f t="shared" si="12"/>
        <v>729356</v>
      </c>
      <c r="F653" s="33">
        <f>ROUND('[1]RECIPROCAS $$$'!F653/1000,0)</f>
        <v>0</v>
      </c>
      <c r="G653" s="35">
        <f>ROUND('[1]RECIPROCAS $$$'!G653/1000,0)</f>
        <v>729356</v>
      </c>
    </row>
    <row r="654" spans="1:7" x14ac:dyDescent="0.25">
      <c r="A654" s="29" t="s">
        <v>253</v>
      </c>
      <c r="B654" s="30" t="s">
        <v>190</v>
      </c>
      <c r="C654" s="31">
        <v>827588000</v>
      </c>
      <c r="D654" s="32" t="s">
        <v>236</v>
      </c>
      <c r="E654" s="33">
        <f t="shared" si="12"/>
        <v>1036269</v>
      </c>
      <c r="F654" s="33">
        <f>ROUND('[1]RECIPROCAS $$$'!F654/1000,0)</f>
        <v>0</v>
      </c>
      <c r="G654" s="35">
        <f>ROUND('[1]RECIPROCAS $$$'!G654/1000,0)</f>
        <v>1036269</v>
      </c>
    </row>
    <row r="655" spans="1:7" x14ac:dyDescent="0.25">
      <c r="A655" s="29" t="s">
        <v>253</v>
      </c>
      <c r="B655" s="30" t="s">
        <v>190</v>
      </c>
      <c r="C655" s="31">
        <v>827650000</v>
      </c>
      <c r="D655" s="32" t="s">
        <v>265</v>
      </c>
      <c r="E655" s="33">
        <f t="shared" si="12"/>
        <v>1249893</v>
      </c>
      <c r="F655" s="33">
        <f>ROUND('[1]RECIPROCAS $$$'!F655/1000,0)</f>
        <v>0</v>
      </c>
      <c r="G655" s="35">
        <f>ROUND('[1]RECIPROCAS $$$'!G655/1000,0)</f>
        <v>1249893</v>
      </c>
    </row>
    <row r="656" spans="1:7" x14ac:dyDescent="0.25">
      <c r="A656" s="29" t="s">
        <v>253</v>
      </c>
      <c r="B656" s="30" t="s">
        <v>190</v>
      </c>
      <c r="C656" s="31">
        <v>827770000</v>
      </c>
      <c r="D656" s="32" t="s">
        <v>266</v>
      </c>
      <c r="E656" s="33">
        <f t="shared" si="12"/>
        <v>889393</v>
      </c>
      <c r="F656" s="33">
        <f>ROUND('[1]RECIPROCAS $$$'!F656/1000,0)</f>
        <v>0</v>
      </c>
      <c r="G656" s="35">
        <f>ROUND('[1]RECIPROCAS $$$'!G656/1000,0)</f>
        <v>889393</v>
      </c>
    </row>
    <row r="657" spans="1:7" x14ac:dyDescent="0.25">
      <c r="A657" s="29" t="s">
        <v>253</v>
      </c>
      <c r="B657" s="30" t="s">
        <v>190</v>
      </c>
      <c r="C657" s="31">
        <v>828100000</v>
      </c>
      <c r="D657" s="32" t="s">
        <v>102</v>
      </c>
      <c r="E657" s="33">
        <f t="shared" si="12"/>
        <v>9966</v>
      </c>
      <c r="F657" s="33">
        <f>ROUND('[1]RECIPROCAS $$$'!F657/1000,0)</f>
        <v>0</v>
      </c>
      <c r="G657" s="35">
        <f>ROUND('[1]RECIPROCAS $$$'!G657/1000,0)</f>
        <v>9966</v>
      </c>
    </row>
    <row r="658" spans="1:7" x14ac:dyDescent="0.25">
      <c r="A658" s="29" t="s">
        <v>253</v>
      </c>
      <c r="B658" s="30" t="s">
        <v>190</v>
      </c>
      <c r="C658" s="31">
        <v>828200000</v>
      </c>
      <c r="D658" s="32" t="s">
        <v>103</v>
      </c>
      <c r="E658" s="33">
        <f t="shared" si="12"/>
        <v>2957855</v>
      </c>
      <c r="F658" s="33">
        <f>ROUND('[1]RECIPROCAS $$$'!F658/1000,0)</f>
        <v>0</v>
      </c>
      <c r="G658" s="35">
        <f>ROUND('[1]RECIPROCAS $$$'!G658/1000,0)</f>
        <v>2957855</v>
      </c>
    </row>
    <row r="659" spans="1:7" x14ac:dyDescent="0.25">
      <c r="A659" s="29" t="s">
        <v>253</v>
      </c>
      <c r="B659" s="30" t="s">
        <v>190</v>
      </c>
      <c r="C659" s="31">
        <v>828400000</v>
      </c>
      <c r="D659" s="32" t="s">
        <v>104</v>
      </c>
      <c r="E659" s="33">
        <f t="shared" si="12"/>
        <v>435118589</v>
      </c>
      <c r="F659" s="33">
        <f>ROUND('[1]RECIPROCAS $$$'!F659/1000,0)</f>
        <v>0</v>
      </c>
      <c r="G659" s="35">
        <f>ROUND('[1]RECIPROCAS $$$'!G659/1000,0)</f>
        <v>435118589</v>
      </c>
    </row>
    <row r="660" spans="1:7" x14ac:dyDescent="0.25">
      <c r="A660" s="29" t="s">
        <v>253</v>
      </c>
      <c r="B660" s="30" t="s">
        <v>190</v>
      </c>
      <c r="C660" s="31">
        <v>828600000</v>
      </c>
      <c r="D660" s="32" t="s">
        <v>34</v>
      </c>
      <c r="E660" s="33">
        <f t="shared" si="12"/>
        <v>60731071</v>
      </c>
      <c r="F660" s="33">
        <f>ROUND('[1]RECIPROCAS $$$'!F660/1000,0)</f>
        <v>0</v>
      </c>
      <c r="G660" s="35">
        <f>ROUND('[1]RECIPROCAS $$$'!G660/1000,0)</f>
        <v>60731071</v>
      </c>
    </row>
    <row r="661" spans="1:7" x14ac:dyDescent="0.25">
      <c r="A661" s="29" t="s">
        <v>253</v>
      </c>
      <c r="B661" s="30" t="s">
        <v>190</v>
      </c>
      <c r="C661" s="31">
        <v>829300000</v>
      </c>
      <c r="D661" s="32" t="s">
        <v>237</v>
      </c>
      <c r="E661" s="33">
        <f t="shared" si="12"/>
        <v>72130</v>
      </c>
      <c r="F661" s="33">
        <f>ROUND('[1]RECIPROCAS $$$'!F661/1000,0)</f>
        <v>0</v>
      </c>
      <c r="G661" s="35">
        <f>ROUND('[1]RECIPROCAS $$$'!G661/1000,0)</f>
        <v>72130</v>
      </c>
    </row>
    <row r="662" spans="1:7" x14ac:dyDescent="0.25">
      <c r="A662" s="29" t="s">
        <v>253</v>
      </c>
      <c r="B662" s="30" t="s">
        <v>190</v>
      </c>
      <c r="C662" s="31">
        <v>829700000</v>
      </c>
      <c r="D662" s="32" t="s">
        <v>105</v>
      </c>
      <c r="E662" s="33">
        <f t="shared" si="12"/>
        <v>574</v>
      </c>
      <c r="F662" s="33">
        <f>ROUND('[1]RECIPROCAS $$$'!F662/1000,0)</f>
        <v>0</v>
      </c>
      <c r="G662" s="35">
        <f>ROUND('[1]RECIPROCAS $$$'!G662/1000,0)</f>
        <v>574</v>
      </c>
    </row>
    <row r="663" spans="1:7" x14ac:dyDescent="0.25">
      <c r="A663" s="29" t="s">
        <v>253</v>
      </c>
      <c r="B663" s="30" t="s">
        <v>190</v>
      </c>
      <c r="C663" s="31">
        <v>910500000</v>
      </c>
      <c r="D663" s="32" t="s">
        <v>201</v>
      </c>
      <c r="E663" s="33">
        <f t="shared" si="12"/>
        <v>9439447</v>
      </c>
      <c r="F663" s="33">
        <f>ROUND('[1]RECIPROCAS $$$'!F663/1000,0)</f>
        <v>0</v>
      </c>
      <c r="G663" s="35">
        <f>ROUND('[1]RECIPROCAS $$$'!G663/1000,0)</f>
        <v>9439447</v>
      </c>
    </row>
    <row r="664" spans="1:7" x14ac:dyDescent="0.25">
      <c r="A664" s="29" t="s">
        <v>253</v>
      </c>
      <c r="B664" s="30" t="s">
        <v>190</v>
      </c>
      <c r="C664" s="31">
        <v>920300000</v>
      </c>
      <c r="D664" s="32" t="s">
        <v>239</v>
      </c>
      <c r="E664" s="33">
        <f t="shared" si="12"/>
        <v>5749248</v>
      </c>
      <c r="F664" s="33">
        <f>ROUND('[1]RECIPROCAS $$$'!F664/1000,0)</f>
        <v>0</v>
      </c>
      <c r="G664" s="35">
        <f>ROUND('[1]RECIPROCAS $$$'!G664/1000,0)</f>
        <v>5749248</v>
      </c>
    </row>
    <row r="665" spans="1:7" x14ac:dyDescent="0.25">
      <c r="A665" s="29" t="s">
        <v>253</v>
      </c>
      <c r="B665" s="30" t="s">
        <v>190</v>
      </c>
      <c r="C665" s="31">
        <v>923269198</v>
      </c>
      <c r="D665" s="32" t="s">
        <v>267</v>
      </c>
      <c r="E665" s="33">
        <f t="shared" si="12"/>
        <v>384426</v>
      </c>
      <c r="F665" s="33">
        <f>ROUND('[1]RECIPROCAS $$$'!F665/1000,0)</f>
        <v>0</v>
      </c>
      <c r="G665" s="35">
        <f>ROUND('[1]RECIPROCAS $$$'!G665/1000,0)</f>
        <v>384426</v>
      </c>
    </row>
    <row r="666" spans="1:7" x14ac:dyDescent="0.25">
      <c r="A666" s="29" t="s">
        <v>253</v>
      </c>
      <c r="B666" s="30" t="s">
        <v>190</v>
      </c>
      <c r="C666" s="31">
        <v>923269199</v>
      </c>
      <c r="D666" s="32" t="s">
        <v>268</v>
      </c>
      <c r="E666" s="33">
        <f t="shared" si="12"/>
        <v>25459923</v>
      </c>
      <c r="F666" s="33">
        <f>ROUND('[1]RECIPROCAS $$$'!F666/1000,0)</f>
        <v>0</v>
      </c>
      <c r="G666" s="35">
        <f>ROUND('[1]RECIPROCAS $$$'!G666/1000,0)</f>
        <v>25459923</v>
      </c>
    </row>
    <row r="667" spans="1:7" x14ac:dyDescent="0.25">
      <c r="A667" s="29" t="s">
        <v>253</v>
      </c>
      <c r="B667" s="30" t="s">
        <v>190</v>
      </c>
      <c r="C667" s="31">
        <v>923272087</v>
      </c>
      <c r="D667" s="32" t="s">
        <v>108</v>
      </c>
      <c r="E667" s="33">
        <f t="shared" si="12"/>
        <v>23387</v>
      </c>
      <c r="F667" s="33">
        <f>ROUND('[1]RECIPROCAS $$$'!F667/1000,0)</f>
        <v>0</v>
      </c>
      <c r="G667" s="35">
        <f>ROUND('[1]RECIPROCAS $$$'!G667/1000,0)</f>
        <v>23387</v>
      </c>
    </row>
    <row r="668" spans="1:7" x14ac:dyDescent="0.25">
      <c r="A668" s="29" t="s">
        <v>253</v>
      </c>
      <c r="B668" s="30" t="s">
        <v>190</v>
      </c>
      <c r="C668" s="31">
        <v>923272193</v>
      </c>
      <c r="D668" s="32" t="s">
        <v>109</v>
      </c>
      <c r="E668" s="33">
        <f t="shared" si="12"/>
        <v>79609270</v>
      </c>
      <c r="F668" s="33">
        <f>ROUND('[1]RECIPROCAS $$$'!F668/1000,0)</f>
        <v>0</v>
      </c>
      <c r="G668" s="35">
        <f>ROUND('[1]RECIPROCAS $$$'!G668/1000,0)</f>
        <v>79609270</v>
      </c>
    </row>
    <row r="669" spans="1:7" x14ac:dyDescent="0.25">
      <c r="A669" s="29" t="s">
        <v>253</v>
      </c>
      <c r="B669" s="30" t="s">
        <v>190</v>
      </c>
      <c r="C669" s="31">
        <v>923272393</v>
      </c>
      <c r="D669" s="32" t="s">
        <v>202</v>
      </c>
      <c r="E669" s="33">
        <f t="shared" si="12"/>
        <v>249344430</v>
      </c>
      <c r="F669" s="33">
        <f>ROUND('[1]RECIPROCAS $$$'!F669/1000,0)</f>
        <v>0</v>
      </c>
      <c r="G669" s="35">
        <f>ROUND('[1]RECIPROCAS $$$'!G669/1000,0)</f>
        <v>249344430</v>
      </c>
    </row>
    <row r="670" spans="1:7" x14ac:dyDescent="0.25">
      <c r="A670" s="29" t="s">
        <v>253</v>
      </c>
      <c r="B670" s="30" t="s">
        <v>190</v>
      </c>
      <c r="C670" s="31">
        <v>923272402</v>
      </c>
      <c r="D670" s="32" t="s">
        <v>110</v>
      </c>
      <c r="E670" s="33">
        <f t="shared" si="12"/>
        <v>30685753</v>
      </c>
      <c r="F670" s="33">
        <f>ROUND('[1]RECIPROCAS $$$'!F670/1000,0)</f>
        <v>0</v>
      </c>
      <c r="G670" s="35">
        <f>ROUND('[1]RECIPROCAS $$$'!G670/1000,0)</f>
        <v>30685753</v>
      </c>
    </row>
    <row r="671" spans="1:7" x14ac:dyDescent="0.25">
      <c r="A671" s="29" t="s">
        <v>253</v>
      </c>
      <c r="B671" s="30" t="s">
        <v>190</v>
      </c>
      <c r="C671" s="31">
        <v>923272412</v>
      </c>
      <c r="D671" s="32" t="s">
        <v>111</v>
      </c>
      <c r="E671" s="33">
        <f t="shared" si="12"/>
        <v>924442774</v>
      </c>
      <c r="F671" s="33">
        <f>ROUND('[1]RECIPROCAS $$$'!F671/1000,0)</f>
        <v>0</v>
      </c>
      <c r="G671" s="35">
        <f>ROUND('[1]RECIPROCAS $$$'!G671/1000,0)</f>
        <v>924442774</v>
      </c>
    </row>
    <row r="672" spans="1:7" x14ac:dyDescent="0.25">
      <c r="A672" s="29" t="s">
        <v>253</v>
      </c>
      <c r="B672" s="30" t="s">
        <v>190</v>
      </c>
      <c r="C672" s="31">
        <v>923272416</v>
      </c>
      <c r="D672" s="32" t="s">
        <v>112</v>
      </c>
      <c r="E672" s="33">
        <f t="shared" si="12"/>
        <v>418262</v>
      </c>
      <c r="F672" s="33">
        <f>ROUND('[1]RECIPROCAS $$$'!F672/1000,0)</f>
        <v>0</v>
      </c>
      <c r="G672" s="35">
        <f>ROUND('[1]RECIPROCAS $$$'!G672/1000,0)</f>
        <v>418262</v>
      </c>
    </row>
    <row r="673" spans="1:7" x14ac:dyDescent="0.25">
      <c r="A673" s="29" t="s">
        <v>253</v>
      </c>
      <c r="B673" s="30" t="s">
        <v>190</v>
      </c>
      <c r="C673" s="31">
        <v>923272418</v>
      </c>
      <c r="D673" s="32" t="s">
        <v>203</v>
      </c>
      <c r="E673" s="33">
        <f t="shared" si="12"/>
        <v>18099790</v>
      </c>
      <c r="F673" s="33">
        <f>ROUND('[1]RECIPROCAS $$$'!F673/1000,0)</f>
        <v>0</v>
      </c>
      <c r="G673" s="35">
        <f>ROUND('[1]RECIPROCAS $$$'!G673/1000,0)</f>
        <v>18099790</v>
      </c>
    </row>
    <row r="674" spans="1:7" x14ac:dyDescent="0.25">
      <c r="A674" s="29" t="s">
        <v>253</v>
      </c>
      <c r="B674" s="30" t="s">
        <v>190</v>
      </c>
      <c r="C674" s="31">
        <v>923272419</v>
      </c>
      <c r="D674" s="32" t="s">
        <v>113</v>
      </c>
      <c r="E674" s="33">
        <f t="shared" si="12"/>
        <v>194157120</v>
      </c>
      <c r="F674" s="33">
        <f>ROUND('[1]RECIPROCAS $$$'!F674/1000,0)</f>
        <v>0</v>
      </c>
      <c r="G674" s="35">
        <f>ROUND('[1]RECIPROCAS $$$'!G674/1000,0)</f>
        <v>194157120</v>
      </c>
    </row>
    <row r="675" spans="1:7" x14ac:dyDescent="0.25">
      <c r="A675" s="29" t="s">
        <v>253</v>
      </c>
      <c r="B675" s="30" t="s">
        <v>190</v>
      </c>
      <c r="C675" s="31">
        <v>923272420</v>
      </c>
      <c r="D675" s="32" t="s">
        <v>241</v>
      </c>
      <c r="E675" s="33">
        <f t="shared" si="12"/>
        <v>39526952</v>
      </c>
      <c r="F675" s="33">
        <f>ROUND('[1]RECIPROCAS $$$'!F675/1000,0)</f>
        <v>0</v>
      </c>
      <c r="G675" s="35">
        <f>ROUND('[1]RECIPROCAS $$$'!G675/1000,0)</f>
        <v>39526952</v>
      </c>
    </row>
    <row r="676" spans="1:7" x14ac:dyDescent="0.25">
      <c r="A676" s="29" t="s">
        <v>253</v>
      </c>
      <c r="B676" s="30" t="s">
        <v>190</v>
      </c>
      <c r="C676" s="31">
        <v>923272421</v>
      </c>
      <c r="D676" s="32" t="s">
        <v>204</v>
      </c>
      <c r="E676" s="33">
        <f t="shared" si="12"/>
        <v>380817027</v>
      </c>
      <c r="F676" s="33">
        <f>ROUND('[1]RECIPROCAS $$$'!F676/1000,0)</f>
        <v>0</v>
      </c>
      <c r="G676" s="35">
        <f>ROUND('[1]RECIPROCAS $$$'!G676/1000,0)</f>
        <v>380817027</v>
      </c>
    </row>
    <row r="677" spans="1:7" x14ac:dyDescent="0.25">
      <c r="A677" s="29" t="s">
        <v>253</v>
      </c>
      <c r="B677" s="30" t="s">
        <v>190</v>
      </c>
      <c r="C677" s="31">
        <v>923272423</v>
      </c>
      <c r="D677" s="32" t="s">
        <v>150</v>
      </c>
      <c r="E677" s="33">
        <f t="shared" si="12"/>
        <v>77401882</v>
      </c>
      <c r="F677" s="33">
        <f>ROUND('[1]RECIPROCAS $$$'!F677/1000,0)</f>
        <v>0</v>
      </c>
      <c r="G677" s="35">
        <f>ROUND('[1]RECIPROCAS $$$'!G677/1000,0)</f>
        <v>77401882</v>
      </c>
    </row>
    <row r="678" spans="1:7" x14ac:dyDescent="0.25">
      <c r="A678" s="29" t="s">
        <v>253</v>
      </c>
      <c r="B678" s="30" t="s">
        <v>190</v>
      </c>
      <c r="C678" s="31">
        <v>923272424</v>
      </c>
      <c r="D678" s="32" t="s">
        <v>114</v>
      </c>
      <c r="E678" s="33">
        <f t="shared" si="12"/>
        <v>34030714</v>
      </c>
      <c r="F678" s="33">
        <f>ROUND('[1]RECIPROCAS $$$'!F678/1000,0)</f>
        <v>0</v>
      </c>
      <c r="G678" s="35">
        <f>ROUND('[1]RECIPROCAS $$$'!G678/1000,0)</f>
        <v>34030714</v>
      </c>
    </row>
    <row r="679" spans="1:7" x14ac:dyDescent="0.25">
      <c r="A679" s="29" t="s">
        <v>253</v>
      </c>
      <c r="B679" s="30" t="s">
        <v>190</v>
      </c>
      <c r="C679" s="31">
        <v>923272425</v>
      </c>
      <c r="D679" s="32" t="s">
        <v>242</v>
      </c>
      <c r="E679" s="33">
        <f t="shared" si="12"/>
        <v>3873510</v>
      </c>
      <c r="F679" s="33">
        <f>ROUND('[1]RECIPROCAS $$$'!F679/1000,0)</f>
        <v>0</v>
      </c>
      <c r="G679" s="35">
        <f>ROUND('[1]RECIPROCAS $$$'!G679/1000,0)</f>
        <v>3873510</v>
      </c>
    </row>
    <row r="680" spans="1:7" x14ac:dyDescent="0.25">
      <c r="A680" s="29" t="s">
        <v>253</v>
      </c>
      <c r="B680" s="30" t="s">
        <v>190</v>
      </c>
      <c r="C680" s="31">
        <v>923272426</v>
      </c>
      <c r="D680" s="32" t="s">
        <v>115</v>
      </c>
      <c r="E680" s="33">
        <f t="shared" si="12"/>
        <v>4370093</v>
      </c>
      <c r="F680" s="33">
        <f>ROUND('[1]RECIPROCAS $$$'!F680/1000,0)</f>
        <v>0</v>
      </c>
      <c r="G680" s="35">
        <f>ROUND('[1]RECIPROCAS $$$'!G680/1000,0)</f>
        <v>4370093</v>
      </c>
    </row>
    <row r="681" spans="1:7" x14ac:dyDescent="0.25">
      <c r="A681" s="29" t="s">
        <v>253</v>
      </c>
      <c r="B681" s="30" t="s">
        <v>190</v>
      </c>
      <c r="C681" s="31">
        <v>923272429</v>
      </c>
      <c r="D681" s="32" t="s">
        <v>243</v>
      </c>
      <c r="E681" s="33">
        <f t="shared" si="12"/>
        <v>5937014519</v>
      </c>
      <c r="F681" s="33">
        <f>ROUND('[1]RECIPROCAS $$$'!F681/1000,0)</f>
        <v>0</v>
      </c>
      <c r="G681" s="35">
        <f>ROUND('[1]RECIPROCAS $$$'!G681/1000,0)+2</f>
        <v>5937014519</v>
      </c>
    </row>
    <row r="682" spans="1:7" x14ac:dyDescent="0.25">
      <c r="A682" s="29" t="s">
        <v>253</v>
      </c>
      <c r="B682" s="30" t="s">
        <v>190</v>
      </c>
      <c r="C682" s="31">
        <v>923272430</v>
      </c>
      <c r="D682" s="32" t="s">
        <v>151</v>
      </c>
      <c r="E682" s="33">
        <f t="shared" si="12"/>
        <v>55759901</v>
      </c>
      <c r="F682" s="33">
        <f>ROUND('[1]RECIPROCAS $$$'!F682/1000,0)</f>
        <v>0</v>
      </c>
      <c r="G682" s="35">
        <f>ROUND('[1]RECIPROCAS $$$'!G682/1000,0)</f>
        <v>55759901</v>
      </c>
    </row>
    <row r="683" spans="1:7" x14ac:dyDescent="0.25">
      <c r="A683" s="29" t="s">
        <v>253</v>
      </c>
      <c r="B683" s="30" t="s">
        <v>190</v>
      </c>
      <c r="C683" s="31">
        <v>923272432</v>
      </c>
      <c r="D683" s="32" t="s">
        <v>116</v>
      </c>
      <c r="E683" s="33">
        <f t="shared" si="12"/>
        <v>9000065</v>
      </c>
      <c r="F683" s="33">
        <f>ROUND('[1]RECIPROCAS $$$'!F683/1000,0)</f>
        <v>0</v>
      </c>
      <c r="G683" s="35">
        <f>ROUND('[1]RECIPROCAS $$$'!G683/1000,0)</f>
        <v>9000065</v>
      </c>
    </row>
    <row r="684" spans="1:7" x14ac:dyDescent="0.25">
      <c r="A684" s="29" t="s">
        <v>253</v>
      </c>
      <c r="B684" s="30" t="s">
        <v>190</v>
      </c>
      <c r="C684" s="31">
        <v>923272433</v>
      </c>
      <c r="D684" s="32" t="s">
        <v>117</v>
      </c>
      <c r="E684" s="33">
        <f t="shared" si="12"/>
        <v>1737585</v>
      </c>
      <c r="F684" s="33">
        <f>ROUND('[1]RECIPROCAS $$$'!F684/1000,0)</f>
        <v>0</v>
      </c>
      <c r="G684" s="35">
        <f>ROUND('[1]RECIPROCAS $$$'!G684/1000,0)</f>
        <v>1737585</v>
      </c>
    </row>
    <row r="685" spans="1:7" x14ac:dyDescent="0.25">
      <c r="A685" s="29" t="s">
        <v>253</v>
      </c>
      <c r="B685" s="30" t="s">
        <v>190</v>
      </c>
      <c r="C685" s="31">
        <v>923272436</v>
      </c>
      <c r="D685" s="32" t="s">
        <v>118</v>
      </c>
      <c r="E685" s="33">
        <f t="shared" si="12"/>
        <v>5403227</v>
      </c>
      <c r="F685" s="33">
        <f>ROUND('[1]RECIPROCAS $$$'!F685/1000,0)</f>
        <v>0</v>
      </c>
      <c r="G685" s="35">
        <f>ROUND('[1]RECIPROCAS $$$'!G685/1000,0)</f>
        <v>5403227</v>
      </c>
    </row>
    <row r="686" spans="1:7" x14ac:dyDescent="0.25">
      <c r="A686" s="29" t="s">
        <v>253</v>
      </c>
      <c r="B686" s="30" t="s">
        <v>190</v>
      </c>
      <c r="C686" s="31">
        <v>923272438</v>
      </c>
      <c r="D686" s="32" t="s">
        <v>119</v>
      </c>
      <c r="E686" s="33">
        <f t="shared" si="12"/>
        <v>277750032</v>
      </c>
      <c r="F686" s="33">
        <f>ROUND('[1]RECIPROCAS $$$'!F686/1000,0)</f>
        <v>0</v>
      </c>
      <c r="G686" s="35">
        <f>ROUND('[1]RECIPROCAS $$$'!G686/1000,0)</f>
        <v>277750032</v>
      </c>
    </row>
    <row r="687" spans="1:7" x14ac:dyDescent="0.25">
      <c r="A687" s="29" t="s">
        <v>253</v>
      </c>
      <c r="B687" s="30" t="s">
        <v>190</v>
      </c>
      <c r="C687" s="31">
        <v>923272439</v>
      </c>
      <c r="D687" s="32" t="s">
        <v>205</v>
      </c>
      <c r="E687" s="33">
        <f t="shared" si="12"/>
        <v>856983</v>
      </c>
      <c r="F687" s="33">
        <f>ROUND('[1]RECIPROCAS $$$'!F687/1000,0)</f>
        <v>0</v>
      </c>
      <c r="G687" s="35">
        <f>ROUND('[1]RECIPROCAS $$$'!G687/1000,0)</f>
        <v>856983</v>
      </c>
    </row>
    <row r="688" spans="1:7" x14ac:dyDescent="0.25">
      <c r="A688" s="29" t="s">
        <v>253</v>
      </c>
      <c r="B688" s="30" t="s">
        <v>190</v>
      </c>
      <c r="C688" s="31">
        <v>923272440</v>
      </c>
      <c r="D688" s="32" t="s">
        <v>120</v>
      </c>
      <c r="E688" s="33">
        <f t="shared" si="12"/>
        <v>4172687</v>
      </c>
      <c r="F688" s="33">
        <f>ROUND('[1]RECIPROCAS $$$'!F688/1000,0)</f>
        <v>0</v>
      </c>
      <c r="G688" s="35">
        <f>ROUND('[1]RECIPROCAS $$$'!G688/1000,0)</f>
        <v>4172687</v>
      </c>
    </row>
    <row r="689" spans="1:7" x14ac:dyDescent="0.25">
      <c r="A689" s="29" t="s">
        <v>253</v>
      </c>
      <c r="B689" s="30" t="s">
        <v>190</v>
      </c>
      <c r="C689" s="31">
        <v>923272441</v>
      </c>
      <c r="D689" s="32" t="s">
        <v>121</v>
      </c>
      <c r="E689" s="33">
        <f t="shared" si="12"/>
        <v>25661470</v>
      </c>
      <c r="F689" s="33">
        <f>ROUND('[1]RECIPROCAS $$$'!F689/1000,0)</f>
        <v>0</v>
      </c>
      <c r="G689" s="35">
        <f>ROUND('[1]RECIPROCAS $$$'!G689/1000,0)</f>
        <v>25661470</v>
      </c>
    </row>
    <row r="690" spans="1:7" x14ac:dyDescent="0.25">
      <c r="A690" s="29" t="s">
        <v>253</v>
      </c>
      <c r="B690" s="30" t="s">
        <v>190</v>
      </c>
      <c r="C690" s="31">
        <v>923272448</v>
      </c>
      <c r="D690" s="32" t="s">
        <v>224</v>
      </c>
      <c r="E690" s="33">
        <f t="shared" si="12"/>
        <v>9417944</v>
      </c>
      <c r="F690" s="33">
        <f>ROUND('[1]RECIPROCAS $$$'!F690/1000,0)</f>
        <v>0</v>
      </c>
      <c r="G690" s="35">
        <f>ROUND('[1]RECIPROCAS $$$'!G690/1000,0)</f>
        <v>9417944</v>
      </c>
    </row>
    <row r="691" spans="1:7" x14ac:dyDescent="0.25">
      <c r="A691" s="29" t="s">
        <v>253</v>
      </c>
      <c r="B691" s="30" t="s">
        <v>190</v>
      </c>
      <c r="C691" s="31">
        <v>923272459</v>
      </c>
      <c r="D691" s="32" t="s">
        <v>206</v>
      </c>
      <c r="E691" s="33">
        <f t="shared" si="12"/>
        <v>13693371</v>
      </c>
      <c r="F691" s="33">
        <f>ROUND('[1]RECIPROCAS $$$'!F691/1000,0)</f>
        <v>0</v>
      </c>
      <c r="G691" s="35">
        <f>ROUND('[1]RECIPROCAS $$$'!G691/1000,0)</f>
        <v>13693371</v>
      </c>
    </row>
    <row r="692" spans="1:7" x14ac:dyDescent="0.25">
      <c r="A692" s="29" t="s">
        <v>253</v>
      </c>
      <c r="B692" s="30" t="s">
        <v>190</v>
      </c>
      <c r="C692" s="31">
        <v>923272460</v>
      </c>
      <c r="D692" s="32" t="s">
        <v>122</v>
      </c>
      <c r="E692" s="33">
        <f t="shared" si="12"/>
        <v>11240583</v>
      </c>
      <c r="F692" s="33">
        <f>ROUND('[1]RECIPROCAS $$$'!F692/1000,0)</f>
        <v>0</v>
      </c>
      <c r="G692" s="35">
        <f>ROUND('[1]RECIPROCAS $$$'!G692/1000,0)</f>
        <v>11240583</v>
      </c>
    </row>
    <row r="693" spans="1:7" x14ac:dyDescent="0.25">
      <c r="A693" s="29" t="s">
        <v>253</v>
      </c>
      <c r="B693" s="30" t="s">
        <v>190</v>
      </c>
      <c r="C693" s="31">
        <v>923272462</v>
      </c>
      <c r="D693" s="32" t="s">
        <v>123</v>
      </c>
      <c r="E693" s="33">
        <f t="shared" si="12"/>
        <v>4279760</v>
      </c>
      <c r="F693" s="33">
        <f>ROUND('[1]RECIPROCAS $$$'!F693/1000,0)</f>
        <v>0</v>
      </c>
      <c r="G693" s="35">
        <f>ROUND('[1]RECIPROCAS $$$'!G693/1000,0)</f>
        <v>4279760</v>
      </c>
    </row>
    <row r="694" spans="1:7" x14ac:dyDescent="0.25">
      <c r="A694" s="29" t="s">
        <v>253</v>
      </c>
      <c r="B694" s="30" t="s">
        <v>190</v>
      </c>
      <c r="C694" s="31">
        <v>923272467</v>
      </c>
      <c r="D694" s="32" t="s">
        <v>207</v>
      </c>
      <c r="E694" s="33">
        <f t="shared" si="12"/>
        <v>287100197</v>
      </c>
      <c r="F694" s="33">
        <f>ROUND('[1]RECIPROCAS $$$'!F694/1000,0)</f>
        <v>0</v>
      </c>
      <c r="G694" s="35">
        <f>ROUND('[1]RECIPROCAS $$$'!G694/1000,0)</f>
        <v>287100197</v>
      </c>
    </row>
    <row r="695" spans="1:7" x14ac:dyDescent="0.25">
      <c r="A695" s="29" t="s">
        <v>253</v>
      </c>
      <c r="B695" s="30" t="s">
        <v>190</v>
      </c>
      <c r="C695" s="31">
        <v>923272476</v>
      </c>
      <c r="D695" s="32" t="s">
        <v>208</v>
      </c>
      <c r="E695" s="33">
        <f t="shared" si="12"/>
        <v>7740680</v>
      </c>
      <c r="F695" s="33">
        <f>ROUND('[1]RECIPROCAS $$$'!F695/1000,0)</f>
        <v>0</v>
      </c>
      <c r="G695" s="35">
        <f>ROUND('[1]RECIPROCAS $$$'!G695/1000,0)</f>
        <v>7740680</v>
      </c>
    </row>
    <row r="696" spans="1:7" x14ac:dyDescent="0.25">
      <c r="A696" s="29" t="s">
        <v>253</v>
      </c>
      <c r="B696" s="30" t="s">
        <v>190</v>
      </c>
      <c r="C696" s="31">
        <v>923272542</v>
      </c>
      <c r="D696" s="32" t="s">
        <v>209</v>
      </c>
      <c r="E696" s="33">
        <f t="shared" si="12"/>
        <v>2022444</v>
      </c>
      <c r="F696" s="33">
        <f>ROUND('[1]RECIPROCAS $$$'!F696/1000,0)</f>
        <v>0</v>
      </c>
      <c r="G696" s="35">
        <f>ROUND('[1]RECIPROCAS $$$'!G696/1000,0)</f>
        <v>2022444</v>
      </c>
    </row>
    <row r="697" spans="1:7" x14ac:dyDescent="0.25">
      <c r="A697" s="29" t="s">
        <v>253</v>
      </c>
      <c r="B697" s="30" t="s">
        <v>190</v>
      </c>
      <c r="C697" s="31">
        <v>923272547</v>
      </c>
      <c r="D697" s="32" t="s">
        <v>244</v>
      </c>
      <c r="E697" s="33">
        <f t="shared" si="12"/>
        <v>2623571</v>
      </c>
      <c r="F697" s="33">
        <f>ROUND('[1]RECIPROCAS $$$'!F697/1000,0)</f>
        <v>0</v>
      </c>
      <c r="G697" s="35">
        <f>ROUND('[1]RECIPROCAS $$$'!G697/1000,0)</f>
        <v>2623571</v>
      </c>
    </row>
    <row r="698" spans="1:7" x14ac:dyDescent="0.25">
      <c r="A698" s="29" t="s">
        <v>253</v>
      </c>
      <c r="B698" s="30" t="s">
        <v>190</v>
      </c>
      <c r="C698" s="31">
        <v>923272561</v>
      </c>
      <c r="D698" s="32" t="s">
        <v>210</v>
      </c>
      <c r="E698" s="33">
        <f t="shared" si="12"/>
        <v>4963257</v>
      </c>
      <c r="F698" s="33">
        <f>ROUND('[1]RECIPROCAS $$$'!F698/1000,0)</f>
        <v>0</v>
      </c>
      <c r="G698" s="35">
        <f>ROUND('[1]RECIPROCAS $$$'!G698/1000,0)</f>
        <v>4963257</v>
      </c>
    </row>
    <row r="699" spans="1:7" x14ac:dyDescent="0.25">
      <c r="A699" s="29" t="s">
        <v>253</v>
      </c>
      <c r="B699" s="30" t="s">
        <v>190</v>
      </c>
      <c r="C699" s="31">
        <v>923272608</v>
      </c>
      <c r="D699" s="32" t="s">
        <v>125</v>
      </c>
      <c r="E699" s="33">
        <f t="shared" si="12"/>
        <v>1761368</v>
      </c>
      <c r="F699" s="33">
        <f>ROUND('[1]RECIPROCAS $$$'!F699/1000,0)</f>
        <v>0</v>
      </c>
      <c r="G699" s="35">
        <f>ROUND('[1]RECIPROCAS $$$'!G699/1000,0)</f>
        <v>1761368</v>
      </c>
    </row>
    <row r="700" spans="1:7" x14ac:dyDescent="0.25">
      <c r="A700" s="29" t="s">
        <v>253</v>
      </c>
      <c r="B700" s="30" t="s">
        <v>190</v>
      </c>
      <c r="C700" s="31" t="s">
        <v>245</v>
      </c>
      <c r="D700" s="32" t="s">
        <v>246</v>
      </c>
      <c r="E700" s="33">
        <f t="shared" si="12"/>
        <v>12251470</v>
      </c>
      <c r="F700" s="33">
        <f>ROUND('[1]RECIPROCAS $$$'!F700/1000,0)</f>
        <v>0</v>
      </c>
      <c r="G700" s="35">
        <f>ROUND('[1]RECIPROCAS $$$'!G700/1000,0)</f>
        <v>12251470</v>
      </c>
    </row>
    <row r="701" spans="1:7" x14ac:dyDescent="0.25">
      <c r="A701" s="29" t="s">
        <v>269</v>
      </c>
      <c r="B701" s="30" t="s">
        <v>212</v>
      </c>
      <c r="C701" s="31">
        <v>14300000</v>
      </c>
      <c r="D701" s="32" t="s">
        <v>47</v>
      </c>
      <c r="E701" s="33">
        <f t="shared" si="12"/>
        <v>546730426</v>
      </c>
      <c r="F701" s="33">
        <f>ROUND('[1]RECIPROCAS $$$'!F701/1000,0)</f>
        <v>0</v>
      </c>
      <c r="G701" s="35">
        <f>ROUND('[1]RECIPROCAS $$$'!G701/1000,0)</f>
        <v>546730426</v>
      </c>
    </row>
    <row r="702" spans="1:7" x14ac:dyDescent="0.25">
      <c r="A702" s="29" t="s">
        <v>269</v>
      </c>
      <c r="B702" s="30" t="s">
        <v>212</v>
      </c>
      <c r="C702" s="31">
        <v>23800000</v>
      </c>
      <c r="D702" s="32" t="s">
        <v>59</v>
      </c>
      <c r="E702" s="33">
        <f t="shared" si="12"/>
        <v>175754</v>
      </c>
      <c r="F702" s="33">
        <f>ROUND('[1]RECIPROCAS $$$'!F702/1000,0)</f>
        <v>0</v>
      </c>
      <c r="G702" s="35">
        <f>ROUND('[1]RECIPROCAS $$$'!G702/1000,0)</f>
        <v>175754</v>
      </c>
    </row>
    <row r="703" spans="1:7" x14ac:dyDescent="0.25">
      <c r="A703" s="29" t="s">
        <v>269</v>
      </c>
      <c r="B703" s="30" t="s">
        <v>212</v>
      </c>
      <c r="C703" s="31">
        <v>923272395</v>
      </c>
      <c r="D703" s="32" t="s">
        <v>13</v>
      </c>
      <c r="E703" s="33">
        <f t="shared" si="12"/>
        <v>23153195977</v>
      </c>
      <c r="F703" s="33">
        <f>ROUND('[1]RECIPROCAS $$$'!F703/1000,0)</f>
        <v>0</v>
      </c>
      <c r="G703" s="35">
        <f>ROUND('[1]RECIPROCAS $$$'!G703/1000,0)</f>
        <v>23153195977</v>
      </c>
    </row>
    <row r="704" spans="1:7" x14ac:dyDescent="0.25">
      <c r="A704" s="29" t="s">
        <v>270</v>
      </c>
      <c r="B704" s="30" t="s">
        <v>271</v>
      </c>
      <c r="C704" s="31">
        <v>10200000</v>
      </c>
      <c r="D704" s="32" t="s">
        <v>18</v>
      </c>
      <c r="E704" s="33">
        <f t="shared" si="12"/>
        <v>11279041</v>
      </c>
      <c r="F704" s="33">
        <f>ROUND('[1]RECIPROCAS $$$'!F704/1000,0)</f>
        <v>0</v>
      </c>
      <c r="G704" s="35">
        <f>ROUND('[1]RECIPROCAS $$$'!G704/1000,0)</f>
        <v>11279041</v>
      </c>
    </row>
    <row r="705" spans="1:7" x14ac:dyDescent="0.25">
      <c r="A705" s="29" t="s">
        <v>270</v>
      </c>
      <c r="B705" s="30" t="s">
        <v>271</v>
      </c>
      <c r="C705" s="31">
        <v>10400000</v>
      </c>
      <c r="D705" s="32" t="s">
        <v>130</v>
      </c>
      <c r="E705" s="33">
        <f t="shared" si="12"/>
        <v>59466686</v>
      </c>
      <c r="F705" s="33">
        <f>ROUND('[1]RECIPROCAS $$$'!F705/1000,0)</f>
        <v>0</v>
      </c>
      <c r="G705" s="35">
        <f>ROUND('[1]RECIPROCAS $$$'!G705/1000,0)</f>
        <v>59466686</v>
      </c>
    </row>
    <row r="706" spans="1:7" x14ac:dyDescent="0.25">
      <c r="A706" s="29" t="s">
        <v>270</v>
      </c>
      <c r="B706" s="30" t="s">
        <v>271</v>
      </c>
      <c r="C706" s="31">
        <v>10500000</v>
      </c>
      <c r="D706" s="32" t="s">
        <v>191</v>
      </c>
      <c r="E706" s="33">
        <f t="shared" si="12"/>
        <v>42041085</v>
      </c>
      <c r="F706" s="33">
        <f>ROUND('[1]RECIPROCAS $$$'!F706/1000,0)</f>
        <v>0</v>
      </c>
      <c r="G706" s="35">
        <f>ROUND('[1]RECIPROCAS $$$'!G706/1000,0)</f>
        <v>42041085</v>
      </c>
    </row>
    <row r="707" spans="1:7" x14ac:dyDescent="0.25">
      <c r="A707" s="29" t="s">
        <v>270</v>
      </c>
      <c r="B707" s="30" t="s">
        <v>271</v>
      </c>
      <c r="C707" s="31">
        <v>10600000</v>
      </c>
      <c r="D707" s="32" t="s">
        <v>131</v>
      </c>
      <c r="E707" s="33">
        <f t="shared" si="12"/>
        <v>32704395</v>
      </c>
      <c r="F707" s="33">
        <f>ROUND('[1]RECIPROCAS $$$'!F707/1000,0)</f>
        <v>0</v>
      </c>
      <c r="G707" s="35">
        <f>ROUND('[1]RECIPROCAS $$$'!G707/1000,0)</f>
        <v>32704395</v>
      </c>
    </row>
    <row r="708" spans="1:7" x14ac:dyDescent="0.25">
      <c r="A708" s="29" t="s">
        <v>270</v>
      </c>
      <c r="B708" s="30" t="s">
        <v>271</v>
      </c>
      <c r="C708" s="31">
        <v>10800000</v>
      </c>
      <c r="D708" s="32" t="s">
        <v>40</v>
      </c>
      <c r="E708" s="33">
        <f t="shared" si="12"/>
        <v>2750189</v>
      </c>
      <c r="F708" s="33">
        <f>ROUND('[1]RECIPROCAS $$$'!F708/1000,0)</f>
        <v>0</v>
      </c>
      <c r="G708" s="35">
        <f>ROUND('[1]RECIPROCAS $$$'!G708/1000,0)</f>
        <v>2750189</v>
      </c>
    </row>
    <row r="709" spans="1:7" x14ac:dyDescent="0.25">
      <c r="A709" s="29" t="s">
        <v>270</v>
      </c>
      <c r="B709" s="30" t="s">
        <v>271</v>
      </c>
      <c r="C709" s="31">
        <v>10900000</v>
      </c>
      <c r="D709" s="32" t="s">
        <v>41</v>
      </c>
      <c r="E709" s="33">
        <f t="shared" si="12"/>
        <v>579738654</v>
      </c>
      <c r="F709" s="33">
        <f>ROUND('[1]RECIPROCAS $$$'!F709/1000,0)</f>
        <v>0</v>
      </c>
      <c r="G709" s="35">
        <f>ROUND('[1]RECIPROCAS $$$'!G709/1000,0)</f>
        <v>579738654</v>
      </c>
    </row>
    <row r="710" spans="1:7" x14ac:dyDescent="0.25">
      <c r="A710" s="29" t="s">
        <v>270</v>
      </c>
      <c r="B710" s="30" t="s">
        <v>271</v>
      </c>
      <c r="C710" s="31">
        <v>11100000</v>
      </c>
      <c r="D710" s="32" t="s">
        <v>19</v>
      </c>
      <c r="E710" s="33">
        <f t="shared" si="12"/>
        <v>480260601</v>
      </c>
      <c r="F710" s="33">
        <f>ROUND('[1]RECIPROCAS $$$'!F710/1000,0)</f>
        <v>0</v>
      </c>
      <c r="G710" s="35">
        <f>ROUND('[1]RECIPROCAS $$$'!G710/1000,0)</f>
        <v>480260601</v>
      </c>
    </row>
    <row r="711" spans="1:7" x14ac:dyDescent="0.25">
      <c r="A711" s="29" t="s">
        <v>270</v>
      </c>
      <c r="B711" s="30" t="s">
        <v>271</v>
      </c>
      <c r="C711" s="31">
        <v>11300000</v>
      </c>
      <c r="D711" s="32" t="s">
        <v>193</v>
      </c>
      <c r="E711" s="33">
        <f t="shared" si="12"/>
        <v>289961764</v>
      </c>
      <c r="F711" s="33">
        <f>ROUND('[1]RECIPROCAS $$$'!F711/1000,0)</f>
        <v>0</v>
      </c>
      <c r="G711" s="35">
        <f>ROUND('[1]RECIPROCAS $$$'!G711/1000,0)</f>
        <v>289961764</v>
      </c>
    </row>
    <row r="712" spans="1:7" x14ac:dyDescent="0.25">
      <c r="A712" s="29" t="s">
        <v>270</v>
      </c>
      <c r="B712" s="30" t="s">
        <v>271</v>
      </c>
      <c r="C712" s="31">
        <v>11500000</v>
      </c>
      <c r="D712" s="32" t="s">
        <v>20</v>
      </c>
      <c r="E712" s="33">
        <f t="shared" si="12"/>
        <v>23247661</v>
      </c>
      <c r="F712" s="33">
        <f>ROUND('[1]RECIPROCAS $$$'!F712/1000,0)</f>
        <v>0</v>
      </c>
      <c r="G712" s="35">
        <f>ROUND('[1]RECIPROCAS $$$'!G712/1000,0)</f>
        <v>23247661</v>
      </c>
    </row>
    <row r="713" spans="1:7" x14ac:dyDescent="0.25">
      <c r="A713" s="29" t="s">
        <v>270</v>
      </c>
      <c r="B713" s="30" t="s">
        <v>271</v>
      </c>
      <c r="C713" s="31">
        <v>11700000</v>
      </c>
      <c r="D713" s="32" t="s">
        <v>42</v>
      </c>
      <c r="E713" s="33">
        <f t="shared" si="12"/>
        <v>1479119852</v>
      </c>
      <c r="F713" s="33">
        <f>ROUND('[1]RECIPROCAS $$$'!F713/1000,0)</f>
        <v>0</v>
      </c>
      <c r="G713" s="35">
        <f>ROUND('[1]RECIPROCAS $$$'!G713/1000,0)</f>
        <v>1479119852</v>
      </c>
    </row>
    <row r="714" spans="1:7" x14ac:dyDescent="0.25">
      <c r="A714" s="29" t="s">
        <v>270</v>
      </c>
      <c r="B714" s="30" t="s">
        <v>271</v>
      </c>
      <c r="C714" s="31">
        <v>11800000</v>
      </c>
      <c r="D714" s="32" t="s">
        <v>21</v>
      </c>
      <c r="E714" s="33">
        <f t="shared" ref="E714:E777" si="13">+G714+F714</f>
        <v>61490517</v>
      </c>
      <c r="F714" s="33">
        <f>ROUND('[1]RECIPROCAS $$$'!F714/1000,0)</f>
        <v>0</v>
      </c>
      <c r="G714" s="35">
        <f>ROUND('[1]RECIPROCAS $$$'!G714/1000,0)</f>
        <v>61490517</v>
      </c>
    </row>
    <row r="715" spans="1:7" x14ac:dyDescent="0.25">
      <c r="A715" s="29" t="s">
        <v>270</v>
      </c>
      <c r="B715" s="30" t="s">
        <v>271</v>
      </c>
      <c r="C715" s="31">
        <v>12200000</v>
      </c>
      <c r="D715" s="32" t="s">
        <v>43</v>
      </c>
      <c r="E715" s="33">
        <f t="shared" si="13"/>
        <v>10140095</v>
      </c>
      <c r="F715" s="33">
        <f>ROUND('[1]RECIPROCAS $$$'!F715/1000,0)</f>
        <v>0</v>
      </c>
      <c r="G715" s="35">
        <f>ROUND('[1]RECIPROCAS $$$'!G715/1000,0)</f>
        <v>10140095</v>
      </c>
    </row>
    <row r="716" spans="1:7" x14ac:dyDescent="0.25">
      <c r="A716" s="29" t="s">
        <v>270</v>
      </c>
      <c r="B716" s="30" t="s">
        <v>271</v>
      </c>
      <c r="C716" s="31">
        <v>12300000</v>
      </c>
      <c r="D716" s="32" t="s">
        <v>22</v>
      </c>
      <c r="E716" s="33">
        <f t="shared" si="13"/>
        <v>79550595</v>
      </c>
      <c r="F716" s="33">
        <f>ROUND('[1]RECIPROCAS $$$'!F716/1000,0)</f>
        <v>0</v>
      </c>
      <c r="G716" s="35">
        <f>ROUND('[1]RECIPROCAS $$$'!G716/1000,0)</f>
        <v>79550595</v>
      </c>
    </row>
    <row r="717" spans="1:7" x14ac:dyDescent="0.25">
      <c r="A717" s="29" t="s">
        <v>270</v>
      </c>
      <c r="B717" s="30" t="s">
        <v>271</v>
      </c>
      <c r="C717" s="31">
        <v>12400000</v>
      </c>
      <c r="D717" s="32" t="s">
        <v>23</v>
      </c>
      <c r="E717" s="33">
        <f t="shared" si="13"/>
        <v>103612758</v>
      </c>
      <c r="F717" s="33">
        <f>ROUND('[1]RECIPROCAS $$$'!F717/1000,0)</f>
        <v>0</v>
      </c>
      <c r="G717" s="35">
        <f>ROUND('[1]RECIPROCAS $$$'!G717/1000,0)</f>
        <v>103612758</v>
      </c>
    </row>
    <row r="718" spans="1:7" x14ac:dyDescent="0.25">
      <c r="A718" s="29" t="s">
        <v>270</v>
      </c>
      <c r="B718" s="30" t="s">
        <v>271</v>
      </c>
      <c r="C718" s="31">
        <v>12700000</v>
      </c>
      <c r="D718" s="32" t="s">
        <v>194</v>
      </c>
      <c r="E718" s="33">
        <f t="shared" si="13"/>
        <v>1671026</v>
      </c>
      <c r="F718" s="33">
        <f>ROUND('[1]RECIPROCAS $$$'!F718/1000,0)</f>
        <v>0</v>
      </c>
      <c r="G718" s="35">
        <f>ROUND('[1]RECIPROCAS $$$'!G718/1000,0)</f>
        <v>1671026</v>
      </c>
    </row>
    <row r="719" spans="1:7" x14ac:dyDescent="0.25">
      <c r="A719" s="29" t="s">
        <v>270</v>
      </c>
      <c r="B719" s="30" t="s">
        <v>271</v>
      </c>
      <c r="C719" s="31">
        <v>13200000</v>
      </c>
      <c r="D719" s="32" t="s">
        <v>133</v>
      </c>
      <c r="E719" s="33">
        <f t="shared" si="13"/>
        <v>18377844</v>
      </c>
      <c r="F719" s="33">
        <f>ROUND('[1]RECIPROCAS $$$'!F719/1000,0)</f>
        <v>0</v>
      </c>
      <c r="G719" s="35">
        <f>ROUND('[1]RECIPROCAS $$$'!G719/1000,0)</f>
        <v>18377844</v>
      </c>
    </row>
    <row r="720" spans="1:7" x14ac:dyDescent="0.25">
      <c r="A720" s="29" t="s">
        <v>270</v>
      </c>
      <c r="B720" s="30" t="s">
        <v>271</v>
      </c>
      <c r="C720" s="31">
        <v>13700000</v>
      </c>
      <c r="D720" s="32" t="s">
        <v>46</v>
      </c>
      <c r="E720" s="33">
        <f t="shared" si="13"/>
        <v>55204621</v>
      </c>
      <c r="F720" s="33">
        <f>ROUND('[1]RECIPROCAS $$$'!F720/1000,0)</f>
        <v>0</v>
      </c>
      <c r="G720" s="35">
        <f>ROUND('[1]RECIPROCAS $$$'!G720/1000,0)</f>
        <v>55204621</v>
      </c>
    </row>
    <row r="721" spans="1:7" x14ac:dyDescent="0.25">
      <c r="A721" s="29" t="s">
        <v>270</v>
      </c>
      <c r="B721" s="30" t="s">
        <v>271</v>
      </c>
      <c r="C721" s="31">
        <v>13900000</v>
      </c>
      <c r="D721" s="32" t="s">
        <v>134</v>
      </c>
      <c r="E721" s="33">
        <f t="shared" si="13"/>
        <v>15635802</v>
      </c>
      <c r="F721" s="33">
        <f>ROUND('[1]RECIPROCAS $$$'!F721/1000,0)</f>
        <v>0</v>
      </c>
      <c r="G721" s="35">
        <f>ROUND('[1]RECIPROCAS $$$'!G721/1000,0)</f>
        <v>15635802</v>
      </c>
    </row>
    <row r="722" spans="1:7" x14ac:dyDescent="0.25">
      <c r="A722" s="29" t="s">
        <v>270</v>
      </c>
      <c r="B722" s="30" t="s">
        <v>271</v>
      </c>
      <c r="C722" s="31">
        <v>14000000</v>
      </c>
      <c r="D722" s="32" t="s">
        <v>135</v>
      </c>
      <c r="E722" s="33">
        <f t="shared" si="13"/>
        <v>17038950</v>
      </c>
      <c r="F722" s="33">
        <f>ROUND('[1]RECIPROCAS $$$'!F722/1000,0)</f>
        <v>0</v>
      </c>
      <c r="G722" s="35">
        <f>ROUND('[1]RECIPROCAS $$$'!G722/1000,0)</f>
        <v>17038950</v>
      </c>
    </row>
    <row r="723" spans="1:7" x14ac:dyDescent="0.25">
      <c r="A723" s="29" t="s">
        <v>270</v>
      </c>
      <c r="B723" s="30" t="s">
        <v>271</v>
      </c>
      <c r="C723" s="31">
        <v>14100000</v>
      </c>
      <c r="D723" s="32" t="s">
        <v>136</v>
      </c>
      <c r="E723" s="33">
        <f t="shared" si="13"/>
        <v>90888629</v>
      </c>
      <c r="F723" s="33">
        <f>ROUND('[1]RECIPROCAS $$$'!F723/1000,0)</f>
        <v>0</v>
      </c>
      <c r="G723" s="35">
        <f>ROUND('[1]RECIPROCAS $$$'!G723/1000,0)</f>
        <v>90888629</v>
      </c>
    </row>
    <row r="724" spans="1:7" x14ac:dyDescent="0.25">
      <c r="A724" s="29" t="s">
        <v>270</v>
      </c>
      <c r="B724" s="30" t="s">
        <v>271</v>
      </c>
      <c r="C724" s="31">
        <v>14300000</v>
      </c>
      <c r="D724" s="32" t="s">
        <v>47</v>
      </c>
      <c r="E724" s="33">
        <f t="shared" si="13"/>
        <v>80165377</v>
      </c>
      <c r="F724" s="33">
        <f>ROUND('[1]RECIPROCAS $$$'!F724/1000,0)</f>
        <v>0</v>
      </c>
      <c r="G724" s="35">
        <f>ROUND('[1]RECIPROCAS $$$'!G724/1000,0)</f>
        <v>80165377</v>
      </c>
    </row>
    <row r="725" spans="1:7" x14ac:dyDescent="0.25">
      <c r="A725" s="29" t="s">
        <v>270</v>
      </c>
      <c r="B725" s="30" t="s">
        <v>271</v>
      </c>
      <c r="C725" s="31">
        <v>21368000</v>
      </c>
      <c r="D725" s="32" t="s">
        <v>255</v>
      </c>
      <c r="E725" s="33">
        <f t="shared" si="13"/>
        <v>179901</v>
      </c>
      <c r="F725" s="33">
        <f>ROUND('[1]RECIPROCAS $$$'!F725/1000,0)</f>
        <v>0</v>
      </c>
      <c r="G725" s="35">
        <f>ROUND('[1]RECIPROCAS $$$'!G725/1000,0)</f>
        <v>179901</v>
      </c>
    </row>
    <row r="726" spans="1:7" x14ac:dyDescent="0.25">
      <c r="A726" s="29" t="s">
        <v>270</v>
      </c>
      <c r="B726" s="30" t="s">
        <v>271</v>
      </c>
      <c r="C726" s="31">
        <v>21527000</v>
      </c>
      <c r="D726" s="32" t="s">
        <v>219</v>
      </c>
      <c r="E726" s="33">
        <f t="shared" si="13"/>
        <v>1393354</v>
      </c>
      <c r="F726" s="33">
        <f>ROUND('[1]RECIPROCAS $$$'!F726/1000,0)</f>
        <v>0</v>
      </c>
      <c r="G726" s="35">
        <f>ROUND('[1]RECIPROCAS $$$'!G726/1000,0)</f>
        <v>1393354</v>
      </c>
    </row>
    <row r="727" spans="1:7" x14ac:dyDescent="0.25">
      <c r="A727" s="29" t="s">
        <v>270</v>
      </c>
      <c r="B727" s="30" t="s">
        <v>271</v>
      </c>
      <c r="C727" s="31">
        <v>21673000</v>
      </c>
      <c r="D727" s="32" t="s">
        <v>256</v>
      </c>
      <c r="E727" s="33">
        <f t="shared" si="13"/>
        <v>718776</v>
      </c>
      <c r="F727" s="33">
        <f>ROUND('[1]RECIPROCAS $$$'!F727/1000,0)</f>
        <v>0</v>
      </c>
      <c r="G727" s="35">
        <f>ROUND('[1]RECIPROCAS $$$'!G727/1000,0)</f>
        <v>718776</v>
      </c>
    </row>
    <row r="728" spans="1:7" x14ac:dyDescent="0.25">
      <c r="A728" s="29" t="s">
        <v>270</v>
      </c>
      <c r="B728" s="30" t="s">
        <v>271</v>
      </c>
      <c r="C728" s="31">
        <v>21705000</v>
      </c>
      <c r="D728" s="32" t="s">
        <v>220</v>
      </c>
      <c r="E728" s="33">
        <f t="shared" si="13"/>
        <v>459422</v>
      </c>
      <c r="F728" s="33">
        <f>ROUND('[1]RECIPROCAS $$$'!F728/1000,0)</f>
        <v>0</v>
      </c>
      <c r="G728" s="35">
        <f>ROUND('[1]RECIPROCAS $$$'!G728/1000,0)</f>
        <v>459422</v>
      </c>
    </row>
    <row r="729" spans="1:7" x14ac:dyDescent="0.25">
      <c r="A729" s="29" t="s">
        <v>270</v>
      </c>
      <c r="B729" s="30" t="s">
        <v>271</v>
      </c>
      <c r="C729" s="31">
        <v>21900000</v>
      </c>
      <c r="D729" s="32" t="s">
        <v>50</v>
      </c>
      <c r="E729" s="33">
        <f t="shared" si="13"/>
        <v>550849</v>
      </c>
      <c r="F729" s="33">
        <f>ROUND('[1]RECIPROCAS $$$'!F729/1000,0)</f>
        <v>0</v>
      </c>
      <c r="G729" s="35">
        <f>ROUND('[1]RECIPROCAS $$$'!G729/1000,0)</f>
        <v>550849</v>
      </c>
    </row>
    <row r="730" spans="1:7" x14ac:dyDescent="0.25">
      <c r="A730" s="29" t="s">
        <v>270</v>
      </c>
      <c r="B730" s="30" t="s">
        <v>271</v>
      </c>
      <c r="C730" s="31">
        <v>22100000</v>
      </c>
      <c r="D730" s="32" t="s">
        <v>52</v>
      </c>
      <c r="E730" s="33">
        <f t="shared" si="13"/>
        <v>200188071</v>
      </c>
      <c r="F730" s="33">
        <f>ROUND('[1]RECIPROCAS $$$'!F730/1000,0)</f>
        <v>0</v>
      </c>
      <c r="G730" s="35">
        <f>ROUND('[1]RECIPROCAS $$$'!G730/1000,0)</f>
        <v>200188071</v>
      </c>
    </row>
    <row r="731" spans="1:7" x14ac:dyDescent="0.25">
      <c r="A731" s="29" t="s">
        <v>270</v>
      </c>
      <c r="B731" s="30" t="s">
        <v>271</v>
      </c>
      <c r="C731" s="31">
        <v>22200000</v>
      </c>
      <c r="D731" s="32" t="s">
        <v>53</v>
      </c>
      <c r="E731" s="33">
        <f t="shared" si="13"/>
        <v>162908802</v>
      </c>
      <c r="F731" s="33">
        <f>ROUND('[1]RECIPROCAS $$$'!F731/1000,0)</f>
        <v>0</v>
      </c>
      <c r="G731" s="35">
        <f>ROUND('[1]RECIPROCAS $$$'!G731/1000,0)</f>
        <v>162908802</v>
      </c>
    </row>
    <row r="732" spans="1:7" x14ac:dyDescent="0.25">
      <c r="A732" s="29" t="s">
        <v>270</v>
      </c>
      <c r="B732" s="30" t="s">
        <v>271</v>
      </c>
      <c r="C732" s="31">
        <v>23500000</v>
      </c>
      <c r="D732" s="32" t="s">
        <v>57</v>
      </c>
      <c r="E732" s="33">
        <f t="shared" si="13"/>
        <v>908663342</v>
      </c>
      <c r="F732" s="33">
        <f>ROUND('[1]RECIPROCAS $$$'!F732/1000,0)</f>
        <v>0</v>
      </c>
      <c r="G732" s="35">
        <f>ROUND('[1]RECIPROCAS $$$'!G732/1000,0)</f>
        <v>908663342</v>
      </c>
    </row>
    <row r="733" spans="1:7" x14ac:dyDescent="0.25">
      <c r="A733" s="29" t="s">
        <v>270</v>
      </c>
      <c r="B733" s="30" t="s">
        <v>271</v>
      </c>
      <c r="C733" s="31">
        <v>23700000</v>
      </c>
      <c r="D733" s="32" t="s">
        <v>58</v>
      </c>
      <c r="E733" s="33">
        <f t="shared" si="13"/>
        <v>1731569</v>
      </c>
      <c r="F733" s="33">
        <f>ROUND('[1]RECIPROCAS $$$'!F733/1000,0)</f>
        <v>0</v>
      </c>
      <c r="G733" s="35">
        <f>ROUND('[1]RECIPROCAS $$$'!G733/1000,0)</f>
        <v>1731569</v>
      </c>
    </row>
    <row r="734" spans="1:7" x14ac:dyDescent="0.25">
      <c r="A734" s="29" t="s">
        <v>270</v>
      </c>
      <c r="B734" s="30" t="s">
        <v>271</v>
      </c>
      <c r="C734" s="31">
        <v>23800000</v>
      </c>
      <c r="D734" s="32" t="s">
        <v>59</v>
      </c>
      <c r="E734" s="33">
        <f t="shared" si="13"/>
        <v>43589931</v>
      </c>
      <c r="F734" s="33">
        <f>ROUND('[1]RECIPROCAS $$$'!F734/1000,0)</f>
        <v>0</v>
      </c>
      <c r="G734" s="35">
        <f>ROUND('[1]RECIPROCAS $$$'!G734/1000,0)</f>
        <v>43589931</v>
      </c>
    </row>
    <row r="735" spans="1:7" x14ac:dyDescent="0.25">
      <c r="A735" s="29" t="s">
        <v>270</v>
      </c>
      <c r="B735" s="30" t="s">
        <v>271</v>
      </c>
      <c r="C735" s="31">
        <v>23900000</v>
      </c>
      <c r="D735" s="32" t="s">
        <v>60</v>
      </c>
      <c r="E735" s="33">
        <f t="shared" si="13"/>
        <v>1305195296</v>
      </c>
      <c r="F735" s="33">
        <f>ROUND('[1]RECIPROCAS $$$'!F735/1000,0)</f>
        <v>0</v>
      </c>
      <c r="G735" s="35">
        <f>ROUND('[1]RECIPROCAS $$$'!G735/1000,0)</f>
        <v>1305195296</v>
      </c>
    </row>
    <row r="736" spans="1:7" x14ac:dyDescent="0.25">
      <c r="A736" s="29" t="s">
        <v>270</v>
      </c>
      <c r="B736" s="30" t="s">
        <v>271</v>
      </c>
      <c r="C736" s="31">
        <v>24300000</v>
      </c>
      <c r="D736" s="32" t="s">
        <v>61</v>
      </c>
      <c r="E736" s="33">
        <f t="shared" si="13"/>
        <v>1741958</v>
      </c>
      <c r="F736" s="33">
        <f>ROUND('[1]RECIPROCAS $$$'!F736/1000,0)</f>
        <v>0</v>
      </c>
      <c r="G736" s="35">
        <f>ROUND('[1]RECIPROCAS $$$'!G736/1000,0)</f>
        <v>1741958</v>
      </c>
    </row>
    <row r="737" spans="1:7" x14ac:dyDescent="0.25">
      <c r="A737" s="29" t="s">
        <v>270</v>
      </c>
      <c r="B737" s="30" t="s">
        <v>271</v>
      </c>
      <c r="C737" s="31">
        <v>24800000</v>
      </c>
      <c r="D737" s="32" t="s">
        <v>195</v>
      </c>
      <c r="E737" s="33">
        <f t="shared" si="13"/>
        <v>86152967</v>
      </c>
      <c r="F737" s="33">
        <f>ROUND('[1]RECIPROCAS $$$'!F737/1000,0)</f>
        <v>0</v>
      </c>
      <c r="G737" s="35">
        <f>ROUND('[1]RECIPROCAS $$$'!G737/1000,0)</f>
        <v>86152967</v>
      </c>
    </row>
    <row r="738" spans="1:7" x14ac:dyDescent="0.25">
      <c r="A738" s="29" t="s">
        <v>270</v>
      </c>
      <c r="B738" s="30" t="s">
        <v>271</v>
      </c>
      <c r="C738" s="31">
        <v>25200000</v>
      </c>
      <c r="D738" s="32" t="s">
        <v>62</v>
      </c>
      <c r="E738" s="33">
        <f t="shared" si="13"/>
        <v>3322906</v>
      </c>
      <c r="F738" s="33">
        <f>ROUND('[1]RECIPROCAS $$$'!F738/1000,0)</f>
        <v>0</v>
      </c>
      <c r="G738" s="35">
        <f>ROUND('[1]RECIPROCAS $$$'!G738/1000,0)</f>
        <v>3322906</v>
      </c>
    </row>
    <row r="739" spans="1:7" x14ac:dyDescent="0.25">
      <c r="A739" s="29" t="s">
        <v>270</v>
      </c>
      <c r="B739" s="30" t="s">
        <v>271</v>
      </c>
      <c r="C739" s="31">
        <v>25300000</v>
      </c>
      <c r="D739" s="32" t="s">
        <v>63</v>
      </c>
      <c r="E739" s="33">
        <f t="shared" si="13"/>
        <v>20658531</v>
      </c>
      <c r="F739" s="33">
        <f>ROUND('[1]RECIPROCAS $$$'!F739/1000,0)</f>
        <v>0</v>
      </c>
      <c r="G739" s="35">
        <f>ROUND('[1]RECIPROCAS $$$'!G739/1000,0)</f>
        <v>20658531</v>
      </c>
    </row>
    <row r="740" spans="1:7" x14ac:dyDescent="0.25">
      <c r="A740" s="29" t="s">
        <v>270</v>
      </c>
      <c r="B740" s="30" t="s">
        <v>271</v>
      </c>
      <c r="C740" s="31">
        <v>25400000</v>
      </c>
      <c r="D740" s="32" t="s">
        <v>140</v>
      </c>
      <c r="E740" s="33">
        <f t="shared" si="13"/>
        <v>517108</v>
      </c>
      <c r="F740" s="33">
        <f>ROUND('[1]RECIPROCAS $$$'!F740/1000,0)</f>
        <v>0</v>
      </c>
      <c r="G740" s="35">
        <f>ROUND('[1]RECIPROCAS $$$'!G740/1000,0)</f>
        <v>517108</v>
      </c>
    </row>
    <row r="741" spans="1:7" x14ac:dyDescent="0.25">
      <c r="A741" s="29" t="s">
        <v>270</v>
      </c>
      <c r="B741" s="30" t="s">
        <v>271</v>
      </c>
      <c r="C741" s="31">
        <v>25744000</v>
      </c>
      <c r="D741" s="32" t="s">
        <v>222</v>
      </c>
      <c r="E741" s="33">
        <f t="shared" si="13"/>
        <v>159483</v>
      </c>
      <c r="F741" s="33">
        <f>ROUND('[1]RECIPROCAS $$$'!F741/1000,0)</f>
        <v>0</v>
      </c>
      <c r="G741" s="35">
        <f>ROUND('[1]RECIPROCAS $$$'!G741/1000,0)</f>
        <v>159483</v>
      </c>
    </row>
    <row r="742" spans="1:7" x14ac:dyDescent="0.25">
      <c r="A742" s="29" t="s">
        <v>270</v>
      </c>
      <c r="B742" s="30" t="s">
        <v>271</v>
      </c>
      <c r="C742" s="31">
        <v>25800000</v>
      </c>
      <c r="D742" s="32" t="s">
        <v>64</v>
      </c>
      <c r="E742" s="33">
        <f t="shared" si="13"/>
        <v>404778</v>
      </c>
      <c r="F742" s="33">
        <f>ROUND('[1]RECIPROCAS $$$'!F742/1000,0)</f>
        <v>0</v>
      </c>
      <c r="G742" s="35">
        <f>ROUND('[1]RECIPROCAS $$$'!G742/1000,0)</f>
        <v>404778</v>
      </c>
    </row>
    <row r="743" spans="1:7" x14ac:dyDescent="0.25">
      <c r="A743" s="29" t="s">
        <v>270</v>
      </c>
      <c r="B743" s="30" t="s">
        <v>271</v>
      </c>
      <c r="C743" s="31">
        <v>25900000</v>
      </c>
      <c r="D743" s="32" t="s">
        <v>65</v>
      </c>
      <c r="E743" s="33">
        <f t="shared" si="13"/>
        <v>7676936</v>
      </c>
      <c r="F743" s="33">
        <f>ROUND('[1]RECIPROCAS $$$'!F743/1000,0)</f>
        <v>0</v>
      </c>
      <c r="G743" s="35">
        <f>ROUND('[1]RECIPROCAS $$$'!G743/1000,0)</f>
        <v>7676936</v>
      </c>
    </row>
    <row r="744" spans="1:7" x14ac:dyDescent="0.25">
      <c r="A744" s="29" t="s">
        <v>270</v>
      </c>
      <c r="B744" s="30" t="s">
        <v>271</v>
      </c>
      <c r="C744" s="31">
        <v>26000000</v>
      </c>
      <c r="D744" s="32" t="s">
        <v>66</v>
      </c>
      <c r="E744" s="33">
        <f t="shared" si="13"/>
        <v>748730</v>
      </c>
      <c r="F744" s="33">
        <f>ROUND('[1]RECIPROCAS $$$'!F744/1000,0)</f>
        <v>0</v>
      </c>
      <c r="G744" s="35">
        <f>ROUND('[1]RECIPROCAS $$$'!G744/1000,0)</f>
        <v>748730</v>
      </c>
    </row>
    <row r="745" spans="1:7" x14ac:dyDescent="0.25">
      <c r="A745" s="29" t="s">
        <v>270</v>
      </c>
      <c r="B745" s="30" t="s">
        <v>271</v>
      </c>
      <c r="C745" s="31">
        <v>26525000</v>
      </c>
      <c r="D745" s="32" t="s">
        <v>141</v>
      </c>
      <c r="E745" s="33">
        <f t="shared" si="13"/>
        <v>10193333</v>
      </c>
      <c r="F745" s="33">
        <f>ROUND('[1]RECIPROCAS $$$'!F745/1000,0)</f>
        <v>0</v>
      </c>
      <c r="G745" s="35">
        <f>ROUND('[1]RECIPROCAS $$$'!G745/1000,0)</f>
        <v>10193333</v>
      </c>
    </row>
    <row r="746" spans="1:7" x14ac:dyDescent="0.25">
      <c r="A746" s="29" t="s">
        <v>270</v>
      </c>
      <c r="B746" s="30" t="s">
        <v>271</v>
      </c>
      <c r="C746" s="31">
        <v>26668000</v>
      </c>
      <c r="D746" s="32" t="s">
        <v>142</v>
      </c>
      <c r="E746" s="33">
        <f t="shared" si="13"/>
        <v>3925216</v>
      </c>
      <c r="F746" s="33">
        <f>ROUND('[1]RECIPROCAS $$$'!F746/1000,0)</f>
        <v>0</v>
      </c>
      <c r="G746" s="35">
        <f>ROUND('[1]RECIPROCAS $$$'!G746/1000,0)</f>
        <v>3925216</v>
      </c>
    </row>
    <row r="747" spans="1:7" x14ac:dyDescent="0.25">
      <c r="A747" s="29" t="s">
        <v>270</v>
      </c>
      <c r="B747" s="30" t="s">
        <v>271</v>
      </c>
      <c r="C747" s="31">
        <v>26800000</v>
      </c>
      <c r="D747" s="32" t="s">
        <v>67</v>
      </c>
      <c r="E747" s="33">
        <f t="shared" si="13"/>
        <v>549583274</v>
      </c>
      <c r="F747" s="33">
        <f>ROUND('[1]RECIPROCAS $$$'!F747/1000,0)</f>
        <v>0</v>
      </c>
      <c r="G747" s="35">
        <f>ROUND('[1]RECIPROCAS $$$'!G747/1000,0)</f>
        <v>549583274</v>
      </c>
    </row>
    <row r="748" spans="1:7" x14ac:dyDescent="0.25">
      <c r="A748" s="29" t="s">
        <v>270</v>
      </c>
      <c r="B748" s="30" t="s">
        <v>271</v>
      </c>
      <c r="C748" s="31">
        <v>29200000</v>
      </c>
      <c r="D748" s="32" t="s">
        <v>70</v>
      </c>
      <c r="E748" s="33">
        <f t="shared" si="13"/>
        <v>7513010</v>
      </c>
      <c r="F748" s="33">
        <f>ROUND('[1]RECIPROCAS $$$'!F748/1000,0)</f>
        <v>0</v>
      </c>
      <c r="G748" s="35">
        <f>ROUND('[1]RECIPROCAS $$$'!G748/1000,0)</f>
        <v>7513010</v>
      </c>
    </row>
    <row r="749" spans="1:7" x14ac:dyDescent="0.25">
      <c r="A749" s="29" t="s">
        <v>270</v>
      </c>
      <c r="B749" s="30" t="s">
        <v>271</v>
      </c>
      <c r="C749" s="31">
        <v>30300000</v>
      </c>
      <c r="D749" s="32" t="s">
        <v>257</v>
      </c>
      <c r="E749" s="33">
        <f t="shared" si="13"/>
        <v>5745136</v>
      </c>
      <c r="F749" s="33">
        <f>ROUND('[1]RECIPROCAS $$$'!F749/1000,0)</f>
        <v>0</v>
      </c>
      <c r="G749" s="35">
        <f>ROUND('[1]RECIPROCAS $$$'!G749/1000,0)</f>
        <v>5745136</v>
      </c>
    </row>
    <row r="750" spans="1:7" x14ac:dyDescent="0.25">
      <c r="A750" s="29" t="s">
        <v>270</v>
      </c>
      <c r="B750" s="30" t="s">
        <v>271</v>
      </c>
      <c r="C750" s="31">
        <v>36900000</v>
      </c>
      <c r="D750" s="32" t="s">
        <v>71</v>
      </c>
      <c r="E750" s="33">
        <f t="shared" si="13"/>
        <v>10752568</v>
      </c>
      <c r="F750" s="33">
        <f>ROUND('[1]RECIPROCAS $$$'!F750/1000,0)</f>
        <v>0</v>
      </c>
      <c r="G750" s="35">
        <f>ROUND('[1]RECIPROCAS $$$'!G750/1000,0)</f>
        <v>10752568</v>
      </c>
    </row>
    <row r="751" spans="1:7" x14ac:dyDescent="0.25">
      <c r="A751" s="29" t="s">
        <v>270</v>
      </c>
      <c r="B751" s="30" t="s">
        <v>271</v>
      </c>
      <c r="C751" s="31">
        <v>39900000</v>
      </c>
      <c r="D751" s="32" t="s">
        <v>143</v>
      </c>
      <c r="E751" s="33">
        <f t="shared" si="13"/>
        <v>6495508</v>
      </c>
      <c r="F751" s="33">
        <f>ROUND('[1]RECIPROCAS $$$'!F751/1000,0)</f>
        <v>0</v>
      </c>
      <c r="G751" s="35">
        <f>ROUND('[1]RECIPROCAS $$$'!G751/1000,0)</f>
        <v>6495508</v>
      </c>
    </row>
    <row r="752" spans="1:7" x14ac:dyDescent="0.25">
      <c r="A752" s="29" t="s">
        <v>270</v>
      </c>
      <c r="B752" s="30" t="s">
        <v>271</v>
      </c>
      <c r="C752" s="31">
        <v>66500000</v>
      </c>
      <c r="D752" s="32" t="s">
        <v>74</v>
      </c>
      <c r="E752" s="33">
        <f t="shared" si="13"/>
        <v>87176</v>
      </c>
      <c r="F752" s="33">
        <f>ROUND('[1]RECIPROCAS $$$'!F752/1000,0)</f>
        <v>0</v>
      </c>
      <c r="G752" s="35">
        <f>ROUND('[1]RECIPROCAS $$$'!G752/1000,0)</f>
        <v>87176</v>
      </c>
    </row>
    <row r="753" spans="1:7" x14ac:dyDescent="0.25">
      <c r="A753" s="29" t="s">
        <v>270</v>
      </c>
      <c r="B753" s="30" t="s">
        <v>271</v>
      </c>
      <c r="C753" s="31">
        <v>80200000</v>
      </c>
      <c r="D753" s="32" t="s">
        <v>198</v>
      </c>
      <c r="E753" s="33">
        <f t="shared" si="13"/>
        <v>1951645</v>
      </c>
      <c r="F753" s="33">
        <f>ROUND('[1]RECIPROCAS $$$'!F753/1000,0)</f>
        <v>0</v>
      </c>
      <c r="G753" s="35">
        <f>ROUND('[1]RECIPROCAS $$$'!G753/1000,0)</f>
        <v>1951645</v>
      </c>
    </row>
    <row r="754" spans="1:7" x14ac:dyDescent="0.25">
      <c r="A754" s="29" t="s">
        <v>270</v>
      </c>
      <c r="B754" s="30" t="s">
        <v>271</v>
      </c>
      <c r="C754" s="31">
        <v>96200000</v>
      </c>
      <c r="D754" s="32" t="s">
        <v>81</v>
      </c>
      <c r="E754" s="33">
        <f t="shared" si="13"/>
        <v>133830534</v>
      </c>
      <c r="F754" s="33">
        <f>ROUND('[1]RECIPROCAS $$$'!F754/1000,0)</f>
        <v>0</v>
      </c>
      <c r="G754" s="35">
        <f>ROUND('[1]RECIPROCAS $$$'!G754/1000,0)</f>
        <v>133830534</v>
      </c>
    </row>
    <row r="755" spans="1:7" x14ac:dyDescent="0.25">
      <c r="A755" s="29" t="s">
        <v>270</v>
      </c>
      <c r="B755" s="30" t="s">
        <v>271</v>
      </c>
      <c r="C755" s="31">
        <v>96300000</v>
      </c>
      <c r="D755" s="32" t="s">
        <v>26</v>
      </c>
      <c r="E755" s="33">
        <f t="shared" si="13"/>
        <v>39126859</v>
      </c>
      <c r="F755" s="33">
        <f>ROUND('[1]RECIPROCAS $$$'!F755/1000,0)</f>
        <v>0</v>
      </c>
      <c r="G755" s="35">
        <f>ROUND('[1]RECIPROCAS $$$'!G755/1000,0)</f>
        <v>39126859</v>
      </c>
    </row>
    <row r="756" spans="1:7" x14ac:dyDescent="0.25">
      <c r="A756" s="29" t="s">
        <v>270</v>
      </c>
      <c r="B756" s="30" t="s">
        <v>271</v>
      </c>
      <c r="C756" s="31">
        <v>96400000</v>
      </c>
      <c r="D756" s="32" t="s">
        <v>82</v>
      </c>
      <c r="E756" s="33">
        <f t="shared" si="13"/>
        <v>43575462</v>
      </c>
      <c r="F756" s="33">
        <f>ROUND('[1]RECIPROCAS $$$'!F756/1000,0)</f>
        <v>0</v>
      </c>
      <c r="G756" s="35">
        <f>ROUND('[1]RECIPROCAS $$$'!G756/1000,0)</f>
        <v>43575462</v>
      </c>
    </row>
    <row r="757" spans="1:7" x14ac:dyDescent="0.25">
      <c r="A757" s="29" t="s">
        <v>270</v>
      </c>
      <c r="B757" s="30" t="s">
        <v>271</v>
      </c>
      <c r="C757" s="31">
        <v>96500000</v>
      </c>
      <c r="D757" s="32" t="s">
        <v>83</v>
      </c>
      <c r="E757" s="33">
        <f t="shared" si="13"/>
        <v>30018208</v>
      </c>
      <c r="F757" s="33">
        <f>ROUND('[1]RECIPROCAS $$$'!F757/1000,0)</f>
        <v>0</v>
      </c>
      <c r="G757" s="35">
        <f>ROUND('[1]RECIPROCAS $$$'!G757/1000,0)</f>
        <v>30018208</v>
      </c>
    </row>
    <row r="758" spans="1:7" x14ac:dyDescent="0.25">
      <c r="A758" s="29" t="s">
        <v>270</v>
      </c>
      <c r="B758" s="30" t="s">
        <v>271</v>
      </c>
      <c r="C758" s="31">
        <v>97600000</v>
      </c>
      <c r="D758" s="32" t="s">
        <v>215</v>
      </c>
      <c r="E758" s="33">
        <f t="shared" si="13"/>
        <v>650543764</v>
      </c>
      <c r="F758" s="33">
        <f>ROUND('[1]RECIPROCAS $$$'!F758/1000,0)</f>
        <v>0</v>
      </c>
      <c r="G758" s="35">
        <f>ROUND('[1]RECIPROCAS $$$'!G758/1000,0)</f>
        <v>650543764</v>
      </c>
    </row>
    <row r="759" spans="1:7" x14ac:dyDescent="0.25">
      <c r="A759" s="29" t="s">
        <v>270</v>
      </c>
      <c r="B759" s="30" t="s">
        <v>271</v>
      </c>
      <c r="C759" s="31">
        <v>98100000</v>
      </c>
      <c r="D759" s="32" t="s">
        <v>84</v>
      </c>
      <c r="E759" s="33">
        <f t="shared" si="13"/>
        <v>218071226</v>
      </c>
      <c r="F759" s="33">
        <f>ROUND('[1]RECIPROCAS $$$'!F759/1000,0)</f>
        <v>0</v>
      </c>
      <c r="G759" s="35">
        <f>ROUND('[1]RECIPROCAS $$$'!G759/1000,0)</f>
        <v>218071226</v>
      </c>
    </row>
    <row r="760" spans="1:7" x14ac:dyDescent="0.25">
      <c r="A760" s="29" t="s">
        <v>270</v>
      </c>
      <c r="B760" s="30" t="s">
        <v>271</v>
      </c>
      <c r="C760" s="31">
        <v>820923000</v>
      </c>
      <c r="D760" s="32" t="s">
        <v>145</v>
      </c>
      <c r="E760" s="33">
        <f t="shared" si="13"/>
        <v>2707511</v>
      </c>
      <c r="F760" s="33">
        <f>ROUND('[1]RECIPROCAS $$$'!F760/1000,0)</f>
        <v>0</v>
      </c>
      <c r="G760" s="35">
        <f>ROUND('[1]RECIPROCAS $$$'!G760/1000,0)</f>
        <v>2707511</v>
      </c>
    </row>
    <row r="761" spans="1:7" x14ac:dyDescent="0.25">
      <c r="A761" s="29" t="s">
        <v>270</v>
      </c>
      <c r="B761" s="30" t="s">
        <v>271</v>
      </c>
      <c r="C761" s="31">
        <v>821500000</v>
      </c>
      <c r="D761" s="32" t="s">
        <v>146</v>
      </c>
      <c r="E761" s="33">
        <f t="shared" si="13"/>
        <v>1439211931</v>
      </c>
      <c r="F761" s="33">
        <f>ROUND('[1]RECIPROCAS $$$'!F761/1000,0)</f>
        <v>0</v>
      </c>
      <c r="G761" s="35">
        <f>ROUND('[1]RECIPROCAS $$$'!G761/1000,0)</f>
        <v>1439211931</v>
      </c>
    </row>
    <row r="762" spans="1:7" x14ac:dyDescent="0.25">
      <c r="A762" s="29" t="s">
        <v>270</v>
      </c>
      <c r="B762" s="30" t="s">
        <v>271</v>
      </c>
      <c r="C762" s="31">
        <v>822300000</v>
      </c>
      <c r="D762" s="32" t="s">
        <v>87</v>
      </c>
      <c r="E762" s="33">
        <f t="shared" si="13"/>
        <v>3539111</v>
      </c>
      <c r="F762" s="33">
        <f>ROUND('[1]RECIPROCAS $$$'!F762/1000,0)</f>
        <v>0</v>
      </c>
      <c r="G762" s="35">
        <f>ROUND('[1]RECIPROCAS $$$'!G762/1000,0)</f>
        <v>3539111</v>
      </c>
    </row>
    <row r="763" spans="1:7" x14ac:dyDescent="0.25">
      <c r="A763" s="29" t="s">
        <v>270</v>
      </c>
      <c r="B763" s="30" t="s">
        <v>271</v>
      </c>
      <c r="C763" s="31">
        <v>822400000</v>
      </c>
      <c r="D763" s="32" t="s">
        <v>88</v>
      </c>
      <c r="E763" s="33">
        <f t="shared" si="13"/>
        <v>23093825</v>
      </c>
      <c r="F763" s="33">
        <f>ROUND('[1]RECIPROCAS $$$'!F763/1000,0)</f>
        <v>0</v>
      </c>
      <c r="G763" s="35">
        <f>ROUND('[1]RECIPROCAS $$$'!G763/1000,0)</f>
        <v>23093825</v>
      </c>
    </row>
    <row r="764" spans="1:7" x14ac:dyDescent="0.25">
      <c r="A764" s="29" t="s">
        <v>270</v>
      </c>
      <c r="B764" s="30" t="s">
        <v>271</v>
      </c>
      <c r="C764" s="31">
        <v>822600000</v>
      </c>
      <c r="D764" s="32" t="s">
        <v>90</v>
      </c>
      <c r="E764" s="33">
        <f t="shared" si="13"/>
        <v>10945881</v>
      </c>
      <c r="F764" s="33">
        <f>ROUND('[1]RECIPROCAS $$$'!F764/1000,0)</f>
        <v>0</v>
      </c>
      <c r="G764" s="35">
        <f>ROUND('[1]RECIPROCAS $$$'!G764/1000,0)</f>
        <v>10945881</v>
      </c>
    </row>
    <row r="765" spans="1:7" x14ac:dyDescent="0.25">
      <c r="A765" s="29" t="s">
        <v>270</v>
      </c>
      <c r="B765" s="30" t="s">
        <v>271</v>
      </c>
      <c r="C765" s="31">
        <v>823200000</v>
      </c>
      <c r="D765" s="32" t="s">
        <v>91</v>
      </c>
      <c r="E765" s="33">
        <f t="shared" si="13"/>
        <v>1664304</v>
      </c>
      <c r="F765" s="33">
        <f>ROUND('[1]RECIPROCAS $$$'!F765/1000,0)</f>
        <v>0</v>
      </c>
      <c r="G765" s="35">
        <f>ROUND('[1]RECIPROCAS $$$'!G765/1000,0)</f>
        <v>1664304</v>
      </c>
    </row>
    <row r="766" spans="1:7" x14ac:dyDescent="0.25">
      <c r="A766" s="29" t="s">
        <v>270</v>
      </c>
      <c r="B766" s="30" t="s">
        <v>271</v>
      </c>
      <c r="C766" s="31">
        <v>823488000</v>
      </c>
      <c r="D766" s="32" t="s">
        <v>92</v>
      </c>
      <c r="E766" s="33">
        <f t="shared" si="13"/>
        <v>376551</v>
      </c>
      <c r="F766" s="33">
        <f>ROUND('[1]RECIPROCAS $$$'!F766/1000,0)</f>
        <v>0</v>
      </c>
      <c r="G766" s="35">
        <f>ROUND('[1]RECIPROCAS $$$'!G766/1000,0)</f>
        <v>376551</v>
      </c>
    </row>
    <row r="767" spans="1:7" x14ac:dyDescent="0.25">
      <c r="A767" s="29" t="s">
        <v>270</v>
      </c>
      <c r="B767" s="30" t="s">
        <v>271</v>
      </c>
      <c r="C767" s="31">
        <v>823600000</v>
      </c>
      <c r="D767" s="32" t="s">
        <v>93</v>
      </c>
      <c r="E767" s="33">
        <f t="shared" si="13"/>
        <v>2115352</v>
      </c>
      <c r="F767" s="33">
        <f>ROUND('[1]RECIPROCAS $$$'!F767/1000,0)</f>
        <v>0</v>
      </c>
      <c r="G767" s="35">
        <f>ROUND('[1]RECIPROCAS $$$'!G767/1000,0)</f>
        <v>2115352</v>
      </c>
    </row>
    <row r="768" spans="1:7" x14ac:dyDescent="0.25">
      <c r="A768" s="29" t="s">
        <v>270</v>
      </c>
      <c r="B768" s="30" t="s">
        <v>271</v>
      </c>
      <c r="C768" s="31">
        <v>824819000</v>
      </c>
      <c r="D768" s="32" t="s">
        <v>228</v>
      </c>
      <c r="E768" s="33">
        <f t="shared" si="13"/>
        <v>6426356</v>
      </c>
      <c r="F768" s="33">
        <f>ROUND('[1]RECIPROCAS $$$'!F768/1000,0)</f>
        <v>0</v>
      </c>
      <c r="G768" s="35">
        <f>ROUND('[1]RECIPROCAS $$$'!G768/1000,0)</f>
        <v>6426356</v>
      </c>
    </row>
    <row r="769" spans="1:7" x14ac:dyDescent="0.25">
      <c r="A769" s="29" t="s">
        <v>270</v>
      </c>
      <c r="B769" s="30" t="s">
        <v>271</v>
      </c>
      <c r="C769" s="31">
        <v>825200000</v>
      </c>
      <c r="D769" s="32" t="s">
        <v>96</v>
      </c>
      <c r="E769" s="33">
        <f t="shared" si="13"/>
        <v>5000000</v>
      </c>
      <c r="F769" s="33">
        <f>ROUND('[1]RECIPROCAS $$$'!F769/1000,0)</f>
        <v>0</v>
      </c>
      <c r="G769" s="35">
        <f>ROUND('[1]RECIPROCAS $$$'!G769/1000,0)</f>
        <v>5000000</v>
      </c>
    </row>
    <row r="770" spans="1:7" x14ac:dyDescent="0.25">
      <c r="A770" s="29" t="s">
        <v>270</v>
      </c>
      <c r="B770" s="30" t="s">
        <v>271</v>
      </c>
      <c r="C770" s="31">
        <v>825400000</v>
      </c>
      <c r="D770" s="32" t="s">
        <v>97</v>
      </c>
      <c r="E770" s="33">
        <f t="shared" si="13"/>
        <v>4520894</v>
      </c>
      <c r="F770" s="33">
        <f>ROUND('[1]RECIPROCAS $$$'!F770/1000,0)</f>
        <v>0</v>
      </c>
      <c r="G770" s="35">
        <f>ROUND('[1]RECIPROCAS $$$'!G770/1000,0)</f>
        <v>4520894</v>
      </c>
    </row>
    <row r="771" spans="1:7" x14ac:dyDescent="0.25">
      <c r="A771" s="29" t="s">
        <v>270</v>
      </c>
      <c r="B771" s="30" t="s">
        <v>271</v>
      </c>
      <c r="C771" s="31">
        <v>825676000</v>
      </c>
      <c r="D771" s="32" t="s">
        <v>99</v>
      </c>
      <c r="E771" s="33">
        <f t="shared" si="13"/>
        <v>1964038</v>
      </c>
      <c r="F771" s="33">
        <f>ROUND('[1]RECIPROCAS $$$'!F771/1000,0)</f>
        <v>0</v>
      </c>
      <c r="G771" s="35">
        <f>ROUND('[1]RECIPROCAS $$$'!G771/1000,0)</f>
        <v>1964038</v>
      </c>
    </row>
    <row r="772" spans="1:7" x14ac:dyDescent="0.25">
      <c r="A772" s="29" t="s">
        <v>270</v>
      </c>
      <c r="B772" s="30" t="s">
        <v>271</v>
      </c>
      <c r="C772" s="31">
        <v>825873000</v>
      </c>
      <c r="D772" s="32" t="s">
        <v>100</v>
      </c>
      <c r="E772" s="33">
        <f t="shared" si="13"/>
        <v>401419</v>
      </c>
      <c r="F772" s="33">
        <f>ROUND('[1]RECIPROCAS $$$'!F772/1000,0)</f>
        <v>0</v>
      </c>
      <c r="G772" s="35">
        <f>ROUND('[1]RECIPROCAS $$$'!G772/1000,0)</f>
        <v>401419</v>
      </c>
    </row>
    <row r="773" spans="1:7" x14ac:dyDescent="0.25">
      <c r="A773" s="29" t="s">
        <v>270</v>
      </c>
      <c r="B773" s="30" t="s">
        <v>271</v>
      </c>
      <c r="C773" s="31">
        <v>825900000</v>
      </c>
      <c r="D773" s="32" t="s">
        <v>101</v>
      </c>
      <c r="E773" s="33">
        <f t="shared" si="13"/>
        <v>137048</v>
      </c>
      <c r="F773" s="33">
        <f>ROUND('[1]RECIPROCAS $$$'!F773/1000,0)</f>
        <v>0</v>
      </c>
      <c r="G773" s="35">
        <f>ROUND('[1]RECIPROCAS $$$'!G773/1000,0)</f>
        <v>137048</v>
      </c>
    </row>
    <row r="774" spans="1:7" x14ac:dyDescent="0.25">
      <c r="A774" s="29" t="s">
        <v>270</v>
      </c>
      <c r="B774" s="30" t="s">
        <v>271</v>
      </c>
      <c r="C774" s="31">
        <v>826341000</v>
      </c>
      <c r="D774" s="32" t="s">
        <v>260</v>
      </c>
      <c r="E774" s="33">
        <f t="shared" si="13"/>
        <v>577372</v>
      </c>
      <c r="F774" s="33">
        <f>ROUND('[1]RECIPROCAS $$$'!F774/1000,0)</f>
        <v>0</v>
      </c>
      <c r="G774" s="35">
        <f>ROUND('[1]RECIPROCAS $$$'!G774/1000,0)</f>
        <v>577372</v>
      </c>
    </row>
    <row r="775" spans="1:7" x14ac:dyDescent="0.25">
      <c r="A775" s="29" t="s">
        <v>270</v>
      </c>
      <c r="B775" s="30" t="s">
        <v>271</v>
      </c>
      <c r="C775" s="31">
        <v>826508000</v>
      </c>
      <c r="D775" s="32" t="s">
        <v>231</v>
      </c>
      <c r="E775" s="33">
        <f t="shared" si="13"/>
        <v>9674615</v>
      </c>
      <c r="F775" s="33">
        <f>ROUND('[1]RECIPROCAS $$$'!F775/1000,0)</f>
        <v>0</v>
      </c>
      <c r="G775" s="35">
        <f>ROUND('[1]RECIPROCAS $$$'!G775/1000,0)</f>
        <v>9674615</v>
      </c>
    </row>
    <row r="776" spans="1:7" x14ac:dyDescent="0.25">
      <c r="A776" s="29" t="s">
        <v>270</v>
      </c>
      <c r="B776" s="30" t="s">
        <v>271</v>
      </c>
      <c r="C776" s="31">
        <v>826668000</v>
      </c>
      <c r="D776" s="32" t="s">
        <v>261</v>
      </c>
      <c r="E776" s="33">
        <f t="shared" si="13"/>
        <v>317000</v>
      </c>
      <c r="F776" s="33">
        <f>ROUND('[1]RECIPROCAS $$$'!F776/1000,0)</f>
        <v>0</v>
      </c>
      <c r="G776" s="35">
        <f>ROUND('[1]RECIPROCAS $$$'!G776/1000,0)</f>
        <v>317000</v>
      </c>
    </row>
    <row r="777" spans="1:7" x14ac:dyDescent="0.25">
      <c r="A777" s="29" t="s">
        <v>270</v>
      </c>
      <c r="B777" s="30" t="s">
        <v>271</v>
      </c>
      <c r="C777" s="31">
        <v>826715000</v>
      </c>
      <c r="D777" s="32" t="s">
        <v>232</v>
      </c>
      <c r="E777" s="33">
        <f t="shared" si="13"/>
        <v>352782</v>
      </c>
      <c r="F777" s="33">
        <f>ROUND('[1]RECIPROCAS $$$'!F777/1000,0)</f>
        <v>0</v>
      </c>
      <c r="G777" s="35">
        <f>ROUND('[1]RECIPROCAS $$$'!G777/1000,0)</f>
        <v>352782</v>
      </c>
    </row>
    <row r="778" spans="1:7" x14ac:dyDescent="0.25">
      <c r="A778" s="29" t="s">
        <v>270</v>
      </c>
      <c r="B778" s="30" t="s">
        <v>271</v>
      </c>
      <c r="C778" s="31">
        <v>826900000</v>
      </c>
      <c r="D778" s="32" t="s">
        <v>263</v>
      </c>
      <c r="E778" s="33">
        <f t="shared" ref="E778:E841" si="14">+G778+F778</f>
        <v>168000</v>
      </c>
      <c r="F778" s="33">
        <f>ROUND('[1]RECIPROCAS $$$'!F778/1000,0)</f>
        <v>0</v>
      </c>
      <c r="G778" s="35">
        <f>ROUND('[1]RECIPROCAS $$$'!G778/1000,0)</f>
        <v>168000</v>
      </c>
    </row>
    <row r="779" spans="1:7" x14ac:dyDescent="0.25">
      <c r="A779" s="29" t="s">
        <v>270</v>
      </c>
      <c r="B779" s="30" t="s">
        <v>271</v>
      </c>
      <c r="C779" s="31">
        <v>827294000</v>
      </c>
      <c r="D779" s="32" t="s">
        <v>235</v>
      </c>
      <c r="E779" s="33">
        <f t="shared" si="14"/>
        <v>826112</v>
      </c>
      <c r="F779" s="33">
        <f>ROUND('[1]RECIPROCAS $$$'!F779/1000,0)</f>
        <v>0</v>
      </c>
      <c r="G779" s="35">
        <f>ROUND('[1]RECIPROCAS $$$'!G779/1000,0)</f>
        <v>826112</v>
      </c>
    </row>
    <row r="780" spans="1:7" x14ac:dyDescent="0.25">
      <c r="A780" s="29" t="s">
        <v>270</v>
      </c>
      <c r="B780" s="30" t="s">
        <v>271</v>
      </c>
      <c r="C780" s="31">
        <v>827588000</v>
      </c>
      <c r="D780" s="32" t="s">
        <v>236</v>
      </c>
      <c r="E780" s="33">
        <f t="shared" si="14"/>
        <v>131839</v>
      </c>
      <c r="F780" s="33">
        <f>ROUND('[1]RECIPROCAS $$$'!F780/1000,0)</f>
        <v>0</v>
      </c>
      <c r="G780" s="35">
        <f>ROUND('[1]RECIPROCAS $$$'!G780/1000,0)</f>
        <v>131839</v>
      </c>
    </row>
    <row r="781" spans="1:7" x14ac:dyDescent="0.25">
      <c r="A781" s="29" t="s">
        <v>270</v>
      </c>
      <c r="B781" s="30" t="s">
        <v>271</v>
      </c>
      <c r="C781" s="31">
        <v>827770000</v>
      </c>
      <c r="D781" s="32" t="s">
        <v>266</v>
      </c>
      <c r="E781" s="33">
        <f t="shared" si="14"/>
        <v>99676</v>
      </c>
      <c r="F781" s="33">
        <f>ROUND('[1]RECIPROCAS $$$'!F781/1000,0)</f>
        <v>0</v>
      </c>
      <c r="G781" s="35">
        <f>ROUND('[1]RECIPROCAS $$$'!G781/1000,0)</f>
        <v>99676</v>
      </c>
    </row>
    <row r="782" spans="1:7" x14ac:dyDescent="0.25">
      <c r="A782" s="29" t="s">
        <v>270</v>
      </c>
      <c r="B782" s="30" t="s">
        <v>271</v>
      </c>
      <c r="C782" s="31">
        <v>828200000</v>
      </c>
      <c r="D782" s="32" t="s">
        <v>103</v>
      </c>
      <c r="E782" s="33">
        <f t="shared" si="14"/>
        <v>3859411</v>
      </c>
      <c r="F782" s="33">
        <f>ROUND('[1]RECIPROCAS $$$'!F782/1000,0)</f>
        <v>0</v>
      </c>
      <c r="G782" s="35">
        <f>ROUND('[1]RECIPROCAS $$$'!G782/1000,0)</f>
        <v>3859411</v>
      </c>
    </row>
    <row r="783" spans="1:7" x14ac:dyDescent="0.25">
      <c r="A783" s="29" t="s">
        <v>270</v>
      </c>
      <c r="B783" s="30" t="s">
        <v>271</v>
      </c>
      <c r="C783" s="31">
        <v>828400000</v>
      </c>
      <c r="D783" s="32" t="s">
        <v>104</v>
      </c>
      <c r="E783" s="33">
        <f t="shared" si="14"/>
        <v>123746277</v>
      </c>
      <c r="F783" s="33">
        <f>ROUND('[1]RECIPROCAS $$$'!F783/1000,0)</f>
        <v>0</v>
      </c>
      <c r="G783" s="35">
        <f>ROUND('[1]RECIPROCAS $$$'!G783/1000,0)</f>
        <v>123746277</v>
      </c>
    </row>
    <row r="784" spans="1:7" x14ac:dyDescent="0.25">
      <c r="A784" s="29" t="s">
        <v>270</v>
      </c>
      <c r="B784" s="30" t="s">
        <v>271</v>
      </c>
      <c r="C784" s="31">
        <v>829300000</v>
      </c>
      <c r="D784" s="32" t="s">
        <v>237</v>
      </c>
      <c r="E784" s="33">
        <f t="shared" si="14"/>
        <v>1089345</v>
      </c>
      <c r="F784" s="33">
        <f>ROUND('[1]RECIPROCAS $$$'!F784/1000,0)</f>
        <v>0</v>
      </c>
      <c r="G784" s="35">
        <f>ROUND('[1]RECIPROCAS $$$'!G784/1000,0)</f>
        <v>1089345</v>
      </c>
    </row>
    <row r="785" spans="1:7" x14ac:dyDescent="0.25">
      <c r="A785" s="29" t="s">
        <v>270</v>
      </c>
      <c r="B785" s="30" t="s">
        <v>271</v>
      </c>
      <c r="C785" s="31">
        <v>910500000</v>
      </c>
      <c r="D785" s="32" t="s">
        <v>201</v>
      </c>
      <c r="E785" s="33">
        <f t="shared" si="14"/>
        <v>1224402</v>
      </c>
      <c r="F785" s="33">
        <f>ROUND('[1]RECIPROCAS $$$'!F785/1000,0)</f>
        <v>0</v>
      </c>
      <c r="G785" s="35">
        <f>ROUND('[1]RECIPROCAS $$$'!G785/1000,0)</f>
        <v>1224402</v>
      </c>
    </row>
    <row r="786" spans="1:7" x14ac:dyDescent="0.25">
      <c r="A786" s="29" t="s">
        <v>270</v>
      </c>
      <c r="B786" s="30" t="s">
        <v>271</v>
      </c>
      <c r="C786" s="31">
        <v>920300000</v>
      </c>
      <c r="D786" s="32" t="s">
        <v>239</v>
      </c>
      <c r="E786" s="33">
        <f t="shared" si="14"/>
        <v>4107706</v>
      </c>
      <c r="F786" s="33">
        <f>ROUND('[1]RECIPROCAS $$$'!F786/1000,0)</f>
        <v>0</v>
      </c>
      <c r="G786" s="35">
        <f>ROUND('[1]RECIPROCAS $$$'!G786/1000,0)</f>
        <v>4107706</v>
      </c>
    </row>
    <row r="787" spans="1:7" x14ac:dyDescent="0.25">
      <c r="A787" s="29" t="s">
        <v>270</v>
      </c>
      <c r="B787" s="30" t="s">
        <v>271</v>
      </c>
      <c r="C787" s="31">
        <v>923272193</v>
      </c>
      <c r="D787" s="32" t="s">
        <v>109</v>
      </c>
      <c r="E787" s="33">
        <f t="shared" si="14"/>
        <v>5215879</v>
      </c>
      <c r="F787" s="33">
        <f>ROUND('[1]RECIPROCAS $$$'!F787/1000,0)</f>
        <v>0</v>
      </c>
      <c r="G787" s="35">
        <f>ROUND('[1]RECIPROCAS $$$'!G787/1000,0)</f>
        <v>5215879</v>
      </c>
    </row>
    <row r="788" spans="1:7" x14ac:dyDescent="0.25">
      <c r="A788" s="29" t="s">
        <v>270</v>
      </c>
      <c r="B788" s="30" t="s">
        <v>271</v>
      </c>
      <c r="C788" s="31">
        <v>923272402</v>
      </c>
      <c r="D788" s="32" t="s">
        <v>110</v>
      </c>
      <c r="E788" s="33">
        <f t="shared" si="14"/>
        <v>7491174</v>
      </c>
      <c r="F788" s="33">
        <f>ROUND('[1]RECIPROCAS $$$'!F788/1000,0)</f>
        <v>0</v>
      </c>
      <c r="G788" s="35">
        <f>ROUND('[1]RECIPROCAS $$$'!G788/1000,0)</f>
        <v>7491174</v>
      </c>
    </row>
    <row r="789" spans="1:7" x14ac:dyDescent="0.25">
      <c r="A789" s="29" t="s">
        <v>270</v>
      </c>
      <c r="B789" s="30" t="s">
        <v>271</v>
      </c>
      <c r="C789" s="31">
        <v>923272412</v>
      </c>
      <c r="D789" s="32" t="s">
        <v>111</v>
      </c>
      <c r="E789" s="33">
        <f t="shared" si="14"/>
        <v>97683511</v>
      </c>
      <c r="F789" s="33">
        <f>ROUND('[1]RECIPROCAS $$$'!F789/1000,0)</f>
        <v>0</v>
      </c>
      <c r="G789" s="35">
        <f>ROUND('[1]RECIPROCAS $$$'!G789/1000,0)</f>
        <v>97683511</v>
      </c>
    </row>
    <row r="790" spans="1:7" x14ac:dyDescent="0.25">
      <c r="A790" s="29" t="s">
        <v>270</v>
      </c>
      <c r="B790" s="30" t="s">
        <v>271</v>
      </c>
      <c r="C790" s="31">
        <v>923272416</v>
      </c>
      <c r="D790" s="32" t="s">
        <v>112</v>
      </c>
      <c r="E790" s="33">
        <f t="shared" si="14"/>
        <v>1916559</v>
      </c>
      <c r="F790" s="33">
        <f>ROUND('[1]RECIPROCAS $$$'!F790/1000,0)</f>
        <v>0</v>
      </c>
      <c r="G790" s="35">
        <f>ROUND('[1]RECIPROCAS $$$'!G790/1000,0)</f>
        <v>1916559</v>
      </c>
    </row>
    <row r="791" spans="1:7" x14ac:dyDescent="0.25">
      <c r="A791" s="29" t="s">
        <v>270</v>
      </c>
      <c r="B791" s="30" t="s">
        <v>271</v>
      </c>
      <c r="C791" s="31">
        <v>923272418</v>
      </c>
      <c r="D791" s="32" t="s">
        <v>203</v>
      </c>
      <c r="E791" s="33">
        <f t="shared" si="14"/>
        <v>18438122</v>
      </c>
      <c r="F791" s="33">
        <f>ROUND('[1]RECIPROCAS $$$'!F791/1000,0)</f>
        <v>0</v>
      </c>
      <c r="G791" s="35">
        <f>ROUND('[1]RECIPROCAS $$$'!G791/1000,0)</f>
        <v>18438122</v>
      </c>
    </row>
    <row r="792" spans="1:7" x14ac:dyDescent="0.25">
      <c r="A792" s="29" t="s">
        <v>270</v>
      </c>
      <c r="B792" s="30" t="s">
        <v>271</v>
      </c>
      <c r="C792" s="31">
        <v>923272419</v>
      </c>
      <c r="D792" s="32" t="s">
        <v>113</v>
      </c>
      <c r="E792" s="33">
        <f t="shared" si="14"/>
        <v>2843988</v>
      </c>
      <c r="F792" s="33">
        <f>ROUND('[1]RECIPROCAS $$$'!F792/1000,0)</f>
        <v>0</v>
      </c>
      <c r="G792" s="35">
        <f>ROUND('[1]RECIPROCAS $$$'!G792/1000,0)</f>
        <v>2843988</v>
      </c>
    </row>
    <row r="793" spans="1:7" x14ac:dyDescent="0.25">
      <c r="A793" s="29" t="s">
        <v>270</v>
      </c>
      <c r="B793" s="30" t="s">
        <v>271</v>
      </c>
      <c r="C793" s="31">
        <v>923272420</v>
      </c>
      <c r="D793" s="32" t="s">
        <v>241</v>
      </c>
      <c r="E793" s="33">
        <f t="shared" si="14"/>
        <v>7063460</v>
      </c>
      <c r="F793" s="33">
        <f>ROUND('[1]RECIPROCAS $$$'!F793/1000,0)</f>
        <v>0</v>
      </c>
      <c r="G793" s="35">
        <f>ROUND('[1]RECIPROCAS $$$'!G793/1000,0)</f>
        <v>7063460</v>
      </c>
    </row>
    <row r="794" spans="1:7" x14ac:dyDescent="0.25">
      <c r="A794" s="29" t="s">
        <v>270</v>
      </c>
      <c r="B794" s="30" t="s">
        <v>271</v>
      </c>
      <c r="C794" s="31">
        <v>923272421</v>
      </c>
      <c r="D794" s="32" t="s">
        <v>204</v>
      </c>
      <c r="E794" s="33">
        <f t="shared" si="14"/>
        <v>166153583</v>
      </c>
      <c r="F794" s="33">
        <f>ROUND('[1]RECIPROCAS $$$'!F794/1000,0)</f>
        <v>0</v>
      </c>
      <c r="G794" s="35">
        <f>ROUND('[1]RECIPROCAS $$$'!G794/1000,0)-1</f>
        <v>166153583</v>
      </c>
    </row>
    <row r="795" spans="1:7" x14ac:dyDescent="0.25">
      <c r="A795" s="29" t="s">
        <v>270</v>
      </c>
      <c r="B795" s="30" t="s">
        <v>271</v>
      </c>
      <c r="C795" s="31">
        <v>923272423</v>
      </c>
      <c r="D795" s="32" t="s">
        <v>150</v>
      </c>
      <c r="E795" s="33">
        <f t="shared" si="14"/>
        <v>881235</v>
      </c>
      <c r="F795" s="33">
        <f>ROUND('[1]RECIPROCAS $$$'!F795/1000,0)</f>
        <v>0</v>
      </c>
      <c r="G795" s="35">
        <f>ROUND('[1]RECIPROCAS $$$'!G795/1000,0)</f>
        <v>881235</v>
      </c>
    </row>
    <row r="796" spans="1:7" x14ac:dyDescent="0.25">
      <c r="A796" s="29" t="s">
        <v>270</v>
      </c>
      <c r="B796" s="30" t="s">
        <v>271</v>
      </c>
      <c r="C796" s="31">
        <v>923272424</v>
      </c>
      <c r="D796" s="32" t="s">
        <v>114</v>
      </c>
      <c r="E796" s="33">
        <f t="shared" si="14"/>
        <v>2934262</v>
      </c>
      <c r="F796" s="33">
        <f>ROUND('[1]RECIPROCAS $$$'!F796/1000,0)</f>
        <v>0</v>
      </c>
      <c r="G796" s="35">
        <f>ROUND('[1]RECIPROCAS $$$'!G796/1000,0)</f>
        <v>2934262</v>
      </c>
    </row>
    <row r="797" spans="1:7" x14ac:dyDescent="0.25">
      <c r="A797" s="29" t="s">
        <v>270</v>
      </c>
      <c r="B797" s="30" t="s">
        <v>271</v>
      </c>
      <c r="C797" s="31">
        <v>923272425</v>
      </c>
      <c r="D797" s="32" t="s">
        <v>242</v>
      </c>
      <c r="E797" s="33">
        <f t="shared" si="14"/>
        <v>6583381</v>
      </c>
      <c r="F797" s="33">
        <f>ROUND('[1]RECIPROCAS $$$'!F797/1000,0)</f>
        <v>0</v>
      </c>
      <c r="G797" s="35">
        <f>ROUND('[1]RECIPROCAS $$$'!G797/1000,0)</f>
        <v>6583381</v>
      </c>
    </row>
    <row r="798" spans="1:7" x14ac:dyDescent="0.25">
      <c r="A798" s="29" t="s">
        <v>270</v>
      </c>
      <c r="B798" s="30" t="s">
        <v>271</v>
      </c>
      <c r="C798" s="31">
        <v>923272426</v>
      </c>
      <c r="D798" s="32" t="s">
        <v>115</v>
      </c>
      <c r="E798" s="33">
        <f t="shared" si="14"/>
        <v>4360554</v>
      </c>
      <c r="F798" s="33">
        <f>ROUND('[1]RECIPROCAS $$$'!F798/1000,0)</f>
        <v>0</v>
      </c>
      <c r="G798" s="35">
        <f>ROUND('[1]RECIPROCAS $$$'!G798/1000,0)</f>
        <v>4360554</v>
      </c>
    </row>
    <row r="799" spans="1:7" x14ac:dyDescent="0.25">
      <c r="A799" s="29" t="s">
        <v>270</v>
      </c>
      <c r="B799" s="30" t="s">
        <v>271</v>
      </c>
      <c r="C799" s="31">
        <v>923272430</v>
      </c>
      <c r="D799" s="32" t="s">
        <v>151</v>
      </c>
      <c r="E799" s="33">
        <f t="shared" si="14"/>
        <v>1503162</v>
      </c>
      <c r="F799" s="33">
        <f>ROUND('[1]RECIPROCAS $$$'!F799/1000,0)</f>
        <v>0</v>
      </c>
      <c r="G799" s="35">
        <f>ROUND('[1]RECIPROCAS $$$'!G799/1000,0)</f>
        <v>1503162</v>
      </c>
    </row>
    <row r="800" spans="1:7" x14ac:dyDescent="0.25">
      <c r="A800" s="29" t="s">
        <v>270</v>
      </c>
      <c r="B800" s="30" t="s">
        <v>271</v>
      </c>
      <c r="C800" s="31">
        <v>923272432</v>
      </c>
      <c r="D800" s="32" t="s">
        <v>116</v>
      </c>
      <c r="E800" s="33">
        <f t="shared" si="14"/>
        <v>2672011</v>
      </c>
      <c r="F800" s="33">
        <f>ROUND('[1]RECIPROCAS $$$'!F800/1000,0)</f>
        <v>0</v>
      </c>
      <c r="G800" s="35">
        <f>ROUND('[1]RECIPROCAS $$$'!G800/1000,0)</f>
        <v>2672011</v>
      </c>
    </row>
    <row r="801" spans="1:7" x14ac:dyDescent="0.25">
      <c r="A801" s="29" t="s">
        <v>270</v>
      </c>
      <c r="B801" s="30" t="s">
        <v>271</v>
      </c>
      <c r="C801" s="31">
        <v>923272436</v>
      </c>
      <c r="D801" s="32" t="s">
        <v>118</v>
      </c>
      <c r="E801" s="33">
        <f t="shared" si="14"/>
        <v>11417829</v>
      </c>
      <c r="F801" s="33">
        <f>ROUND('[1]RECIPROCAS $$$'!F801/1000,0)</f>
        <v>0</v>
      </c>
      <c r="G801" s="35">
        <f>ROUND('[1]RECIPROCAS $$$'!G801/1000,0)</f>
        <v>11417829</v>
      </c>
    </row>
    <row r="802" spans="1:7" x14ac:dyDescent="0.25">
      <c r="A802" s="29" t="s">
        <v>270</v>
      </c>
      <c r="B802" s="30" t="s">
        <v>271</v>
      </c>
      <c r="C802" s="31">
        <v>923272438</v>
      </c>
      <c r="D802" s="32" t="s">
        <v>119</v>
      </c>
      <c r="E802" s="33">
        <f t="shared" si="14"/>
        <v>372761478</v>
      </c>
      <c r="F802" s="33">
        <f>ROUND('[1]RECIPROCAS $$$'!F802/1000,0)</f>
        <v>0</v>
      </c>
      <c r="G802" s="35">
        <f>ROUND('[1]RECIPROCAS $$$'!G802/1000,0)</f>
        <v>372761478</v>
      </c>
    </row>
    <row r="803" spans="1:7" x14ac:dyDescent="0.25">
      <c r="A803" s="29" t="s">
        <v>270</v>
      </c>
      <c r="B803" s="30" t="s">
        <v>271</v>
      </c>
      <c r="C803" s="31">
        <v>923272439</v>
      </c>
      <c r="D803" s="32" t="s">
        <v>205</v>
      </c>
      <c r="E803" s="33">
        <f t="shared" si="14"/>
        <v>6618638</v>
      </c>
      <c r="F803" s="33">
        <f>ROUND('[1]RECIPROCAS $$$'!F803/1000,0)</f>
        <v>0</v>
      </c>
      <c r="G803" s="35">
        <f>ROUND('[1]RECIPROCAS $$$'!G803/1000,0)</f>
        <v>6618638</v>
      </c>
    </row>
    <row r="804" spans="1:7" x14ac:dyDescent="0.25">
      <c r="A804" s="29" t="s">
        <v>270</v>
      </c>
      <c r="B804" s="30" t="s">
        <v>271</v>
      </c>
      <c r="C804" s="31">
        <v>923272440</v>
      </c>
      <c r="D804" s="32" t="s">
        <v>120</v>
      </c>
      <c r="E804" s="33">
        <f t="shared" si="14"/>
        <v>2918835</v>
      </c>
      <c r="F804" s="33">
        <f>ROUND('[1]RECIPROCAS $$$'!F804/1000,0)</f>
        <v>0</v>
      </c>
      <c r="G804" s="35">
        <f>ROUND('[1]RECIPROCAS $$$'!G804/1000,0)</f>
        <v>2918835</v>
      </c>
    </row>
    <row r="805" spans="1:7" x14ac:dyDescent="0.25">
      <c r="A805" s="29" t="s">
        <v>270</v>
      </c>
      <c r="B805" s="30" t="s">
        <v>271</v>
      </c>
      <c r="C805" s="31">
        <v>923272441</v>
      </c>
      <c r="D805" s="32" t="s">
        <v>121</v>
      </c>
      <c r="E805" s="33">
        <f t="shared" si="14"/>
        <v>73460873</v>
      </c>
      <c r="F805" s="33">
        <f>ROUND('[1]RECIPROCAS $$$'!F805/1000,0)</f>
        <v>0</v>
      </c>
      <c r="G805" s="35">
        <f>ROUND('[1]RECIPROCAS $$$'!G805/1000,0)</f>
        <v>73460873</v>
      </c>
    </row>
    <row r="806" spans="1:7" x14ac:dyDescent="0.25">
      <c r="A806" s="29" t="s">
        <v>270</v>
      </c>
      <c r="B806" s="30" t="s">
        <v>271</v>
      </c>
      <c r="C806" s="31">
        <v>923272459</v>
      </c>
      <c r="D806" s="32" t="s">
        <v>206</v>
      </c>
      <c r="E806" s="33">
        <f t="shared" si="14"/>
        <v>4212525</v>
      </c>
      <c r="F806" s="33">
        <f>ROUND('[1]RECIPROCAS $$$'!F806/1000,0)</f>
        <v>0</v>
      </c>
      <c r="G806" s="35">
        <f>ROUND('[1]RECIPROCAS $$$'!G806/1000,0)</f>
        <v>4212525</v>
      </c>
    </row>
    <row r="807" spans="1:7" x14ac:dyDescent="0.25">
      <c r="A807" s="29" t="s">
        <v>270</v>
      </c>
      <c r="B807" s="30" t="s">
        <v>271</v>
      </c>
      <c r="C807" s="31">
        <v>923272460</v>
      </c>
      <c r="D807" s="32" t="s">
        <v>122</v>
      </c>
      <c r="E807" s="33">
        <f t="shared" si="14"/>
        <v>5541745</v>
      </c>
      <c r="F807" s="33">
        <f>ROUND('[1]RECIPROCAS $$$'!F807/1000,0)</f>
        <v>0</v>
      </c>
      <c r="G807" s="35">
        <f>ROUND('[1]RECIPROCAS $$$'!G807/1000,0)</f>
        <v>5541745</v>
      </c>
    </row>
    <row r="808" spans="1:7" x14ac:dyDescent="0.25">
      <c r="A808" s="29" t="s">
        <v>270</v>
      </c>
      <c r="B808" s="30" t="s">
        <v>271</v>
      </c>
      <c r="C808" s="31">
        <v>923272462</v>
      </c>
      <c r="D808" s="32" t="s">
        <v>123</v>
      </c>
      <c r="E808" s="33">
        <f t="shared" si="14"/>
        <v>6296734</v>
      </c>
      <c r="F808" s="33">
        <f>ROUND('[1]RECIPROCAS $$$'!F808/1000,0)</f>
        <v>0</v>
      </c>
      <c r="G808" s="35">
        <f>ROUND('[1]RECIPROCAS $$$'!G808/1000,0)</f>
        <v>6296734</v>
      </c>
    </row>
    <row r="809" spans="1:7" x14ac:dyDescent="0.25">
      <c r="A809" s="29" t="s">
        <v>270</v>
      </c>
      <c r="B809" s="30" t="s">
        <v>271</v>
      </c>
      <c r="C809" s="31">
        <v>923272467</v>
      </c>
      <c r="D809" s="32" t="s">
        <v>207</v>
      </c>
      <c r="E809" s="33">
        <f t="shared" si="14"/>
        <v>40220043</v>
      </c>
      <c r="F809" s="33">
        <f>ROUND('[1]RECIPROCAS $$$'!F809/1000,0)</f>
        <v>0</v>
      </c>
      <c r="G809" s="35">
        <f>ROUND('[1]RECIPROCAS $$$'!G809/1000,0)</f>
        <v>40220043</v>
      </c>
    </row>
    <row r="810" spans="1:7" x14ac:dyDescent="0.25">
      <c r="A810" s="29" t="s">
        <v>270</v>
      </c>
      <c r="B810" s="30" t="s">
        <v>271</v>
      </c>
      <c r="C810" s="31">
        <v>923272476</v>
      </c>
      <c r="D810" s="32" t="s">
        <v>208</v>
      </c>
      <c r="E810" s="33">
        <f t="shared" si="14"/>
        <v>586834</v>
      </c>
      <c r="F810" s="33">
        <f>ROUND('[1]RECIPROCAS $$$'!F810/1000,0)</f>
        <v>0</v>
      </c>
      <c r="G810" s="35">
        <f>ROUND('[1]RECIPROCAS $$$'!G810/1000,0)</f>
        <v>586834</v>
      </c>
    </row>
    <row r="811" spans="1:7" x14ac:dyDescent="0.25">
      <c r="A811" s="29" t="s">
        <v>270</v>
      </c>
      <c r="B811" s="30" t="s">
        <v>271</v>
      </c>
      <c r="C811" s="31">
        <v>923272547</v>
      </c>
      <c r="D811" s="32" t="s">
        <v>244</v>
      </c>
      <c r="E811" s="33">
        <f t="shared" si="14"/>
        <v>12623646</v>
      </c>
      <c r="F811" s="33">
        <f>ROUND('[1]RECIPROCAS $$$'!F811/1000,0)</f>
        <v>0</v>
      </c>
      <c r="G811" s="35">
        <f>ROUND('[1]RECIPROCAS $$$'!G811/1000,0)</f>
        <v>12623646</v>
      </c>
    </row>
    <row r="812" spans="1:7" x14ac:dyDescent="0.25">
      <c r="A812" s="29" t="s">
        <v>270</v>
      </c>
      <c r="B812" s="30" t="s">
        <v>271</v>
      </c>
      <c r="C812" s="31">
        <v>923272561</v>
      </c>
      <c r="D812" s="32" t="s">
        <v>210</v>
      </c>
      <c r="E812" s="33">
        <f t="shared" si="14"/>
        <v>35991080</v>
      </c>
      <c r="F812" s="33">
        <f>ROUND('[1]RECIPROCAS $$$'!F812/1000,0)</f>
        <v>0</v>
      </c>
      <c r="G812" s="35">
        <f>ROUND('[1]RECIPROCAS $$$'!G812/1000,0)</f>
        <v>35991080</v>
      </c>
    </row>
    <row r="813" spans="1:7" x14ac:dyDescent="0.25">
      <c r="A813" s="29" t="s">
        <v>270</v>
      </c>
      <c r="B813" s="30" t="s">
        <v>271</v>
      </c>
      <c r="C813" s="31">
        <v>923272608</v>
      </c>
      <c r="D813" s="32" t="s">
        <v>125</v>
      </c>
      <c r="E813" s="33">
        <f t="shared" si="14"/>
        <v>69087</v>
      </c>
      <c r="F813" s="33">
        <f>ROUND('[1]RECIPROCAS $$$'!F813/1000,0)</f>
        <v>0</v>
      </c>
      <c r="G813" s="35">
        <f>ROUND('[1]RECIPROCAS $$$'!G813/1000,0)</f>
        <v>69087</v>
      </c>
    </row>
    <row r="814" spans="1:7" x14ac:dyDescent="0.25">
      <c r="A814" s="29" t="s">
        <v>270</v>
      </c>
      <c r="B814" s="30" t="s">
        <v>271</v>
      </c>
      <c r="C814" s="31" t="s">
        <v>245</v>
      </c>
      <c r="D814" s="32" t="s">
        <v>246</v>
      </c>
      <c r="E814" s="33">
        <f t="shared" si="14"/>
        <v>33040821</v>
      </c>
      <c r="F814" s="33">
        <f>ROUND('[1]RECIPROCAS $$$'!F814/1000,0)</f>
        <v>0</v>
      </c>
      <c r="G814" s="35">
        <f>ROUND('[1]RECIPROCAS $$$'!G814/1000,0)</f>
        <v>33040821</v>
      </c>
    </row>
    <row r="815" spans="1:7" x14ac:dyDescent="0.25">
      <c r="A815" s="29" t="s">
        <v>272</v>
      </c>
      <c r="B815" s="30" t="s">
        <v>273</v>
      </c>
      <c r="C815" s="31">
        <v>10200000</v>
      </c>
      <c r="D815" s="32" t="s">
        <v>18</v>
      </c>
      <c r="E815" s="33">
        <f t="shared" si="14"/>
        <v>368373</v>
      </c>
      <c r="F815" s="33">
        <f>ROUND('[1]RECIPROCAS $$$'!F815/1000,0)</f>
        <v>0</v>
      </c>
      <c r="G815" s="35">
        <f>ROUND('[1]RECIPROCAS $$$'!G815/1000,0)</f>
        <v>368373</v>
      </c>
    </row>
    <row r="816" spans="1:7" x14ac:dyDescent="0.25">
      <c r="A816" s="29" t="s">
        <v>272</v>
      </c>
      <c r="B816" s="30" t="s">
        <v>273</v>
      </c>
      <c r="C816" s="31">
        <v>10500000</v>
      </c>
      <c r="D816" s="32" t="s">
        <v>191</v>
      </c>
      <c r="E816" s="33">
        <f t="shared" si="14"/>
        <v>437264</v>
      </c>
      <c r="F816" s="33">
        <f>ROUND('[1]RECIPROCAS $$$'!F816/1000,0)</f>
        <v>0</v>
      </c>
      <c r="G816" s="35">
        <f>ROUND('[1]RECIPROCAS $$$'!G816/1000,0)</f>
        <v>437264</v>
      </c>
    </row>
    <row r="817" spans="1:7" x14ac:dyDescent="0.25">
      <c r="A817" s="29" t="s">
        <v>272</v>
      </c>
      <c r="B817" s="30" t="s">
        <v>273</v>
      </c>
      <c r="C817" s="31">
        <v>10900000</v>
      </c>
      <c r="D817" s="32" t="s">
        <v>41</v>
      </c>
      <c r="E817" s="33">
        <f t="shared" si="14"/>
        <v>60225</v>
      </c>
      <c r="F817" s="33">
        <f>ROUND('[1]RECIPROCAS $$$'!F817/1000,0)</f>
        <v>0</v>
      </c>
      <c r="G817" s="35">
        <f>ROUND('[1]RECIPROCAS $$$'!G817/1000,0)</f>
        <v>60225</v>
      </c>
    </row>
    <row r="818" spans="1:7" x14ac:dyDescent="0.25">
      <c r="A818" s="29" t="s">
        <v>272</v>
      </c>
      <c r="B818" s="30" t="s">
        <v>273</v>
      </c>
      <c r="C818" s="31">
        <v>11100000</v>
      </c>
      <c r="D818" s="32" t="s">
        <v>19</v>
      </c>
      <c r="E818" s="33">
        <f t="shared" si="14"/>
        <v>17121</v>
      </c>
      <c r="F818" s="33">
        <f>ROUND('[1]RECIPROCAS $$$'!F818/1000,0)</f>
        <v>0</v>
      </c>
      <c r="G818" s="35">
        <f>ROUND('[1]RECIPROCAS $$$'!G818/1000,0)</f>
        <v>17121</v>
      </c>
    </row>
    <row r="819" spans="1:7" x14ac:dyDescent="0.25">
      <c r="A819" s="29" t="s">
        <v>272</v>
      </c>
      <c r="B819" s="30" t="s">
        <v>273</v>
      </c>
      <c r="C819" s="31">
        <v>11300000</v>
      </c>
      <c r="D819" s="32" t="s">
        <v>193</v>
      </c>
      <c r="E819" s="33">
        <f t="shared" si="14"/>
        <v>6459</v>
      </c>
      <c r="F819" s="33">
        <f>ROUND('[1]RECIPROCAS $$$'!F819/1000,0)</f>
        <v>0</v>
      </c>
      <c r="G819" s="35">
        <f>ROUND('[1]RECIPROCAS $$$'!G819/1000,0)</f>
        <v>6459</v>
      </c>
    </row>
    <row r="820" spans="1:7" x14ac:dyDescent="0.25">
      <c r="A820" s="29" t="s">
        <v>272</v>
      </c>
      <c r="B820" s="30" t="s">
        <v>273</v>
      </c>
      <c r="C820" s="31">
        <v>11500000</v>
      </c>
      <c r="D820" s="32" t="s">
        <v>20</v>
      </c>
      <c r="E820" s="33">
        <f t="shared" si="14"/>
        <v>469758</v>
      </c>
      <c r="F820" s="33">
        <f>ROUND('[1]RECIPROCAS $$$'!F820/1000,0)</f>
        <v>0</v>
      </c>
      <c r="G820" s="35">
        <f>ROUND('[1]RECIPROCAS $$$'!G820/1000,0)</f>
        <v>469758</v>
      </c>
    </row>
    <row r="821" spans="1:7" x14ac:dyDescent="0.25">
      <c r="A821" s="29" t="s">
        <v>272</v>
      </c>
      <c r="B821" s="30" t="s">
        <v>273</v>
      </c>
      <c r="C821" s="31">
        <v>11700000</v>
      </c>
      <c r="D821" s="32" t="s">
        <v>42</v>
      </c>
      <c r="E821" s="33">
        <f t="shared" si="14"/>
        <v>55973</v>
      </c>
      <c r="F821" s="33">
        <f>ROUND('[1]RECIPROCAS $$$'!F821/1000,0)</f>
        <v>0</v>
      </c>
      <c r="G821" s="35">
        <f>ROUND('[1]RECIPROCAS $$$'!G821/1000,0)</f>
        <v>55973</v>
      </c>
    </row>
    <row r="822" spans="1:7" x14ac:dyDescent="0.25">
      <c r="A822" s="29" t="s">
        <v>272</v>
      </c>
      <c r="B822" s="30" t="s">
        <v>273</v>
      </c>
      <c r="C822" s="31">
        <v>11800000</v>
      </c>
      <c r="D822" s="32" t="s">
        <v>21</v>
      </c>
      <c r="E822" s="33">
        <f t="shared" si="14"/>
        <v>71537</v>
      </c>
      <c r="F822" s="33">
        <f>ROUND('[1]RECIPROCAS $$$'!F822/1000,0)</f>
        <v>0</v>
      </c>
      <c r="G822" s="35">
        <f>ROUND('[1]RECIPROCAS $$$'!G822/1000,0)</f>
        <v>71537</v>
      </c>
    </row>
    <row r="823" spans="1:7" x14ac:dyDescent="0.25">
      <c r="A823" s="29" t="s">
        <v>272</v>
      </c>
      <c r="B823" s="30" t="s">
        <v>273</v>
      </c>
      <c r="C823" s="31">
        <v>12400000</v>
      </c>
      <c r="D823" s="32" t="s">
        <v>23</v>
      </c>
      <c r="E823" s="33">
        <f t="shared" si="14"/>
        <v>1105499</v>
      </c>
      <c r="F823" s="33">
        <f>ROUND('[1]RECIPROCAS $$$'!F823/1000,0)</f>
        <v>0</v>
      </c>
      <c r="G823" s="35">
        <f>ROUND('[1]RECIPROCAS $$$'!G823/1000,0)</f>
        <v>1105499</v>
      </c>
    </row>
    <row r="824" spans="1:7" x14ac:dyDescent="0.25">
      <c r="A824" s="29" t="s">
        <v>272</v>
      </c>
      <c r="B824" s="30" t="s">
        <v>273</v>
      </c>
      <c r="C824" s="31">
        <v>12800000</v>
      </c>
      <c r="D824" s="32" t="s">
        <v>44</v>
      </c>
      <c r="E824" s="33">
        <f t="shared" si="14"/>
        <v>50936</v>
      </c>
      <c r="F824" s="33">
        <f>ROUND('[1]RECIPROCAS $$$'!F824/1000,0)</f>
        <v>0</v>
      </c>
      <c r="G824" s="35">
        <f>ROUND('[1]RECIPROCAS $$$'!G824/1000,0)</f>
        <v>50936</v>
      </c>
    </row>
    <row r="825" spans="1:7" x14ac:dyDescent="0.25">
      <c r="A825" s="29" t="s">
        <v>272</v>
      </c>
      <c r="B825" s="30" t="s">
        <v>273</v>
      </c>
      <c r="C825" s="31">
        <v>13200000</v>
      </c>
      <c r="D825" s="32" t="s">
        <v>133</v>
      </c>
      <c r="E825" s="33">
        <f t="shared" si="14"/>
        <v>3944</v>
      </c>
      <c r="F825" s="33">
        <f>ROUND('[1]RECIPROCAS $$$'!F825/1000,0)</f>
        <v>0</v>
      </c>
      <c r="G825" s="35">
        <f>ROUND('[1]RECIPROCAS $$$'!G825/1000,0)</f>
        <v>3944</v>
      </c>
    </row>
    <row r="826" spans="1:7" x14ac:dyDescent="0.25">
      <c r="A826" s="29" t="s">
        <v>272</v>
      </c>
      <c r="B826" s="30" t="s">
        <v>273</v>
      </c>
      <c r="C826" s="31">
        <v>13700000</v>
      </c>
      <c r="D826" s="32" t="s">
        <v>46</v>
      </c>
      <c r="E826" s="33">
        <f t="shared" si="14"/>
        <v>153621</v>
      </c>
      <c r="F826" s="33">
        <f>ROUND('[1]RECIPROCAS $$$'!F826/1000,0)</f>
        <v>0</v>
      </c>
      <c r="G826" s="35">
        <f>ROUND('[1]RECIPROCAS $$$'!G826/1000,0)</f>
        <v>153621</v>
      </c>
    </row>
    <row r="827" spans="1:7" x14ac:dyDescent="0.25">
      <c r="A827" s="29" t="s">
        <v>272</v>
      </c>
      <c r="B827" s="30" t="s">
        <v>273</v>
      </c>
      <c r="C827" s="31">
        <v>14300000</v>
      </c>
      <c r="D827" s="32" t="s">
        <v>47</v>
      </c>
      <c r="E827" s="33">
        <f t="shared" si="14"/>
        <v>25493</v>
      </c>
      <c r="F827" s="33">
        <f>ROUND('[1]RECIPROCAS $$$'!F827/1000,0)</f>
        <v>0</v>
      </c>
      <c r="G827" s="35">
        <f>ROUND('[1]RECIPROCAS $$$'!G827/1000,0)</f>
        <v>25493</v>
      </c>
    </row>
    <row r="828" spans="1:7" x14ac:dyDescent="0.25">
      <c r="A828" s="29" t="s">
        <v>272</v>
      </c>
      <c r="B828" s="30" t="s">
        <v>273</v>
      </c>
      <c r="C828" s="31">
        <v>22100000</v>
      </c>
      <c r="D828" s="32" t="s">
        <v>52</v>
      </c>
      <c r="E828" s="33">
        <f t="shared" si="14"/>
        <v>11274</v>
      </c>
      <c r="F828" s="33">
        <f>ROUND('[1]RECIPROCAS $$$'!F828/1000,0)</f>
        <v>0</v>
      </c>
      <c r="G828" s="35">
        <f>ROUND('[1]RECIPROCAS $$$'!G828/1000,0)</f>
        <v>11274</v>
      </c>
    </row>
    <row r="829" spans="1:7" x14ac:dyDescent="0.25">
      <c r="A829" s="29" t="s">
        <v>272</v>
      </c>
      <c r="B829" s="30" t="s">
        <v>273</v>
      </c>
      <c r="C829" s="31">
        <v>22200000</v>
      </c>
      <c r="D829" s="32" t="s">
        <v>53</v>
      </c>
      <c r="E829" s="33">
        <f t="shared" si="14"/>
        <v>4825</v>
      </c>
      <c r="F829" s="33">
        <f>ROUND('[1]RECIPROCAS $$$'!F829/1000,0)</f>
        <v>0</v>
      </c>
      <c r="G829" s="35">
        <f>ROUND('[1]RECIPROCAS $$$'!G829/1000,0)</f>
        <v>4825</v>
      </c>
    </row>
    <row r="830" spans="1:7" x14ac:dyDescent="0.25">
      <c r="A830" s="29" t="s">
        <v>272</v>
      </c>
      <c r="B830" s="30" t="s">
        <v>273</v>
      </c>
      <c r="C830" s="31">
        <v>23700000</v>
      </c>
      <c r="D830" s="32" t="s">
        <v>58</v>
      </c>
      <c r="E830" s="33">
        <f t="shared" si="14"/>
        <v>393033</v>
      </c>
      <c r="F830" s="33">
        <f>ROUND('[1]RECIPROCAS $$$'!F830/1000,0)</f>
        <v>0</v>
      </c>
      <c r="G830" s="35">
        <f>ROUND('[1]RECIPROCAS $$$'!G830/1000,0)</f>
        <v>393033</v>
      </c>
    </row>
    <row r="831" spans="1:7" x14ac:dyDescent="0.25">
      <c r="A831" s="29" t="s">
        <v>272</v>
      </c>
      <c r="B831" s="30" t="s">
        <v>273</v>
      </c>
      <c r="C831" s="31">
        <v>67700000</v>
      </c>
      <c r="D831" s="32" t="s">
        <v>75</v>
      </c>
      <c r="E831" s="33">
        <f t="shared" si="14"/>
        <v>1347</v>
      </c>
      <c r="F831" s="33">
        <f>ROUND('[1]RECIPROCAS $$$'!F831/1000,0)</f>
        <v>0</v>
      </c>
      <c r="G831" s="35">
        <f>ROUND('[1]RECIPROCAS $$$'!G831/1000,0)</f>
        <v>1347</v>
      </c>
    </row>
    <row r="832" spans="1:7" x14ac:dyDescent="0.25">
      <c r="A832" s="29" t="s">
        <v>272</v>
      </c>
      <c r="B832" s="30" t="s">
        <v>273</v>
      </c>
      <c r="C832" s="31">
        <v>96200000</v>
      </c>
      <c r="D832" s="32" t="s">
        <v>81</v>
      </c>
      <c r="E832" s="33">
        <f t="shared" si="14"/>
        <v>1050940</v>
      </c>
      <c r="F832" s="33">
        <f>ROUND('[1]RECIPROCAS $$$'!F832/1000,0)</f>
        <v>0</v>
      </c>
      <c r="G832" s="35">
        <f>ROUND('[1]RECIPROCAS $$$'!G832/1000,0)</f>
        <v>1050940</v>
      </c>
    </row>
    <row r="833" spans="1:7" x14ac:dyDescent="0.25">
      <c r="A833" s="29" t="s">
        <v>272</v>
      </c>
      <c r="B833" s="30" t="s">
        <v>273</v>
      </c>
      <c r="C833" s="31">
        <v>96300000</v>
      </c>
      <c r="D833" s="32" t="s">
        <v>26</v>
      </c>
      <c r="E833" s="33">
        <f t="shared" si="14"/>
        <v>168702</v>
      </c>
      <c r="F833" s="33">
        <f>ROUND('[1]RECIPROCAS $$$'!F833/1000,0)</f>
        <v>0</v>
      </c>
      <c r="G833" s="35">
        <f>ROUND('[1]RECIPROCAS $$$'!G833/1000,0)</f>
        <v>168702</v>
      </c>
    </row>
    <row r="834" spans="1:7" x14ac:dyDescent="0.25">
      <c r="A834" s="29" t="s">
        <v>272</v>
      </c>
      <c r="B834" s="30" t="s">
        <v>273</v>
      </c>
      <c r="C834" s="31">
        <v>96400000</v>
      </c>
      <c r="D834" s="32" t="s">
        <v>82</v>
      </c>
      <c r="E834" s="33">
        <f t="shared" si="14"/>
        <v>32690</v>
      </c>
      <c r="F834" s="33">
        <f>ROUND('[1]RECIPROCAS $$$'!F834/1000,0)</f>
        <v>0</v>
      </c>
      <c r="G834" s="35">
        <f>ROUND('[1]RECIPROCAS $$$'!G834/1000,0)</f>
        <v>32690</v>
      </c>
    </row>
    <row r="835" spans="1:7" x14ac:dyDescent="0.25">
      <c r="A835" s="29" t="s">
        <v>272</v>
      </c>
      <c r="B835" s="30" t="s">
        <v>273</v>
      </c>
      <c r="C835" s="31">
        <v>96500000</v>
      </c>
      <c r="D835" s="32" t="s">
        <v>83</v>
      </c>
      <c r="E835" s="33">
        <f t="shared" si="14"/>
        <v>60</v>
      </c>
      <c r="F835" s="33">
        <f>ROUND('[1]RECIPROCAS $$$'!F835/1000,0)</f>
        <v>0</v>
      </c>
      <c r="G835" s="35">
        <f>ROUND('[1]RECIPROCAS $$$'!G835/1000,0)</f>
        <v>60</v>
      </c>
    </row>
    <row r="836" spans="1:7" x14ac:dyDescent="0.25">
      <c r="A836" s="29" t="s">
        <v>272</v>
      </c>
      <c r="B836" s="30" t="s">
        <v>273</v>
      </c>
      <c r="C836" s="31">
        <v>828600000</v>
      </c>
      <c r="D836" s="32" t="s">
        <v>34</v>
      </c>
      <c r="E836" s="33">
        <f t="shared" si="14"/>
        <v>18473</v>
      </c>
      <c r="F836" s="33">
        <f>ROUND('[1]RECIPROCAS $$$'!F836/1000,0)</f>
        <v>0</v>
      </c>
      <c r="G836" s="35">
        <f>ROUND('[1]RECIPROCAS $$$'!G836/1000,0)</f>
        <v>18473</v>
      </c>
    </row>
    <row r="837" spans="1:7" x14ac:dyDescent="0.25">
      <c r="A837" s="29" t="s">
        <v>272</v>
      </c>
      <c r="B837" s="30" t="s">
        <v>273</v>
      </c>
      <c r="C837" s="31">
        <v>910300000</v>
      </c>
      <c r="D837" s="32" t="s">
        <v>238</v>
      </c>
      <c r="E837" s="33">
        <f t="shared" si="14"/>
        <v>242037673</v>
      </c>
      <c r="F837" s="33">
        <f>ROUND('[1]RECIPROCAS $$$'!F837/1000,0)</f>
        <v>0</v>
      </c>
      <c r="G837" s="35">
        <f>ROUND('[1]RECIPROCAS $$$'!G837/1000,0)-4</f>
        <v>242037673</v>
      </c>
    </row>
    <row r="838" spans="1:7" x14ac:dyDescent="0.25">
      <c r="A838" s="29" t="s">
        <v>272</v>
      </c>
      <c r="B838" s="30" t="s">
        <v>273</v>
      </c>
      <c r="C838" s="31">
        <v>923272193</v>
      </c>
      <c r="D838" s="32" t="s">
        <v>109</v>
      </c>
      <c r="E838" s="33">
        <f t="shared" si="14"/>
        <v>16661</v>
      </c>
      <c r="F838" s="33">
        <f>ROUND('[1]RECIPROCAS $$$'!F838/1000,0)</f>
        <v>0</v>
      </c>
      <c r="G838" s="35">
        <f>ROUND('[1]RECIPROCAS $$$'!G838/1000,0)</f>
        <v>16661</v>
      </c>
    </row>
    <row r="839" spans="1:7" x14ac:dyDescent="0.25">
      <c r="A839" s="29" t="s">
        <v>272</v>
      </c>
      <c r="B839" s="30" t="s">
        <v>273</v>
      </c>
      <c r="C839" s="31">
        <v>923272395</v>
      </c>
      <c r="D839" s="32" t="s">
        <v>13</v>
      </c>
      <c r="E839" s="33">
        <f t="shared" si="14"/>
        <v>4645807</v>
      </c>
      <c r="F839" s="33">
        <f>ROUND('[1]RECIPROCAS $$$'!F839/1000,0)</f>
        <v>0</v>
      </c>
      <c r="G839" s="35">
        <f>ROUND('[1]RECIPROCAS $$$'!G839/1000,0)</f>
        <v>4645807</v>
      </c>
    </row>
    <row r="840" spans="1:7" x14ac:dyDescent="0.25">
      <c r="A840" s="29" t="s">
        <v>272</v>
      </c>
      <c r="B840" s="30" t="s">
        <v>273</v>
      </c>
      <c r="C840" s="31">
        <v>923272402</v>
      </c>
      <c r="D840" s="32" t="s">
        <v>110</v>
      </c>
      <c r="E840" s="33">
        <f t="shared" si="14"/>
        <v>4658</v>
      </c>
      <c r="F840" s="33">
        <f>ROUND('[1]RECIPROCAS $$$'!F840/1000,0)</f>
        <v>0</v>
      </c>
      <c r="G840" s="35">
        <f>ROUND('[1]RECIPROCAS $$$'!G840/1000,0)</f>
        <v>4658</v>
      </c>
    </row>
    <row r="841" spans="1:7" x14ac:dyDescent="0.25">
      <c r="A841" s="29" t="s">
        <v>272</v>
      </c>
      <c r="B841" s="30" t="s">
        <v>273</v>
      </c>
      <c r="C841" s="31">
        <v>923272412</v>
      </c>
      <c r="D841" s="32" t="s">
        <v>111</v>
      </c>
      <c r="E841" s="33">
        <f t="shared" si="14"/>
        <v>424</v>
      </c>
      <c r="F841" s="33">
        <f>ROUND('[1]RECIPROCAS $$$'!F841/1000,0)</f>
        <v>0</v>
      </c>
      <c r="G841" s="35">
        <f>ROUND('[1]RECIPROCAS $$$'!G841/1000,0)</f>
        <v>424</v>
      </c>
    </row>
    <row r="842" spans="1:7" x14ac:dyDescent="0.25">
      <c r="A842" s="29" t="s">
        <v>272</v>
      </c>
      <c r="B842" s="30" t="s">
        <v>273</v>
      </c>
      <c r="C842" s="31">
        <v>923272421</v>
      </c>
      <c r="D842" s="32" t="s">
        <v>204</v>
      </c>
      <c r="E842" s="33">
        <f t="shared" ref="E842:E896" si="15">+G842+F842</f>
        <v>8765</v>
      </c>
      <c r="F842" s="33">
        <f>ROUND('[1]RECIPROCAS $$$'!F842/1000,0)</f>
        <v>0</v>
      </c>
      <c r="G842" s="35">
        <f>ROUND('[1]RECIPROCAS $$$'!G842/1000,0)</f>
        <v>8765</v>
      </c>
    </row>
    <row r="843" spans="1:7" x14ac:dyDescent="0.25">
      <c r="A843" s="29" t="s">
        <v>272</v>
      </c>
      <c r="B843" s="30" t="s">
        <v>273</v>
      </c>
      <c r="C843" s="31">
        <v>923272438</v>
      </c>
      <c r="D843" s="32" t="s">
        <v>119</v>
      </c>
      <c r="E843" s="33">
        <f t="shared" si="15"/>
        <v>458373</v>
      </c>
      <c r="F843" s="33">
        <f>ROUND('[1]RECIPROCAS $$$'!F843/1000,0)</f>
        <v>0</v>
      </c>
      <c r="G843" s="35">
        <f>ROUND('[1]RECIPROCAS $$$'!G843/1000,0)</f>
        <v>458373</v>
      </c>
    </row>
    <row r="844" spans="1:7" x14ac:dyDescent="0.25">
      <c r="A844" s="29" t="s">
        <v>272</v>
      </c>
      <c r="B844" s="30" t="s">
        <v>273</v>
      </c>
      <c r="C844" s="31">
        <v>923272441</v>
      </c>
      <c r="D844" s="32" t="s">
        <v>121</v>
      </c>
      <c r="E844" s="33">
        <f t="shared" si="15"/>
        <v>312</v>
      </c>
      <c r="F844" s="33">
        <f>ROUND('[1]RECIPROCAS $$$'!F844/1000,0)</f>
        <v>0</v>
      </c>
      <c r="G844" s="35">
        <f>ROUND('[1]RECIPROCAS $$$'!G844/1000,0)</f>
        <v>312</v>
      </c>
    </row>
    <row r="845" spans="1:7" x14ac:dyDescent="0.25">
      <c r="A845" s="29" t="s">
        <v>272</v>
      </c>
      <c r="B845" s="30" t="s">
        <v>273</v>
      </c>
      <c r="C845" s="31">
        <v>923272467</v>
      </c>
      <c r="D845" s="32" t="s">
        <v>207</v>
      </c>
      <c r="E845" s="33">
        <f t="shared" si="15"/>
        <v>2113</v>
      </c>
      <c r="F845" s="33">
        <f>ROUND('[1]RECIPROCAS $$$'!F845/1000,0)</f>
        <v>0</v>
      </c>
      <c r="G845" s="35">
        <f>ROUND('[1]RECIPROCAS $$$'!G845/1000,0)</f>
        <v>2113</v>
      </c>
    </row>
    <row r="846" spans="1:7" x14ac:dyDescent="0.25">
      <c r="A846" s="29" t="s">
        <v>274</v>
      </c>
      <c r="B846" s="30" t="s">
        <v>275</v>
      </c>
      <c r="C846" s="31">
        <v>11500000</v>
      </c>
      <c r="D846" s="32" t="s">
        <v>20</v>
      </c>
      <c r="E846" s="33">
        <f t="shared" si="15"/>
        <v>897574486</v>
      </c>
      <c r="F846" s="33">
        <f>ROUND('[1]RECIPROCAS $$$'!F846/1000,0)</f>
        <v>0</v>
      </c>
      <c r="G846" s="35">
        <f>ROUND('[1]RECIPROCAS $$$'!G846/1000,0)</f>
        <v>897574486</v>
      </c>
    </row>
    <row r="847" spans="1:7" x14ac:dyDescent="0.25">
      <c r="A847" s="29" t="s">
        <v>274</v>
      </c>
      <c r="B847" s="30" t="s">
        <v>275</v>
      </c>
      <c r="C847" s="31">
        <v>923272395</v>
      </c>
      <c r="D847" s="32" t="s">
        <v>13</v>
      </c>
      <c r="E847" s="33">
        <f t="shared" si="15"/>
        <v>4901100713</v>
      </c>
      <c r="F847" s="33">
        <f>ROUND('[1]RECIPROCAS $$$'!F847/1000,0)</f>
        <v>0</v>
      </c>
      <c r="G847" s="35">
        <f>ROUND('[1]RECIPROCAS $$$'!G847/1000,0)</f>
        <v>4901100713</v>
      </c>
    </row>
    <row r="848" spans="1:7" x14ac:dyDescent="0.25">
      <c r="A848" s="29" t="s">
        <v>276</v>
      </c>
      <c r="B848" s="30" t="s">
        <v>250</v>
      </c>
      <c r="C848" s="31">
        <v>11100000</v>
      </c>
      <c r="D848" s="32" t="s">
        <v>19</v>
      </c>
      <c r="E848" s="33">
        <f t="shared" si="15"/>
        <v>969088</v>
      </c>
      <c r="F848" s="33">
        <f>ROUND('[1]RECIPROCAS $$$'!F848/1000,0)</f>
        <v>0</v>
      </c>
      <c r="G848" s="35">
        <f>ROUND('[1]RECIPROCAS $$$'!G848/1000,0)</f>
        <v>969088</v>
      </c>
    </row>
    <row r="849" spans="1:7" x14ac:dyDescent="0.25">
      <c r="A849" s="29" t="s">
        <v>276</v>
      </c>
      <c r="B849" s="30" t="s">
        <v>250</v>
      </c>
      <c r="C849" s="31">
        <v>11700000</v>
      </c>
      <c r="D849" s="32" t="s">
        <v>42</v>
      </c>
      <c r="E849" s="33">
        <f t="shared" si="15"/>
        <v>228432436</v>
      </c>
      <c r="F849" s="33">
        <f>ROUND('[1]RECIPROCAS $$$'!F849/1000,0)</f>
        <v>0</v>
      </c>
      <c r="G849" s="35">
        <f>ROUND('[1]RECIPROCAS $$$'!G849/1000,0)</f>
        <v>228432436</v>
      </c>
    </row>
    <row r="850" spans="1:7" x14ac:dyDescent="0.25">
      <c r="A850" s="29" t="s">
        <v>276</v>
      </c>
      <c r="B850" s="30" t="s">
        <v>250</v>
      </c>
      <c r="C850" s="31">
        <v>12300000</v>
      </c>
      <c r="D850" s="32" t="s">
        <v>22</v>
      </c>
      <c r="E850" s="33">
        <f t="shared" si="15"/>
        <v>12954250</v>
      </c>
      <c r="F850" s="33">
        <f>ROUND('[1]RECIPROCAS $$$'!F850/1000,0)</f>
        <v>0</v>
      </c>
      <c r="G850" s="35">
        <f>ROUND('[1]RECIPROCAS $$$'!G850/1000,0)</f>
        <v>12954250</v>
      </c>
    </row>
    <row r="851" spans="1:7" x14ac:dyDescent="0.25">
      <c r="A851" s="29" t="s">
        <v>276</v>
      </c>
      <c r="B851" s="30" t="s">
        <v>250</v>
      </c>
      <c r="C851" s="31">
        <v>12400000</v>
      </c>
      <c r="D851" s="32" t="s">
        <v>23</v>
      </c>
      <c r="E851" s="33">
        <f t="shared" si="15"/>
        <v>2606481</v>
      </c>
      <c r="F851" s="33">
        <f>ROUND('[1]RECIPROCAS $$$'!F851/1000,0)</f>
        <v>0</v>
      </c>
      <c r="G851" s="35">
        <f>ROUND('[1]RECIPROCAS $$$'!G851/1000,0)</f>
        <v>2606481</v>
      </c>
    </row>
    <row r="852" spans="1:7" x14ac:dyDescent="0.25">
      <c r="A852" s="29" t="s">
        <v>276</v>
      </c>
      <c r="B852" s="30" t="s">
        <v>250</v>
      </c>
      <c r="C852" s="31">
        <v>12800000</v>
      </c>
      <c r="D852" s="32" t="s">
        <v>44</v>
      </c>
      <c r="E852" s="33">
        <f t="shared" si="15"/>
        <v>7321348</v>
      </c>
      <c r="F852" s="33">
        <f>ROUND('[1]RECIPROCAS $$$'!F852/1000,0)</f>
        <v>0</v>
      </c>
      <c r="G852" s="35">
        <f>ROUND('[1]RECIPROCAS $$$'!G852/1000,0)</f>
        <v>7321348</v>
      </c>
    </row>
    <row r="853" spans="1:7" x14ac:dyDescent="0.25">
      <c r="A853" s="29" t="s">
        <v>276</v>
      </c>
      <c r="B853" s="30" t="s">
        <v>250</v>
      </c>
      <c r="C853" s="31">
        <v>13000000</v>
      </c>
      <c r="D853" s="32" t="s">
        <v>45</v>
      </c>
      <c r="E853" s="33">
        <f t="shared" si="15"/>
        <v>332423</v>
      </c>
      <c r="F853" s="33">
        <f>ROUND('[1]RECIPROCAS $$$'!F853/1000,0)</f>
        <v>0</v>
      </c>
      <c r="G853" s="35">
        <f>ROUND('[1]RECIPROCAS $$$'!G853/1000,0)</f>
        <v>332423</v>
      </c>
    </row>
    <row r="854" spans="1:7" x14ac:dyDescent="0.25">
      <c r="A854" s="29" t="s">
        <v>276</v>
      </c>
      <c r="B854" s="30" t="s">
        <v>250</v>
      </c>
      <c r="C854" s="31">
        <v>14300000</v>
      </c>
      <c r="D854" s="32" t="s">
        <v>47</v>
      </c>
      <c r="E854" s="33">
        <f t="shared" si="15"/>
        <v>2899056</v>
      </c>
      <c r="F854" s="33">
        <f>ROUND('[1]RECIPROCAS $$$'!F854/1000,0)</f>
        <v>0</v>
      </c>
      <c r="G854" s="35">
        <f>ROUND('[1]RECIPROCAS $$$'!G854/1000,0)</f>
        <v>2899056</v>
      </c>
    </row>
    <row r="855" spans="1:7" x14ac:dyDescent="0.25">
      <c r="A855" s="29" t="s">
        <v>276</v>
      </c>
      <c r="B855" s="30" t="s">
        <v>250</v>
      </c>
      <c r="C855" s="31">
        <v>14500000</v>
      </c>
      <c r="D855" s="32" t="s">
        <v>48</v>
      </c>
      <c r="E855" s="33">
        <f t="shared" si="15"/>
        <v>44361161</v>
      </c>
      <c r="F855" s="33">
        <f>ROUND('[1]RECIPROCAS $$$'!F855/1000,0)</f>
        <v>0</v>
      </c>
      <c r="G855" s="35">
        <f>ROUND('[1]RECIPROCAS $$$'!G855/1000,0)</f>
        <v>44361161</v>
      </c>
    </row>
    <row r="856" spans="1:7" x14ac:dyDescent="0.25">
      <c r="A856" s="29" t="s">
        <v>276</v>
      </c>
      <c r="B856" s="30" t="s">
        <v>250</v>
      </c>
      <c r="C856" s="31">
        <v>22000000</v>
      </c>
      <c r="D856" s="32" t="s">
        <v>51</v>
      </c>
      <c r="E856" s="33">
        <f t="shared" si="15"/>
        <v>8173533</v>
      </c>
      <c r="F856" s="33">
        <f>ROUND('[1]RECIPROCAS $$$'!F856/1000,0)</f>
        <v>0</v>
      </c>
      <c r="G856" s="35">
        <f>ROUND('[1]RECIPROCAS $$$'!G856/1000,0)</f>
        <v>8173533</v>
      </c>
    </row>
    <row r="857" spans="1:7" x14ac:dyDescent="0.25">
      <c r="A857" s="29" t="s">
        <v>276</v>
      </c>
      <c r="B857" s="30" t="s">
        <v>250</v>
      </c>
      <c r="C857" s="31">
        <v>22100000</v>
      </c>
      <c r="D857" s="32" t="s">
        <v>52</v>
      </c>
      <c r="E857" s="33">
        <f t="shared" si="15"/>
        <v>8943411</v>
      </c>
      <c r="F857" s="33">
        <f>ROUND('[1]RECIPROCAS $$$'!F857/1000,0)</f>
        <v>0</v>
      </c>
      <c r="G857" s="35">
        <f>ROUND('[1]RECIPROCAS $$$'!G857/1000,0)</f>
        <v>8943411</v>
      </c>
    </row>
    <row r="858" spans="1:7" x14ac:dyDescent="0.25">
      <c r="A858" s="29" t="s">
        <v>276</v>
      </c>
      <c r="B858" s="30" t="s">
        <v>250</v>
      </c>
      <c r="C858" s="31">
        <v>22200000</v>
      </c>
      <c r="D858" s="32" t="s">
        <v>53</v>
      </c>
      <c r="E858" s="33">
        <f t="shared" si="15"/>
        <v>216558</v>
      </c>
      <c r="F858" s="33">
        <f>ROUND('[1]RECIPROCAS $$$'!F858/1000,0)</f>
        <v>0</v>
      </c>
      <c r="G858" s="35">
        <f>ROUND('[1]RECIPROCAS $$$'!G858/1000,0)</f>
        <v>216558</v>
      </c>
    </row>
    <row r="859" spans="1:7" x14ac:dyDescent="0.25">
      <c r="A859" s="29" t="s">
        <v>276</v>
      </c>
      <c r="B859" s="30" t="s">
        <v>250</v>
      </c>
      <c r="C859" s="31">
        <v>23100000</v>
      </c>
      <c r="D859" s="32" t="s">
        <v>54</v>
      </c>
      <c r="E859" s="33">
        <f t="shared" si="15"/>
        <v>14245952</v>
      </c>
      <c r="F859" s="33">
        <f>ROUND('[1]RECIPROCAS $$$'!F859/1000,0)</f>
        <v>0</v>
      </c>
      <c r="G859" s="35">
        <f>ROUND('[1]RECIPROCAS $$$'!G859/1000,0)</f>
        <v>14245952</v>
      </c>
    </row>
    <row r="860" spans="1:7" x14ac:dyDescent="0.25">
      <c r="A860" s="29" t="s">
        <v>276</v>
      </c>
      <c r="B860" s="30" t="s">
        <v>250</v>
      </c>
      <c r="C860" s="31">
        <v>23300000</v>
      </c>
      <c r="D860" s="32" t="s">
        <v>56</v>
      </c>
      <c r="E860" s="33">
        <f t="shared" si="15"/>
        <v>7845473</v>
      </c>
      <c r="F860" s="33">
        <f>ROUND('[1]RECIPROCAS $$$'!F860/1000,0)</f>
        <v>0</v>
      </c>
      <c r="G860" s="35">
        <f>ROUND('[1]RECIPROCAS $$$'!G860/1000,0)</f>
        <v>7845473</v>
      </c>
    </row>
    <row r="861" spans="1:7" x14ac:dyDescent="0.25">
      <c r="A861" s="29" t="s">
        <v>276</v>
      </c>
      <c r="B861" s="30" t="s">
        <v>250</v>
      </c>
      <c r="C861" s="31">
        <v>23500000</v>
      </c>
      <c r="D861" s="32" t="s">
        <v>57</v>
      </c>
      <c r="E861" s="33">
        <f t="shared" si="15"/>
        <v>17557184</v>
      </c>
      <c r="F861" s="33">
        <f>ROUND('[1]RECIPROCAS $$$'!F861/1000,0)</f>
        <v>0</v>
      </c>
      <c r="G861" s="35">
        <f>ROUND('[1]RECIPROCAS $$$'!G861/1000,0)</f>
        <v>17557184</v>
      </c>
    </row>
    <row r="862" spans="1:7" x14ac:dyDescent="0.25">
      <c r="A862" s="29" t="s">
        <v>276</v>
      </c>
      <c r="B862" s="30" t="s">
        <v>250</v>
      </c>
      <c r="C862" s="31">
        <v>23800000</v>
      </c>
      <c r="D862" s="32" t="s">
        <v>59</v>
      </c>
      <c r="E862" s="33">
        <f t="shared" si="15"/>
        <v>108290</v>
      </c>
      <c r="F862" s="33">
        <f>ROUND('[1]RECIPROCAS $$$'!F862/1000,0)</f>
        <v>0</v>
      </c>
      <c r="G862" s="35">
        <f>ROUND('[1]RECIPROCAS $$$'!G862/1000,0)</f>
        <v>108290</v>
      </c>
    </row>
    <row r="863" spans="1:7" x14ac:dyDescent="0.25">
      <c r="A863" s="29" t="s">
        <v>276</v>
      </c>
      <c r="B863" s="30" t="s">
        <v>250</v>
      </c>
      <c r="C863" s="31">
        <v>23900000</v>
      </c>
      <c r="D863" s="32" t="s">
        <v>60</v>
      </c>
      <c r="E863" s="33">
        <f t="shared" si="15"/>
        <v>20152869</v>
      </c>
      <c r="F863" s="33">
        <f>ROUND('[1]RECIPROCAS $$$'!F863/1000,0)</f>
        <v>0</v>
      </c>
      <c r="G863" s="35">
        <f>ROUND('[1]RECIPROCAS $$$'!G863/1000,0)</f>
        <v>20152869</v>
      </c>
    </row>
    <row r="864" spans="1:7" x14ac:dyDescent="0.25">
      <c r="A864" s="29" t="s">
        <v>276</v>
      </c>
      <c r="B864" s="30" t="s">
        <v>250</v>
      </c>
      <c r="C864" s="31">
        <v>25200000</v>
      </c>
      <c r="D864" s="32" t="s">
        <v>62</v>
      </c>
      <c r="E864" s="33">
        <f t="shared" si="15"/>
        <v>178690</v>
      </c>
      <c r="F864" s="33">
        <f>ROUND('[1]RECIPROCAS $$$'!F864/1000,0)</f>
        <v>0</v>
      </c>
      <c r="G864" s="35">
        <f>ROUND('[1]RECIPROCAS $$$'!G864/1000,0)</f>
        <v>178690</v>
      </c>
    </row>
    <row r="865" spans="1:7" x14ac:dyDescent="0.25">
      <c r="A865" s="29" t="s">
        <v>276</v>
      </c>
      <c r="B865" s="30" t="s">
        <v>250</v>
      </c>
      <c r="C865" s="31">
        <v>25300000</v>
      </c>
      <c r="D865" s="32" t="s">
        <v>63</v>
      </c>
      <c r="E865" s="33">
        <f t="shared" si="15"/>
        <v>99722</v>
      </c>
      <c r="F865" s="33">
        <f>ROUND('[1]RECIPROCAS $$$'!F865/1000,0)</f>
        <v>0</v>
      </c>
      <c r="G865" s="35">
        <f>ROUND('[1]RECIPROCAS $$$'!G865/1000,0)</f>
        <v>99722</v>
      </c>
    </row>
    <row r="866" spans="1:7" x14ac:dyDescent="0.25">
      <c r="A866" s="29" t="s">
        <v>276</v>
      </c>
      <c r="B866" s="30" t="s">
        <v>250</v>
      </c>
      <c r="C866" s="31">
        <v>26800000</v>
      </c>
      <c r="D866" s="32" t="s">
        <v>67</v>
      </c>
      <c r="E866" s="33">
        <f t="shared" si="15"/>
        <v>23648411</v>
      </c>
      <c r="F866" s="33">
        <f>ROUND('[1]RECIPROCAS $$$'!F866/1000,0)</f>
        <v>0</v>
      </c>
      <c r="G866" s="35">
        <f>ROUND('[1]RECIPROCAS $$$'!G866/1000,0)</f>
        <v>23648411</v>
      </c>
    </row>
    <row r="867" spans="1:7" x14ac:dyDescent="0.25">
      <c r="A867" s="29" t="s">
        <v>276</v>
      </c>
      <c r="B867" s="30" t="s">
        <v>250</v>
      </c>
      <c r="C867" s="31">
        <v>26900000</v>
      </c>
      <c r="D867" s="32" t="s">
        <v>68</v>
      </c>
      <c r="E867" s="33">
        <f t="shared" si="15"/>
        <v>7875357</v>
      </c>
      <c r="F867" s="33">
        <f>ROUND('[1]RECIPROCAS $$$'!F867/1000,0)</f>
        <v>0</v>
      </c>
      <c r="G867" s="35">
        <f>ROUND('[1]RECIPROCAS $$$'!G867/1000,0)</f>
        <v>7875357</v>
      </c>
    </row>
    <row r="868" spans="1:7" x14ac:dyDescent="0.25">
      <c r="A868" s="29" t="s">
        <v>276</v>
      </c>
      <c r="B868" s="30" t="s">
        <v>250</v>
      </c>
      <c r="C868" s="31">
        <v>36900000</v>
      </c>
      <c r="D868" s="32" t="s">
        <v>71</v>
      </c>
      <c r="E868" s="33">
        <f t="shared" si="15"/>
        <v>180165</v>
      </c>
      <c r="F868" s="33">
        <f>ROUND('[1]RECIPROCAS $$$'!F868/1000,0)</f>
        <v>0</v>
      </c>
      <c r="G868" s="35">
        <f>ROUND('[1]RECIPROCAS $$$'!G868/1000,0)</f>
        <v>180165</v>
      </c>
    </row>
    <row r="869" spans="1:7" x14ac:dyDescent="0.25">
      <c r="A869" s="29" t="s">
        <v>276</v>
      </c>
      <c r="B869" s="30" t="s">
        <v>250</v>
      </c>
      <c r="C869" s="31">
        <v>40600000</v>
      </c>
      <c r="D869" s="32" t="s">
        <v>72</v>
      </c>
      <c r="E869" s="33">
        <f t="shared" si="15"/>
        <v>1756525</v>
      </c>
      <c r="F869" s="33">
        <f>ROUND('[1]RECIPROCAS $$$'!F869/1000,0)</f>
        <v>0</v>
      </c>
      <c r="G869" s="35">
        <f>ROUND('[1]RECIPROCAS $$$'!G869/1000,0)</f>
        <v>1756525</v>
      </c>
    </row>
    <row r="870" spans="1:7" x14ac:dyDescent="0.25">
      <c r="A870" s="29" t="s">
        <v>276</v>
      </c>
      <c r="B870" s="30" t="s">
        <v>250</v>
      </c>
      <c r="C870" s="31">
        <v>40700000</v>
      </c>
      <c r="D870" s="32" t="s">
        <v>73</v>
      </c>
      <c r="E870" s="33">
        <f t="shared" si="15"/>
        <v>1500901</v>
      </c>
      <c r="F870" s="33">
        <f>ROUND('[1]RECIPROCAS $$$'!F870/1000,0)</f>
        <v>0</v>
      </c>
      <c r="G870" s="35">
        <f>ROUND('[1]RECIPROCAS $$$'!G870/1000,0)</f>
        <v>1500901</v>
      </c>
    </row>
    <row r="871" spans="1:7" x14ac:dyDescent="0.25">
      <c r="A871" s="29" t="s">
        <v>276</v>
      </c>
      <c r="B871" s="30" t="s">
        <v>250</v>
      </c>
      <c r="C871" s="31">
        <v>67700000</v>
      </c>
      <c r="D871" s="32" t="s">
        <v>75</v>
      </c>
      <c r="E871" s="33">
        <f t="shared" si="15"/>
        <v>220644</v>
      </c>
      <c r="F871" s="33">
        <f>ROUND('[1]RECIPROCAS $$$'!F871/1000,0)</f>
        <v>0</v>
      </c>
      <c r="G871" s="35">
        <f>ROUND('[1]RECIPROCAS $$$'!G871/1000,0)</f>
        <v>220644</v>
      </c>
    </row>
    <row r="872" spans="1:7" x14ac:dyDescent="0.25">
      <c r="A872" s="29" t="s">
        <v>276</v>
      </c>
      <c r="B872" s="30" t="s">
        <v>250</v>
      </c>
      <c r="C872" s="31">
        <v>71500000</v>
      </c>
      <c r="D872" s="32" t="s">
        <v>25</v>
      </c>
      <c r="E872" s="33">
        <f t="shared" si="15"/>
        <v>11583050</v>
      </c>
      <c r="F872" s="33">
        <f>ROUND('[1]RECIPROCAS $$$'!F872/1000,0)</f>
        <v>0</v>
      </c>
      <c r="G872" s="35">
        <f>ROUND('[1]RECIPROCAS $$$'!G872/1000,0)</f>
        <v>11583050</v>
      </c>
    </row>
    <row r="873" spans="1:7" x14ac:dyDescent="0.25">
      <c r="A873" s="29" t="s">
        <v>276</v>
      </c>
      <c r="B873" s="30" t="s">
        <v>250</v>
      </c>
      <c r="C873" s="31">
        <v>96200000</v>
      </c>
      <c r="D873" s="32" t="s">
        <v>81</v>
      </c>
      <c r="E873" s="33">
        <f t="shared" si="15"/>
        <v>295407</v>
      </c>
      <c r="F873" s="33">
        <f>ROUND('[1]RECIPROCAS $$$'!F873/1000,0)</f>
        <v>0</v>
      </c>
      <c r="G873" s="35">
        <f>ROUND('[1]RECIPROCAS $$$'!G873/1000,0)</f>
        <v>295407</v>
      </c>
    </row>
    <row r="874" spans="1:7" x14ac:dyDescent="0.25">
      <c r="A874" s="29" t="s">
        <v>276</v>
      </c>
      <c r="B874" s="30" t="s">
        <v>250</v>
      </c>
      <c r="C874" s="31">
        <v>96300000</v>
      </c>
      <c r="D874" s="32" t="s">
        <v>26</v>
      </c>
      <c r="E874" s="33">
        <f t="shared" si="15"/>
        <v>11351</v>
      </c>
      <c r="F874" s="33">
        <f>ROUND('[1]RECIPROCAS $$$'!F874/1000,0)</f>
        <v>0</v>
      </c>
      <c r="G874" s="35">
        <f>ROUND('[1]RECIPROCAS $$$'!G874/1000,0)</f>
        <v>11351</v>
      </c>
    </row>
    <row r="875" spans="1:7" x14ac:dyDescent="0.25">
      <c r="A875" s="29" t="s">
        <v>276</v>
      </c>
      <c r="B875" s="30" t="s">
        <v>250</v>
      </c>
      <c r="C875" s="31">
        <v>96400000</v>
      </c>
      <c r="D875" s="32" t="s">
        <v>82</v>
      </c>
      <c r="E875" s="33">
        <f t="shared" si="15"/>
        <v>15823187</v>
      </c>
      <c r="F875" s="33">
        <f>ROUND('[1]RECIPROCAS $$$'!F875/1000,0)</f>
        <v>0</v>
      </c>
      <c r="G875" s="35">
        <f>ROUND('[1]RECIPROCAS $$$'!G875/1000,0)</f>
        <v>15823187</v>
      </c>
    </row>
    <row r="876" spans="1:7" x14ac:dyDescent="0.25">
      <c r="A876" s="29" t="s">
        <v>276</v>
      </c>
      <c r="B876" s="30" t="s">
        <v>250</v>
      </c>
      <c r="C876" s="31">
        <v>96500000</v>
      </c>
      <c r="D876" s="32" t="s">
        <v>83</v>
      </c>
      <c r="E876" s="33">
        <f t="shared" si="15"/>
        <v>768699</v>
      </c>
      <c r="F876" s="33">
        <f>ROUND('[1]RECIPROCAS $$$'!F876/1000,0)</f>
        <v>0</v>
      </c>
      <c r="G876" s="35">
        <f>ROUND('[1]RECIPROCAS $$$'!G876/1000,0)</f>
        <v>768699</v>
      </c>
    </row>
    <row r="877" spans="1:7" x14ac:dyDescent="0.25">
      <c r="A877" s="29" t="s">
        <v>276</v>
      </c>
      <c r="B877" s="30" t="s">
        <v>250</v>
      </c>
      <c r="C877" s="31">
        <v>820200000</v>
      </c>
      <c r="D877" s="32" t="s">
        <v>85</v>
      </c>
      <c r="E877" s="33">
        <f t="shared" si="15"/>
        <v>12422976</v>
      </c>
      <c r="F877" s="33">
        <f>ROUND('[1]RECIPROCAS $$$'!F877/1000,0)</f>
        <v>0</v>
      </c>
      <c r="G877" s="35">
        <f>ROUND('[1]RECIPROCAS $$$'!G877/1000,0)+2</f>
        <v>12422976</v>
      </c>
    </row>
    <row r="878" spans="1:7" x14ac:dyDescent="0.25">
      <c r="A878" s="29" t="s">
        <v>276</v>
      </c>
      <c r="B878" s="30" t="s">
        <v>250</v>
      </c>
      <c r="C878" s="31">
        <v>820500000</v>
      </c>
      <c r="D878" s="32" t="s">
        <v>86</v>
      </c>
      <c r="E878" s="33">
        <f t="shared" si="15"/>
        <v>268570</v>
      </c>
      <c r="F878" s="33">
        <f>ROUND('[1]RECIPROCAS $$$'!F878/1000,0)</f>
        <v>0</v>
      </c>
      <c r="G878" s="35">
        <f>ROUND('[1]RECIPROCAS $$$'!G878/1000,0)</f>
        <v>268570</v>
      </c>
    </row>
    <row r="879" spans="1:7" x14ac:dyDescent="0.25">
      <c r="A879" s="29" t="s">
        <v>276</v>
      </c>
      <c r="B879" s="30" t="s">
        <v>250</v>
      </c>
      <c r="C879" s="31">
        <v>822400000</v>
      </c>
      <c r="D879" s="32" t="s">
        <v>88</v>
      </c>
      <c r="E879" s="33">
        <f t="shared" si="15"/>
        <v>849608</v>
      </c>
      <c r="F879" s="33">
        <f>ROUND('[1]RECIPROCAS $$$'!F879/1000,0)</f>
        <v>0</v>
      </c>
      <c r="G879" s="35">
        <f>ROUND('[1]RECIPROCAS $$$'!G879/1000,0)</f>
        <v>849608</v>
      </c>
    </row>
    <row r="880" spans="1:7" x14ac:dyDescent="0.25">
      <c r="A880" s="29" t="s">
        <v>276</v>
      </c>
      <c r="B880" s="30" t="s">
        <v>250</v>
      </c>
      <c r="C880" s="31">
        <v>822500000</v>
      </c>
      <c r="D880" s="32" t="s">
        <v>89</v>
      </c>
      <c r="E880" s="33">
        <f t="shared" si="15"/>
        <v>220371</v>
      </c>
      <c r="F880" s="33">
        <f>ROUND('[1]RECIPROCAS $$$'!F880/1000,0)</f>
        <v>0</v>
      </c>
      <c r="G880" s="35">
        <f>ROUND('[1]RECIPROCAS $$$'!G880/1000,0)</f>
        <v>220371</v>
      </c>
    </row>
    <row r="881" spans="1:7" x14ac:dyDescent="0.25">
      <c r="A881" s="29" t="s">
        <v>276</v>
      </c>
      <c r="B881" s="30" t="s">
        <v>250</v>
      </c>
      <c r="C881" s="31">
        <v>824900000</v>
      </c>
      <c r="D881" s="32" t="s">
        <v>94</v>
      </c>
      <c r="E881" s="33">
        <f t="shared" si="15"/>
        <v>65908</v>
      </c>
      <c r="F881" s="33">
        <f>ROUND('[1]RECIPROCAS $$$'!F881/1000,0)</f>
        <v>0</v>
      </c>
      <c r="G881" s="35">
        <f>ROUND('[1]RECIPROCAS $$$'!G881/1000,0)</f>
        <v>65908</v>
      </c>
    </row>
    <row r="882" spans="1:7" x14ac:dyDescent="0.25">
      <c r="A882" s="29" t="s">
        <v>276</v>
      </c>
      <c r="B882" s="30" t="s">
        <v>250</v>
      </c>
      <c r="C882" s="31">
        <v>825000000</v>
      </c>
      <c r="D882" s="32" t="s">
        <v>95</v>
      </c>
      <c r="E882" s="33">
        <f t="shared" si="15"/>
        <v>138924</v>
      </c>
      <c r="F882" s="33">
        <f>ROUND('[1]RECIPROCAS $$$'!F882/1000,0)</f>
        <v>0</v>
      </c>
      <c r="G882" s="35">
        <f>ROUND('[1]RECIPROCAS $$$'!G882/1000,0)</f>
        <v>138924</v>
      </c>
    </row>
    <row r="883" spans="1:7" x14ac:dyDescent="0.25">
      <c r="A883" s="29" t="s">
        <v>276</v>
      </c>
      <c r="B883" s="30" t="s">
        <v>250</v>
      </c>
      <c r="C883" s="31">
        <v>825200000</v>
      </c>
      <c r="D883" s="32" t="s">
        <v>96</v>
      </c>
      <c r="E883" s="33">
        <f t="shared" si="15"/>
        <v>3610808</v>
      </c>
      <c r="F883" s="33">
        <f>ROUND('[1]RECIPROCAS $$$'!F883/1000,0)</f>
        <v>0</v>
      </c>
      <c r="G883" s="35">
        <f>ROUND('[1]RECIPROCAS $$$'!G883/1000,0)</f>
        <v>3610808</v>
      </c>
    </row>
    <row r="884" spans="1:7" x14ac:dyDescent="0.25">
      <c r="A884" s="29" t="s">
        <v>276</v>
      </c>
      <c r="B884" s="30" t="s">
        <v>250</v>
      </c>
      <c r="C884" s="31">
        <v>825400000</v>
      </c>
      <c r="D884" s="32" t="s">
        <v>97</v>
      </c>
      <c r="E884" s="33">
        <f t="shared" si="15"/>
        <v>138004</v>
      </c>
      <c r="F884" s="33">
        <f>ROUND('[1]RECIPROCAS $$$'!F884/1000,0)</f>
        <v>0</v>
      </c>
      <c r="G884" s="35">
        <f>ROUND('[1]RECIPROCAS $$$'!G884/1000,0)</f>
        <v>138004</v>
      </c>
    </row>
    <row r="885" spans="1:7" x14ac:dyDescent="0.25">
      <c r="A885" s="29" t="s">
        <v>276</v>
      </c>
      <c r="B885" s="30" t="s">
        <v>250</v>
      </c>
      <c r="C885" s="31">
        <v>825900000</v>
      </c>
      <c r="D885" s="32" t="s">
        <v>101</v>
      </c>
      <c r="E885" s="33">
        <f t="shared" si="15"/>
        <v>6057278</v>
      </c>
      <c r="F885" s="33">
        <f>ROUND('[1]RECIPROCAS $$$'!F885/1000,0)</f>
        <v>0</v>
      </c>
      <c r="G885" s="35">
        <f>ROUND('[1]RECIPROCAS $$$'!G885/1000,0)</f>
        <v>6057278</v>
      </c>
    </row>
    <row r="886" spans="1:7" x14ac:dyDescent="0.25">
      <c r="A886" s="29" t="s">
        <v>276</v>
      </c>
      <c r="B886" s="30" t="s">
        <v>250</v>
      </c>
      <c r="C886" s="31">
        <v>828100000</v>
      </c>
      <c r="D886" s="32" t="s">
        <v>102</v>
      </c>
      <c r="E886" s="33">
        <f t="shared" si="15"/>
        <v>120948</v>
      </c>
      <c r="F886" s="33">
        <f>ROUND('[1]RECIPROCAS $$$'!F886/1000,0)</f>
        <v>0</v>
      </c>
      <c r="G886" s="35">
        <f>ROUND('[1]RECIPROCAS $$$'!G886/1000,0)</f>
        <v>120948</v>
      </c>
    </row>
    <row r="887" spans="1:7" x14ac:dyDescent="0.25">
      <c r="A887" s="29" t="s">
        <v>276</v>
      </c>
      <c r="B887" s="30" t="s">
        <v>250</v>
      </c>
      <c r="C887" s="31">
        <v>828600000</v>
      </c>
      <c r="D887" s="32" t="s">
        <v>34</v>
      </c>
      <c r="E887" s="33">
        <f t="shared" si="15"/>
        <v>2334570</v>
      </c>
      <c r="F887" s="33">
        <f>ROUND('[1]RECIPROCAS $$$'!F887/1000,0)</f>
        <v>0</v>
      </c>
      <c r="G887" s="35">
        <f>ROUND('[1]RECIPROCAS $$$'!G887/1000,0)</f>
        <v>2334570</v>
      </c>
    </row>
    <row r="888" spans="1:7" x14ac:dyDescent="0.25">
      <c r="A888" s="29" t="s">
        <v>276</v>
      </c>
      <c r="B888" s="30" t="s">
        <v>250</v>
      </c>
      <c r="C888" s="31">
        <v>829700000</v>
      </c>
      <c r="D888" s="32" t="s">
        <v>105</v>
      </c>
      <c r="E888" s="33">
        <f t="shared" si="15"/>
        <v>86187</v>
      </c>
      <c r="F888" s="33">
        <f>ROUND('[1]RECIPROCAS $$$'!F888/1000,0)</f>
        <v>0</v>
      </c>
      <c r="G888" s="35">
        <f>ROUND('[1]RECIPROCAS $$$'!G888/1000,0)</f>
        <v>86187</v>
      </c>
    </row>
    <row r="889" spans="1:7" x14ac:dyDescent="0.25">
      <c r="A889" s="29" t="s">
        <v>276</v>
      </c>
      <c r="B889" s="30" t="s">
        <v>250</v>
      </c>
      <c r="C889" s="31">
        <v>920200000</v>
      </c>
      <c r="D889" s="32" t="s">
        <v>106</v>
      </c>
      <c r="E889" s="33">
        <f t="shared" si="15"/>
        <v>151182</v>
      </c>
      <c r="F889" s="33">
        <f>ROUND('[1]RECIPROCAS $$$'!F889/1000,0)</f>
        <v>0</v>
      </c>
      <c r="G889" s="35">
        <f>ROUND('[1]RECIPROCAS $$$'!G889/1000,0)</f>
        <v>151182</v>
      </c>
    </row>
    <row r="890" spans="1:7" x14ac:dyDescent="0.25">
      <c r="A890" s="29" t="s">
        <v>276</v>
      </c>
      <c r="B890" s="30" t="s">
        <v>250</v>
      </c>
      <c r="C890" s="31">
        <v>923272193</v>
      </c>
      <c r="D890" s="32" t="s">
        <v>109</v>
      </c>
      <c r="E890" s="33">
        <f t="shared" si="15"/>
        <v>8037</v>
      </c>
      <c r="F890" s="33">
        <f>ROUND('[1]RECIPROCAS $$$'!F890/1000,0)</f>
        <v>0</v>
      </c>
      <c r="G890" s="35">
        <f>ROUND('[1]RECIPROCAS $$$'!G890/1000,0)</f>
        <v>8037</v>
      </c>
    </row>
    <row r="891" spans="1:7" x14ac:dyDescent="0.25">
      <c r="A891" s="29" t="s">
        <v>276</v>
      </c>
      <c r="B891" s="30" t="s">
        <v>250</v>
      </c>
      <c r="C891" s="31">
        <v>923272395</v>
      </c>
      <c r="D891" s="32" t="s">
        <v>13</v>
      </c>
      <c r="E891" s="33">
        <f t="shared" si="15"/>
        <v>186127806</v>
      </c>
      <c r="F891" s="33">
        <f>ROUND('[1]RECIPROCAS $$$'!F891/1000,0)</f>
        <v>0</v>
      </c>
      <c r="G891" s="35">
        <f>ROUND('[1]RECIPROCAS $$$'!G891/1000,0)</f>
        <v>186127806</v>
      </c>
    </row>
    <row r="892" spans="1:7" x14ac:dyDescent="0.25">
      <c r="A892" s="29" t="s">
        <v>276</v>
      </c>
      <c r="B892" s="30" t="s">
        <v>250</v>
      </c>
      <c r="C892" s="31">
        <v>923272460</v>
      </c>
      <c r="D892" s="32" t="s">
        <v>122</v>
      </c>
      <c r="E892" s="33">
        <f t="shared" si="15"/>
        <v>212362</v>
      </c>
      <c r="F892" s="33">
        <f>ROUND('[1]RECIPROCAS $$$'!F892/1000,0)</f>
        <v>0</v>
      </c>
      <c r="G892" s="35">
        <f>ROUND('[1]RECIPROCAS $$$'!G892/1000,0)</f>
        <v>212362</v>
      </c>
    </row>
    <row r="893" spans="1:7" x14ac:dyDescent="0.25">
      <c r="A893" s="29" t="s">
        <v>276</v>
      </c>
      <c r="B893" s="30" t="s">
        <v>250</v>
      </c>
      <c r="C893" s="31">
        <v>923272475</v>
      </c>
      <c r="D893" s="32" t="s">
        <v>124</v>
      </c>
      <c r="E893" s="33">
        <f t="shared" si="15"/>
        <v>12333532</v>
      </c>
      <c r="F893" s="33">
        <f>ROUND('[1]RECIPROCAS $$$'!F893/1000,0)</f>
        <v>0</v>
      </c>
      <c r="G893" s="35">
        <f>ROUND('[1]RECIPROCAS $$$'!G893/1000,0)</f>
        <v>12333532</v>
      </c>
    </row>
    <row r="894" spans="1:7" x14ac:dyDescent="0.25">
      <c r="A894" s="29" t="s">
        <v>277</v>
      </c>
      <c r="B894" s="30" t="s">
        <v>37</v>
      </c>
      <c r="C894" s="31">
        <v>828600000</v>
      </c>
      <c r="D894" s="32" t="s">
        <v>34</v>
      </c>
      <c r="E894" s="33">
        <f t="shared" si="15"/>
        <v>3960828</v>
      </c>
      <c r="F894" s="33">
        <f>ROUND('[1]RECIPROCAS $$$'!F894/1000,0)</f>
        <v>0</v>
      </c>
      <c r="G894" s="35">
        <f>ROUND('[1]RECIPROCAS $$$'!G894/1000,0)</f>
        <v>3960828</v>
      </c>
    </row>
    <row r="895" spans="1:7" x14ac:dyDescent="0.25">
      <c r="A895" s="29" t="s">
        <v>277</v>
      </c>
      <c r="B895" s="30" t="s">
        <v>37</v>
      </c>
      <c r="C895" s="31">
        <v>923272394</v>
      </c>
      <c r="D895" s="32" t="s">
        <v>29</v>
      </c>
      <c r="E895" s="33">
        <f t="shared" si="15"/>
        <v>111017406</v>
      </c>
      <c r="F895" s="33">
        <f>ROUND('[1]RECIPROCAS $$$'!F895/1000,0)</f>
        <v>0</v>
      </c>
      <c r="G895" s="35">
        <f>ROUND('[1]RECIPROCAS $$$'!G895/1000,0)-1</f>
        <v>111017406</v>
      </c>
    </row>
    <row r="896" spans="1:7" x14ac:dyDescent="0.25">
      <c r="A896" s="29" t="s">
        <v>277</v>
      </c>
      <c r="B896" s="30" t="s">
        <v>37</v>
      </c>
      <c r="C896" s="31">
        <v>923272447</v>
      </c>
      <c r="D896" s="32" t="s">
        <v>35</v>
      </c>
      <c r="E896" s="33">
        <f t="shared" si="15"/>
        <v>171511140</v>
      </c>
      <c r="F896" s="33">
        <f>ROUND('[1]RECIPROCAS $$$'!F896/1000,0)</f>
        <v>0</v>
      </c>
      <c r="G896" s="35">
        <f>ROUND('[1]RECIPROCAS $$$'!G896/1000,0)</f>
        <v>171511140</v>
      </c>
    </row>
    <row r="897" spans="1:7" ht="15.75" thickBot="1" x14ac:dyDescent="0.3">
      <c r="A897" s="39"/>
      <c r="B897" s="40"/>
      <c r="C897" s="41"/>
      <c r="D897" s="40"/>
      <c r="E897" s="42"/>
      <c r="F897" s="42"/>
      <c r="G897" s="43"/>
    </row>
    <row r="898" spans="1:7" x14ac:dyDescent="0.25">
      <c r="C898" s="44"/>
    </row>
    <row r="899" spans="1:7" x14ac:dyDescent="0.25">
      <c r="C899" s="44"/>
    </row>
    <row r="900" spans="1:7" x14ac:dyDescent="0.25">
      <c r="C900" s="44"/>
    </row>
    <row r="901" spans="1:7" x14ac:dyDescent="0.25">
      <c r="C901" s="44"/>
    </row>
    <row r="902" spans="1:7" x14ac:dyDescent="0.25">
      <c r="C902" s="44"/>
    </row>
    <row r="903" spans="1:7" x14ac:dyDescent="0.25">
      <c r="C903" s="44"/>
    </row>
    <row r="904" spans="1:7" x14ac:dyDescent="0.25">
      <c r="C904" s="44"/>
    </row>
    <row r="905" spans="1:7" x14ac:dyDescent="0.25">
      <c r="C905" s="44"/>
    </row>
    <row r="906" spans="1:7" x14ac:dyDescent="0.25">
      <c r="C906" s="44"/>
    </row>
    <row r="907" spans="1:7" x14ac:dyDescent="0.25">
      <c r="C907" s="44"/>
    </row>
    <row r="908" spans="1:7" x14ac:dyDescent="0.25">
      <c r="C908" s="44"/>
    </row>
    <row r="909" spans="1:7" x14ac:dyDescent="0.25">
      <c r="C909" s="44"/>
    </row>
    <row r="910" spans="1:7" x14ac:dyDescent="0.25">
      <c r="C910" s="44"/>
    </row>
    <row r="911" spans="1:7" x14ac:dyDescent="0.25">
      <c r="C911" s="44"/>
    </row>
    <row r="912" spans="1:7" x14ac:dyDescent="0.25">
      <c r="C912" s="44"/>
    </row>
    <row r="913" spans="3:3" x14ac:dyDescent="0.25">
      <c r="C913" s="44"/>
    </row>
    <row r="914" spans="3:3" x14ac:dyDescent="0.25">
      <c r="C914" s="44"/>
    </row>
    <row r="915" spans="3:3" x14ac:dyDescent="0.25">
      <c r="C915" s="44"/>
    </row>
    <row r="916" spans="3:3" x14ac:dyDescent="0.25">
      <c r="C916" s="44"/>
    </row>
    <row r="917" spans="3:3" x14ac:dyDescent="0.25">
      <c r="C917" s="44"/>
    </row>
    <row r="918" spans="3:3" x14ac:dyDescent="0.25">
      <c r="C918" s="44"/>
    </row>
    <row r="919" spans="3:3" x14ac:dyDescent="0.25">
      <c r="C919" s="44"/>
    </row>
    <row r="920" spans="3:3" x14ac:dyDescent="0.25">
      <c r="C920" s="44"/>
    </row>
    <row r="921" spans="3:3" x14ac:dyDescent="0.25">
      <c r="C921" s="44"/>
    </row>
    <row r="922" spans="3:3" x14ac:dyDescent="0.25">
      <c r="C922" s="44"/>
    </row>
    <row r="923" spans="3:3" x14ac:dyDescent="0.25">
      <c r="C923" s="44"/>
    </row>
    <row r="924" spans="3:3" x14ac:dyDescent="0.25">
      <c r="C924" s="44"/>
    </row>
    <row r="925" spans="3:3" x14ac:dyDescent="0.25">
      <c r="C925" s="44"/>
    </row>
    <row r="926" spans="3:3" x14ac:dyDescent="0.25">
      <c r="C926" s="44"/>
    </row>
    <row r="927" spans="3:3" x14ac:dyDescent="0.25">
      <c r="C927" s="44"/>
    </row>
    <row r="928" spans="3:3" x14ac:dyDescent="0.25">
      <c r="C928" s="44"/>
    </row>
    <row r="929" spans="3:3" x14ac:dyDescent="0.25">
      <c r="C929" s="44"/>
    </row>
    <row r="930" spans="3:3" x14ac:dyDescent="0.25">
      <c r="C930" s="44"/>
    </row>
    <row r="931" spans="3:3" x14ac:dyDescent="0.25">
      <c r="C931" s="44"/>
    </row>
    <row r="932" spans="3:3" x14ac:dyDescent="0.25">
      <c r="C932" s="44"/>
    </row>
    <row r="933" spans="3:3" x14ac:dyDescent="0.25">
      <c r="C933" s="44"/>
    </row>
    <row r="934" spans="3:3" x14ac:dyDescent="0.25">
      <c r="C934" s="44"/>
    </row>
    <row r="935" spans="3:3" x14ac:dyDescent="0.25">
      <c r="C935" s="44"/>
    </row>
    <row r="936" spans="3:3" x14ac:dyDescent="0.25">
      <c r="C936" s="44"/>
    </row>
    <row r="937" spans="3:3" x14ac:dyDescent="0.25">
      <c r="C937" s="44"/>
    </row>
    <row r="938" spans="3:3" x14ac:dyDescent="0.25">
      <c r="C938" s="44"/>
    </row>
    <row r="939" spans="3:3" x14ac:dyDescent="0.25">
      <c r="C939" s="44"/>
    </row>
    <row r="940" spans="3:3" x14ac:dyDescent="0.25">
      <c r="C940" s="44"/>
    </row>
    <row r="941" spans="3:3" x14ac:dyDescent="0.25">
      <c r="C941" s="44"/>
    </row>
    <row r="942" spans="3:3" x14ac:dyDescent="0.25">
      <c r="C942" s="44"/>
    </row>
    <row r="943" spans="3:3" x14ac:dyDescent="0.25">
      <c r="C943" s="44"/>
    </row>
    <row r="944" spans="3:3" x14ac:dyDescent="0.25">
      <c r="C944" s="44"/>
    </row>
    <row r="945" spans="3:3" x14ac:dyDescent="0.25">
      <c r="C945" s="44"/>
    </row>
    <row r="946" spans="3:3" x14ac:dyDescent="0.25">
      <c r="C946" s="44"/>
    </row>
    <row r="947" spans="3:3" x14ac:dyDescent="0.25">
      <c r="C947" s="44"/>
    </row>
    <row r="948" spans="3:3" x14ac:dyDescent="0.25">
      <c r="C948" s="44"/>
    </row>
    <row r="949" spans="3:3" x14ac:dyDescent="0.25">
      <c r="C949" s="44"/>
    </row>
    <row r="950" spans="3:3" x14ac:dyDescent="0.25">
      <c r="C950" s="44"/>
    </row>
    <row r="951" spans="3:3" x14ac:dyDescent="0.25">
      <c r="C951" s="44"/>
    </row>
    <row r="952" spans="3:3" x14ac:dyDescent="0.25">
      <c r="C952" s="44"/>
    </row>
    <row r="953" spans="3:3" x14ac:dyDescent="0.25">
      <c r="C953" s="44"/>
    </row>
    <row r="954" spans="3:3" x14ac:dyDescent="0.25">
      <c r="C954" s="44"/>
    </row>
    <row r="955" spans="3:3" x14ac:dyDescent="0.25">
      <c r="C955" s="44"/>
    </row>
    <row r="956" spans="3:3" x14ac:dyDescent="0.25">
      <c r="C956" s="44"/>
    </row>
    <row r="957" spans="3:3" x14ac:dyDescent="0.25">
      <c r="C957" s="44"/>
    </row>
    <row r="958" spans="3:3" x14ac:dyDescent="0.25">
      <c r="C958" s="44"/>
    </row>
    <row r="959" spans="3:3" x14ac:dyDescent="0.25">
      <c r="C959" s="44"/>
    </row>
    <row r="960" spans="3:3" x14ac:dyDescent="0.25">
      <c r="C960" s="44"/>
    </row>
    <row r="961" spans="3:3" x14ac:dyDescent="0.25">
      <c r="C961" s="44"/>
    </row>
    <row r="962" spans="3:3" x14ac:dyDescent="0.25">
      <c r="C962" s="44"/>
    </row>
    <row r="963" spans="3:3" x14ac:dyDescent="0.25">
      <c r="C963" s="44"/>
    </row>
    <row r="964" spans="3:3" x14ac:dyDescent="0.25">
      <c r="C964" s="44"/>
    </row>
    <row r="965" spans="3:3" x14ac:dyDescent="0.25">
      <c r="C965" s="44"/>
    </row>
    <row r="966" spans="3:3" x14ac:dyDescent="0.25">
      <c r="C966" s="44"/>
    </row>
    <row r="967" spans="3:3" x14ac:dyDescent="0.25">
      <c r="C967" s="44"/>
    </row>
    <row r="968" spans="3:3" x14ac:dyDescent="0.25">
      <c r="C968" s="44"/>
    </row>
    <row r="969" spans="3:3" x14ac:dyDescent="0.25">
      <c r="C969" s="44"/>
    </row>
    <row r="970" spans="3:3" x14ac:dyDescent="0.25">
      <c r="C970" s="44"/>
    </row>
    <row r="971" spans="3:3" x14ac:dyDescent="0.25">
      <c r="C971" s="44"/>
    </row>
    <row r="972" spans="3:3" x14ac:dyDescent="0.25">
      <c r="C972" s="44"/>
    </row>
    <row r="973" spans="3:3" x14ac:dyDescent="0.25">
      <c r="C973" s="44"/>
    </row>
    <row r="974" spans="3:3" x14ac:dyDescent="0.25">
      <c r="C974" s="44"/>
    </row>
    <row r="975" spans="3:3" x14ac:dyDescent="0.25">
      <c r="C975" s="44"/>
    </row>
    <row r="976" spans="3:3" x14ac:dyDescent="0.25">
      <c r="C976" s="44"/>
    </row>
    <row r="977" spans="3:3" x14ac:dyDescent="0.25">
      <c r="C977" s="44"/>
    </row>
    <row r="978" spans="3:3" x14ac:dyDescent="0.25">
      <c r="C978" s="44"/>
    </row>
    <row r="979" spans="3:3" x14ac:dyDescent="0.25">
      <c r="C979" s="44"/>
    </row>
    <row r="980" spans="3:3" x14ac:dyDescent="0.25">
      <c r="C980" s="44"/>
    </row>
    <row r="981" spans="3:3" x14ac:dyDescent="0.25">
      <c r="C981" s="44"/>
    </row>
    <row r="982" spans="3:3" x14ac:dyDescent="0.25">
      <c r="C982" s="44"/>
    </row>
    <row r="983" spans="3:3" x14ac:dyDescent="0.25">
      <c r="C983" s="44"/>
    </row>
    <row r="984" spans="3:3" x14ac:dyDescent="0.25">
      <c r="C984" s="44"/>
    </row>
    <row r="985" spans="3:3" x14ac:dyDescent="0.25">
      <c r="C985" s="44"/>
    </row>
    <row r="986" spans="3:3" x14ac:dyDescent="0.25">
      <c r="C986" s="44"/>
    </row>
    <row r="987" spans="3:3" x14ac:dyDescent="0.25">
      <c r="C987" s="44"/>
    </row>
    <row r="988" spans="3:3" x14ac:dyDescent="0.25">
      <c r="C988" s="44"/>
    </row>
    <row r="989" spans="3:3" x14ac:dyDescent="0.25">
      <c r="C989" s="44"/>
    </row>
    <row r="990" spans="3:3" x14ac:dyDescent="0.25">
      <c r="C990" s="44"/>
    </row>
    <row r="991" spans="3:3" x14ac:dyDescent="0.25">
      <c r="C991" s="44"/>
    </row>
    <row r="992" spans="3:3" x14ac:dyDescent="0.25">
      <c r="C992" s="44"/>
    </row>
    <row r="993" spans="3:3" x14ac:dyDescent="0.25">
      <c r="C993" s="44"/>
    </row>
    <row r="994" spans="3:3" x14ac:dyDescent="0.25">
      <c r="C994" s="44"/>
    </row>
    <row r="995" spans="3:3" x14ac:dyDescent="0.25">
      <c r="C995" s="44"/>
    </row>
    <row r="996" spans="3:3" x14ac:dyDescent="0.25">
      <c r="C996" s="44"/>
    </row>
    <row r="997" spans="3:3" x14ac:dyDescent="0.25">
      <c r="C997" s="44"/>
    </row>
    <row r="998" spans="3:3" x14ac:dyDescent="0.25">
      <c r="C998" s="44"/>
    </row>
    <row r="999" spans="3:3" x14ac:dyDescent="0.25">
      <c r="C999" s="44"/>
    </row>
    <row r="1000" spans="3:3" x14ac:dyDescent="0.25">
      <c r="C1000" s="44"/>
    </row>
    <row r="1001" spans="3:3" x14ac:dyDescent="0.25">
      <c r="C1001" s="44"/>
    </row>
    <row r="1002" spans="3:3" x14ac:dyDescent="0.25">
      <c r="C1002" s="44"/>
    </row>
  </sheetData>
  <autoFilter ref="A8:G896"/>
  <pageMargins left="0.44" right="0.15748031496062992" top="0.35433070866141736" bottom="0.51181102362204722" header="0.19685039370078741" footer="0.15748031496062992"/>
  <pageSetup scale="80" orientation="landscape" r:id="rId1"/>
  <headerFooter>
    <oddFooter>&amp;L&amp;8RECIPROCAS DTN junio 2016&amp;C&amp;8Página 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RECIPROCAS miles $$$</vt:lpstr>
      <vt:lpstr>'RECIPROCAS miles $$$'!Títulos_a_imprimir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2016-11-22T21:04:51Z</dcterms:created>
  <dcterms:modified xsi:type="dcterms:W3CDTF">2016-11-22T21:05:07Z</dcterms:modified>
</cp:coreProperties>
</file>