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nhaciendagovco-my.sharepoint.com/personal/subfiscal_minhacienda_gov_co/Documents/Monitor Fiscal/Cierres Fiscales/Documentos Cierre 2023/4T 2023/Archivos a Publicar/"/>
    </mc:Choice>
  </mc:AlternateContent>
  <xr:revisionPtr revIDLastSave="38" documentId="8_{D2A7CC99-4FD5-4A11-BD6F-ADDE5E72CEAA}" xr6:coauthVersionLast="47" xr6:coauthVersionMax="47" xr10:uidLastSave="{AE96809D-D29F-4754-B3B0-370066E8A306}"/>
  <bookViews>
    <workbookView xWindow="-110" yWindow="-110" windowWidth="19420" windowHeight="10300" xr2:uid="{4A0C0B5A-C174-476C-B04B-CF2B352F7C58}"/>
  </bookViews>
  <sheets>
    <sheet name="Deuda trimestral GNC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46" i="1" l="1"/>
  <c r="F3" i="1"/>
  <c r="Q3" i="1"/>
  <c r="O3" i="1"/>
  <c r="G3" i="1"/>
  <c r="M3" i="1"/>
  <c r="B3" i="1"/>
  <c r="P3" i="1"/>
  <c r="L3" i="1"/>
  <c r="J3" i="1"/>
  <c r="N3" i="1" l="1"/>
  <c r="R3" i="1"/>
  <c r="D3" i="1"/>
  <c r="T3" i="1"/>
  <c r="I3" i="1"/>
  <c r="C3" i="1"/>
  <c r="S3" i="1"/>
  <c r="H3" i="1"/>
  <c r="U3" i="1"/>
  <c r="K3" i="1"/>
  <c r="E3" i="1"/>
</calcChain>
</file>

<file path=xl/sharedStrings.xml><?xml version="1.0" encoding="utf-8"?>
<sst xmlns="http://schemas.openxmlformats.org/spreadsheetml/2006/main" count="154" uniqueCount="80">
  <si>
    <t>SALDOS DEUDA TOTAL GNC</t>
  </si>
  <si>
    <t>Miles de Millones de Pesos</t>
  </si>
  <si>
    <t>2010-I</t>
  </si>
  <si>
    <t>2010-II</t>
  </si>
  <si>
    <t>2010-III</t>
  </si>
  <si>
    <t>2010-IV</t>
  </si>
  <si>
    <t>2011-I</t>
  </si>
  <si>
    <t>2011-II</t>
  </si>
  <si>
    <t>2011-III</t>
  </si>
  <si>
    <t>2011-IV</t>
  </si>
  <si>
    <t>2012-I</t>
  </si>
  <si>
    <t>2012-II</t>
  </si>
  <si>
    <t>2012-III</t>
  </si>
  <si>
    <t>2012-IV</t>
  </si>
  <si>
    <t>2013-I</t>
  </si>
  <si>
    <t>2013-II</t>
  </si>
  <si>
    <t>2013-III</t>
  </si>
  <si>
    <t>2013-IV</t>
  </si>
  <si>
    <t>2014-I</t>
  </si>
  <si>
    <t>2014-II</t>
  </si>
  <si>
    <t>2014-III</t>
  </si>
  <si>
    <t>2014-IV</t>
  </si>
  <si>
    <t>2015-I</t>
  </si>
  <si>
    <t>2015-II</t>
  </si>
  <si>
    <t>2015-III</t>
  </si>
  <si>
    <t>2015-IV</t>
  </si>
  <si>
    <t>2016-I</t>
  </si>
  <si>
    <t>2016-II</t>
  </si>
  <si>
    <t>2016-III</t>
  </si>
  <si>
    <t>2016-IV</t>
  </si>
  <si>
    <t>2017-I</t>
  </si>
  <si>
    <t>2017-II</t>
  </si>
  <si>
    <t>2017-III</t>
  </si>
  <si>
    <t>2017-IV</t>
  </si>
  <si>
    <t>2018-I</t>
  </si>
  <si>
    <t>2018-II</t>
  </si>
  <si>
    <t>2018-III</t>
  </si>
  <si>
    <t>2018-IV</t>
  </si>
  <si>
    <t>2019-I</t>
  </si>
  <si>
    <t>2019-II</t>
  </si>
  <si>
    <t>2019-III</t>
  </si>
  <si>
    <t>2019-IV</t>
  </si>
  <si>
    <t>2020-I</t>
  </si>
  <si>
    <t>2020-II</t>
  </si>
  <si>
    <t>2020-III</t>
  </si>
  <si>
    <t>2020-IV</t>
  </si>
  <si>
    <t>2021-I</t>
  </si>
  <si>
    <t>2021-II</t>
  </si>
  <si>
    <t>2021-III</t>
  </si>
  <si>
    <t>2021-IV</t>
  </si>
  <si>
    <t>2022-I</t>
  </si>
  <si>
    <t>2022-II</t>
  </si>
  <si>
    <t xml:space="preserve">1. Deuda Bruta </t>
  </si>
  <si>
    <t xml:space="preserve"> 1.1  Interna (2.1+3+4)</t>
  </si>
  <si>
    <t xml:space="preserve"> 1.2 Externa (2.2)</t>
  </si>
  <si>
    <t>2. Deuda Financiera</t>
  </si>
  <si>
    <t>2.1 Interna</t>
  </si>
  <si>
    <t>2.2 Externa</t>
  </si>
  <si>
    <t>3. Pagarés</t>
  </si>
  <si>
    <t>4. Cuentas por pagar</t>
  </si>
  <si>
    <t>CxP Presupuestales</t>
  </si>
  <si>
    <t>Cuenta Única Nacional</t>
  </si>
  <si>
    <t>CxP reconocimiento de pasivos  - PGN 2019 y PND 2018-2022</t>
  </si>
  <si>
    <t>5. Activos</t>
  </si>
  <si>
    <t>5.1 Internos 1/</t>
  </si>
  <si>
    <t>5.2 Externos</t>
  </si>
  <si>
    <t>6. Deuda neta</t>
  </si>
  <si>
    <t>Interna (1.1-5.1)</t>
  </si>
  <si>
    <t>Externa (1.2-5.2)</t>
  </si>
  <si>
    <t xml:space="preserve">7. Deuda neta con CUN sin otras Cuentas por Pagar </t>
  </si>
  <si>
    <t>1/ A partir de esta fecha de publicación se incluye los pagarés del FEPC con la Tesoreria</t>
  </si>
  <si>
    <t xml:space="preserve">Fuente: DGPM -Ministerio de Hacienda y Crédito Público </t>
  </si>
  <si>
    <t>Como % del PIB</t>
  </si>
  <si>
    <t>5.1 Internos</t>
  </si>
  <si>
    <t>2022-III</t>
  </si>
  <si>
    <t>2022-IV</t>
  </si>
  <si>
    <t>2023-I</t>
  </si>
  <si>
    <t>2023-II</t>
  </si>
  <si>
    <t>2023-III</t>
  </si>
  <si>
    <t>2023-IV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</si>
</sst>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164" formatCode="_(* #,##0.0_);_(* \(#,##0.0\);_(* &quot;-&quot;??_);_(@_)"/>
    <numFmt numFmtId="165" formatCode="_(* #,##0_);_(* \(#,##0\);_(* &quot;-&quot;??_);_(@_)"/>
    <numFmt numFmtId="166" formatCode="#,##0.0"/>
    <numFmt numFmtId="167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 Narrow"/>
      <family val="2"/>
    </font>
    <font>
      <sz val="12"/>
      <color theme="0"/>
      <name val="Arial Narrow"/>
      <family val="2"/>
    </font>
    <font>
      <sz val="12"/>
      <name val="Arial Narrow"/>
      <family val="2"/>
    </font>
    <font>
      <b/>
      <sz val="12"/>
      <color theme="0"/>
      <name val="Arial Narrow"/>
      <family val="2"/>
    </font>
    <font>
      <b/>
      <i/>
      <sz val="12"/>
      <name val="Arial Narrow"/>
      <family val="2"/>
    </font>
    <font>
      <b/>
      <sz val="12"/>
      <color theme="1"/>
      <name val="Arial Narrow"/>
      <family val="2"/>
    </font>
    <font>
      <b/>
      <i/>
      <sz val="12"/>
      <color theme="0"/>
      <name val="Arial Narrow"/>
      <family val="2"/>
    </font>
    <font>
      <sz val="10"/>
      <name val="Arial Narrow"/>
      <family val="2"/>
    </font>
    <font>
      <b/>
      <sz val="12"/>
      <color rgb="FFFF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36">
    <xf numFmtId="0" fontId="0" fillId="0" borderId="0" xfId="0"/>
    <xf numFmtId="0" fontId="2" fillId="2" borderId="0" xfId="0" applyFont="1" applyFill="1"/>
    <xf numFmtId="3" fontId="3" fillId="2" borderId="0" xfId="0" applyNumberFormat="1" applyFont="1" applyFill="1"/>
    <xf numFmtId="3" fontId="4" fillId="2" borderId="0" xfId="0" applyNumberFormat="1" applyFont="1" applyFill="1"/>
    <xf numFmtId="0" fontId="2" fillId="2" borderId="0" xfId="0" applyFont="1" applyFill="1" applyAlignment="1">
      <alignment horizontal="center"/>
    </xf>
    <xf numFmtId="17" fontId="4" fillId="2" borderId="0" xfId="0" applyNumberFormat="1" applyFont="1" applyFill="1"/>
    <xf numFmtId="3" fontId="5" fillId="2" borderId="0" xfId="0" applyNumberFormat="1" applyFont="1" applyFill="1"/>
    <xf numFmtId="0" fontId="4" fillId="2" borderId="0" xfId="0" applyFont="1" applyFill="1"/>
    <xf numFmtId="0" fontId="4" fillId="2" borderId="0" xfId="0" applyFont="1" applyFill="1" applyAlignment="1">
      <alignment horizontal="left" indent="1"/>
    </xf>
    <xf numFmtId="3" fontId="4" fillId="2" borderId="0" xfId="0" applyNumberFormat="1" applyFont="1" applyFill="1" applyAlignment="1">
      <alignment horizontal="right"/>
    </xf>
    <xf numFmtId="0" fontId="8" fillId="3" borderId="0" xfId="0" applyFont="1" applyFill="1" applyAlignment="1">
      <alignment horizontal="left"/>
    </xf>
    <xf numFmtId="3" fontId="5" fillId="3" borderId="0" xfId="0" applyNumberFormat="1" applyFont="1" applyFill="1" applyAlignment="1">
      <alignment horizontal="right"/>
    </xf>
    <xf numFmtId="0" fontId="9" fillId="2" borderId="0" xfId="0" applyFont="1" applyFill="1"/>
    <xf numFmtId="41" fontId="4" fillId="2" borderId="0" xfId="1" applyFont="1" applyFill="1"/>
    <xf numFmtId="3" fontId="10" fillId="2" borderId="0" xfId="0" applyNumberFormat="1" applyFont="1" applyFill="1"/>
    <xf numFmtId="0" fontId="5" fillId="2" borderId="0" xfId="0" applyFont="1" applyFill="1"/>
    <xf numFmtId="164" fontId="10" fillId="2" borderId="0" xfId="0" applyNumberFormat="1" applyFont="1" applyFill="1"/>
    <xf numFmtId="165" fontId="10" fillId="2" borderId="0" xfId="0" applyNumberFormat="1" applyFont="1" applyFill="1"/>
    <xf numFmtId="0" fontId="3" fillId="2" borderId="0" xfId="0" applyFont="1" applyFill="1"/>
    <xf numFmtId="166" fontId="3" fillId="2" borderId="0" xfId="0" applyNumberFormat="1" applyFont="1" applyFill="1"/>
    <xf numFmtId="166" fontId="4" fillId="2" borderId="0" xfId="0" applyNumberFormat="1" applyFont="1" applyFill="1"/>
    <xf numFmtId="166" fontId="4" fillId="2" borderId="0" xfId="0" applyNumberFormat="1" applyFont="1" applyFill="1" applyAlignment="1">
      <alignment horizontal="center"/>
    </xf>
    <xf numFmtId="166" fontId="5" fillId="3" borderId="0" xfId="0" applyNumberFormat="1" applyFont="1" applyFill="1" applyAlignment="1">
      <alignment horizontal="center"/>
    </xf>
    <xf numFmtId="4" fontId="4" fillId="2" borderId="0" xfId="0" applyNumberFormat="1" applyFont="1" applyFill="1"/>
    <xf numFmtId="167" fontId="3" fillId="2" borderId="0" xfId="0" applyNumberFormat="1" applyFont="1" applyFill="1"/>
    <xf numFmtId="0" fontId="4" fillId="2" borderId="0" xfId="0" applyFont="1" applyFill="1" applyAlignment="1">
      <alignment horizontal="center" vertical="center"/>
    </xf>
    <xf numFmtId="3" fontId="2" fillId="2" borderId="0" xfId="0" applyNumberFormat="1" applyFont="1" applyFill="1"/>
    <xf numFmtId="0" fontId="5" fillId="3" borderId="0" xfId="0" applyFont="1" applyFill="1" applyAlignment="1">
      <alignment horizontal="center" vertical="center"/>
    </xf>
    <xf numFmtId="0" fontId="6" fillId="4" borderId="0" xfId="0" applyFont="1" applyFill="1"/>
    <xf numFmtId="3" fontId="7" fillId="4" borderId="0" xfId="0" applyNumberFormat="1" applyFont="1" applyFill="1" applyAlignment="1">
      <alignment horizontal="right" vertical="center"/>
    </xf>
    <xf numFmtId="3" fontId="2" fillId="4" borderId="0" xfId="0" applyNumberFormat="1" applyFont="1" applyFill="1" applyAlignment="1">
      <alignment horizontal="right"/>
    </xf>
    <xf numFmtId="166" fontId="2" fillId="4" borderId="0" xfId="0" applyNumberFormat="1" applyFont="1" applyFill="1" applyAlignment="1">
      <alignment horizontal="center"/>
    </xf>
    <xf numFmtId="3" fontId="4" fillId="2" borderId="0" xfId="0" applyNumberFormat="1" applyFont="1" applyFill="1" applyAlignment="1">
      <alignment horizontal="center" vertical="center"/>
    </xf>
    <xf numFmtId="3" fontId="2" fillId="4" borderId="0" xfId="0" applyNumberFormat="1" applyFont="1" applyFill="1" applyAlignment="1">
      <alignment horizontal="center"/>
    </xf>
    <xf numFmtId="3" fontId="4" fillId="2" borderId="0" xfId="0" applyNumberFormat="1" applyFont="1" applyFill="1" applyAlignment="1">
      <alignment horizontal="center"/>
    </xf>
    <xf numFmtId="3" fontId="5" fillId="3" borderId="0" xfId="0" applyNumberFormat="1" applyFont="1" applyFill="1" applyAlignment="1">
      <alignment horizontal="center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FE256-E118-4541-BBDC-1D568886C019}">
  <dimension ref="A1:EK58"/>
  <sheetViews>
    <sheetView tabSelected="1" zoomScale="80" zoomScaleNormal="80" workbookViewId="0">
      <pane xSplit="1" ySplit="4" topLeftCell="BD31" activePane="bottomRight" state="frozen"/>
      <selection pane="topRight"/>
      <selection pane="bottomLeft"/>
      <selection pane="bottomRight" activeCell="BP45" sqref="BP45"/>
    </sheetView>
  </sheetViews>
  <sheetFormatPr baseColWidth="10" defaultColWidth="10.81640625" defaultRowHeight="15.5" x14ac:dyDescent="0.35"/>
  <cols>
    <col min="1" max="1" width="57.453125" style="7" customWidth="1"/>
    <col min="2" max="44" width="11.453125" style="7" customWidth="1"/>
    <col min="45" max="47" width="12.453125" style="7" customWidth="1"/>
    <col min="48" max="48" width="12.453125" style="7" bestFit="1" customWidth="1"/>
    <col min="49" max="52" width="12.453125" style="7" customWidth="1"/>
    <col min="53" max="59" width="10.81640625" style="7"/>
    <col min="60" max="61" width="10.26953125" style="7" customWidth="1"/>
    <col min="62" max="62" width="10.81640625" style="7" customWidth="1"/>
    <col min="63" max="64" width="10.453125" style="7" customWidth="1"/>
    <col min="65" max="16384" width="10.81640625" style="7"/>
  </cols>
  <sheetData>
    <row r="1" spans="1:141" ht="15.75" customHeight="1" x14ac:dyDescent="0.35">
      <c r="A1" s="1"/>
      <c r="B1" s="2">
        <v>0</v>
      </c>
      <c r="C1" s="2">
        <v>0</v>
      </c>
      <c r="D1" s="2">
        <v>0</v>
      </c>
      <c r="E1" s="2">
        <v>0</v>
      </c>
      <c r="F1" s="2">
        <v>0</v>
      </c>
      <c r="G1" s="2">
        <v>0</v>
      </c>
      <c r="H1" s="2">
        <v>0</v>
      </c>
      <c r="I1" s="2">
        <v>0</v>
      </c>
      <c r="J1" s="2">
        <v>0.48565073500503786</v>
      </c>
      <c r="K1" s="2">
        <v>0</v>
      </c>
      <c r="L1" s="2">
        <v>5.670161044690758E-4</v>
      </c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</row>
    <row r="2" spans="1:141" x14ac:dyDescent="0.35">
      <c r="A2" s="4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</row>
    <row r="3" spans="1:141" x14ac:dyDescent="0.35">
      <c r="A3" s="4" t="s">
        <v>1</v>
      </c>
      <c r="B3" s="2">
        <f t="shared" ref="B3:U3" si="0">+B8+B12+B11</f>
        <v>52436.44037908598</v>
      </c>
      <c r="C3" s="2">
        <f t="shared" si="0"/>
        <v>74652.464660582933</v>
      </c>
      <c r="D3" s="2">
        <f t="shared" si="0"/>
        <v>90674.014807161147</v>
      </c>
      <c r="E3" s="2">
        <f t="shared" si="0"/>
        <v>112114.27237183631</v>
      </c>
      <c r="F3" s="2">
        <f t="shared" si="0"/>
        <v>124126.65470232801</v>
      </c>
      <c r="G3" s="2">
        <f t="shared" si="0"/>
        <v>130787.39212659256</v>
      </c>
      <c r="H3" s="2">
        <f t="shared" si="0"/>
        <v>144191.72517182369</v>
      </c>
      <c r="I3" s="2">
        <f t="shared" si="0"/>
        <v>153690.81568474311</v>
      </c>
      <c r="J3" s="2">
        <f t="shared" si="0"/>
        <v>156552.28226055013</v>
      </c>
      <c r="K3" s="2">
        <f t="shared" si="0"/>
        <v>171837.89713462585</v>
      </c>
      <c r="L3" s="2">
        <f t="shared" si="0"/>
        <v>190117.12290669352</v>
      </c>
      <c r="M3" s="2">
        <f t="shared" si="0"/>
        <v>186461.32162493005</v>
      </c>
      <c r="N3" s="2">
        <f t="shared" si="0"/>
        <v>190581.24014509548</v>
      </c>
      <c r="O3" s="2">
        <f t="shared" si="0"/>
        <v>191135.55976441893</v>
      </c>
      <c r="P3" s="2">
        <f t="shared" si="0"/>
        <v>209124.47856704172</v>
      </c>
      <c r="Q3" s="2">
        <f t="shared" si="0"/>
        <v>203287.33780454937</v>
      </c>
      <c r="R3" s="2">
        <f t="shared" si="0"/>
        <v>197130.22586685925</v>
      </c>
      <c r="S3" s="6">
        <f t="shared" si="0"/>
        <v>209826.05477430008</v>
      </c>
      <c r="T3" s="2">
        <f t="shared" si="0"/>
        <v>224612.54235486183</v>
      </c>
      <c r="U3" s="2">
        <f t="shared" si="0"/>
        <v>215862.38491952416</v>
      </c>
    </row>
    <row r="4" spans="1:141" s="25" customFormat="1" x14ac:dyDescent="0.35">
      <c r="A4" s="27"/>
      <c r="B4" s="27">
        <v>1999</v>
      </c>
      <c r="C4" s="27">
        <v>2000</v>
      </c>
      <c r="D4" s="27">
        <v>2001</v>
      </c>
      <c r="E4" s="27">
        <v>2002</v>
      </c>
      <c r="F4" s="27">
        <v>2003</v>
      </c>
      <c r="G4" s="27">
        <v>2004</v>
      </c>
      <c r="H4" s="27">
        <v>2005</v>
      </c>
      <c r="I4" s="27">
        <v>2006</v>
      </c>
      <c r="J4" s="27">
        <v>2007</v>
      </c>
      <c r="K4" s="27">
        <v>2008</v>
      </c>
      <c r="L4" s="27">
        <v>2009</v>
      </c>
      <c r="M4" s="27" t="s">
        <v>2</v>
      </c>
      <c r="N4" s="27" t="s">
        <v>3</v>
      </c>
      <c r="O4" s="27" t="s">
        <v>4</v>
      </c>
      <c r="P4" s="27" t="s">
        <v>5</v>
      </c>
      <c r="Q4" s="27" t="s">
        <v>6</v>
      </c>
      <c r="R4" s="27" t="s">
        <v>7</v>
      </c>
      <c r="S4" s="27" t="s">
        <v>8</v>
      </c>
      <c r="T4" s="27" t="s">
        <v>9</v>
      </c>
      <c r="U4" s="27" t="s">
        <v>10</v>
      </c>
      <c r="V4" s="27" t="s">
        <v>11</v>
      </c>
      <c r="W4" s="27" t="s">
        <v>12</v>
      </c>
      <c r="X4" s="27" t="s">
        <v>13</v>
      </c>
      <c r="Y4" s="27" t="s">
        <v>14</v>
      </c>
      <c r="Z4" s="27" t="s">
        <v>15</v>
      </c>
      <c r="AA4" s="27" t="s">
        <v>16</v>
      </c>
      <c r="AB4" s="27" t="s">
        <v>17</v>
      </c>
      <c r="AC4" s="27" t="s">
        <v>18</v>
      </c>
      <c r="AD4" s="27" t="s">
        <v>19</v>
      </c>
      <c r="AE4" s="27" t="s">
        <v>20</v>
      </c>
      <c r="AF4" s="27" t="s">
        <v>21</v>
      </c>
      <c r="AG4" s="27" t="s">
        <v>22</v>
      </c>
      <c r="AH4" s="27" t="s">
        <v>23</v>
      </c>
      <c r="AI4" s="27" t="s">
        <v>24</v>
      </c>
      <c r="AJ4" s="27" t="s">
        <v>25</v>
      </c>
      <c r="AK4" s="27" t="s">
        <v>26</v>
      </c>
      <c r="AL4" s="27" t="s">
        <v>27</v>
      </c>
      <c r="AM4" s="27" t="s">
        <v>28</v>
      </c>
      <c r="AN4" s="27" t="s">
        <v>29</v>
      </c>
      <c r="AO4" s="27" t="s">
        <v>30</v>
      </c>
      <c r="AP4" s="27" t="s">
        <v>31</v>
      </c>
      <c r="AQ4" s="27" t="s">
        <v>32</v>
      </c>
      <c r="AR4" s="27" t="s">
        <v>33</v>
      </c>
      <c r="AS4" s="27" t="s">
        <v>34</v>
      </c>
      <c r="AT4" s="27" t="s">
        <v>35</v>
      </c>
      <c r="AU4" s="27" t="s">
        <v>36</v>
      </c>
      <c r="AV4" s="27" t="s">
        <v>37</v>
      </c>
      <c r="AW4" s="27" t="s">
        <v>38</v>
      </c>
      <c r="AX4" s="27" t="s">
        <v>39</v>
      </c>
      <c r="AY4" s="27" t="s">
        <v>40</v>
      </c>
      <c r="AZ4" s="27" t="s">
        <v>41</v>
      </c>
      <c r="BA4" s="27" t="s">
        <v>42</v>
      </c>
      <c r="BB4" s="27" t="s">
        <v>43</v>
      </c>
      <c r="BC4" s="27" t="s">
        <v>44</v>
      </c>
      <c r="BD4" s="27" t="s">
        <v>45</v>
      </c>
      <c r="BE4" s="27" t="s">
        <v>46</v>
      </c>
      <c r="BF4" s="27" t="s">
        <v>47</v>
      </c>
      <c r="BG4" s="27" t="s">
        <v>48</v>
      </c>
      <c r="BH4" s="27" t="s">
        <v>49</v>
      </c>
      <c r="BI4" s="27" t="s">
        <v>50</v>
      </c>
      <c r="BJ4" s="27" t="s">
        <v>51</v>
      </c>
      <c r="BK4" s="27" t="s">
        <v>74</v>
      </c>
      <c r="BL4" s="27" t="s">
        <v>75</v>
      </c>
      <c r="BM4" s="27" t="s">
        <v>76</v>
      </c>
      <c r="BN4" s="27" t="s">
        <v>77</v>
      </c>
      <c r="BO4" s="27" t="s">
        <v>78</v>
      </c>
      <c r="BP4" s="27" t="s">
        <v>79</v>
      </c>
    </row>
    <row r="5" spans="1:141" s="25" customFormat="1" x14ac:dyDescent="0.35">
      <c r="A5" s="28" t="s">
        <v>52</v>
      </c>
      <c r="B5" s="29">
        <v>52436.440379085994</v>
      </c>
      <c r="C5" s="29">
        <v>74652.464660582933</v>
      </c>
      <c r="D5" s="29">
        <v>90674.014807161147</v>
      </c>
      <c r="E5" s="29">
        <v>112114.2723718363</v>
      </c>
      <c r="F5" s="29">
        <v>124126.654702328</v>
      </c>
      <c r="G5" s="29">
        <v>130787.39212659255</v>
      </c>
      <c r="H5" s="29">
        <v>144191.72517182369</v>
      </c>
      <c r="I5" s="29">
        <v>153690.81568474308</v>
      </c>
      <c r="J5" s="29">
        <v>156552.28226055013</v>
      </c>
      <c r="K5" s="29">
        <v>171837.89713462582</v>
      </c>
      <c r="L5" s="29">
        <v>190117.12290669352</v>
      </c>
      <c r="M5" s="29">
        <v>186461.32162493005</v>
      </c>
      <c r="N5" s="29">
        <v>190581.24014509548</v>
      </c>
      <c r="O5" s="29">
        <v>191135.55976441893</v>
      </c>
      <c r="P5" s="29">
        <v>209124.47856704172</v>
      </c>
      <c r="Q5" s="29">
        <v>203287.33780454937</v>
      </c>
      <c r="R5" s="29">
        <v>197130.22586685925</v>
      </c>
      <c r="S5" s="29">
        <v>209826.05477430008</v>
      </c>
      <c r="T5" s="29">
        <v>224612.54235486183</v>
      </c>
      <c r="U5" s="29">
        <v>215862.38491952416</v>
      </c>
      <c r="V5" s="29">
        <v>215305.39403291579</v>
      </c>
      <c r="W5" s="29">
        <v>216125.49399546997</v>
      </c>
      <c r="X5" s="29">
        <v>227933.2464024646</v>
      </c>
      <c r="Y5" s="29">
        <v>233750.77246280562</v>
      </c>
      <c r="Z5" s="29">
        <v>234150.23533777194</v>
      </c>
      <c r="AA5" s="29">
        <v>248021.26931046578</v>
      </c>
      <c r="AB5" s="29">
        <v>261683.22690775365</v>
      </c>
      <c r="AC5" s="29">
        <v>268963.12190055929</v>
      </c>
      <c r="AD5" s="29">
        <v>267632.67740230873</v>
      </c>
      <c r="AE5" s="29">
        <v>278316.61374640511</v>
      </c>
      <c r="AF5" s="29">
        <v>304392.36913933704</v>
      </c>
      <c r="AG5" s="29">
        <v>316231.58633847284</v>
      </c>
      <c r="AH5" s="29">
        <v>321954.25319913804</v>
      </c>
      <c r="AI5" s="29">
        <v>360051.9869757971</v>
      </c>
      <c r="AJ5" s="29">
        <v>358993.51614454051</v>
      </c>
      <c r="AK5" s="29">
        <v>369472.13067806122</v>
      </c>
      <c r="AL5" s="29">
        <v>376736.02653542493</v>
      </c>
      <c r="AM5" s="29">
        <v>382009.79246233625</v>
      </c>
      <c r="AN5" s="29">
        <v>394117.87251310091</v>
      </c>
      <c r="AO5" s="29">
        <v>401058.62684601906</v>
      </c>
      <c r="AP5" s="29">
        <v>406105.12536538654</v>
      </c>
      <c r="AQ5" s="29">
        <v>419891.15405380452</v>
      </c>
      <c r="AR5" s="29">
        <v>426911.12459872628</v>
      </c>
      <c r="AS5" s="29">
        <v>429406.32609073137</v>
      </c>
      <c r="AT5" s="29">
        <v>452589.73497476161</v>
      </c>
      <c r="AU5" s="29">
        <v>470642.49358598702</v>
      </c>
      <c r="AV5" s="29">
        <v>487269.11935541237</v>
      </c>
      <c r="AW5" s="29">
        <v>503523.65517529775</v>
      </c>
      <c r="AX5" s="29">
        <v>536859.30646721169</v>
      </c>
      <c r="AY5" s="29">
        <v>550538.49862135318</v>
      </c>
      <c r="AZ5" s="29">
        <v>533636.34442917071</v>
      </c>
      <c r="BA5" s="29">
        <v>604281.54558857274</v>
      </c>
      <c r="BB5" s="29">
        <v>625239.6045220535</v>
      </c>
      <c r="BC5" s="29">
        <v>663462.01129716123</v>
      </c>
      <c r="BD5" s="29">
        <v>649305.76056916965</v>
      </c>
      <c r="BE5" s="29">
        <v>681951.49306421971</v>
      </c>
      <c r="BF5" s="29">
        <v>712180.60209827824</v>
      </c>
      <c r="BG5" s="29">
        <v>731123.26355800312</v>
      </c>
      <c r="BH5" s="29">
        <v>751004.45547132508</v>
      </c>
      <c r="BI5" s="29">
        <v>759466.09437390673</v>
      </c>
      <c r="BJ5" s="29">
        <v>795674.860686559</v>
      </c>
      <c r="BK5" s="29">
        <v>848502.71949432511</v>
      </c>
      <c r="BL5" s="29">
        <v>894136.58703926543</v>
      </c>
      <c r="BM5" s="29">
        <v>905515.67066485179</v>
      </c>
      <c r="BN5" s="29">
        <v>892079.43075601128</v>
      </c>
      <c r="BO5" s="29">
        <v>892602.20726481918</v>
      </c>
      <c r="BP5" s="33">
        <v>891882.28923452646</v>
      </c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2"/>
      <c r="CM5" s="32"/>
      <c r="CN5" s="32"/>
      <c r="CO5" s="32"/>
      <c r="CP5" s="32"/>
      <c r="CQ5" s="32"/>
      <c r="CR5" s="32"/>
      <c r="CS5" s="32"/>
      <c r="CT5" s="32"/>
      <c r="CU5" s="32"/>
      <c r="CV5" s="32"/>
      <c r="CW5" s="32"/>
      <c r="CX5" s="32"/>
      <c r="CY5" s="32"/>
      <c r="CZ5" s="32"/>
      <c r="DA5" s="32"/>
      <c r="DB5" s="32"/>
      <c r="DC5" s="32"/>
      <c r="DD5" s="32"/>
      <c r="DE5" s="32"/>
      <c r="DF5" s="32"/>
      <c r="DG5" s="32"/>
      <c r="DH5" s="32"/>
      <c r="DI5" s="32"/>
      <c r="DJ5" s="32"/>
      <c r="DK5" s="32"/>
      <c r="DL5" s="32"/>
      <c r="DM5" s="32"/>
      <c r="DN5" s="32"/>
      <c r="DO5" s="32"/>
      <c r="DP5" s="32"/>
      <c r="DQ5" s="32"/>
      <c r="DR5" s="32"/>
      <c r="DS5" s="32"/>
      <c r="DT5" s="32"/>
      <c r="DU5" s="32"/>
      <c r="DV5" s="32"/>
      <c r="DW5" s="32"/>
      <c r="DX5" s="32"/>
      <c r="DY5" s="32"/>
      <c r="DZ5" s="32"/>
      <c r="EA5" s="32"/>
      <c r="EB5" s="32"/>
      <c r="EC5" s="32"/>
      <c r="ED5" s="32"/>
      <c r="EE5" s="32"/>
      <c r="EF5" s="32"/>
      <c r="EG5" s="32"/>
      <c r="EH5" s="32"/>
      <c r="EI5" s="32"/>
      <c r="EJ5" s="32"/>
      <c r="EK5" s="32"/>
    </row>
    <row r="6" spans="1:141" s="25" customFormat="1" x14ac:dyDescent="0.35">
      <c r="A6" s="8" t="s">
        <v>53</v>
      </c>
      <c r="B6" s="9">
        <v>29794.057019654865</v>
      </c>
      <c r="C6" s="9">
        <v>42717.189726253113</v>
      </c>
      <c r="D6" s="9">
        <v>48931.877489604296</v>
      </c>
      <c r="E6" s="9">
        <v>60537.238388126876</v>
      </c>
      <c r="F6" s="9">
        <v>67315.775091493022</v>
      </c>
      <c r="G6" s="9">
        <v>77432.388724381177</v>
      </c>
      <c r="H6" s="9">
        <v>96566.045329882036</v>
      </c>
      <c r="I6" s="9">
        <v>101077.81485112722</v>
      </c>
      <c r="J6" s="9">
        <v>108899.47993989683</v>
      </c>
      <c r="K6" s="9">
        <v>117244.8382915416</v>
      </c>
      <c r="L6" s="9">
        <v>130422.7007944714</v>
      </c>
      <c r="M6" s="9">
        <v>130919.01103508138</v>
      </c>
      <c r="N6" s="9">
        <v>133224.94321526695</v>
      </c>
      <c r="O6" s="9">
        <v>135895.17789443675</v>
      </c>
      <c r="P6" s="9">
        <v>149818.4236621568</v>
      </c>
      <c r="Q6" s="9">
        <v>144915.06324933792</v>
      </c>
      <c r="R6" s="9">
        <v>142360.18838317104</v>
      </c>
      <c r="S6" s="9">
        <v>147382.21779521153</v>
      </c>
      <c r="T6" s="9">
        <v>160632.25061393032</v>
      </c>
      <c r="U6" s="9">
        <v>156577.99754265836</v>
      </c>
      <c r="V6" s="9">
        <v>155737.92155209414</v>
      </c>
      <c r="W6" s="9">
        <v>156000.44888181821</v>
      </c>
      <c r="X6" s="9">
        <v>168414.07179322239</v>
      </c>
      <c r="Y6" s="9">
        <v>172036.76370499821</v>
      </c>
      <c r="Z6" s="9">
        <v>170374.47928592699</v>
      </c>
      <c r="AA6" s="9">
        <v>180069.40932056578</v>
      </c>
      <c r="AB6" s="9">
        <v>192964.08327628454</v>
      </c>
      <c r="AC6" s="9">
        <v>195339.58902368401</v>
      </c>
      <c r="AD6" s="9">
        <v>197568.47275460718</v>
      </c>
      <c r="AE6" s="9">
        <v>204075.42801578934</v>
      </c>
      <c r="AF6" s="9">
        <v>214625.13713625065</v>
      </c>
      <c r="AG6" s="9">
        <v>213782.54457293067</v>
      </c>
      <c r="AH6" s="9">
        <v>220091.9516493266</v>
      </c>
      <c r="AI6" s="9">
        <v>234661.81349604615</v>
      </c>
      <c r="AJ6" s="9">
        <v>229403.05253288191</v>
      </c>
      <c r="AK6" s="9">
        <v>240067.90740105393</v>
      </c>
      <c r="AL6" s="9">
        <v>250609.40119002032</v>
      </c>
      <c r="AM6" s="9">
        <v>257811.27469223656</v>
      </c>
      <c r="AN6" s="9">
        <v>260048.08510377497</v>
      </c>
      <c r="AO6" s="9">
        <v>269304.02496504615</v>
      </c>
      <c r="AP6" s="9">
        <v>267048.81868231419</v>
      </c>
      <c r="AQ6" s="9">
        <v>279696.34533580957</v>
      </c>
      <c r="AR6" s="9">
        <v>284359.00015386043</v>
      </c>
      <c r="AS6" s="9">
        <v>292846.99942886963</v>
      </c>
      <c r="AT6" s="9">
        <v>309150.67234083236</v>
      </c>
      <c r="AU6" s="9">
        <v>324825.88038453512</v>
      </c>
      <c r="AV6" s="9">
        <v>323178.77215831605</v>
      </c>
      <c r="AW6" s="9">
        <v>340106.2101180029</v>
      </c>
      <c r="AX6" s="9">
        <v>373596.69421601633</v>
      </c>
      <c r="AY6" s="9">
        <v>374484.17712691869</v>
      </c>
      <c r="AZ6" s="9">
        <v>364128.77066269191</v>
      </c>
      <c r="BA6" s="9">
        <v>388826.80784026848</v>
      </c>
      <c r="BB6" s="9">
        <v>405510.78560872632</v>
      </c>
      <c r="BC6" s="9">
        <v>428574.89809959591</v>
      </c>
      <c r="BD6" s="9">
        <v>419559.8410258654</v>
      </c>
      <c r="BE6" s="9">
        <v>431811.33347063884</v>
      </c>
      <c r="BF6" s="9">
        <v>449403.07067243784</v>
      </c>
      <c r="BG6" s="9">
        <v>463261.02924007282</v>
      </c>
      <c r="BH6" s="9">
        <v>458597.64719396923</v>
      </c>
      <c r="BI6" s="9">
        <v>485126.94433070289</v>
      </c>
      <c r="BJ6" s="9">
        <v>493663.80146570847</v>
      </c>
      <c r="BK6" s="9">
        <v>516025.20465618552</v>
      </c>
      <c r="BL6" s="9">
        <v>528666.31351660995</v>
      </c>
      <c r="BM6" s="9">
        <v>549187.00620904169</v>
      </c>
      <c r="BN6" s="9">
        <v>570810.59293090331</v>
      </c>
      <c r="BO6" s="9">
        <v>580264.1642363047</v>
      </c>
      <c r="BP6" s="34">
        <v>585174.59351605154</v>
      </c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</row>
    <row r="7" spans="1:141" s="25" customFormat="1" x14ac:dyDescent="0.35">
      <c r="A7" s="8" t="s">
        <v>54</v>
      </c>
      <c r="B7" s="9">
        <v>22642.383359431125</v>
      </c>
      <c r="C7" s="9">
        <v>31935.274934329816</v>
      </c>
      <c r="D7" s="9">
        <v>41742.137317556844</v>
      </c>
      <c r="E7" s="9">
        <v>51577.033983709429</v>
      </c>
      <c r="F7" s="9">
        <v>56810.879610834985</v>
      </c>
      <c r="G7" s="9">
        <v>53355.003402211376</v>
      </c>
      <c r="H7" s="9">
        <v>47625.679841941652</v>
      </c>
      <c r="I7" s="9">
        <v>52613.000833615872</v>
      </c>
      <c r="J7" s="9">
        <v>47652.802320653296</v>
      </c>
      <c r="K7" s="9">
        <v>54593.058843084233</v>
      </c>
      <c r="L7" s="9">
        <v>59694.422112222113</v>
      </c>
      <c r="M7" s="9">
        <v>55542.310589848661</v>
      </c>
      <c r="N7" s="9">
        <v>57356.296929828524</v>
      </c>
      <c r="O7" s="9">
        <v>55240.381869982171</v>
      </c>
      <c r="P7" s="9">
        <v>59306.054904884928</v>
      </c>
      <c r="Q7" s="9">
        <v>58372.27455521145</v>
      </c>
      <c r="R7" s="9">
        <v>54770.037483688204</v>
      </c>
      <c r="S7" s="9">
        <v>62443.836979088541</v>
      </c>
      <c r="T7" s="9">
        <v>63980.291740931505</v>
      </c>
      <c r="U7" s="9">
        <v>59284.387376865816</v>
      </c>
      <c r="V7" s="9">
        <v>59567.472480821649</v>
      </c>
      <c r="W7" s="9">
        <v>60125.045113651751</v>
      </c>
      <c r="X7" s="9">
        <v>59519.174609242204</v>
      </c>
      <c r="Y7" s="9">
        <v>61714.008757807394</v>
      </c>
      <c r="Z7" s="9">
        <v>63775.756051844961</v>
      </c>
      <c r="AA7" s="9">
        <v>67951.859989899996</v>
      </c>
      <c r="AB7" s="9">
        <v>68719.143631469109</v>
      </c>
      <c r="AC7" s="9">
        <v>73623.532876875295</v>
      </c>
      <c r="AD7" s="9">
        <v>70064.204647701554</v>
      </c>
      <c r="AE7" s="9">
        <v>74241.185730615791</v>
      </c>
      <c r="AF7" s="9">
        <v>89767.232003086378</v>
      </c>
      <c r="AG7" s="9">
        <v>102449.04176554218</v>
      </c>
      <c r="AH7" s="9">
        <v>101862.30154981145</v>
      </c>
      <c r="AI7" s="9">
        <v>125390.17347975096</v>
      </c>
      <c r="AJ7" s="9">
        <v>129590.46361165862</v>
      </c>
      <c r="AK7" s="9">
        <v>129404.22327700727</v>
      </c>
      <c r="AL7" s="9">
        <v>126126.62534540461</v>
      </c>
      <c r="AM7" s="9">
        <v>124198.51777009966</v>
      </c>
      <c r="AN7" s="9">
        <v>134069.78740932595</v>
      </c>
      <c r="AO7" s="9">
        <v>131754.60188097288</v>
      </c>
      <c r="AP7" s="9">
        <v>139056.30668307235</v>
      </c>
      <c r="AQ7" s="9">
        <v>140194.80871799495</v>
      </c>
      <c r="AR7" s="9">
        <v>142552.12444486585</v>
      </c>
      <c r="AS7" s="9">
        <v>136559.32666186173</v>
      </c>
      <c r="AT7" s="9">
        <v>143439.06263392922</v>
      </c>
      <c r="AU7" s="9">
        <v>145816.61320145192</v>
      </c>
      <c r="AV7" s="9">
        <v>164090.34719709633</v>
      </c>
      <c r="AW7" s="9">
        <v>163417.44505729488</v>
      </c>
      <c r="AX7" s="9">
        <v>163262.61225119536</v>
      </c>
      <c r="AY7" s="9">
        <v>176054.32149443449</v>
      </c>
      <c r="AZ7" s="9">
        <v>169507.57376647874</v>
      </c>
      <c r="BA7" s="9">
        <v>215454.73774830421</v>
      </c>
      <c r="BB7" s="9">
        <v>219728.81891332715</v>
      </c>
      <c r="BC7" s="9">
        <v>234887.11319756537</v>
      </c>
      <c r="BD7" s="9">
        <v>229745.91954330419</v>
      </c>
      <c r="BE7" s="9">
        <v>250140.15959358084</v>
      </c>
      <c r="BF7" s="9">
        <v>262777.53142584034</v>
      </c>
      <c r="BG7" s="9">
        <v>267862.2343179303</v>
      </c>
      <c r="BH7" s="9">
        <v>292406.80827735586</v>
      </c>
      <c r="BI7" s="9">
        <v>274339.15004320384</v>
      </c>
      <c r="BJ7" s="9">
        <v>302011.05922085047</v>
      </c>
      <c r="BK7" s="9">
        <v>332477.51483813964</v>
      </c>
      <c r="BL7" s="9">
        <v>365470.27352265548</v>
      </c>
      <c r="BM7" s="9">
        <v>356328.66445581004</v>
      </c>
      <c r="BN7" s="9">
        <v>321268.83782510803</v>
      </c>
      <c r="BO7" s="9">
        <v>312338.04302851454</v>
      </c>
      <c r="BP7" s="34">
        <v>306707.69571847492</v>
      </c>
      <c r="BQ7" s="32"/>
      <c r="BR7" s="32"/>
      <c r="BS7" s="32"/>
      <c r="BT7" s="32"/>
      <c r="BU7" s="32"/>
      <c r="BV7" s="32"/>
      <c r="BW7" s="32"/>
      <c r="BX7" s="32"/>
      <c r="BY7" s="32"/>
      <c r="BZ7" s="32"/>
      <c r="CA7" s="32"/>
      <c r="CB7" s="32"/>
      <c r="CC7" s="32"/>
      <c r="CD7" s="32"/>
      <c r="CE7" s="32"/>
      <c r="CF7" s="32"/>
      <c r="CG7" s="32"/>
      <c r="CH7" s="32"/>
      <c r="CI7" s="32"/>
      <c r="CJ7" s="32"/>
      <c r="CK7" s="32"/>
      <c r="CL7" s="32"/>
      <c r="CM7" s="32"/>
      <c r="CN7" s="32"/>
      <c r="CO7" s="32"/>
      <c r="CP7" s="32"/>
      <c r="CQ7" s="32"/>
      <c r="CR7" s="32"/>
      <c r="CS7" s="32"/>
      <c r="CT7" s="32"/>
      <c r="CU7" s="32"/>
      <c r="CV7" s="32"/>
      <c r="CW7" s="32"/>
      <c r="CX7" s="32"/>
      <c r="CY7" s="32"/>
      <c r="CZ7" s="32"/>
      <c r="DA7" s="32"/>
      <c r="DB7" s="32"/>
      <c r="DC7" s="32"/>
      <c r="DD7" s="32"/>
      <c r="DE7" s="32"/>
      <c r="DF7" s="32"/>
      <c r="DG7" s="32"/>
      <c r="DH7" s="32"/>
      <c r="DI7" s="32"/>
      <c r="DJ7" s="32"/>
      <c r="DK7" s="32"/>
      <c r="DL7" s="32"/>
      <c r="DM7" s="32"/>
      <c r="DN7" s="32"/>
      <c r="DO7" s="32"/>
      <c r="DP7" s="32"/>
      <c r="DQ7" s="32"/>
      <c r="DR7" s="32"/>
      <c r="DS7" s="32"/>
      <c r="DT7" s="32"/>
      <c r="DU7" s="32"/>
      <c r="DV7" s="32"/>
      <c r="DW7" s="32"/>
      <c r="DX7" s="32"/>
      <c r="DY7" s="32"/>
      <c r="DZ7" s="32"/>
      <c r="EA7" s="32"/>
      <c r="EB7" s="32"/>
      <c r="EC7" s="32"/>
      <c r="ED7" s="32"/>
      <c r="EE7" s="32"/>
      <c r="EF7" s="32"/>
      <c r="EG7" s="32"/>
      <c r="EH7" s="32"/>
      <c r="EI7" s="32"/>
      <c r="EJ7" s="32"/>
      <c r="EK7" s="32"/>
    </row>
    <row r="8" spans="1:141" x14ac:dyDescent="0.35">
      <c r="A8" s="28" t="s">
        <v>55</v>
      </c>
      <c r="B8" s="30">
        <v>47725.143617385984</v>
      </c>
      <c r="C8" s="30">
        <v>69191.973436394095</v>
      </c>
      <c r="D8" s="30">
        <v>85977.814807161136</v>
      </c>
      <c r="E8" s="30">
        <v>104978.06237183631</v>
      </c>
      <c r="F8" s="30">
        <v>117760.66139787437</v>
      </c>
      <c r="G8" s="30">
        <v>121987.10283041355</v>
      </c>
      <c r="H8" s="30">
        <v>136081.34811929372</v>
      </c>
      <c r="I8" s="30">
        <v>147011.59665567358</v>
      </c>
      <c r="J8" s="30">
        <v>146714.69999682839</v>
      </c>
      <c r="K8" s="30">
        <v>163306.76886113221</v>
      </c>
      <c r="L8" s="30">
        <v>179227.24727691719</v>
      </c>
      <c r="M8" s="30">
        <v>180734.34082802667</v>
      </c>
      <c r="N8" s="30">
        <v>188262.2160628571</v>
      </c>
      <c r="O8" s="30">
        <v>189307.72364462077</v>
      </c>
      <c r="P8" s="30">
        <v>194828.05746006581</v>
      </c>
      <c r="Q8" s="30">
        <v>200099.68392310431</v>
      </c>
      <c r="R8" s="30">
        <v>195258.23399492531</v>
      </c>
      <c r="S8" s="30">
        <v>208090.1962697868</v>
      </c>
      <c r="T8" s="30">
        <v>212542.79345750457</v>
      </c>
      <c r="U8" s="30">
        <v>211298.80777385438</v>
      </c>
      <c r="V8" s="30">
        <v>211417.9912238433</v>
      </c>
      <c r="W8" s="30">
        <v>212327.97018519105</v>
      </c>
      <c r="X8" s="30">
        <v>212518.27659599693</v>
      </c>
      <c r="Y8" s="30">
        <v>219862.02550624526</v>
      </c>
      <c r="Z8" s="30">
        <v>226263.14315525326</v>
      </c>
      <c r="AA8" s="30">
        <v>240964.05955621539</v>
      </c>
      <c r="AB8" s="30">
        <v>243095.62905837045</v>
      </c>
      <c r="AC8" s="30">
        <v>258703.00260393566</v>
      </c>
      <c r="AD8" s="30">
        <v>257005.41525560719</v>
      </c>
      <c r="AE8" s="30">
        <v>264674.76968553936</v>
      </c>
      <c r="AF8" s="30">
        <v>283969.93996191461</v>
      </c>
      <c r="AG8" s="30">
        <v>301117.42406970175</v>
      </c>
      <c r="AH8" s="30">
        <v>310028.36117600329</v>
      </c>
      <c r="AI8" s="30">
        <v>336552.56053544686</v>
      </c>
      <c r="AJ8" s="30">
        <v>329433.1144136269</v>
      </c>
      <c r="AK8" s="30">
        <v>343480.26944057189</v>
      </c>
      <c r="AL8" s="30">
        <v>345782.94093169074</v>
      </c>
      <c r="AM8" s="30">
        <v>351733.02707867371</v>
      </c>
      <c r="AN8" s="30">
        <v>364699.36954543949</v>
      </c>
      <c r="AO8" s="30">
        <v>374804.17657782172</v>
      </c>
      <c r="AP8" s="30">
        <v>382211.49167691049</v>
      </c>
      <c r="AQ8" s="30">
        <v>393056.53448080993</v>
      </c>
      <c r="AR8" s="30">
        <v>397924.40891797829</v>
      </c>
      <c r="AS8" s="30">
        <v>404325.72085744992</v>
      </c>
      <c r="AT8" s="30">
        <v>426186.13437135145</v>
      </c>
      <c r="AU8" s="30">
        <v>443486.57292430662</v>
      </c>
      <c r="AV8" s="30">
        <v>457862.1990461938</v>
      </c>
      <c r="AW8" s="30">
        <v>472174.47252760245</v>
      </c>
      <c r="AX8" s="30">
        <v>479787.20580182382</v>
      </c>
      <c r="AY8" s="30">
        <v>490467.73700963199</v>
      </c>
      <c r="AZ8" s="30">
        <v>482279.26698544662</v>
      </c>
      <c r="BA8" s="30">
        <v>538373.3817739361</v>
      </c>
      <c r="BB8" s="30">
        <v>559107.38271552371</v>
      </c>
      <c r="BC8" s="30">
        <v>587304.1814241244</v>
      </c>
      <c r="BD8" s="30">
        <v>592085.37950931769</v>
      </c>
      <c r="BE8" s="30">
        <v>619197.69106129988</v>
      </c>
      <c r="BF8" s="30">
        <v>649810.28575018735</v>
      </c>
      <c r="BG8" s="30">
        <v>674263.02741937991</v>
      </c>
      <c r="BH8" s="30">
        <v>701908.94572964776</v>
      </c>
      <c r="BI8" s="30">
        <v>700870.02388004377</v>
      </c>
      <c r="BJ8" s="30">
        <v>736009.71603823942</v>
      </c>
      <c r="BK8" s="30">
        <v>790201.88487650838</v>
      </c>
      <c r="BL8" s="30">
        <v>827756.31595447927</v>
      </c>
      <c r="BM8" s="30">
        <v>829044.93604153208</v>
      </c>
      <c r="BN8" s="30">
        <v>811660.78802221199</v>
      </c>
      <c r="BO8" s="30">
        <v>815793.2807383195</v>
      </c>
      <c r="BP8" s="33">
        <v>815700.00954581029</v>
      </c>
      <c r="BQ8" s="32"/>
      <c r="BR8" s="32"/>
      <c r="BS8" s="32"/>
      <c r="BT8" s="32"/>
      <c r="BU8" s="32"/>
      <c r="BV8" s="32"/>
      <c r="BW8" s="32"/>
      <c r="BX8" s="32"/>
      <c r="BY8" s="32"/>
      <c r="BZ8" s="32"/>
      <c r="CA8" s="32"/>
      <c r="CB8" s="32"/>
      <c r="CC8" s="32"/>
      <c r="CD8" s="32"/>
      <c r="CE8" s="32"/>
      <c r="CF8" s="32"/>
      <c r="CG8" s="32"/>
      <c r="CH8" s="32"/>
      <c r="CI8" s="32"/>
      <c r="CJ8" s="32"/>
      <c r="CK8" s="32"/>
      <c r="CL8" s="32"/>
      <c r="CM8" s="32"/>
      <c r="CN8" s="32"/>
      <c r="CO8" s="32"/>
      <c r="CP8" s="32"/>
      <c r="CQ8" s="32"/>
      <c r="CR8" s="32"/>
      <c r="CS8" s="32"/>
      <c r="CT8" s="32"/>
      <c r="CU8" s="32"/>
      <c r="CV8" s="32"/>
      <c r="CW8" s="32"/>
      <c r="CX8" s="32"/>
      <c r="CY8" s="32"/>
      <c r="CZ8" s="32"/>
      <c r="DA8" s="32"/>
      <c r="DB8" s="32"/>
      <c r="DC8" s="32"/>
      <c r="DD8" s="32"/>
      <c r="DE8" s="32"/>
      <c r="DF8" s="32"/>
      <c r="DG8" s="32"/>
      <c r="DH8" s="32"/>
      <c r="DI8" s="32"/>
      <c r="DJ8" s="32"/>
      <c r="DK8" s="32"/>
      <c r="DL8" s="32"/>
      <c r="DM8" s="32"/>
      <c r="DN8" s="32"/>
      <c r="DO8" s="32"/>
      <c r="DP8" s="32"/>
      <c r="DQ8" s="32"/>
      <c r="DR8" s="32"/>
      <c r="DS8" s="32"/>
      <c r="DT8" s="32"/>
      <c r="DU8" s="32"/>
      <c r="DV8" s="32"/>
      <c r="DW8" s="32"/>
      <c r="DX8" s="32"/>
      <c r="DY8" s="32"/>
      <c r="DZ8" s="32"/>
      <c r="EA8" s="32"/>
      <c r="EB8" s="32"/>
      <c r="EC8" s="32"/>
      <c r="ED8" s="32"/>
      <c r="EE8" s="32"/>
      <c r="EF8" s="32"/>
      <c r="EG8" s="32"/>
      <c r="EH8" s="32"/>
      <c r="EI8" s="32"/>
      <c r="EJ8" s="32"/>
      <c r="EK8" s="32"/>
    </row>
    <row r="9" spans="1:141" x14ac:dyDescent="0.35">
      <c r="A9" s="8" t="s">
        <v>56</v>
      </c>
      <c r="B9" s="9">
        <v>25082.760257954862</v>
      </c>
      <c r="C9" s="9">
        <v>37256.698502064275</v>
      </c>
      <c r="D9" s="9">
        <v>44235.677489604299</v>
      </c>
      <c r="E9" s="9">
        <v>53401.028388126877</v>
      </c>
      <c r="F9" s="9">
        <v>60949.781787039385</v>
      </c>
      <c r="G9" s="9">
        <v>68632.099428202171</v>
      </c>
      <c r="H9" s="9">
        <v>88455.668277352059</v>
      </c>
      <c r="I9" s="9">
        <v>94398.595822057701</v>
      </c>
      <c r="J9" s="9">
        <v>99061.897676175096</v>
      </c>
      <c r="K9" s="9">
        <v>108713.71001804798</v>
      </c>
      <c r="L9" s="9">
        <v>119532.82516469508</v>
      </c>
      <c r="M9" s="9">
        <v>125192.03023817801</v>
      </c>
      <c r="N9" s="9">
        <v>130905.91913302858</v>
      </c>
      <c r="O9" s="9">
        <v>134067.3417746386</v>
      </c>
      <c r="P9" s="9">
        <v>135522.00255518089</v>
      </c>
      <c r="Q9" s="9">
        <v>141727.40936789286</v>
      </c>
      <c r="R9" s="9">
        <v>140488.1965112371</v>
      </c>
      <c r="S9" s="9">
        <v>145646.35929069825</v>
      </c>
      <c r="T9" s="9">
        <v>148562.50171657305</v>
      </c>
      <c r="U9" s="9">
        <v>152014.42039698857</v>
      </c>
      <c r="V9" s="9">
        <v>151850.51874302165</v>
      </c>
      <c r="W9" s="9">
        <v>152202.9250715393</v>
      </c>
      <c r="X9" s="9">
        <v>152999.10198675471</v>
      </c>
      <c r="Y9" s="9">
        <v>158148.01674843786</v>
      </c>
      <c r="Z9" s="9">
        <v>162487.38710340831</v>
      </c>
      <c r="AA9" s="9">
        <v>173012.19956631539</v>
      </c>
      <c r="AB9" s="9">
        <v>174376.48542690134</v>
      </c>
      <c r="AC9" s="9">
        <v>185079.46972706035</v>
      </c>
      <c r="AD9" s="9">
        <v>186941.21060790564</v>
      </c>
      <c r="AE9" s="9">
        <v>190433.58395492355</v>
      </c>
      <c r="AF9" s="9">
        <v>194202.70795882825</v>
      </c>
      <c r="AG9" s="9">
        <v>198668.38230415958</v>
      </c>
      <c r="AH9" s="9">
        <v>208166.05962619185</v>
      </c>
      <c r="AI9" s="9">
        <v>211162.3870556959</v>
      </c>
      <c r="AJ9" s="9">
        <v>199842.6508019683</v>
      </c>
      <c r="AK9" s="9">
        <v>214076.04616356464</v>
      </c>
      <c r="AL9" s="9">
        <v>219656.3155862861</v>
      </c>
      <c r="AM9" s="9">
        <v>227534.50930857402</v>
      </c>
      <c r="AN9" s="9">
        <v>230629.58213611355</v>
      </c>
      <c r="AO9" s="9">
        <v>243049.57469684884</v>
      </c>
      <c r="AP9" s="9">
        <v>243155.18499383813</v>
      </c>
      <c r="AQ9" s="9">
        <v>252861.72576281495</v>
      </c>
      <c r="AR9" s="9">
        <v>255372.28447311241</v>
      </c>
      <c r="AS9" s="9">
        <v>267766.39419558819</v>
      </c>
      <c r="AT9" s="9">
        <v>282747.07173742226</v>
      </c>
      <c r="AU9" s="9">
        <v>297669.95972285466</v>
      </c>
      <c r="AV9" s="9">
        <v>293771.85184909747</v>
      </c>
      <c r="AW9" s="9">
        <v>308757.02747030754</v>
      </c>
      <c r="AX9" s="9">
        <v>316524.59355062846</v>
      </c>
      <c r="AY9" s="9">
        <v>314413.4155151975</v>
      </c>
      <c r="AZ9" s="9">
        <v>312771.69321896788</v>
      </c>
      <c r="BA9" s="9">
        <v>322918.64402563195</v>
      </c>
      <c r="BB9" s="9">
        <v>339378.56380219653</v>
      </c>
      <c r="BC9" s="9">
        <v>352417.06822655909</v>
      </c>
      <c r="BD9" s="9">
        <v>362339.45996601344</v>
      </c>
      <c r="BE9" s="9">
        <v>369057.531467719</v>
      </c>
      <c r="BF9" s="9">
        <v>387032.75432434701</v>
      </c>
      <c r="BG9" s="9">
        <v>406400.79310144961</v>
      </c>
      <c r="BH9" s="9">
        <v>409502.13745229197</v>
      </c>
      <c r="BI9" s="9">
        <v>426530.87383683998</v>
      </c>
      <c r="BJ9" s="9">
        <v>433998.65681738895</v>
      </c>
      <c r="BK9" s="9">
        <v>457724.37003836874</v>
      </c>
      <c r="BL9" s="9">
        <v>462286.04243182379</v>
      </c>
      <c r="BM9" s="9">
        <v>472716.2715857221</v>
      </c>
      <c r="BN9" s="9">
        <v>490391.95019710402</v>
      </c>
      <c r="BO9" s="9">
        <v>503455.2377098049</v>
      </c>
      <c r="BP9" s="34">
        <v>508992.31382733537</v>
      </c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32"/>
      <c r="CF9" s="32"/>
      <c r="CG9" s="32"/>
      <c r="CH9" s="32"/>
      <c r="CI9" s="32"/>
      <c r="CJ9" s="32"/>
      <c r="CK9" s="32"/>
      <c r="CL9" s="32"/>
      <c r="CM9" s="32"/>
      <c r="CN9" s="32"/>
      <c r="CO9" s="32"/>
      <c r="CP9" s="32"/>
      <c r="CQ9" s="32"/>
      <c r="CR9" s="32"/>
      <c r="CS9" s="32"/>
      <c r="CT9" s="32"/>
      <c r="CU9" s="32"/>
      <c r="CV9" s="32"/>
      <c r="CW9" s="32"/>
      <c r="CX9" s="32"/>
      <c r="CY9" s="32"/>
      <c r="CZ9" s="32"/>
      <c r="DA9" s="32"/>
      <c r="DB9" s="32"/>
      <c r="DC9" s="32"/>
      <c r="DD9" s="32"/>
      <c r="DE9" s="32"/>
      <c r="DF9" s="32"/>
      <c r="DG9" s="32"/>
      <c r="DH9" s="32"/>
      <c r="DI9" s="32"/>
      <c r="DJ9" s="32"/>
      <c r="DK9" s="32"/>
      <c r="DL9" s="32"/>
      <c r="DM9" s="32"/>
      <c r="DN9" s="32"/>
      <c r="DO9" s="32"/>
      <c r="DP9" s="32"/>
      <c r="DQ9" s="32"/>
      <c r="DR9" s="32"/>
      <c r="DS9" s="32"/>
      <c r="DT9" s="32"/>
      <c r="DU9" s="32"/>
      <c r="DV9" s="32"/>
      <c r="DW9" s="32"/>
      <c r="DX9" s="32"/>
      <c r="DY9" s="32"/>
      <c r="DZ9" s="32"/>
      <c r="EA9" s="32"/>
      <c r="EB9" s="32"/>
      <c r="EC9" s="32"/>
      <c r="ED9" s="32"/>
      <c r="EE9" s="32"/>
      <c r="EF9" s="32"/>
      <c r="EG9" s="32"/>
      <c r="EH9" s="32"/>
      <c r="EI9" s="32"/>
      <c r="EJ9" s="32"/>
      <c r="EK9" s="32"/>
    </row>
    <row r="10" spans="1:141" x14ac:dyDescent="0.35">
      <c r="A10" s="8" t="s">
        <v>57</v>
      </c>
      <c r="B10" s="9">
        <v>22642.383359431125</v>
      </c>
      <c r="C10" s="9">
        <v>31935.274934329816</v>
      </c>
      <c r="D10" s="9">
        <v>41742.137317556844</v>
      </c>
      <c r="E10" s="9">
        <v>51577.033983709429</v>
      </c>
      <c r="F10" s="9">
        <v>56810.879610834985</v>
      </c>
      <c r="G10" s="9">
        <v>53355.003402211376</v>
      </c>
      <c r="H10" s="9">
        <v>47625.679841941652</v>
      </c>
      <c r="I10" s="9">
        <v>52613.000833615872</v>
      </c>
      <c r="J10" s="9">
        <v>47652.802320653296</v>
      </c>
      <c r="K10" s="9">
        <v>54593.058843084233</v>
      </c>
      <c r="L10" s="9">
        <v>59694.422112222113</v>
      </c>
      <c r="M10" s="9">
        <v>55542.310589848661</v>
      </c>
      <c r="N10" s="9">
        <v>57356.296929828524</v>
      </c>
      <c r="O10" s="9">
        <v>55240.381869982171</v>
      </c>
      <c r="P10" s="9">
        <v>59306.054904884928</v>
      </c>
      <c r="Q10" s="9">
        <v>58372.27455521145</v>
      </c>
      <c r="R10" s="9">
        <v>54770.037483688204</v>
      </c>
      <c r="S10" s="9">
        <v>62443.836979088541</v>
      </c>
      <c r="T10" s="9">
        <v>63980.291740931505</v>
      </c>
      <c r="U10" s="9">
        <v>59284.387376865816</v>
      </c>
      <c r="V10" s="9">
        <v>59567.472480821649</v>
      </c>
      <c r="W10" s="9">
        <v>60125.045113651751</v>
      </c>
      <c r="X10" s="9">
        <v>59519.174609242204</v>
      </c>
      <c r="Y10" s="9">
        <v>61714.008757807394</v>
      </c>
      <c r="Z10" s="9">
        <v>63775.756051844961</v>
      </c>
      <c r="AA10" s="9">
        <v>67951.859989899996</v>
      </c>
      <c r="AB10" s="9">
        <v>68719.143631469109</v>
      </c>
      <c r="AC10" s="9">
        <v>73623.532876875295</v>
      </c>
      <c r="AD10" s="9">
        <v>70064.204647701554</v>
      </c>
      <c r="AE10" s="9">
        <v>74241.185730615791</v>
      </c>
      <c r="AF10" s="9">
        <v>89767.232003086378</v>
      </c>
      <c r="AG10" s="9">
        <v>102449.04176554218</v>
      </c>
      <c r="AH10" s="9">
        <v>101862.30154981145</v>
      </c>
      <c r="AI10" s="9">
        <v>125390.17347975096</v>
      </c>
      <c r="AJ10" s="9">
        <v>129590.46361165862</v>
      </c>
      <c r="AK10" s="9">
        <v>129404.22327700727</v>
      </c>
      <c r="AL10" s="9">
        <v>126126.62534540461</v>
      </c>
      <c r="AM10" s="9">
        <v>124198.51777009966</v>
      </c>
      <c r="AN10" s="9">
        <v>134069.78740932595</v>
      </c>
      <c r="AO10" s="9">
        <v>131754.60188097288</v>
      </c>
      <c r="AP10" s="9">
        <v>139056.30668307235</v>
      </c>
      <c r="AQ10" s="9">
        <v>140194.80871799495</v>
      </c>
      <c r="AR10" s="9">
        <v>142552.12444486585</v>
      </c>
      <c r="AS10" s="9">
        <v>136559.32666186173</v>
      </c>
      <c r="AT10" s="9">
        <v>143439.06263392922</v>
      </c>
      <c r="AU10" s="9">
        <v>145816.61320145192</v>
      </c>
      <c r="AV10" s="9">
        <v>164090.34719709633</v>
      </c>
      <c r="AW10" s="9">
        <v>163417.44505729488</v>
      </c>
      <c r="AX10" s="9">
        <v>163262.61225119536</v>
      </c>
      <c r="AY10" s="9">
        <v>176054.32149443449</v>
      </c>
      <c r="AZ10" s="9">
        <v>169507.57376647874</v>
      </c>
      <c r="BA10" s="9">
        <v>215454.73774830421</v>
      </c>
      <c r="BB10" s="9">
        <v>219728.81891332715</v>
      </c>
      <c r="BC10" s="9">
        <v>234887.11319756537</v>
      </c>
      <c r="BD10" s="9">
        <v>229745.91954330419</v>
      </c>
      <c r="BE10" s="9">
        <v>250140.15959358084</v>
      </c>
      <c r="BF10" s="9">
        <v>262777.53142584034</v>
      </c>
      <c r="BG10" s="9">
        <v>267862.2343179303</v>
      </c>
      <c r="BH10" s="9">
        <v>292406.80827735586</v>
      </c>
      <c r="BI10" s="9">
        <v>274339.15004320384</v>
      </c>
      <c r="BJ10" s="9">
        <v>302011.05922085047</v>
      </c>
      <c r="BK10" s="9">
        <v>332477.51483813964</v>
      </c>
      <c r="BL10" s="9">
        <v>365470.27352265548</v>
      </c>
      <c r="BM10" s="9">
        <v>356328.66445581004</v>
      </c>
      <c r="BN10" s="9">
        <v>321268.83782510803</v>
      </c>
      <c r="BO10" s="9">
        <v>312338.04302851454</v>
      </c>
      <c r="BP10" s="34">
        <v>306707.69571847492</v>
      </c>
      <c r="BQ10" s="32"/>
      <c r="BR10" s="32"/>
      <c r="BS10" s="32"/>
      <c r="BT10" s="32"/>
      <c r="BU10" s="32"/>
      <c r="BV10" s="32"/>
      <c r="BW10" s="32"/>
      <c r="BX10" s="32"/>
      <c r="BY10" s="32"/>
      <c r="BZ10" s="32"/>
      <c r="CA10" s="32"/>
      <c r="CB10" s="32"/>
      <c r="CC10" s="32"/>
      <c r="CD10" s="32"/>
      <c r="CE10" s="32"/>
      <c r="CF10" s="32"/>
      <c r="CG10" s="32"/>
      <c r="CH10" s="32"/>
      <c r="CI10" s="32"/>
      <c r="CJ10" s="32"/>
      <c r="CK10" s="32"/>
      <c r="CL10" s="32"/>
      <c r="CM10" s="32"/>
      <c r="CN10" s="32"/>
      <c r="CO10" s="32"/>
      <c r="CP10" s="32"/>
      <c r="CQ10" s="32"/>
      <c r="CR10" s="32"/>
      <c r="CS10" s="32"/>
      <c r="CT10" s="32"/>
      <c r="CU10" s="32"/>
      <c r="CV10" s="32"/>
      <c r="CW10" s="32"/>
      <c r="CX10" s="32"/>
      <c r="CY10" s="32"/>
      <c r="CZ10" s="32"/>
      <c r="DA10" s="32"/>
      <c r="DB10" s="32"/>
      <c r="DC10" s="32"/>
      <c r="DD10" s="32"/>
      <c r="DE10" s="32"/>
      <c r="DF10" s="32"/>
      <c r="DG10" s="32"/>
      <c r="DH10" s="32"/>
      <c r="DI10" s="32"/>
      <c r="DJ10" s="32"/>
      <c r="DK10" s="32"/>
      <c r="DL10" s="32"/>
      <c r="DM10" s="32"/>
      <c r="DN10" s="32"/>
      <c r="DO10" s="32"/>
      <c r="DP10" s="32"/>
      <c r="DQ10" s="32"/>
      <c r="DR10" s="32"/>
      <c r="DS10" s="32"/>
      <c r="DT10" s="32"/>
      <c r="DU10" s="32"/>
      <c r="DV10" s="32"/>
      <c r="DW10" s="32"/>
      <c r="DX10" s="32"/>
      <c r="DY10" s="32"/>
      <c r="DZ10" s="32"/>
      <c r="EA10" s="32"/>
      <c r="EB10" s="32"/>
      <c r="EC10" s="32"/>
      <c r="ED10" s="32"/>
      <c r="EE10" s="32"/>
      <c r="EF10" s="32"/>
      <c r="EG10" s="32"/>
      <c r="EH10" s="32"/>
      <c r="EI10" s="32"/>
      <c r="EJ10" s="32"/>
      <c r="EK10" s="32"/>
    </row>
    <row r="11" spans="1:141" x14ac:dyDescent="0.35">
      <c r="A11" s="28" t="s">
        <v>58</v>
      </c>
      <c r="B11" s="30">
        <v>107.111</v>
      </c>
      <c r="C11" s="30">
        <v>1394.9</v>
      </c>
      <c r="D11" s="30">
        <v>1498.1</v>
      </c>
      <c r="E11" s="30">
        <v>3033.21</v>
      </c>
      <c r="F11" s="30">
        <v>3170.6</v>
      </c>
      <c r="G11" s="30">
        <v>3910.5</v>
      </c>
      <c r="H11" s="30">
        <v>3769</v>
      </c>
      <c r="I11" s="30">
        <v>2023.1</v>
      </c>
      <c r="J11" s="30">
        <v>6899</v>
      </c>
      <c r="K11" s="30">
        <v>5217.569565531001</v>
      </c>
      <c r="L11" s="30">
        <v>6106.9220622240009</v>
      </c>
      <c r="M11" s="30">
        <v>4007.8580264449984</v>
      </c>
      <c r="N11" s="30">
        <v>431.96126826699992</v>
      </c>
      <c r="O11" s="30">
        <v>213.09536600000001</v>
      </c>
      <c r="P11" s="30">
        <v>8012.228542472707</v>
      </c>
      <c r="Q11" s="30">
        <v>191.34784701420995</v>
      </c>
      <c r="R11" s="30">
        <v>235.58906262020997</v>
      </c>
      <c r="S11" s="30">
        <v>287.54284089941996</v>
      </c>
      <c r="T11" s="30">
        <v>2150.7945999101798</v>
      </c>
      <c r="U11" s="30">
        <v>374.75481863017995</v>
      </c>
      <c r="V11" s="30">
        <v>378.35204515818003</v>
      </c>
      <c r="W11" s="30">
        <v>374.44291911618006</v>
      </c>
      <c r="X11" s="30">
        <v>3771.1348972343103</v>
      </c>
      <c r="Y11" s="30">
        <v>4647.2914927215979</v>
      </c>
      <c r="Z11" s="30">
        <v>307.92113775115007</v>
      </c>
      <c r="AA11" s="30">
        <v>311.39682436704459</v>
      </c>
      <c r="AB11" s="30">
        <v>6263.6969133789999</v>
      </c>
      <c r="AC11" s="30">
        <v>1573.0918535382998</v>
      </c>
      <c r="AD11" s="30">
        <v>3144.70562177279</v>
      </c>
      <c r="AE11" s="30">
        <v>5614.0405520377326</v>
      </c>
      <c r="AF11" s="30">
        <v>5895.9895964658808</v>
      </c>
      <c r="AG11" s="30">
        <v>3519.4865177870201</v>
      </c>
      <c r="AH11" s="30">
        <v>152.09935571393999</v>
      </c>
      <c r="AI11" s="30">
        <v>7384.4054916657406</v>
      </c>
      <c r="AJ11" s="30">
        <v>11766.61896228454</v>
      </c>
      <c r="AK11" s="30">
        <v>8580.7480736248781</v>
      </c>
      <c r="AL11" s="30">
        <v>13261.695517938429</v>
      </c>
      <c r="AM11" s="30">
        <v>11735.179064789118</v>
      </c>
      <c r="AN11" s="30">
        <v>12386.029618948742</v>
      </c>
      <c r="AO11" s="30">
        <v>10422.180986265059</v>
      </c>
      <c r="AP11" s="30">
        <v>7413.3954943880508</v>
      </c>
      <c r="AQ11" s="30">
        <v>8700.4875670836318</v>
      </c>
      <c r="AR11" s="30">
        <v>13961.503350880561</v>
      </c>
      <c r="AS11" s="30">
        <v>12796.508914522501</v>
      </c>
      <c r="AT11" s="30">
        <v>13513.331595891001</v>
      </c>
      <c r="AU11" s="30">
        <v>13634.137297946001</v>
      </c>
      <c r="AV11" s="30">
        <v>16163.727516440003</v>
      </c>
      <c r="AW11" s="30">
        <v>15311.368603520001</v>
      </c>
      <c r="AX11" s="30">
        <v>16153.559410958997</v>
      </c>
      <c r="AY11" s="30">
        <v>20323.103332874998</v>
      </c>
      <c r="AZ11" s="30">
        <v>18527.183784162997</v>
      </c>
      <c r="BA11" s="30">
        <v>29366.598497880004</v>
      </c>
      <c r="BB11" s="30">
        <v>25995.386351740744</v>
      </c>
      <c r="BC11" s="30">
        <v>28679.752354892044</v>
      </c>
      <c r="BD11" s="30">
        <v>27506.511719527996</v>
      </c>
      <c r="BE11" s="30">
        <v>26296.629672291008</v>
      </c>
      <c r="BF11" s="30">
        <v>26438.207179215999</v>
      </c>
      <c r="BG11" s="30">
        <v>21153.504246583001</v>
      </c>
      <c r="BH11" s="30">
        <v>22409.839486309025</v>
      </c>
      <c r="BI11" s="30">
        <v>26815.976703937002</v>
      </c>
      <c r="BJ11" s="30">
        <v>27857.876703935999</v>
      </c>
      <c r="BK11" s="30">
        <v>30923.406639351</v>
      </c>
      <c r="BL11" s="30">
        <v>44988.359710841003</v>
      </c>
      <c r="BM11" s="30">
        <v>49145.26791082797</v>
      </c>
      <c r="BN11" s="30">
        <v>50812.082968312992</v>
      </c>
      <c r="BO11" s="30">
        <v>46274.902245288002</v>
      </c>
      <c r="BP11" s="33">
        <v>49658.293590161004</v>
      </c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  <c r="DZ11" s="32"/>
      <c r="EA11" s="32"/>
      <c r="EB11" s="32"/>
      <c r="EC11" s="32"/>
      <c r="ED11" s="32"/>
      <c r="EE11" s="32"/>
      <c r="EF11" s="32"/>
      <c r="EG11" s="32"/>
      <c r="EH11" s="32"/>
      <c r="EI11" s="32"/>
      <c r="EJ11" s="32"/>
      <c r="EK11" s="32"/>
    </row>
    <row r="12" spans="1:141" x14ac:dyDescent="0.35">
      <c r="A12" s="28" t="s">
        <v>59</v>
      </c>
      <c r="B12" s="30">
        <v>4604.1857617000005</v>
      </c>
      <c r="C12" s="30">
        <v>4065.59122418884</v>
      </c>
      <c r="D12" s="30">
        <v>3198.1</v>
      </c>
      <c r="E12" s="30">
        <v>4103</v>
      </c>
      <c r="F12" s="30">
        <v>3195.3933044536398</v>
      </c>
      <c r="G12" s="30">
        <v>4889.7892961790003</v>
      </c>
      <c r="H12" s="30">
        <v>4341.3770525299806</v>
      </c>
      <c r="I12" s="30">
        <v>4656.1190290695104</v>
      </c>
      <c r="J12" s="30">
        <v>2938.5822637217398</v>
      </c>
      <c r="K12" s="30">
        <v>3313.5587079626298</v>
      </c>
      <c r="L12" s="30">
        <v>4782.9535675523211</v>
      </c>
      <c r="M12" s="30">
        <v>1719.1227704583689</v>
      </c>
      <c r="N12" s="30">
        <v>1887.0628139713626</v>
      </c>
      <c r="O12" s="30">
        <v>1614.7407537981765</v>
      </c>
      <c r="P12" s="30">
        <v>6284.1925645031906</v>
      </c>
      <c r="Q12" s="30">
        <v>2996.3060344308637</v>
      </c>
      <c r="R12" s="30">
        <v>1636.4028093137313</v>
      </c>
      <c r="S12" s="30">
        <v>1448.3156636138517</v>
      </c>
      <c r="T12" s="30">
        <v>9918.9542974470714</v>
      </c>
      <c r="U12" s="30">
        <v>4188.8223270396211</v>
      </c>
      <c r="V12" s="30">
        <v>3509.0507639142943</v>
      </c>
      <c r="W12" s="30">
        <v>3423.0808911627273</v>
      </c>
      <c r="X12" s="30">
        <v>11643.834909233381</v>
      </c>
      <c r="Y12" s="30">
        <v>9241.4554638387708</v>
      </c>
      <c r="Z12" s="30">
        <v>7579.1710447675514</v>
      </c>
      <c r="AA12" s="30">
        <v>6745.8129298833355</v>
      </c>
      <c r="AB12" s="30">
        <v>12323.900936004189</v>
      </c>
      <c r="AC12" s="30">
        <v>8687.0274430853569</v>
      </c>
      <c r="AD12" s="30">
        <v>7482.5565249287602</v>
      </c>
      <c r="AE12" s="30">
        <v>8027.8035088280431</v>
      </c>
      <c r="AF12" s="30">
        <v>14526.43958095651</v>
      </c>
      <c r="AG12" s="30">
        <v>11594.675750984094</v>
      </c>
      <c r="AH12" s="30">
        <v>11773.792667420823</v>
      </c>
      <c r="AI12" s="30">
        <v>16115.020948684501</v>
      </c>
      <c r="AJ12" s="30">
        <v>17793.782768629091</v>
      </c>
      <c r="AK12" s="30">
        <v>17411.113163864429</v>
      </c>
      <c r="AL12" s="30">
        <v>17691.390085795785</v>
      </c>
      <c r="AM12" s="30">
        <v>18541.586318873422</v>
      </c>
      <c r="AN12" s="30">
        <v>17032.473348712676</v>
      </c>
      <c r="AO12" s="30">
        <v>15832.269281932229</v>
      </c>
      <c r="AP12" s="30">
        <v>16480.23819408799</v>
      </c>
      <c r="AQ12" s="30">
        <v>18134.132005910986</v>
      </c>
      <c r="AR12" s="30">
        <v>15025.212329867467</v>
      </c>
      <c r="AS12" s="30">
        <v>12284.096318758991</v>
      </c>
      <c r="AT12" s="30">
        <v>12890.269007519104</v>
      </c>
      <c r="AU12" s="30">
        <v>13521.783363734434</v>
      </c>
      <c r="AV12" s="30">
        <v>13243.192792778591</v>
      </c>
      <c r="AW12" s="30">
        <v>16037.814044175357</v>
      </c>
      <c r="AX12" s="30">
        <v>40918.541254428827</v>
      </c>
      <c r="AY12" s="30">
        <v>39747.658278846182</v>
      </c>
      <c r="AZ12" s="30">
        <v>32829.893659561065</v>
      </c>
      <c r="BA12" s="30">
        <v>36541.565316756576</v>
      </c>
      <c r="BB12" s="30">
        <v>40136.835454789078</v>
      </c>
      <c r="BC12" s="30">
        <v>47478.077518144783</v>
      </c>
      <c r="BD12" s="30">
        <v>29713.869340323967</v>
      </c>
      <c r="BE12" s="30">
        <v>36457.172330628855</v>
      </c>
      <c r="BF12" s="30">
        <v>35932.109168874842</v>
      </c>
      <c r="BG12" s="30">
        <v>35706.731892040261</v>
      </c>
      <c r="BH12" s="30">
        <v>26685.670255368197</v>
      </c>
      <c r="BI12" s="30">
        <v>31780.093789925944</v>
      </c>
      <c r="BJ12" s="30">
        <v>31807.2679443835</v>
      </c>
      <c r="BK12" s="30">
        <v>27377.427978465825</v>
      </c>
      <c r="BL12" s="30">
        <v>21391.911373945131</v>
      </c>
      <c r="BM12" s="30">
        <v>27325.466712491565</v>
      </c>
      <c r="BN12" s="30">
        <v>29606.55976548628</v>
      </c>
      <c r="BO12" s="30">
        <v>30534.024281211729</v>
      </c>
      <c r="BP12" s="33">
        <v>26523.98609855515</v>
      </c>
      <c r="BQ12" s="32"/>
      <c r="BR12" s="32"/>
      <c r="BS12" s="32"/>
      <c r="BT12" s="32"/>
      <c r="BU12" s="32"/>
      <c r="BV12" s="32"/>
      <c r="BW12" s="32"/>
      <c r="BX12" s="32"/>
      <c r="BY12" s="32"/>
      <c r="BZ12" s="32"/>
      <c r="CA12" s="32"/>
      <c r="CB12" s="32"/>
      <c r="CC12" s="32"/>
      <c r="CD12" s="32"/>
      <c r="CE12" s="32"/>
      <c r="CF12" s="32"/>
      <c r="CG12" s="32"/>
      <c r="CH12" s="32"/>
      <c r="CI12" s="32"/>
      <c r="CJ12" s="32"/>
      <c r="CK12" s="32"/>
      <c r="CL12" s="32"/>
      <c r="CM12" s="32"/>
      <c r="CN12" s="32"/>
      <c r="CO12" s="32"/>
      <c r="CP12" s="32"/>
      <c r="CQ12" s="32"/>
      <c r="CR12" s="32"/>
      <c r="CS12" s="32"/>
      <c r="CT12" s="32"/>
      <c r="CU12" s="32"/>
      <c r="CV12" s="32"/>
      <c r="CW12" s="32"/>
      <c r="CX12" s="32"/>
      <c r="CY12" s="32"/>
      <c r="CZ12" s="32"/>
      <c r="DA12" s="32"/>
      <c r="DB12" s="32"/>
      <c r="DC12" s="32"/>
      <c r="DD12" s="32"/>
      <c r="DE12" s="32"/>
      <c r="DF12" s="32"/>
      <c r="DG12" s="32"/>
      <c r="DH12" s="32"/>
      <c r="DI12" s="32"/>
      <c r="DJ12" s="32"/>
      <c r="DK12" s="32"/>
      <c r="DL12" s="32"/>
      <c r="DM12" s="32"/>
      <c r="DN12" s="32"/>
      <c r="DO12" s="32"/>
      <c r="DP12" s="32"/>
      <c r="DQ12" s="32"/>
      <c r="DR12" s="32"/>
      <c r="DS12" s="32"/>
      <c r="DT12" s="32"/>
      <c r="DU12" s="32"/>
      <c r="DV12" s="32"/>
      <c r="DW12" s="32"/>
      <c r="DX12" s="32"/>
      <c r="DY12" s="32"/>
      <c r="DZ12" s="32"/>
      <c r="EA12" s="32"/>
      <c r="EB12" s="32"/>
      <c r="EC12" s="32"/>
      <c r="ED12" s="32"/>
      <c r="EE12" s="32"/>
      <c r="EF12" s="32"/>
      <c r="EG12" s="32"/>
      <c r="EH12" s="32"/>
      <c r="EI12" s="32"/>
      <c r="EJ12" s="32"/>
      <c r="EK12" s="32"/>
    </row>
    <row r="13" spans="1:141" ht="16.5" customHeight="1" x14ac:dyDescent="0.35">
      <c r="A13" s="8" t="s">
        <v>60</v>
      </c>
      <c r="B13" s="9">
        <v>4604.1857617000005</v>
      </c>
      <c r="C13" s="9">
        <v>4065.59122418884</v>
      </c>
      <c r="D13" s="9">
        <v>3198.1</v>
      </c>
      <c r="E13" s="9">
        <v>4103</v>
      </c>
      <c r="F13" s="9">
        <v>3195.3933044536398</v>
      </c>
      <c r="G13" s="9">
        <v>4889.7892961790003</v>
      </c>
      <c r="H13" s="9">
        <v>4341.3770525299806</v>
      </c>
      <c r="I13" s="9">
        <v>4656.1190290695104</v>
      </c>
      <c r="J13" s="9">
        <v>2938.5822637217398</v>
      </c>
      <c r="K13" s="9">
        <v>3313.5587079626298</v>
      </c>
      <c r="L13" s="9">
        <v>4782.9535675523211</v>
      </c>
      <c r="M13" s="9">
        <v>1719.1227704583689</v>
      </c>
      <c r="N13" s="9">
        <v>1887.0628139713626</v>
      </c>
      <c r="O13" s="9">
        <v>1614.7407537981765</v>
      </c>
      <c r="P13" s="9">
        <v>6284.1925645031906</v>
      </c>
      <c r="Q13" s="9">
        <v>2996.3060344308637</v>
      </c>
      <c r="R13" s="9">
        <v>1636.4028093137313</v>
      </c>
      <c r="S13" s="9">
        <v>1448.3156636138517</v>
      </c>
      <c r="T13" s="9">
        <v>9918.9542974470714</v>
      </c>
      <c r="U13" s="9">
        <v>4188.8223270396211</v>
      </c>
      <c r="V13" s="9">
        <v>3509.0507639142943</v>
      </c>
      <c r="W13" s="9">
        <v>3423.0808911627273</v>
      </c>
      <c r="X13" s="9">
        <v>11643.834909233381</v>
      </c>
      <c r="Y13" s="9">
        <v>9241.4554638387708</v>
      </c>
      <c r="Z13" s="9">
        <v>7579.1710447675514</v>
      </c>
      <c r="AA13" s="9">
        <v>6745.8129298833355</v>
      </c>
      <c r="AB13" s="9">
        <v>12323.900936004189</v>
      </c>
      <c r="AC13" s="9">
        <v>8176.4222008643574</v>
      </c>
      <c r="AD13" s="9">
        <v>6056.0704917817602</v>
      </c>
      <c r="AE13" s="9">
        <v>6099.973890035043</v>
      </c>
      <c r="AF13" s="9">
        <v>10251.062782682511</v>
      </c>
      <c r="AG13" s="9">
        <v>7452.8591242600924</v>
      </c>
      <c r="AH13" s="9">
        <v>7388.6242562798225</v>
      </c>
      <c r="AI13" s="9">
        <v>6689.9164425165036</v>
      </c>
      <c r="AJ13" s="9">
        <v>7928.096961138086</v>
      </c>
      <c r="AK13" s="9">
        <v>6979.6480025624278</v>
      </c>
      <c r="AL13" s="9">
        <v>6823.4584170177859</v>
      </c>
      <c r="AM13" s="9">
        <v>6942.6608586374168</v>
      </c>
      <c r="AN13" s="9">
        <v>5582.1638959206784</v>
      </c>
      <c r="AO13" s="9">
        <v>4428.3392538752332</v>
      </c>
      <c r="AP13" s="9">
        <v>4876.9008094949922</v>
      </c>
      <c r="AQ13" s="9">
        <v>6554.4278986809895</v>
      </c>
      <c r="AR13" s="9">
        <v>3804.1129645184669</v>
      </c>
      <c r="AS13" s="9">
        <v>751.06534187899229</v>
      </c>
      <c r="AT13" s="9">
        <v>696.05074206910535</v>
      </c>
      <c r="AU13" s="9">
        <v>927.03320144243548</v>
      </c>
      <c r="AV13" s="9">
        <v>836.66409863259253</v>
      </c>
      <c r="AW13" s="9">
        <v>2896.7727985843594</v>
      </c>
      <c r="AX13" s="9">
        <v>3476.7208668359522</v>
      </c>
      <c r="AY13" s="9">
        <v>3919.603509718133</v>
      </c>
      <c r="AZ13" s="9">
        <v>290.11302956134506</v>
      </c>
      <c r="BA13" s="9">
        <v>3811.9903944405228</v>
      </c>
      <c r="BB13" s="9">
        <v>6785.5287378370667</v>
      </c>
      <c r="BC13" s="9">
        <v>13913.485930582419</v>
      </c>
      <c r="BD13" s="9">
        <v>158.80636756679948</v>
      </c>
      <c r="BE13" s="9">
        <v>6389.9644058772164</v>
      </c>
      <c r="BF13" s="9">
        <v>7026.7639969528627</v>
      </c>
      <c r="BG13" s="9">
        <v>6103.0607850518427</v>
      </c>
      <c r="BH13" s="9">
        <v>399.0107549339823</v>
      </c>
      <c r="BI13" s="9">
        <v>5120.9652403330356</v>
      </c>
      <c r="BJ13" s="9">
        <v>6418.8578097330073</v>
      </c>
      <c r="BK13" s="9">
        <v>4313.7114053206005</v>
      </c>
      <c r="BL13" s="9">
        <v>276.49208796638959</v>
      </c>
      <c r="BM13" s="9">
        <v>4332.0881017418569</v>
      </c>
      <c r="BN13" s="9">
        <v>4830.8520459459523</v>
      </c>
      <c r="BO13" s="9">
        <v>4675.9340088904064</v>
      </c>
      <c r="BP13" s="34">
        <v>296.19890533887519</v>
      </c>
      <c r="BQ13" s="32"/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32"/>
      <c r="CC13" s="32"/>
      <c r="CD13" s="32"/>
      <c r="CE13" s="32"/>
      <c r="CF13" s="32"/>
      <c r="CG13" s="32"/>
      <c r="CH13" s="32"/>
      <c r="CI13" s="32"/>
      <c r="CJ13" s="32"/>
      <c r="CK13" s="32"/>
      <c r="CL13" s="32"/>
      <c r="CM13" s="32"/>
      <c r="CN13" s="32"/>
      <c r="CO13" s="32"/>
      <c r="CP13" s="32"/>
      <c r="CQ13" s="32"/>
      <c r="CR13" s="32"/>
      <c r="CS13" s="32"/>
      <c r="CT13" s="32"/>
      <c r="CU13" s="32"/>
      <c r="CV13" s="32"/>
      <c r="CW13" s="32"/>
      <c r="CX13" s="32"/>
      <c r="CY13" s="32"/>
      <c r="CZ13" s="32"/>
      <c r="DA13" s="32"/>
      <c r="DB13" s="32"/>
      <c r="DC13" s="32"/>
      <c r="DD13" s="32"/>
      <c r="DE13" s="32"/>
      <c r="DF13" s="32"/>
      <c r="DG13" s="32"/>
      <c r="DH13" s="32"/>
      <c r="DI13" s="32"/>
      <c r="DJ13" s="32"/>
      <c r="DK13" s="32"/>
      <c r="DL13" s="32"/>
      <c r="DM13" s="32"/>
      <c r="DN13" s="32"/>
      <c r="DO13" s="32"/>
      <c r="DP13" s="32"/>
      <c r="DQ13" s="32"/>
      <c r="DR13" s="32"/>
      <c r="DS13" s="32"/>
      <c r="DT13" s="32"/>
      <c r="DU13" s="32"/>
      <c r="DV13" s="32"/>
      <c r="DW13" s="32"/>
      <c r="DX13" s="32"/>
      <c r="DY13" s="32"/>
      <c r="DZ13" s="32"/>
      <c r="EA13" s="32"/>
      <c r="EB13" s="32"/>
      <c r="EC13" s="32"/>
      <c r="ED13" s="32"/>
      <c r="EE13" s="32"/>
      <c r="EF13" s="32"/>
      <c r="EG13" s="32"/>
      <c r="EH13" s="32"/>
      <c r="EI13" s="32"/>
      <c r="EJ13" s="32"/>
      <c r="EK13" s="32"/>
    </row>
    <row r="14" spans="1:141" x14ac:dyDescent="0.35">
      <c r="A14" s="8" t="s">
        <v>61</v>
      </c>
      <c r="B14" s="9">
        <v>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0</v>
      </c>
      <c r="AB14" s="9">
        <v>0</v>
      </c>
      <c r="AC14" s="9">
        <v>510.60524222100014</v>
      </c>
      <c r="AD14" s="9">
        <v>1426.4860331470002</v>
      </c>
      <c r="AE14" s="9">
        <v>1927.8296187929998</v>
      </c>
      <c r="AF14" s="9">
        <v>4275.3767982739992</v>
      </c>
      <c r="AG14" s="9">
        <v>4141.8166267240003</v>
      </c>
      <c r="AH14" s="9">
        <v>4385.1684111410004</v>
      </c>
      <c r="AI14" s="9">
        <v>9425.1045061679979</v>
      </c>
      <c r="AJ14" s="9">
        <v>9865.6858074910033</v>
      </c>
      <c r="AK14" s="9">
        <v>10431.465161302003</v>
      </c>
      <c r="AL14" s="9">
        <v>10867.931668777999</v>
      </c>
      <c r="AM14" s="9">
        <v>11598.925460236003</v>
      </c>
      <c r="AN14" s="9">
        <v>11450.309452791997</v>
      </c>
      <c r="AO14" s="9">
        <v>11403.930028056995</v>
      </c>
      <c r="AP14" s="9">
        <v>11603.337384592996</v>
      </c>
      <c r="AQ14" s="9">
        <v>11579.704107229998</v>
      </c>
      <c r="AR14" s="9">
        <v>11221.099365349</v>
      </c>
      <c r="AS14" s="9">
        <v>11533.03097688</v>
      </c>
      <c r="AT14" s="9">
        <v>12194.218265449999</v>
      </c>
      <c r="AU14" s="9">
        <v>12594.750162291999</v>
      </c>
      <c r="AV14" s="9">
        <v>12406.528694145998</v>
      </c>
      <c r="AW14" s="9">
        <v>13141.041245590997</v>
      </c>
      <c r="AX14" s="9">
        <v>14632.780334792</v>
      </c>
      <c r="AY14" s="9">
        <v>15909.386806159</v>
      </c>
      <c r="AZ14" s="9">
        <v>14805.373362999999</v>
      </c>
      <c r="BA14" s="9">
        <v>15277.102194192999</v>
      </c>
      <c r="BB14" s="9">
        <v>16399.995349140001</v>
      </c>
      <c r="BC14" s="9">
        <v>16778.61162032</v>
      </c>
      <c r="BD14" s="9">
        <v>14019.5623690916</v>
      </c>
      <c r="BE14" s="9">
        <v>14793.995998737</v>
      </c>
      <c r="BF14" s="9">
        <v>14926.906795921999</v>
      </c>
      <c r="BG14" s="9">
        <v>15974.459322489</v>
      </c>
      <c r="BH14" s="9">
        <v>14279.194083009001</v>
      </c>
      <c r="BI14" s="9">
        <v>15335.041715142001</v>
      </c>
      <c r="BJ14" s="9">
        <v>16093.977248560999</v>
      </c>
      <c r="BK14" s="9">
        <v>18302.918026518</v>
      </c>
      <c r="BL14" s="9">
        <v>17177.052082803999</v>
      </c>
      <c r="BM14" s="9">
        <v>19702.683841147002</v>
      </c>
      <c r="BN14" s="9">
        <v>21508.993767553002</v>
      </c>
      <c r="BO14" s="9">
        <v>22591.376320333999</v>
      </c>
      <c r="BP14" s="34">
        <v>23096.050411565</v>
      </c>
      <c r="BQ14" s="32"/>
      <c r="BR14" s="32"/>
      <c r="BS14" s="32"/>
      <c r="BT14" s="32"/>
      <c r="BU14" s="32"/>
      <c r="BV14" s="32"/>
      <c r="BW14" s="32"/>
      <c r="BX14" s="32"/>
      <c r="BY14" s="32"/>
      <c r="BZ14" s="32"/>
      <c r="CA14" s="32"/>
      <c r="CB14" s="32"/>
      <c r="CC14" s="32"/>
      <c r="CD14" s="32"/>
      <c r="CE14" s="32"/>
      <c r="CF14" s="32"/>
      <c r="CG14" s="32"/>
      <c r="CH14" s="32"/>
      <c r="CI14" s="32"/>
      <c r="CJ14" s="32"/>
      <c r="CK14" s="32"/>
      <c r="CL14" s="32"/>
      <c r="CM14" s="32"/>
      <c r="CN14" s="32"/>
      <c r="CO14" s="32"/>
      <c r="CP14" s="32"/>
      <c r="CQ14" s="32"/>
      <c r="CR14" s="32"/>
      <c r="CS14" s="32"/>
      <c r="CT14" s="32"/>
      <c r="CU14" s="32"/>
      <c r="CV14" s="32"/>
      <c r="CW14" s="32"/>
      <c r="CX14" s="32"/>
      <c r="CY14" s="32"/>
      <c r="CZ14" s="32"/>
      <c r="DA14" s="32"/>
      <c r="DB14" s="32"/>
      <c r="DC14" s="32"/>
      <c r="DD14" s="32"/>
      <c r="DE14" s="32"/>
      <c r="DF14" s="32"/>
      <c r="DG14" s="32"/>
      <c r="DH14" s="32"/>
      <c r="DI14" s="32"/>
      <c r="DJ14" s="32"/>
      <c r="DK14" s="32"/>
      <c r="DL14" s="32"/>
      <c r="DM14" s="32"/>
      <c r="DN14" s="32"/>
      <c r="DO14" s="32"/>
      <c r="DP14" s="32"/>
      <c r="DQ14" s="32"/>
      <c r="DR14" s="32"/>
      <c r="DS14" s="32"/>
      <c r="DT14" s="32"/>
      <c r="DU14" s="32"/>
      <c r="DV14" s="32"/>
      <c r="DW14" s="32"/>
      <c r="DX14" s="32"/>
      <c r="DY14" s="32"/>
      <c r="DZ14" s="32"/>
      <c r="EA14" s="32"/>
      <c r="EB14" s="32"/>
      <c r="EC14" s="32"/>
      <c r="ED14" s="32"/>
      <c r="EE14" s="32"/>
      <c r="EF14" s="32"/>
      <c r="EG14" s="32"/>
      <c r="EH14" s="32"/>
      <c r="EI14" s="32"/>
      <c r="EJ14" s="32"/>
      <c r="EK14" s="32"/>
    </row>
    <row r="15" spans="1:141" x14ac:dyDescent="0.35">
      <c r="A15" s="8" t="s">
        <v>62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0</v>
      </c>
      <c r="AC15" s="9">
        <v>0</v>
      </c>
      <c r="AD15" s="9">
        <v>0</v>
      </c>
      <c r="AE15" s="9">
        <v>0</v>
      </c>
      <c r="AF15" s="9">
        <v>0</v>
      </c>
      <c r="AG15" s="9">
        <v>0</v>
      </c>
      <c r="AH15" s="9">
        <v>0</v>
      </c>
      <c r="AI15" s="9">
        <v>0</v>
      </c>
      <c r="AJ15" s="9">
        <v>0</v>
      </c>
      <c r="AK15" s="9">
        <v>0</v>
      </c>
      <c r="AL15" s="9">
        <v>0</v>
      </c>
      <c r="AM15" s="9">
        <v>0</v>
      </c>
      <c r="AN15" s="9">
        <v>0</v>
      </c>
      <c r="AO15" s="9">
        <v>0</v>
      </c>
      <c r="AP15" s="9">
        <v>0</v>
      </c>
      <c r="AQ15" s="9">
        <v>0</v>
      </c>
      <c r="AR15" s="9">
        <v>0</v>
      </c>
      <c r="AS15" s="9">
        <v>0</v>
      </c>
      <c r="AT15" s="9">
        <v>0</v>
      </c>
      <c r="AU15" s="9">
        <v>0</v>
      </c>
      <c r="AV15" s="9">
        <v>0</v>
      </c>
      <c r="AW15" s="9">
        <v>0</v>
      </c>
      <c r="AX15" s="9">
        <v>22809.040052800879</v>
      </c>
      <c r="AY15" s="9">
        <v>19918.667962969048</v>
      </c>
      <c r="AZ15" s="9">
        <v>17734.407266999719</v>
      </c>
      <c r="BA15" s="9">
        <v>17452.472728123055</v>
      </c>
      <c r="BB15" s="9">
        <v>16951.311367812006</v>
      </c>
      <c r="BC15" s="9">
        <v>16785.979967242358</v>
      </c>
      <c r="BD15" s="9">
        <v>15535.500603665569</v>
      </c>
      <c r="BE15" s="9">
        <v>15273.211926014637</v>
      </c>
      <c r="BF15" s="9">
        <v>13978.438375999976</v>
      </c>
      <c r="BG15" s="9">
        <v>13629.211784499425</v>
      </c>
      <c r="BH15" s="9">
        <v>12007.465417425215</v>
      </c>
      <c r="BI15" s="9">
        <v>11324.086834450905</v>
      </c>
      <c r="BJ15" s="9">
        <v>9294.4328860894948</v>
      </c>
      <c r="BK15" s="9">
        <v>4760.7985466272257</v>
      </c>
      <c r="BL15" s="9">
        <v>3938.3672031747456</v>
      </c>
      <c r="BM15" s="9">
        <v>3290.6947696027055</v>
      </c>
      <c r="BN15" s="9">
        <v>3266.7139519873253</v>
      </c>
      <c r="BO15" s="9">
        <v>3266.7139519873253</v>
      </c>
      <c r="BP15" s="34">
        <v>3131.7367816512751</v>
      </c>
      <c r="BQ15" s="32"/>
      <c r="BR15" s="32"/>
      <c r="BS15" s="32"/>
      <c r="BT15" s="32"/>
      <c r="BU15" s="32"/>
      <c r="BV15" s="32"/>
      <c r="BW15" s="32"/>
      <c r="BX15" s="32"/>
      <c r="BY15" s="32"/>
      <c r="BZ15" s="32"/>
      <c r="CA15" s="32"/>
      <c r="CB15" s="32"/>
      <c r="CC15" s="32"/>
      <c r="CD15" s="32"/>
      <c r="CE15" s="32"/>
      <c r="CF15" s="32"/>
      <c r="CG15" s="32"/>
      <c r="CH15" s="32"/>
      <c r="CI15" s="32"/>
      <c r="CJ15" s="32"/>
      <c r="CK15" s="32"/>
      <c r="CL15" s="32"/>
      <c r="CM15" s="32"/>
      <c r="CN15" s="32"/>
      <c r="CO15" s="32"/>
      <c r="CP15" s="32"/>
      <c r="CQ15" s="32"/>
      <c r="CR15" s="32"/>
      <c r="CS15" s="32"/>
      <c r="CT15" s="32"/>
      <c r="CU15" s="32"/>
      <c r="CV15" s="32"/>
      <c r="CW15" s="32"/>
      <c r="CX15" s="32"/>
      <c r="CY15" s="32"/>
      <c r="CZ15" s="32"/>
      <c r="DA15" s="32"/>
      <c r="DB15" s="32"/>
      <c r="DC15" s="32"/>
      <c r="DD15" s="32"/>
      <c r="DE15" s="32"/>
      <c r="DF15" s="32"/>
      <c r="DG15" s="32"/>
      <c r="DH15" s="32"/>
      <c r="DI15" s="32"/>
      <c r="DJ15" s="32"/>
      <c r="DK15" s="32"/>
      <c r="DL15" s="32"/>
      <c r="DM15" s="32"/>
      <c r="DN15" s="32"/>
      <c r="DO15" s="32"/>
      <c r="DP15" s="32"/>
      <c r="DQ15" s="32"/>
      <c r="DR15" s="32"/>
      <c r="DS15" s="32"/>
      <c r="DT15" s="32"/>
      <c r="DU15" s="32"/>
      <c r="DV15" s="32"/>
      <c r="DW15" s="32"/>
      <c r="DX15" s="32"/>
      <c r="DY15" s="32"/>
      <c r="DZ15" s="32"/>
      <c r="EA15" s="32"/>
      <c r="EB15" s="32"/>
      <c r="EC15" s="32"/>
      <c r="ED15" s="32"/>
      <c r="EE15" s="32"/>
      <c r="EF15" s="32"/>
      <c r="EG15" s="32"/>
      <c r="EH15" s="32"/>
      <c r="EI15" s="32"/>
      <c r="EJ15" s="32"/>
      <c r="EK15" s="32"/>
    </row>
    <row r="16" spans="1:141" x14ac:dyDescent="0.35">
      <c r="A16" s="28" t="s">
        <v>63</v>
      </c>
      <c r="B16" s="30">
        <v>2503.6406878192706</v>
      </c>
      <c r="C16" s="30">
        <v>2415.0637927336988</v>
      </c>
      <c r="D16" s="30">
        <v>5488.3823483722936</v>
      </c>
      <c r="E16" s="30">
        <v>2161.7547760803973</v>
      </c>
      <c r="F16" s="30">
        <v>2976.8205622250066</v>
      </c>
      <c r="G16" s="30">
        <v>5407.6817612911882</v>
      </c>
      <c r="H16" s="30">
        <v>7511.463675596804</v>
      </c>
      <c r="I16" s="30">
        <v>7843.2429516860411</v>
      </c>
      <c r="J16" s="30">
        <v>3373.4433489910662</v>
      </c>
      <c r="K16" s="30">
        <v>3799.5729079973689</v>
      </c>
      <c r="L16" s="30">
        <v>6806.7927911873403</v>
      </c>
      <c r="M16" s="30">
        <v>5811.0150691508916</v>
      </c>
      <c r="N16" s="30">
        <v>7105.7111439397395</v>
      </c>
      <c r="O16" s="30">
        <v>10604.487289743505</v>
      </c>
      <c r="P16" s="30">
        <v>7859.7827847366316</v>
      </c>
      <c r="Q16" s="30">
        <v>11127.825741006782</v>
      </c>
      <c r="R16" s="30">
        <v>11999.37685079229</v>
      </c>
      <c r="S16" s="30">
        <v>19176.895733567861</v>
      </c>
      <c r="T16" s="30">
        <v>11698.656532121709</v>
      </c>
      <c r="U16" s="30">
        <v>12501.807278555709</v>
      </c>
      <c r="V16" s="30">
        <v>23753.758734675794</v>
      </c>
      <c r="W16" s="30">
        <v>22324.504698189477</v>
      </c>
      <c r="X16" s="30">
        <v>6864.3121530415046</v>
      </c>
      <c r="Y16" s="30">
        <v>13629.079750597859</v>
      </c>
      <c r="Z16" s="30">
        <v>18019.67463573291</v>
      </c>
      <c r="AA16" s="30">
        <v>28227.571865359154</v>
      </c>
      <c r="AB16" s="30">
        <v>17552.157854957091</v>
      </c>
      <c r="AC16" s="30">
        <v>21798.337148735161</v>
      </c>
      <c r="AD16" s="30">
        <v>20455.156449926064</v>
      </c>
      <c r="AE16" s="30">
        <v>23783.243391982767</v>
      </c>
      <c r="AF16" s="30">
        <v>24339.184516048801</v>
      </c>
      <c r="AG16" s="30">
        <v>26079.797164864849</v>
      </c>
      <c r="AH16" s="30">
        <v>33960.264677298619</v>
      </c>
      <c r="AI16" s="30">
        <v>42931.524047761064</v>
      </c>
      <c r="AJ16" s="30">
        <v>22854.602274039389</v>
      </c>
      <c r="AK16" s="30">
        <v>31160.316364672857</v>
      </c>
      <c r="AL16" s="30">
        <v>37112.62870833186</v>
      </c>
      <c r="AM16" s="30">
        <v>27298.21543126621</v>
      </c>
      <c r="AN16" s="30">
        <v>21249.053361661609</v>
      </c>
      <c r="AO16" s="30">
        <v>24677.826903174264</v>
      </c>
      <c r="AP16" s="30">
        <v>23579.332632016121</v>
      </c>
      <c r="AQ16" s="30">
        <v>31593.839835628703</v>
      </c>
      <c r="AR16" s="30">
        <v>23877.912280205801</v>
      </c>
      <c r="AS16" s="30">
        <v>29729.58861965964</v>
      </c>
      <c r="AT16" s="30">
        <v>39119.812478341948</v>
      </c>
      <c r="AU16" s="30">
        <v>37872.441710583182</v>
      </c>
      <c r="AV16" s="30">
        <v>29490.094889541029</v>
      </c>
      <c r="AW16" s="30">
        <v>46300.041438924985</v>
      </c>
      <c r="AX16" s="30">
        <v>50958.90265170049</v>
      </c>
      <c r="AY16" s="30">
        <v>42324.739203339748</v>
      </c>
      <c r="AZ16" s="30">
        <v>20723.702366336616</v>
      </c>
      <c r="BA16" s="30">
        <v>52045.970370526054</v>
      </c>
      <c r="BB16" s="30">
        <v>53926.216168398299</v>
      </c>
      <c r="BC16" s="30">
        <v>50603.705986686771</v>
      </c>
      <c r="BD16" s="30">
        <v>43709.173329880767</v>
      </c>
      <c r="BE16" s="30">
        <v>43315.826939695668</v>
      </c>
      <c r="BF16" s="30">
        <v>50214.645672037863</v>
      </c>
      <c r="BG16" s="30">
        <v>59254.100085926708</v>
      </c>
      <c r="BH16" s="30">
        <v>34842.805577530758</v>
      </c>
      <c r="BI16" s="30">
        <v>38405.15098272443</v>
      </c>
      <c r="BJ16" s="30">
        <v>36045.169935853359</v>
      </c>
      <c r="BK16" s="30">
        <v>45766.176728317274</v>
      </c>
      <c r="BL16" s="30">
        <v>46747.521336883219</v>
      </c>
      <c r="BM16" s="30">
        <v>54483.897946278521</v>
      </c>
      <c r="BN16" s="30">
        <v>70959.245850992971</v>
      </c>
      <c r="BO16" s="30">
        <v>71926.822564966598</v>
      </c>
      <c r="BP16" s="33">
        <v>45241.213738513819</v>
      </c>
      <c r="BQ16" s="32"/>
      <c r="BR16" s="32"/>
      <c r="BS16" s="32"/>
      <c r="BT16" s="32"/>
      <c r="BU16" s="32"/>
      <c r="BV16" s="32"/>
      <c r="BW16" s="32"/>
      <c r="BX16" s="32"/>
      <c r="BY16" s="32"/>
      <c r="BZ16" s="32"/>
      <c r="CA16" s="32"/>
      <c r="CB16" s="32"/>
      <c r="CC16" s="32"/>
      <c r="CD16" s="32"/>
      <c r="CE16" s="32"/>
      <c r="CF16" s="32"/>
      <c r="CG16" s="32"/>
      <c r="CH16" s="32"/>
      <c r="CI16" s="32"/>
      <c r="CJ16" s="32"/>
      <c r="CK16" s="32"/>
      <c r="CL16" s="32"/>
      <c r="CM16" s="32"/>
      <c r="CN16" s="32"/>
      <c r="CO16" s="32"/>
      <c r="CP16" s="32"/>
      <c r="CQ16" s="32"/>
      <c r="CR16" s="32"/>
      <c r="CS16" s="32"/>
      <c r="CT16" s="32"/>
      <c r="CU16" s="32"/>
      <c r="CV16" s="32"/>
      <c r="CW16" s="32"/>
      <c r="CX16" s="32"/>
      <c r="CY16" s="32"/>
      <c r="CZ16" s="32"/>
      <c r="DA16" s="32"/>
      <c r="DB16" s="32"/>
      <c r="DC16" s="32"/>
      <c r="DD16" s="32"/>
      <c r="DE16" s="32"/>
      <c r="DF16" s="32"/>
      <c r="DG16" s="32"/>
      <c r="DH16" s="32"/>
      <c r="DI16" s="32"/>
      <c r="DJ16" s="32"/>
      <c r="DK16" s="32"/>
      <c r="DL16" s="32"/>
      <c r="DM16" s="32"/>
      <c r="DN16" s="32"/>
      <c r="DO16" s="32"/>
      <c r="DP16" s="32"/>
      <c r="DQ16" s="32"/>
      <c r="DR16" s="32"/>
      <c r="DS16" s="32"/>
      <c r="DT16" s="32"/>
      <c r="DU16" s="32"/>
      <c r="DV16" s="32"/>
      <c r="DW16" s="32"/>
      <c r="DX16" s="32"/>
      <c r="DY16" s="32"/>
      <c r="DZ16" s="32"/>
      <c r="EA16" s="32"/>
      <c r="EB16" s="32"/>
      <c r="EC16" s="32"/>
      <c r="ED16" s="32"/>
      <c r="EE16" s="32"/>
      <c r="EF16" s="32"/>
      <c r="EG16" s="32"/>
      <c r="EH16" s="32"/>
      <c r="EI16" s="32"/>
      <c r="EJ16" s="32"/>
      <c r="EK16" s="32"/>
    </row>
    <row r="17" spans="1:141" x14ac:dyDescent="0.35">
      <c r="A17" s="8" t="s">
        <v>64</v>
      </c>
      <c r="B17" s="9">
        <v>1094.3660913142726</v>
      </c>
      <c r="C17" s="9">
        <v>973.66553101967054</v>
      </c>
      <c r="D17" s="9">
        <v>1399.9736091198406</v>
      </c>
      <c r="E17" s="9">
        <v>1115.50056808718</v>
      </c>
      <c r="F17" s="9">
        <v>1238.9691263885584</v>
      </c>
      <c r="G17" s="9">
        <v>2746.7761052988399</v>
      </c>
      <c r="H17" s="9">
        <v>4365.9956048518598</v>
      </c>
      <c r="I17" s="9">
        <v>3432.303233778</v>
      </c>
      <c r="J17" s="9">
        <v>2436.6331753639897</v>
      </c>
      <c r="K17" s="9">
        <v>2495.5794029599501</v>
      </c>
      <c r="L17" s="9">
        <v>1869.0785997155699</v>
      </c>
      <c r="M17" s="9">
        <v>3531.2404331654798</v>
      </c>
      <c r="N17" s="9">
        <v>4276.7976732142697</v>
      </c>
      <c r="O17" s="9">
        <v>8672.1325816137305</v>
      </c>
      <c r="P17" s="9">
        <v>5265.9656194395102</v>
      </c>
      <c r="Q17" s="9">
        <v>9951.1495301710802</v>
      </c>
      <c r="R17" s="9">
        <v>11999.37685079229</v>
      </c>
      <c r="S17" s="9">
        <v>16495.626086473269</v>
      </c>
      <c r="T17" s="9">
        <v>8735.7655271595104</v>
      </c>
      <c r="U17" s="9">
        <v>10668.35892245729</v>
      </c>
      <c r="V17" s="9">
        <v>21652.267369229769</v>
      </c>
      <c r="W17" s="9">
        <v>20569.491124537701</v>
      </c>
      <c r="X17" s="9">
        <v>5794.6618088717396</v>
      </c>
      <c r="Y17" s="9">
        <v>11749.48298104286</v>
      </c>
      <c r="Z17" s="9">
        <v>17725.716285596911</v>
      </c>
      <c r="AA17" s="9">
        <v>24920.884254309003</v>
      </c>
      <c r="AB17" s="9">
        <v>15378.012050869</v>
      </c>
      <c r="AC17" s="9">
        <v>17614.80013865</v>
      </c>
      <c r="AD17" s="9">
        <v>18305.711928337852</v>
      </c>
      <c r="AE17" s="9">
        <v>23626.190297636847</v>
      </c>
      <c r="AF17" s="9">
        <v>21893.027473919999</v>
      </c>
      <c r="AG17" s="9">
        <v>18948.001665651998</v>
      </c>
      <c r="AH17" s="9">
        <v>29890.362516772002</v>
      </c>
      <c r="AI17" s="9">
        <v>36548.438775544004</v>
      </c>
      <c r="AJ17" s="9">
        <v>17281.376250085119</v>
      </c>
      <c r="AK17" s="9">
        <v>21937.282140697105</v>
      </c>
      <c r="AL17" s="9">
        <v>29907.231042100102</v>
      </c>
      <c r="AM17" s="9">
        <v>23448.326096029614</v>
      </c>
      <c r="AN17" s="9">
        <v>12789.98193111293</v>
      </c>
      <c r="AO17" s="9">
        <v>17853.50755211779</v>
      </c>
      <c r="AP17" s="9">
        <v>19940.582098096082</v>
      </c>
      <c r="AQ17" s="9">
        <v>22951.483942058003</v>
      </c>
      <c r="AR17" s="9">
        <v>16247.18915120324</v>
      </c>
      <c r="AS17" s="9">
        <v>22250.518536058673</v>
      </c>
      <c r="AT17" s="9">
        <v>32722.006893339705</v>
      </c>
      <c r="AU17" s="9">
        <v>32792.783797859971</v>
      </c>
      <c r="AV17" s="9">
        <v>20508.16226804661</v>
      </c>
      <c r="AW17" s="9">
        <v>39522.860172909001</v>
      </c>
      <c r="AX17" s="9">
        <v>45243.833985599595</v>
      </c>
      <c r="AY17" s="9">
        <v>36210.433816182245</v>
      </c>
      <c r="AZ17" s="9">
        <v>14050.800415006592</v>
      </c>
      <c r="BA17" s="9">
        <v>40056.109206208923</v>
      </c>
      <c r="BB17" s="9">
        <v>47377.829128685713</v>
      </c>
      <c r="BC17" s="9">
        <v>48562.779269796571</v>
      </c>
      <c r="BD17" s="9">
        <v>29285.554446906139</v>
      </c>
      <c r="BE17" s="9">
        <v>38381.414293602211</v>
      </c>
      <c r="BF17" s="9">
        <v>43198.94557578618</v>
      </c>
      <c r="BG17" s="9">
        <v>43708.590789840462</v>
      </c>
      <c r="BH17" s="9">
        <v>27665.357199583286</v>
      </c>
      <c r="BI17" s="9">
        <v>34884.99304039331</v>
      </c>
      <c r="BJ17" s="9">
        <v>32015.986002270503</v>
      </c>
      <c r="BK17" s="9">
        <v>40235.224738156467</v>
      </c>
      <c r="BL17" s="9">
        <v>34120.924499783774</v>
      </c>
      <c r="BM17" s="9">
        <v>41992.644748669481</v>
      </c>
      <c r="BN17" s="9">
        <v>63998.159479273585</v>
      </c>
      <c r="BO17" s="9">
        <v>64314.417237102069</v>
      </c>
      <c r="BP17" s="34">
        <v>29346.10984852699</v>
      </c>
      <c r="BQ17" s="32"/>
      <c r="BR17" s="32"/>
      <c r="BS17" s="32"/>
      <c r="BT17" s="32"/>
      <c r="BU17" s="32"/>
      <c r="BV17" s="32"/>
      <c r="BW17" s="32"/>
      <c r="BX17" s="32"/>
      <c r="BY17" s="32"/>
      <c r="BZ17" s="32"/>
      <c r="CA17" s="32"/>
      <c r="CB17" s="32"/>
      <c r="CC17" s="32"/>
      <c r="CD17" s="32"/>
      <c r="CE17" s="32"/>
      <c r="CF17" s="32"/>
      <c r="CG17" s="32"/>
      <c r="CH17" s="32"/>
      <c r="CI17" s="32"/>
      <c r="CJ17" s="32"/>
      <c r="CK17" s="32"/>
      <c r="CL17" s="32"/>
      <c r="CM17" s="32"/>
      <c r="CN17" s="32"/>
      <c r="CO17" s="32"/>
      <c r="CP17" s="32"/>
      <c r="CQ17" s="32"/>
      <c r="CR17" s="32"/>
      <c r="CS17" s="32"/>
      <c r="CT17" s="32"/>
      <c r="CU17" s="32"/>
      <c r="CV17" s="32"/>
      <c r="CW17" s="32"/>
      <c r="CX17" s="32"/>
      <c r="CY17" s="32"/>
      <c r="CZ17" s="32"/>
      <c r="DA17" s="32"/>
      <c r="DB17" s="32"/>
      <c r="DC17" s="32"/>
      <c r="DD17" s="32"/>
      <c r="DE17" s="32"/>
      <c r="DF17" s="32"/>
      <c r="DG17" s="32"/>
      <c r="DH17" s="32"/>
      <c r="DI17" s="32"/>
      <c r="DJ17" s="32"/>
      <c r="DK17" s="32"/>
      <c r="DL17" s="32"/>
      <c r="DM17" s="32"/>
      <c r="DN17" s="32"/>
      <c r="DO17" s="32"/>
      <c r="DP17" s="32"/>
      <c r="DQ17" s="32"/>
      <c r="DR17" s="32"/>
      <c r="DS17" s="32"/>
      <c r="DT17" s="32"/>
      <c r="DU17" s="32"/>
      <c r="DV17" s="32"/>
      <c r="DW17" s="32"/>
      <c r="DX17" s="32"/>
      <c r="DY17" s="32"/>
      <c r="DZ17" s="32"/>
      <c r="EA17" s="32"/>
      <c r="EB17" s="32"/>
      <c r="EC17" s="32"/>
      <c r="ED17" s="32"/>
      <c r="EE17" s="32"/>
      <c r="EF17" s="32"/>
      <c r="EG17" s="32"/>
      <c r="EH17" s="32"/>
      <c r="EI17" s="32"/>
      <c r="EJ17" s="32"/>
      <c r="EK17" s="32"/>
    </row>
    <row r="18" spans="1:141" x14ac:dyDescent="0.35">
      <c r="A18" s="8" t="s">
        <v>65</v>
      </c>
      <c r="B18" s="9">
        <v>1409.274596504998</v>
      </c>
      <c r="C18" s="9">
        <v>1441.3982617140282</v>
      </c>
      <c r="D18" s="9">
        <v>4088.4087392524525</v>
      </c>
      <c r="E18" s="9">
        <v>1046.2542079932173</v>
      </c>
      <c r="F18" s="9">
        <v>1737.8514358364482</v>
      </c>
      <c r="G18" s="9">
        <v>2660.9056559923483</v>
      </c>
      <c r="H18" s="9">
        <v>3145.4680707449443</v>
      </c>
      <c r="I18" s="9">
        <v>4410.9397179080406</v>
      </c>
      <c r="J18" s="9">
        <v>936.81017362707644</v>
      </c>
      <c r="K18" s="9">
        <v>1303.9935050374188</v>
      </c>
      <c r="L18" s="9">
        <v>4937.7141914717704</v>
      </c>
      <c r="M18" s="9">
        <v>2279.7746359854118</v>
      </c>
      <c r="N18" s="9">
        <v>2828.9134707254693</v>
      </c>
      <c r="O18" s="9">
        <v>1932.3547081297745</v>
      </c>
      <c r="P18" s="9">
        <v>2593.8171652971214</v>
      </c>
      <c r="Q18" s="9">
        <v>1176.676210835702</v>
      </c>
      <c r="R18" s="9">
        <v>0</v>
      </c>
      <c r="S18" s="9">
        <v>2681.2696470945912</v>
      </c>
      <c r="T18" s="9">
        <v>2962.8910049622</v>
      </c>
      <c r="U18" s="9">
        <v>1833.448356098419</v>
      </c>
      <c r="V18" s="9">
        <v>2101.4913654460261</v>
      </c>
      <c r="W18" s="9">
        <v>1755.0135736517782</v>
      </c>
      <c r="X18" s="9">
        <v>1069.650344169765</v>
      </c>
      <c r="Y18" s="9">
        <v>1879.5967695549998</v>
      </c>
      <c r="Z18" s="9">
        <v>293.95835013599998</v>
      </c>
      <c r="AA18" s="9">
        <v>3306.6876110501498</v>
      </c>
      <c r="AB18" s="9">
        <v>2174.1458040880898</v>
      </c>
      <c r="AC18" s="9">
        <v>4183.5370100851605</v>
      </c>
      <c r="AD18" s="9">
        <v>2149.4445215882101</v>
      </c>
      <c r="AE18" s="9">
        <v>157.05309434592002</v>
      </c>
      <c r="AF18" s="9">
        <v>2446.1570421288006</v>
      </c>
      <c r="AG18" s="9">
        <v>7131.7954992128516</v>
      </c>
      <c r="AH18" s="9">
        <v>4069.9021605266198</v>
      </c>
      <c r="AI18" s="9">
        <v>6383.0852722170603</v>
      </c>
      <c r="AJ18" s="9">
        <v>5573.2260239542693</v>
      </c>
      <c r="AK18" s="9">
        <v>9223.034223975752</v>
      </c>
      <c r="AL18" s="9">
        <v>7205.3976662317546</v>
      </c>
      <c r="AM18" s="9">
        <v>3849.8893352365967</v>
      </c>
      <c r="AN18" s="9">
        <v>8459.0714305486799</v>
      </c>
      <c r="AO18" s="9">
        <v>6824.3193510564752</v>
      </c>
      <c r="AP18" s="9">
        <v>3638.7505339200402</v>
      </c>
      <c r="AQ18" s="9">
        <v>8642.3558935707006</v>
      </c>
      <c r="AR18" s="9">
        <v>7630.7231290025602</v>
      </c>
      <c r="AS18" s="9">
        <v>7479.0700836009692</v>
      </c>
      <c r="AT18" s="9">
        <v>6397.8055850022438</v>
      </c>
      <c r="AU18" s="9">
        <v>5079.6579127232126</v>
      </c>
      <c r="AV18" s="9">
        <v>8981.9326214944194</v>
      </c>
      <c r="AW18" s="9">
        <v>6777.1812660159821</v>
      </c>
      <c r="AX18" s="9">
        <v>5715.0686661008931</v>
      </c>
      <c r="AY18" s="9">
        <v>6114.3053871575012</v>
      </c>
      <c r="AZ18" s="9">
        <v>6672.9019513300254</v>
      </c>
      <c r="BA18" s="9">
        <v>11989.861164317132</v>
      </c>
      <c r="BB18" s="9">
        <v>6548.3870397125902</v>
      </c>
      <c r="BC18" s="9">
        <v>2040.9267168901999</v>
      </c>
      <c r="BD18" s="9">
        <v>14423.618882974624</v>
      </c>
      <c r="BE18" s="9">
        <v>4934.412646093454</v>
      </c>
      <c r="BF18" s="9">
        <v>7015.7000962516822</v>
      </c>
      <c r="BG18" s="9">
        <v>15545.509296086246</v>
      </c>
      <c r="BH18" s="9">
        <v>7177.4483779474758</v>
      </c>
      <c r="BI18" s="9">
        <v>3520.1579423311214</v>
      </c>
      <c r="BJ18" s="9">
        <v>4029.183933582854</v>
      </c>
      <c r="BK18" s="9">
        <v>5530.9519901608073</v>
      </c>
      <c r="BL18" s="9">
        <v>12626.596837099449</v>
      </c>
      <c r="BM18" s="9">
        <v>12491.253197609043</v>
      </c>
      <c r="BN18" s="9">
        <v>6961.0863717193815</v>
      </c>
      <c r="BO18" s="9">
        <v>7612.4053278645306</v>
      </c>
      <c r="BP18" s="34">
        <v>15895.103889986829</v>
      </c>
      <c r="BQ18" s="32"/>
      <c r="BR18" s="32"/>
      <c r="BS18" s="32"/>
      <c r="BT18" s="32"/>
      <c r="BU18" s="32"/>
      <c r="BV18" s="32"/>
      <c r="BW18" s="32"/>
      <c r="BX18" s="32"/>
      <c r="BY18" s="32"/>
      <c r="BZ18" s="32"/>
      <c r="CA18" s="32"/>
      <c r="CB18" s="32"/>
      <c r="CC18" s="32"/>
      <c r="CD18" s="32"/>
      <c r="CE18" s="32"/>
      <c r="CF18" s="32"/>
      <c r="CG18" s="32"/>
      <c r="CH18" s="32"/>
      <c r="CI18" s="32"/>
      <c r="CJ18" s="32"/>
      <c r="CK18" s="32"/>
      <c r="CL18" s="32"/>
      <c r="CM18" s="32"/>
      <c r="CN18" s="32"/>
      <c r="CO18" s="32"/>
      <c r="CP18" s="32"/>
      <c r="CQ18" s="32"/>
      <c r="CR18" s="32"/>
      <c r="CS18" s="32"/>
      <c r="CT18" s="32"/>
      <c r="CU18" s="32"/>
      <c r="CV18" s="32"/>
      <c r="CW18" s="32"/>
      <c r="CX18" s="32"/>
      <c r="CY18" s="32"/>
      <c r="CZ18" s="32"/>
      <c r="DA18" s="32"/>
      <c r="DB18" s="32"/>
      <c r="DC18" s="32"/>
      <c r="DD18" s="32"/>
      <c r="DE18" s="32"/>
      <c r="DF18" s="32"/>
      <c r="DG18" s="32"/>
      <c r="DH18" s="32"/>
      <c r="DI18" s="32"/>
      <c r="DJ18" s="32"/>
      <c r="DK18" s="32"/>
      <c r="DL18" s="32"/>
      <c r="DM18" s="32"/>
      <c r="DN18" s="32"/>
      <c r="DO18" s="32"/>
      <c r="DP18" s="32"/>
      <c r="DQ18" s="32"/>
      <c r="DR18" s="32"/>
      <c r="DS18" s="32"/>
      <c r="DT18" s="32"/>
      <c r="DU18" s="32"/>
      <c r="DV18" s="32"/>
      <c r="DW18" s="32"/>
      <c r="DX18" s="32"/>
      <c r="DY18" s="32"/>
      <c r="DZ18" s="32"/>
      <c r="EA18" s="32"/>
      <c r="EB18" s="32"/>
      <c r="EC18" s="32"/>
      <c r="ED18" s="32"/>
      <c r="EE18" s="32"/>
      <c r="EF18" s="32"/>
      <c r="EG18" s="32"/>
      <c r="EH18" s="32"/>
      <c r="EI18" s="32"/>
      <c r="EJ18" s="32"/>
      <c r="EK18" s="32"/>
    </row>
    <row r="19" spans="1:141" x14ac:dyDescent="0.35">
      <c r="A19" s="10" t="s">
        <v>66</v>
      </c>
      <c r="B19" s="11">
        <v>49932.799691266715</v>
      </c>
      <c r="C19" s="11">
        <v>72237.400867849225</v>
      </c>
      <c r="D19" s="11">
        <v>85185.632458788838</v>
      </c>
      <c r="E19" s="11">
        <v>109952.5175957559</v>
      </c>
      <c r="F19" s="11">
        <v>121149.83414010299</v>
      </c>
      <c r="G19" s="11">
        <v>125379.71036530138</v>
      </c>
      <c r="H19" s="11">
        <v>136680.26149622689</v>
      </c>
      <c r="I19" s="11">
        <v>145847.57273305705</v>
      </c>
      <c r="J19" s="11">
        <v>153178.83891155908</v>
      </c>
      <c r="K19" s="11">
        <v>168038.32422662847</v>
      </c>
      <c r="L19" s="11">
        <v>183310.33011550616</v>
      </c>
      <c r="M19" s="11">
        <v>180650.30655577913</v>
      </c>
      <c r="N19" s="11">
        <v>183475.52900115572</v>
      </c>
      <c r="O19" s="11">
        <v>180531.07247467543</v>
      </c>
      <c r="P19" s="11">
        <v>201264.69578230509</v>
      </c>
      <c r="Q19" s="11">
        <v>192159.51206354261</v>
      </c>
      <c r="R19" s="11">
        <v>185130.84901606696</v>
      </c>
      <c r="S19" s="11">
        <v>190649.15904073222</v>
      </c>
      <c r="T19" s="11">
        <v>212913.88582274012</v>
      </c>
      <c r="U19" s="11">
        <v>203360.57764096846</v>
      </c>
      <c r="V19" s="11">
        <v>191551.63529823997</v>
      </c>
      <c r="W19" s="11">
        <v>193800.98929728047</v>
      </c>
      <c r="X19" s="11">
        <v>221068.9342494231</v>
      </c>
      <c r="Y19" s="11">
        <v>220121.69271220776</v>
      </c>
      <c r="Z19" s="11">
        <v>216130.56070203905</v>
      </c>
      <c r="AA19" s="11">
        <v>219793.69744510663</v>
      </c>
      <c r="AB19" s="11">
        <v>244131.06905279655</v>
      </c>
      <c r="AC19" s="11">
        <v>247164.78475182416</v>
      </c>
      <c r="AD19" s="11">
        <v>247177.52095238268</v>
      </c>
      <c r="AE19" s="11">
        <v>254533.37035442237</v>
      </c>
      <c r="AF19" s="11">
        <v>280053.18462328822</v>
      </c>
      <c r="AG19" s="11">
        <v>290151.78917360801</v>
      </c>
      <c r="AH19" s="11">
        <v>287993.98852183943</v>
      </c>
      <c r="AI19" s="11">
        <v>317120.46292803605</v>
      </c>
      <c r="AJ19" s="11">
        <v>336138.9138705011</v>
      </c>
      <c r="AK19" s="11">
        <v>338311.81431338831</v>
      </c>
      <c r="AL19" s="11">
        <v>339623.39782709302</v>
      </c>
      <c r="AM19" s="11">
        <v>354711.57703107002</v>
      </c>
      <c r="AN19" s="11">
        <v>372868.8191514393</v>
      </c>
      <c r="AO19" s="11">
        <v>376380.79994284478</v>
      </c>
      <c r="AP19" s="11">
        <v>382525.79273337044</v>
      </c>
      <c r="AQ19" s="11">
        <v>388297.31421817583</v>
      </c>
      <c r="AR19" s="11">
        <v>403033.21231852047</v>
      </c>
      <c r="AS19" s="11">
        <v>399676.73747107177</v>
      </c>
      <c r="AT19" s="11">
        <v>413469.92249641963</v>
      </c>
      <c r="AU19" s="11">
        <v>432770.05187540385</v>
      </c>
      <c r="AV19" s="11">
        <v>457779.02446587139</v>
      </c>
      <c r="AW19" s="11">
        <v>457223.61373637279</v>
      </c>
      <c r="AX19" s="11">
        <v>485900.40381551126</v>
      </c>
      <c r="AY19" s="11">
        <v>508213.75941801339</v>
      </c>
      <c r="AZ19" s="11">
        <v>512912.64206283406</v>
      </c>
      <c r="BA19" s="11">
        <v>552235.57521804667</v>
      </c>
      <c r="BB19" s="11">
        <v>571313.38835365511</v>
      </c>
      <c r="BC19" s="11">
        <v>612858.30531047448</v>
      </c>
      <c r="BD19" s="11">
        <v>605596.58723928884</v>
      </c>
      <c r="BE19" s="11">
        <v>638635.66612452397</v>
      </c>
      <c r="BF19" s="11">
        <v>661965.95642624027</v>
      </c>
      <c r="BG19" s="11">
        <v>671869.16347207641</v>
      </c>
      <c r="BH19" s="11">
        <v>716161.64989379433</v>
      </c>
      <c r="BI19" s="11">
        <v>721060.94339118223</v>
      </c>
      <c r="BJ19" s="11">
        <v>759629.69075070554</v>
      </c>
      <c r="BK19" s="11">
        <v>802736.54276600783</v>
      </c>
      <c r="BL19" s="11">
        <v>847389.06570238224</v>
      </c>
      <c r="BM19" s="11">
        <v>851031.77271857322</v>
      </c>
      <c r="BN19" s="11">
        <v>821120.18490501842</v>
      </c>
      <c r="BO19" s="11">
        <v>820675.38469985267</v>
      </c>
      <c r="BP19" s="35">
        <v>846641.07549601258</v>
      </c>
      <c r="BQ19" s="32"/>
      <c r="BR19" s="32"/>
      <c r="BS19" s="32"/>
      <c r="BT19" s="32"/>
      <c r="BU19" s="32"/>
      <c r="BV19" s="32"/>
      <c r="BW19" s="32"/>
      <c r="BX19" s="32"/>
      <c r="BY19" s="32"/>
      <c r="BZ19" s="32"/>
      <c r="CA19" s="32"/>
      <c r="CB19" s="32"/>
      <c r="CC19" s="32"/>
      <c r="CD19" s="32"/>
      <c r="CE19" s="32"/>
      <c r="CF19" s="32"/>
      <c r="CG19" s="32"/>
      <c r="CH19" s="32"/>
      <c r="CI19" s="32"/>
      <c r="CJ19" s="32"/>
      <c r="CK19" s="32"/>
      <c r="CL19" s="32"/>
      <c r="CM19" s="32"/>
      <c r="CN19" s="32"/>
      <c r="CO19" s="32"/>
      <c r="CP19" s="32"/>
      <c r="CQ19" s="32"/>
      <c r="CR19" s="32"/>
      <c r="CS19" s="32"/>
      <c r="CT19" s="32"/>
      <c r="CU19" s="32"/>
      <c r="CV19" s="32"/>
      <c r="CW19" s="32"/>
      <c r="CX19" s="32"/>
      <c r="CY19" s="32"/>
      <c r="CZ19" s="32"/>
      <c r="DA19" s="32"/>
      <c r="DB19" s="32"/>
      <c r="DC19" s="32"/>
      <c r="DD19" s="32"/>
      <c r="DE19" s="32"/>
      <c r="DF19" s="32"/>
      <c r="DG19" s="32"/>
      <c r="DH19" s="32"/>
      <c r="DI19" s="32"/>
      <c r="DJ19" s="32"/>
      <c r="DK19" s="32"/>
      <c r="DL19" s="32"/>
      <c r="DM19" s="32"/>
      <c r="DN19" s="32"/>
      <c r="DO19" s="32"/>
      <c r="DP19" s="32"/>
      <c r="DQ19" s="32"/>
      <c r="DR19" s="32"/>
      <c r="DS19" s="32"/>
      <c r="DT19" s="32"/>
      <c r="DU19" s="32"/>
      <c r="DV19" s="32"/>
      <c r="DW19" s="32"/>
      <c r="DX19" s="32"/>
      <c r="DY19" s="32"/>
      <c r="DZ19" s="32"/>
      <c r="EA19" s="32"/>
      <c r="EB19" s="32"/>
      <c r="EC19" s="32"/>
      <c r="ED19" s="32"/>
      <c r="EE19" s="32"/>
      <c r="EF19" s="32"/>
      <c r="EG19" s="32"/>
      <c r="EH19" s="32"/>
      <c r="EI19" s="32"/>
      <c r="EJ19" s="32"/>
      <c r="EK19" s="32"/>
    </row>
    <row r="20" spans="1:141" x14ac:dyDescent="0.35">
      <c r="A20" s="8" t="s">
        <v>67</v>
      </c>
      <c r="B20" s="9">
        <v>28699.690928340591</v>
      </c>
      <c r="C20" s="9">
        <v>41743.52419523344</v>
      </c>
      <c r="D20" s="9">
        <v>47531.903880484453</v>
      </c>
      <c r="E20" s="9">
        <v>59421.737820039692</v>
      </c>
      <c r="F20" s="9">
        <v>66076.80596510446</v>
      </c>
      <c r="G20" s="9">
        <v>74685.612619082342</v>
      </c>
      <c r="H20" s="9">
        <v>92200.049725030171</v>
      </c>
      <c r="I20" s="9">
        <v>97645.511617349213</v>
      </c>
      <c r="J20" s="9">
        <v>106462.84676453285</v>
      </c>
      <c r="K20" s="9">
        <v>114749.25888858165</v>
      </c>
      <c r="L20" s="9">
        <v>128553.62219475582</v>
      </c>
      <c r="M20" s="9">
        <v>127387.77060191589</v>
      </c>
      <c r="N20" s="9">
        <v>128948.14554205268</v>
      </c>
      <c r="O20" s="9">
        <v>127223.04531282303</v>
      </c>
      <c r="P20" s="9">
        <v>144552.45804271728</v>
      </c>
      <c r="Q20" s="9">
        <v>134963.91371916686</v>
      </c>
      <c r="R20" s="9">
        <v>130360.81153237875</v>
      </c>
      <c r="S20" s="9">
        <v>130886.59170873827</v>
      </c>
      <c r="T20" s="9">
        <v>151896.48508677082</v>
      </c>
      <c r="U20" s="9">
        <v>145909.63862020106</v>
      </c>
      <c r="V20" s="9">
        <v>134085.65418286435</v>
      </c>
      <c r="W20" s="9">
        <v>135430.9577572805</v>
      </c>
      <c r="X20" s="9">
        <v>162619.40998435064</v>
      </c>
      <c r="Y20" s="9">
        <v>160287.28072395537</v>
      </c>
      <c r="Z20" s="9">
        <v>152648.76300033007</v>
      </c>
      <c r="AA20" s="9">
        <v>155148.52506625679</v>
      </c>
      <c r="AB20" s="9">
        <v>177586.07122541554</v>
      </c>
      <c r="AC20" s="9">
        <v>177724.78888503401</v>
      </c>
      <c r="AD20" s="9">
        <v>179262.76082626934</v>
      </c>
      <c r="AE20" s="9">
        <v>180449.23771815249</v>
      </c>
      <c r="AF20" s="9">
        <v>192732.10966233065</v>
      </c>
      <c r="AG20" s="9">
        <v>194834.54290727866</v>
      </c>
      <c r="AH20" s="9">
        <v>190201.5891325546</v>
      </c>
      <c r="AI20" s="9">
        <v>198113.37472050215</v>
      </c>
      <c r="AJ20" s="9">
        <v>212121.67628279678</v>
      </c>
      <c r="AK20" s="9">
        <v>218130.62526035681</v>
      </c>
      <c r="AL20" s="9">
        <v>220702.1701479202</v>
      </c>
      <c r="AM20" s="9">
        <v>234362.94859620696</v>
      </c>
      <c r="AN20" s="9">
        <v>247258.10317266203</v>
      </c>
      <c r="AO20" s="9">
        <v>251450.51741292837</v>
      </c>
      <c r="AP20" s="9">
        <v>247108.2365842181</v>
      </c>
      <c r="AQ20" s="9">
        <v>256744.86139375158</v>
      </c>
      <c r="AR20" s="9">
        <v>268111.81100265717</v>
      </c>
      <c r="AS20" s="9">
        <v>270596.48089281097</v>
      </c>
      <c r="AT20" s="9">
        <v>276428.66544749268</v>
      </c>
      <c r="AU20" s="9">
        <v>292033.09658667515</v>
      </c>
      <c r="AV20" s="9">
        <v>302670.60989026946</v>
      </c>
      <c r="AW20" s="9">
        <v>300583.34994509391</v>
      </c>
      <c r="AX20" s="9">
        <v>328352.86023041676</v>
      </c>
      <c r="AY20" s="9">
        <v>338273.74331073643</v>
      </c>
      <c r="AZ20" s="9">
        <v>350077.97024768533</v>
      </c>
      <c r="BA20" s="9">
        <v>348770.69863405958</v>
      </c>
      <c r="BB20" s="9">
        <v>358132.95648004062</v>
      </c>
      <c r="BC20" s="9">
        <v>380012.11882979935</v>
      </c>
      <c r="BD20" s="9">
        <v>390274.28657895926</v>
      </c>
      <c r="BE20" s="9">
        <v>393429.91917703662</v>
      </c>
      <c r="BF20" s="9">
        <v>406204.12509665167</v>
      </c>
      <c r="BG20" s="9">
        <v>419552.43845023238</v>
      </c>
      <c r="BH20" s="9">
        <v>430932.28999438597</v>
      </c>
      <c r="BI20" s="9">
        <v>450241.95129030955</v>
      </c>
      <c r="BJ20" s="9">
        <v>461647.81546343799</v>
      </c>
      <c r="BK20" s="9">
        <v>475789.97991802904</v>
      </c>
      <c r="BL20" s="9">
        <v>494545.38901682617</v>
      </c>
      <c r="BM20" s="9">
        <v>507194.36146037222</v>
      </c>
      <c r="BN20" s="9">
        <v>506812.43345162971</v>
      </c>
      <c r="BO20" s="9">
        <v>515949.74699920265</v>
      </c>
      <c r="BP20" s="34">
        <v>555828.48366752453</v>
      </c>
      <c r="BQ20" s="32"/>
      <c r="BR20" s="32"/>
      <c r="BS20" s="32"/>
      <c r="BT20" s="32"/>
      <c r="BU20" s="32"/>
      <c r="BV20" s="32"/>
      <c r="BW20" s="32"/>
      <c r="BX20" s="32"/>
      <c r="BY20" s="32"/>
      <c r="BZ20" s="32"/>
      <c r="CA20" s="32"/>
      <c r="CB20" s="32"/>
      <c r="CC20" s="32"/>
      <c r="CD20" s="32"/>
      <c r="CE20" s="32"/>
      <c r="CF20" s="32"/>
      <c r="CG20" s="32"/>
      <c r="CH20" s="32"/>
      <c r="CI20" s="32"/>
      <c r="CJ20" s="32"/>
      <c r="CK20" s="32"/>
      <c r="CL20" s="32"/>
      <c r="CM20" s="32"/>
      <c r="CN20" s="32"/>
      <c r="CO20" s="32"/>
      <c r="CP20" s="32"/>
      <c r="CQ20" s="32"/>
      <c r="CR20" s="32"/>
      <c r="CS20" s="32"/>
      <c r="CT20" s="32"/>
      <c r="CU20" s="32"/>
      <c r="CV20" s="32"/>
      <c r="CW20" s="32"/>
      <c r="CX20" s="32"/>
      <c r="CY20" s="32"/>
      <c r="CZ20" s="32"/>
      <c r="DA20" s="32"/>
      <c r="DB20" s="32"/>
      <c r="DC20" s="32"/>
      <c r="DD20" s="32"/>
      <c r="DE20" s="32"/>
      <c r="DF20" s="32"/>
      <c r="DG20" s="32"/>
      <c r="DH20" s="32"/>
      <c r="DI20" s="32"/>
      <c r="DJ20" s="32"/>
      <c r="DK20" s="32"/>
      <c r="DL20" s="32"/>
      <c r="DM20" s="32"/>
      <c r="DN20" s="32"/>
      <c r="DO20" s="32"/>
      <c r="DP20" s="32"/>
      <c r="DQ20" s="32"/>
      <c r="DR20" s="32"/>
      <c r="DS20" s="32"/>
      <c r="DT20" s="32"/>
      <c r="DU20" s="32"/>
      <c r="DV20" s="32"/>
      <c r="DW20" s="32"/>
      <c r="DX20" s="32"/>
      <c r="DY20" s="32"/>
      <c r="DZ20" s="32"/>
      <c r="EA20" s="32"/>
      <c r="EB20" s="32"/>
      <c r="EC20" s="32"/>
      <c r="ED20" s="32"/>
      <c r="EE20" s="32"/>
      <c r="EF20" s="32"/>
      <c r="EG20" s="32"/>
      <c r="EH20" s="32"/>
      <c r="EI20" s="32"/>
      <c r="EJ20" s="32"/>
      <c r="EK20" s="32"/>
    </row>
    <row r="21" spans="1:141" x14ac:dyDescent="0.35">
      <c r="A21" s="8" t="s">
        <v>68</v>
      </c>
      <c r="B21" s="9">
        <v>21233.108762926127</v>
      </c>
      <c r="C21" s="9">
        <v>30493.876672615788</v>
      </c>
      <c r="D21" s="9">
        <v>37653.728578304392</v>
      </c>
      <c r="E21" s="9">
        <v>50530.779775716212</v>
      </c>
      <c r="F21" s="9">
        <v>55073.028174998537</v>
      </c>
      <c r="G21" s="9">
        <v>50694.097746219028</v>
      </c>
      <c r="H21" s="9">
        <v>44480.211771196708</v>
      </c>
      <c r="I21" s="9">
        <v>48202.061115707831</v>
      </c>
      <c r="J21" s="9">
        <v>46715.99214702622</v>
      </c>
      <c r="K21" s="9">
        <v>53289.065338046814</v>
      </c>
      <c r="L21" s="9">
        <v>54756.707920750341</v>
      </c>
      <c r="M21" s="9">
        <v>53262.535953863247</v>
      </c>
      <c r="N21" s="9">
        <v>54527.383459103054</v>
      </c>
      <c r="O21" s="9">
        <v>53308.027161852398</v>
      </c>
      <c r="P21" s="9">
        <v>56712.237739587807</v>
      </c>
      <c r="Q21" s="9">
        <v>57195.59834437575</v>
      </c>
      <c r="R21" s="9">
        <v>54770.037483688204</v>
      </c>
      <c r="S21" s="9">
        <v>59762.567331993952</v>
      </c>
      <c r="T21" s="9">
        <v>61017.400735969306</v>
      </c>
      <c r="U21" s="9">
        <v>57450.939020767401</v>
      </c>
      <c r="V21" s="9">
        <v>57465.981115375624</v>
      </c>
      <c r="W21" s="9">
        <v>58370.031539999974</v>
      </c>
      <c r="X21" s="9">
        <v>58449.524265072439</v>
      </c>
      <c r="Y21" s="9">
        <v>59834.411988252396</v>
      </c>
      <c r="Z21" s="9">
        <v>63481.797701708958</v>
      </c>
      <c r="AA21" s="9">
        <v>64645.172378849849</v>
      </c>
      <c r="AB21" s="9">
        <v>66544.997827381012</v>
      </c>
      <c r="AC21" s="9">
        <v>69439.995866790137</v>
      </c>
      <c r="AD21" s="9">
        <v>67914.760126113339</v>
      </c>
      <c r="AE21" s="9">
        <v>74084.132636269875</v>
      </c>
      <c r="AF21" s="9">
        <v>87321.074960957572</v>
      </c>
      <c r="AG21" s="9">
        <v>95317.246266329326</v>
      </c>
      <c r="AH21" s="9">
        <v>97792.399389284838</v>
      </c>
      <c r="AI21" s="9">
        <v>119007.0882075339</v>
      </c>
      <c r="AJ21" s="9">
        <v>124017.23758770435</v>
      </c>
      <c r="AK21" s="9">
        <v>120181.18905303153</v>
      </c>
      <c r="AL21" s="9">
        <v>118921.22767917285</v>
      </c>
      <c r="AM21" s="9">
        <v>120348.62843486306</v>
      </c>
      <c r="AN21" s="9">
        <v>125610.71597877727</v>
      </c>
      <c r="AO21" s="9">
        <v>124930.28252991641</v>
      </c>
      <c r="AP21" s="9">
        <v>135417.55614915231</v>
      </c>
      <c r="AQ21" s="9">
        <v>131552.45282442425</v>
      </c>
      <c r="AR21" s="9">
        <v>134921.4013158633</v>
      </c>
      <c r="AS21" s="9">
        <v>129080.25657826077</v>
      </c>
      <c r="AT21" s="9">
        <v>137041.25704892699</v>
      </c>
      <c r="AU21" s="9">
        <v>140736.9552887287</v>
      </c>
      <c r="AV21" s="9">
        <v>155108.4145756019</v>
      </c>
      <c r="AW21" s="9">
        <v>156640.26379127891</v>
      </c>
      <c r="AX21" s="9">
        <v>157547.54358509448</v>
      </c>
      <c r="AY21" s="9">
        <v>169940.01610727698</v>
      </c>
      <c r="AZ21" s="9">
        <v>162834.67181514873</v>
      </c>
      <c r="BA21" s="9">
        <v>203464.87658398709</v>
      </c>
      <c r="BB21" s="9">
        <v>213180.43187361455</v>
      </c>
      <c r="BC21" s="9">
        <v>232846.18648067518</v>
      </c>
      <c r="BD21" s="9">
        <v>215322.30066032958</v>
      </c>
      <c r="BE21" s="9">
        <v>245205.74694748738</v>
      </c>
      <c r="BF21" s="9">
        <v>255761.83132958866</v>
      </c>
      <c r="BG21" s="9">
        <v>252316.72502184406</v>
      </c>
      <c r="BH21" s="9">
        <v>285229.35989940836</v>
      </c>
      <c r="BI21" s="9">
        <v>270818.99210087274</v>
      </c>
      <c r="BJ21" s="9">
        <v>297981.87528726761</v>
      </c>
      <c r="BK21" s="9">
        <v>326946.56284797884</v>
      </c>
      <c r="BL21" s="9">
        <v>352843.67668555601</v>
      </c>
      <c r="BM21" s="9">
        <v>343837.411258201</v>
      </c>
      <c r="BN21" s="9">
        <v>314307.75145338866</v>
      </c>
      <c r="BO21" s="9">
        <v>304725.63770065003</v>
      </c>
      <c r="BP21" s="34">
        <v>290812.5918284881</v>
      </c>
      <c r="BQ21" s="32"/>
      <c r="BR21" s="32"/>
      <c r="BS21" s="32"/>
      <c r="BT21" s="32"/>
      <c r="BU21" s="32"/>
      <c r="BV21" s="32"/>
      <c r="BW21" s="32"/>
      <c r="BX21" s="32"/>
      <c r="BY21" s="32"/>
      <c r="BZ21" s="32"/>
      <c r="CA21" s="32"/>
      <c r="CB21" s="32"/>
      <c r="CC21" s="32"/>
      <c r="CD21" s="32"/>
      <c r="CE21" s="32"/>
      <c r="CF21" s="32"/>
      <c r="CG21" s="32"/>
      <c r="CH21" s="32"/>
      <c r="CI21" s="32"/>
      <c r="CJ21" s="32"/>
      <c r="CK21" s="32"/>
      <c r="CL21" s="32"/>
      <c r="CM21" s="32"/>
      <c r="CN21" s="32"/>
      <c r="CO21" s="32"/>
      <c r="CP21" s="32"/>
      <c r="CQ21" s="32"/>
      <c r="CR21" s="32"/>
      <c r="CS21" s="32"/>
      <c r="CT21" s="32"/>
      <c r="CU21" s="32"/>
      <c r="CV21" s="32"/>
      <c r="CW21" s="32"/>
      <c r="CX21" s="32"/>
      <c r="CY21" s="32"/>
      <c r="CZ21" s="32"/>
      <c r="DA21" s="32"/>
      <c r="DB21" s="32"/>
      <c r="DC21" s="32"/>
      <c r="DD21" s="32"/>
      <c r="DE21" s="32"/>
      <c r="DF21" s="32"/>
      <c r="DG21" s="32"/>
      <c r="DH21" s="32"/>
      <c r="DI21" s="32"/>
      <c r="DJ21" s="32"/>
      <c r="DK21" s="32"/>
      <c r="DL21" s="32"/>
      <c r="DM21" s="32"/>
      <c r="DN21" s="32"/>
      <c r="DO21" s="32"/>
      <c r="DP21" s="32"/>
      <c r="DQ21" s="32"/>
      <c r="DR21" s="32"/>
      <c r="DS21" s="32"/>
      <c r="DT21" s="32"/>
      <c r="DU21" s="32"/>
      <c r="DV21" s="32"/>
      <c r="DW21" s="32"/>
      <c r="DX21" s="32"/>
      <c r="DY21" s="32"/>
      <c r="DZ21" s="32"/>
      <c r="EA21" s="32"/>
      <c r="EB21" s="32"/>
      <c r="EC21" s="32"/>
      <c r="ED21" s="32"/>
      <c r="EE21" s="32"/>
      <c r="EF21" s="32"/>
      <c r="EG21" s="32"/>
      <c r="EH21" s="32"/>
      <c r="EI21" s="32"/>
      <c r="EJ21" s="32"/>
      <c r="EK21" s="32"/>
    </row>
    <row r="22" spans="1:141" x14ac:dyDescent="0.35">
      <c r="A22" s="10" t="s">
        <v>69</v>
      </c>
      <c r="B22" s="11">
        <v>45328.613929566716</v>
      </c>
      <c r="C22" s="11">
        <v>68171.809643660381</v>
      </c>
      <c r="D22" s="11">
        <v>81987.532458788832</v>
      </c>
      <c r="E22" s="11">
        <v>105849.5175957559</v>
      </c>
      <c r="F22" s="11">
        <v>117954.44083564935</v>
      </c>
      <c r="G22" s="11">
        <v>120489.92106912237</v>
      </c>
      <c r="H22" s="11">
        <v>132338.88444369691</v>
      </c>
      <c r="I22" s="11">
        <v>141191.45370398753</v>
      </c>
      <c r="J22" s="11">
        <v>150240.25664783735</v>
      </c>
      <c r="K22" s="11">
        <v>164724.76551866584</v>
      </c>
      <c r="L22" s="11">
        <v>178527.37654795384</v>
      </c>
      <c r="M22" s="11">
        <v>178931.18378532075</v>
      </c>
      <c r="N22" s="11">
        <v>181588.46618718436</v>
      </c>
      <c r="O22" s="11">
        <v>178916.33172087726</v>
      </c>
      <c r="P22" s="11">
        <v>194980.50321780189</v>
      </c>
      <c r="Q22" s="11">
        <v>189163.20602911175</v>
      </c>
      <c r="R22" s="11">
        <v>183494.44620675323</v>
      </c>
      <c r="S22" s="11">
        <v>189200.84337711838</v>
      </c>
      <c r="T22" s="11">
        <v>202994.93152529304</v>
      </c>
      <c r="U22" s="11">
        <v>199171.75531392885</v>
      </c>
      <c r="V22" s="11">
        <v>188042.58453432567</v>
      </c>
      <c r="W22" s="11">
        <v>190377.90840611773</v>
      </c>
      <c r="X22" s="11">
        <v>209425.09934018971</v>
      </c>
      <c r="Y22" s="11">
        <v>210880.237248369</v>
      </c>
      <c r="Z22" s="11">
        <v>208551.3896572715</v>
      </c>
      <c r="AA22" s="11">
        <v>213047.8845152233</v>
      </c>
      <c r="AB22" s="11">
        <v>231807.16811679237</v>
      </c>
      <c r="AC22" s="11">
        <v>238988.36255095981</v>
      </c>
      <c r="AD22" s="11">
        <v>241121.45046060093</v>
      </c>
      <c r="AE22" s="11">
        <v>248433.39646438733</v>
      </c>
      <c r="AF22" s="11">
        <v>269802.12184060569</v>
      </c>
      <c r="AG22" s="11">
        <v>282698.93004934792</v>
      </c>
      <c r="AH22" s="11">
        <v>280605.36426555959</v>
      </c>
      <c r="AI22" s="11">
        <v>310430.54648551956</v>
      </c>
      <c r="AJ22" s="11">
        <v>328210.81690936303</v>
      </c>
      <c r="AK22" s="11">
        <v>331332.16631082591</v>
      </c>
      <c r="AL22" s="11">
        <v>332799.93941007525</v>
      </c>
      <c r="AM22" s="11">
        <v>347768.9161724326</v>
      </c>
      <c r="AN22" s="11">
        <v>367286.65525551862</v>
      </c>
      <c r="AO22" s="11">
        <v>371952.46068896953</v>
      </c>
      <c r="AP22" s="11">
        <v>377648.89192387543</v>
      </c>
      <c r="AQ22" s="11">
        <v>381742.88631949486</v>
      </c>
      <c r="AR22" s="11">
        <v>399229.09935400198</v>
      </c>
      <c r="AS22" s="11">
        <v>398925.6721291928</v>
      </c>
      <c r="AT22" s="11">
        <v>412773.87175435055</v>
      </c>
      <c r="AU22" s="11">
        <v>431843.0186739614</v>
      </c>
      <c r="AV22" s="11">
        <v>456942.36036723881</v>
      </c>
      <c r="AW22" s="11">
        <v>454326.84093778842</v>
      </c>
      <c r="AX22" s="11">
        <v>459614.64289587445</v>
      </c>
      <c r="AY22" s="11">
        <v>484375.4879453262</v>
      </c>
      <c r="AZ22" s="11">
        <v>494888.12176627299</v>
      </c>
      <c r="BA22" s="11">
        <v>530971.11209548311</v>
      </c>
      <c r="BB22" s="11">
        <v>547576.54824800603</v>
      </c>
      <c r="BC22" s="11">
        <v>582158.83941264974</v>
      </c>
      <c r="BD22" s="11">
        <v>589902.28026805643</v>
      </c>
      <c r="BE22" s="11">
        <v>616972.48979263217</v>
      </c>
      <c r="BF22" s="11">
        <v>640960.75405328744</v>
      </c>
      <c r="BG22" s="11">
        <v>652136.89090252516</v>
      </c>
      <c r="BH22" s="11">
        <v>703755.17372143513</v>
      </c>
      <c r="BI22" s="11">
        <v>704615.89131639828</v>
      </c>
      <c r="BJ22" s="11">
        <v>743916.4000548831</v>
      </c>
      <c r="BK22" s="11">
        <v>793662.03281405999</v>
      </c>
      <c r="BL22" s="11">
        <v>843174.20641124109</v>
      </c>
      <c r="BM22" s="11">
        <v>843408.98984722863</v>
      </c>
      <c r="BN22" s="11">
        <v>813022.61890708515</v>
      </c>
      <c r="BO22" s="11">
        <v>812732.73673897493</v>
      </c>
      <c r="BP22" s="35">
        <v>843213.13980902242</v>
      </c>
      <c r="BQ22" s="32"/>
      <c r="BR22" s="32"/>
      <c r="BS22" s="32"/>
      <c r="BT22" s="32"/>
      <c r="BU22" s="32"/>
      <c r="BV22" s="32"/>
      <c r="BW22" s="32"/>
      <c r="BX22" s="32"/>
      <c r="BY22" s="32"/>
      <c r="BZ22" s="32"/>
      <c r="CA22" s="32"/>
      <c r="CB22" s="32"/>
      <c r="CC22" s="32"/>
      <c r="CD22" s="32"/>
      <c r="CE22" s="32"/>
      <c r="CF22" s="32"/>
      <c r="CG22" s="32"/>
      <c r="CH22" s="32"/>
      <c r="CI22" s="32"/>
      <c r="CJ22" s="32"/>
      <c r="CK22" s="32"/>
      <c r="CL22" s="32"/>
      <c r="CM22" s="32"/>
      <c r="CN22" s="32"/>
      <c r="CO22" s="32"/>
      <c r="CP22" s="32"/>
      <c r="CQ22" s="32"/>
      <c r="CR22" s="32"/>
      <c r="CS22" s="32"/>
      <c r="CT22" s="32"/>
      <c r="CU22" s="32"/>
      <c r="CV22" s="32"/>
      <c r="CW22" s="32"/>
      <c r="CX22" s="32"/>
      <c r="CY22" s="32"/>
      <c r="CZ22" s="32"/>
      <c r="DA22" s="32"/>
      <c r="DB22" s="32"/>
      <c r="DC22" s="32"/>
      <c r="DD22" s="32"/>
      <c r="DE22" s="32"/>
      <c r="DF22" s="32"/>
      <c r="DG22" s="32"/>
      <c r="DH22" s="32"/>
      <c r="DI22" s="32"/>
      <c r="DJ22" s="32"/>
      <c r="DK22" s="32"/>
      <c r="DL22" s="32"/>
      <c r="DM22" s="32"/>
      <c r="DN22" s="32"/>
      <c r="DO22" s="32"/>
      <c r="DP22" s="32"/>
      <c r="DQ22" s="32"/>
      <c r="DR22" s="32"/>
      <c r="DS22" s="32"/>
      <c r="DT22" s="32"/>
      <c r="DU22" s="32"/>
      <c r="DV22" s="32"/>
      <c r="DW22" s="32"/>
      <c r="DX22" s="32"/>
      <c r="DY22" s="32"/>
      <c r="DZ22" s="32"/>
      <c r="EA22" s="32"/>
      <c r="EB22" s="32"/>
      <c r="EC22" s="32"/>
      <c r="ED22" s="32"/>
      <c r="EE22" s="32"/>
      <c r="EF22" s="32"/>
      <c r="EG22" s="32"/>
      <c r="EH22" s="32"/>
      <c r="EI22" s="32"/>
      <c r="EJ22" s="32"/>
      <c r="EK22" s="32"/>
    </row>
    <row r="23" spans="1:141" x14ac:dyDescent="0.35">
      <c r="A23" s="12" t="s">
        <v>70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AK23" s="13"/>
      <c r="AO23" s="13"/>
      <c r="AT23" s="3"/>
      <c r="AU23" s="3"/>
      <c r="AV23" s="3"/>
      <c r="AW23" s="3"/>
      <c r="AX23" s="3"/>
      <c r="AY23" s="3"/>
      <c r="AZ23" s="3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  <c r="BX23" s="32"/>
      <c r="BY23" s="32"/>
      <c r="BZ23" s="32"/>
      <c r="CA23" s="32"/>
      <c r="CB23" s="32"/>
      <c r="CC23" s="32"/>
      <c r="CD23" s="32"/>
      <c r="CE23" s="32"/>
      <c r="CF23" s="32"/>
      <c r="CG23" s="32"/>
      <c r="CH23" s="32"/>
      <c r="CI23" s="32"/>
      <c r="CJ23" s="32"/>
      <c r="CK23" s="32"/>
      <c r="CL23" s="32"/>
      <c r="CM23" s="32"/>
      <c r="CN23" s="32"/>
      <c r="CO23" s="32"/>
      <c r="CP23" s="32"/>
      <c r="CQ23" s="32"/>
      <c r="CR23" s="32"/>
      <c r="CS23" s="32"/>
      <c r="CT23" s="32"/>
      <c r="CU23" s="32"/>
      <c r="CV23" s="32"/>
      <c r="CW23" s="32"/>
      <c r="CX23" s="32"/>
      <c r="CY23" s="32"/>
      <c r="CZ23" s="32"/>
      <c r="DA23" s="32"/>
      <c r="DB23" s="32"/>
      <c r="DC23" s="32"/>
      <c r="DD23" s="32"/>
      <c r="DE23" s="32"/>
      <c r="DF23" s="32"/>
      <c r="DG23" s="32"/>
      <c r="DH23" s="32"/>
      <c r="DI23" s="32"/>
      <c r="DJ23" s="32"/>
      <c r="DK23" s="32"/>
      <c r="DL23" s="32"/>
      <c r="DM23" s="32"/>
      <c r="DN23" s="32"/>
      <c r="DO23" s="32"/>
      <c r="DP23" s="32"/>
      <c r="DQ23" s="32"/>
      <c r="DR23" s="32"/>
      <c r="DS23" s="32"/>
    </row>
    <row r="24" spans="1:141" x14ac:dyDescent="0.35">
      <c r="A24" s="12" t="s">
        <v>71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14"/>
      <c r="N24" s="14"/>
      <c r="O24" s="14"/>
      <c r="P24" s="14"/>
      <c r="Q24" s="14"/>
      <c r="R24" s="14"/>
      <c r="S24" s="14"/>
      <c r="T24" s="14"/>
      <c r="U24" s="14"/>
      <c r="AG24" s="3"/>
      <c r="AH24" s="3"/>
      <c r="AI24" s="3"/>
      <c r="AK24" s="13"/>
      <c r="AO24" s="13"/>
      <c r="AQ24" s="3"/>
      <c r="BL24" s="32"/>
      <c r="BM24" s="32"/>
      <c r="BN24" s="32"/>
      <c r="BO24" s="32"/>
      <c r="BP24" s="32"/>
      <c r="BQ24" s="32"/>
      <c r="BR24" s="32"/>
      <c r="BS24" s="32"/>
      <c r="BT24" s="32"/>
      <c r="BU24" s="32"/>
      <c r="BV24" s="32"/>
      <c r="BW24" s="32"/>
      <c r="BX24" s="32"/>
      <c r="BY24" s="32"/>
      <c r="BZ24" s="32"/>
      <c r="CA24" s="32"/>
      <c r="CB24" s="32"/>
      <c r="CC24" s="32"/>
      <c r="CD24" s="32"/>
      <c r="CE24" s="32"/>
      <c r="CF24" s="32"/>
      <c r="CG24" s="32"/>
      <c r="CH24" s="32"/>
      <c r="CI24" s="32"/>
      <c r="CJ24" s="32"/>
      <c r="CK24" s="32"/>
      <c r="CL24" s="32"/>
      <c r="CM24" s="32"/>
      <c r="CN24" s="32"/>
      <c r="CO24" s="32"/>
      <c r="CP24" s="32"/>
      <c r="CQ24" s="32"/>
      <c r="CR24" s="32"/>
      <c r="CS24" s="32"/>
      <c r="CT24" s="32"/>
      <c r="CU24" s="32"/>
      <c r="CV24" s="32"/>
      <c r="CW24" s="32"/>
      <c r="CX24" s="32"/>
      <c r="CY24" s="32"/>
      <c r="CZ24" s="32"/>
      <c r="DA24" s="32"/>
      <c r="DB24" s="32"/>
      <c r="DC24" s="32"/>
      <c r="DD24" s="32"/>
      <c r="DE24" s="32"/>
      <c r="DF24" s="32"/>
      <c r="DG24" s="32"/>
      <c r="DH24" s="32"/>
      <c r="DI24" s="32"/>
      <c r="DJ24" s="32"/>
      <c r="DK24" s="32"/>
      <c r="DL24" s="32"/>
      <c r="DM24" s="32"/>
      <c r="DN24" s="32"/>
      <c r="DO24" s="32"/>
      <c r="DP24" s="32"/>
      <c r="DQ24" s="32"/>
      <c r="DR24" s="32"/>
      <c r="DS24" s="32"/>
    </row>
    <row r="25" spans="1:141" x14ac:dyDescent="0.35">
      <c r="A25" s="15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4"/>
      <c r="Q25" s="14"/>
      <c r="R25" s="14"/>
      <c r="S25" s="14"/>
      <c r="T25" s="14"/>
      <c r="U25" s="14"/>
      <c r="AK25" s="13"/>
      <c r="AO25" s="13"/>
      <c r="BL25" s="32"/>
      <c r="BM25" s="32"/>
      <c r="BN25" s="32"/>
      <c r="BO25" s="32"/>
      <c r="BP25" s="32"/>
      <c r="BQ25" s="32"/>
      <c r="BR25" s="32"/>
      <c r="BS25" s="32"/>
      <c r="BT25" s="32"/>
      <c r="BU25" s="32"/>
      <c r="BV25" s="32"/>
      <c r="BW25" s="32"/>
      <c r="BX25" s="32"/>
      <c r="BY25" s="32"/>
      <c r="BZ25" s="32"/>
      <c r="CA25" s="32"/>
      <c r="CB25" s="32"/>
      <c r="CC25" s="32"/>
      <c r="CD25" s="32"/>
      <c r="CE25" s="32"/>
      <c r="CF25" s="32"/>
      <c r="CG25" s="32"/>
      <c r="CH25" s="32"/>
      <c r="CI25" s="32"/>
      <c r="CJ25" s="32"/>
      <c r="CK25" s="32"/>
      <c r="CL25" s="32"/>
      <c r="CM25" s="32"/>
      <c r="CN25" s="32"/>
      <c r="CO25" s="32"/>
      <c r="CP25" s="32"/>
      <c r="CQ25" s="32"/>
      <c r="CR25" s="32"/>
      <c r="CS25" s="32"/>
      <c r="CT25" s="32"/>
      <c r="CU25" s="32"/>
      <c r="CV25" s="32"/>
      <c r="CW25" s="32"/>
      <c r="CX25" s="32"/>
      <c r="CY25" s="32"/>
      <c r="CZ25" s="32"/>
      <c r="DA25" s="32"/>
      <c r="DB25" s="32"/>
      <c r="DC25" s="32"/>
      <c r="DD25" s="32"/>
      <c r="DE25" s="32"/>
      <c r="DF25" s="32"/>
      <c r="DG25" s="32"/>
      <c r="DH25" s="32"/>
      <c r="DI25" s="32"/>
      <c r="DJ25" s="32"/>
      <c r="DK25" s="32"/>
      <c r="DL25" s="32"/>
      <c r="DM25" s="32"/>
      <c r="DN25" s="32"/>
      <c r="DO25" s="32"/>
      <c r="DP25" s="32"/>
      <c r="DQ25" s="32"/>
      <c r="DR25" s="32"/>
      <c r="DS25" s="32"/>
    </row>
    <row r="26" spans="1:141" x14ac:dyDescent="0.35">
      <c r="A26" s="4" t="s">
        <v>72</v>
      </c>
      <c r="B26" s="18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8"/>
      <c r="U26" s="18"/>
      <c r="V26" s="18"/>
      <c r="W26" s="18"/>
      <c r="AK26" s="13"/>
      <c r="AO26" s="13"/>
      <c r="AR26" s="20"/>
      <c r="AS26" s="20"/>
      <c r="AT26" s="20"/>
      <c r="AU26" s="20"/>
      <c r="AV26" s="20"/>
      <c r="AW26" s="20"/>
      <c r="AX26" s="20"/>
      <c r="AY26" s="20"/>
      <c r="AZ26" s="20"/>
      <c r="BL26" s="32"/>
      <c r="BM26" s="32"/>
      <c r="BN26" s="32"/>
      <c r="BO26" s="32"/>
      <c r="BP26" s="32"/>
      <c r="BQ26" s="32"/>
      <c r="BR26" s="32"/>
      <c r="BS26" s="32"/>
      <c r="BT26" s="32"/>
      <c r="BU26" s="32"/>
      <c r="BV26" s="32"/>
      <c r="BW26" s="32"/>
      <c r="BX26" s="32"/>
      <c r="BY26" s="32"/>
      <c r="BZ26" s="32"/>
      <c r="CA26" s="32"/>
      <c r="CB26" s="32"/>
      <c r="CC26" s="32"/>
      <c r="CD26" s="32"/>
      <c r="CE26" s="32"/>
      <c r="CF26" s="32"/>
      <c r="CG26" s="32"/>
      <c r="CH26" s="32"/>
      <c r="CI26" s="32"/>
      <c r="CJ26" s="32"/>
      <c r="CK26" s="32"/>
      <c r="CL26" s="32"/>
      <c r="CM26" s="32"/>
      <c r="CN26" s="32"/>
      <c r="CO26" s="32"/>
      <c r="CP26" s="32"/>
      <c r="CQ26" s="32"/>
      <c r="CR26" s="32"/>
      <c r="CS26" s="32"/>
      <c r="CT26" s="32"/>
      <c r="CU26" s="32"/>
      <c r="CV26" s="32"/>
      <c r="CW26" s="32"/>
      <c r="CX26" s="32"/>
      <c r="CY26" s="32"/>
      <c r="CZ26" s="32"/>
      <c r="DA26" s="32"/>
      <c r="DB26" s="32"/>
      <c r="DC26" s="32"/>
      <c r="DD26" s="32"/>
      <c r="DE26" s="32"/>
      <c r="DF26" s="32"/>
      <c r="DG26" s="32"/>
      <c r="DH26" s="32"/>
      <c r="DI26" s="32"/>
      <c r="DJ26" s="32"/>
      <c r="DK26" s="32"/>
      <c r="DL26" s="32"/>
      <c r="DM26" s="32"/>
      <c r="DN26" s="32"/>
      <c r="DO26" s="32"/>
      <c r="DP26" s="32"/>
      <c r="DQ26" s="32"/>
      <c r="DR26" s="32"/>
      <c r="DS26" s="32"/>
    </row>
    <row r="27" spans="1:141" s="25" customFormat="1" x14ac:dyDescent="0.35">
      <c r="A27" s="27"/>
      <c r="B27" s="27">
        <v>1999</v>
      </c>
      <c r="C27" s="27">
        <v>2000</v>
      </c>
      <c r="D27" s="27">
        <v>2001</v>
      </c>
      <c r="E27" s="27">
        <v>2002</v>
      </c>
      <c r="F27" s="27">
        <v>2003</v>
      </c>
      <c r="G27" s="27">
        <v>2004</v>
      </c>
      <c r="H27" s="27">
        <v>2005</v>
      </c>
      <c r="I27" s="27">
        <v>2006</v>
      </c>
      <c r="J27" s="27">
        <v>2007</v>
      </c>
      <c r="K27" s="27">
        <v>2008</v>
      </c>
      <c r="L27" s="27">
        <v>2009</v>
      </c>
      <c r="M27" s="27" t="s">
        <v>2</v>
      </c>
      <c r="N27" s="27" t="s">
        <v>3</v>
      </c>
      <c r="O27" s="27" t="s">
        <v>4</v>
      </c>
      <c r="P27" s="27" t="s">
        <v>5</v>
      </c>
      <c r="Q27" s="27" t="s">
        <v>6</v>
      </c>
      <c r="R27" s="27" t="s">
        <v>7</v>
      </c>
      <c r="S27" s="27" t="s">
        <v>8</v>
      </c>
      <c r="T27" s="27" t="s">
        <v>9</v>
      </c>
      <c r="U27" s="27" t="s">
        <v>10</v>
      </c>
      <c r="V27" s="27" t="s">
        <v>11</v>
      </c>
      <c r="W27" s="27" t="s">
        <v>12</v>
      </c>
      <c r="X27" s="27" t="s">
        <v>13</v>
      </c>
      <c r="Y27" s="27" t="s">
        <v>14</v>
      </c>
      <c r="Z27" s="27" t="s">
        <v>15</v>
      </c>
      <c r="AA27" s="27" t="s">
        <v>16</v>
      </c>
      <c r="AB27" s="27" t="s">
        <v>17</v>
      </c>
      <c r="AC27" s="27" t="s">
        <v>18</v>
      </c>
      <c r="AD27" s="27" t="s">
        <v>19</v>
      </c>
      <c r="AE27" s="27" t="s">
        <v>20</v>
      </c>
      <c r="AF27" s="27" t="s">
        <v>21</v>
      </c>
      <c r="AG27" s="27" t="s">
        <v>22</v>
      </c>
      <c r="AH27" s="27" t="s">
        <v>23</v>
      </c>
      <c r="AI27" s="27" t="s">
        <v>24</v>
      </c>
      <c r="AJ27" s="27" t="s">
        <v>25</v>
      </c>
      <c r="AK27" s="27" t="s">
        <v>26</v>
      </c>
      <c r="AL27" s="27" t="s">
        <v>27</v>
      </c>
      <c r="AM27" s="27" t="s">
        <v>28</v>
      </c>
      <c r="AN27" s="27" t="s">
        <v>29</v>
      </c>
      <c r="AO27" s="27" t="s">
        <v>30</v>
      </c>
      <c r="AP27" s="27" t="s">
        <v>31</v>
      </c>
      <c r="AQ27" s="27" t="s">
        <v>32</v>
      </c>
      <c r="AR27" s="27" t="s">
        <v>33</v>
      </c>
      <c r="AS27" s="27" t="s">
        <v>34</v>
      </c>
      <c r="AT27" s="27" t="s">
        <v>35</v>
      </c>
      <c r="AU27" s="27" t="s">
        <v>36</v>
      </c>
      <c r="AV27" s="27" t="s">
        <v>37</v>
      </c>
      <c r="AW27" s="27" t="s">
        <v>38</v>
      </c>
      <c r="AX27" s="27" t="s">
        <v>39</v>
      </c>
      <c r="AY27" s="27" t="s">
        <v>40</v>
      </c>
      <c r="AZ27" s="27" t="s">
        <v>41</v>
      </c>
      <c r="BA27" s="27" t="s">
        <v>42</v>
      </c>
      <c r="BB27" s="27" t="s">
        <v>43</v>
      </c>
      <c r="BC27" s="27" t="s">
        <v>44</v>
      </c>
      <c r="BD27" s="27" t="s">
        <v>45</v>
      </c>
      <c r="BE27" s="27" t="s">
        <v>46</v>
      </c>
      <c r="BF27" s="27" t="s">
        <v>47</v>
      </c>
      <c r="BG27" s="27" t="s">
        <v>48</v>
      </c>
      <c r="BH27" s="27" t="s">
        <v>49</v>
      </c>
      <c r="BI27" s="27" t="s">
        <v>50</v>
      </c>
      <c r="BJ27" s="27" t="s">
        <v>51</v>
      </c>
      <c r="BK27" s="27" t="s">
        <v>74</v>
      </c>
      <c r="BL27" s="27" t="s">
        <v>75</v>
      </c>
      <c r="BM27" s="27" t="s">
        <v>76</v>
      </c>
      <c r="BN27" s="27" t="s">
        <v>77</v>
      </c>
      <c r="BO27" s="27" t="s">
        <v>78</v>
      </c>
      <c r="BP27" s="27" t="s">
        <v>79</v>
      </c>
      <c r="BQ27" s="32"/>
      <c r="BR27" s="32"/>
      <c r="BS27" s="32"/>
      <c r="BT27" s="32"/>
      <c r="BU27" s="32"/>
      <c r="BV27" s="32"/>
      <c r="BW27" s="32"/>
      <c r="BX27" s="32"/>
      <c r="BY27" s="32"/>
      <c r="BZ27" s="32"/>
      <c r="CA27" s="32"/>
      <c r="CB27" s="32"/>
      <c r="CC27" s="32"/>
      <c r="CD27" s="32"/>
      <c r="CE27" s="32"/>
      <c r="CF27" s="32"/>
      <c r="CG27" s="32"/>
      <c r="CH27" s="32"/>
      <c r="CI27" s="32"/>
      <c r="CJ27" s="32"/>
      <c r="CK27" s="32"/>
      <c r="CL27" s="32"/>
      <c r="CM27" s="32"/>
      <c r="CN27" s="32"/>
      <c r="CO27" s="32"/>
      <c r="CP27" s="32"/>
      <c r="CQ27" s="32"/>
      <c r="CR27" s="32"/>
      <c r="CS27" s="32"/>
      <c r="CT27" s="32"/>
      <c r="CU27" s="32"/>
      <c r="CV27" s="32"/>
      <c r="CW27" s="32"/>
      <c r="CX27" s="32"/>
      <c r="CY27" s="32"/>
      <c r="CZ27" s="32"/>
      <c r="DA27" s="32"/>
      <c r="DB27" s="32"/>
      <c r="DC27" s="32"/>
      <c r="DD27" s="32"/>
      <c r="DE27" s="32"/>
      <c r="DF27" s="32"/>
      <c r="DG27" s="32"/>
      <c r="DH27" s="32"/>
      <c r="DI27" s="32"/>
      <c r="DJ27" s="32"/>
      <c r="DK27" s="32"/>
      <c r="DL27" s="32"/>
      <c r="DM27" s="32"/>
      <c r="DN27" s="32"/>
      <c r="DO27" s="32"/>
      <c r="DP27" s="32"/>
      <c r="DQ27" s="32"/>
      <c r="DR27" s="32"/>
      <c r="DS27" s="32"/>
    </row>
    <row r="28" spans="1:141" x14ac:dyDescent="0.35">
      <c r="A28" s="28" t="s">
        <v>52</v>
      </c>
      <c r="B28" s="31">
        <v>29.205158009784604</v>
      </c>
      <c r="C28" s="31">
        <v>36.032046495398632</v>
      </c>
      <c r="D28" s="31">
        <v>40.408825928983447</v>
      </c>
      <c r="E28" s="31">
        <v>45.997903762629264</v>
      </c>
      <c r="F28" s="31">
        <v>45.873412587254705</v>
      </c>
      <c r="G28" s="31">
        <v>42.77266290755481</v>
      </c>
      <c r="H28" s="31">
        <v>42.665575359016074</v>
      </c>
      <c r="I28" s="31">
        <v>40.274948817293051</v>
      </c>
      <c r="J28" s="31">
        <v>36.534443452495395</v>
      </c>
      <c r="K28" s="31">
        <v>36.05843139174695</v>
      </c>
      <c r="L28" s="31">
        <v>37.904102466773281</v>
      </c>
      <c r="M28" s="31">
        <v>36.455345122247103</v>
      </c>
      <c r="N28" s="31">
        <v>36.511216495629569</v>
      </c>
      <c r="O28" s="31">
        <v>35.975482504818942</v>
      </c>
      <c r="P28" s="31">
        <v>38.437760277734341</v>
      </c>
      <c r="Q28" s="31">
        <v>36.296470507078809</v>
      </c>
      <c r="R28" s="31">
        <v>34.108823472913848</v>
      </c>
      <c r="S28" s="31">
        <v>35.10341563221629</v>
      </c>
      <c r="T28" s="31">
        <v>36.285007561086033</v>
      </c>
      <c r="U28" s="31">
        <v>33.986483272941484</v>
      </c>
      <c r="V28" s="31">
        <v>33.208730779127322</v>
      </c>
      <c r="W28" s="31">
        <v>32.855800113691132</v>
      </c>
      <c r="X28" s="31">
        <v>34.198177423862674</v>
      </c>
      <c r="Y28" s="31">
        <v>34.729637502260054</v>
      </c>
      <c r="Z28" s="31">
        <v>34.190605464103868</v>
      </c>
      <c r="AA28" s="31">
        <v>35.401302856829474</v>
      </c>
      <c r="AB28" s="31">
        <v>36.645538733435757</v>
      </c>
      <c r="AC28" s="31">
        <v>36.840435955217117</v>
      </c>
      <c r="AD28" s="31">
        <v>36.182143010874583</v>
      </c>
      <c r="AE28" s="31">
        <v>37.077082148548932</v>
      </c>
      <c r="AF28" s="31">
        <v>39.899222986321561</v>
      </c>
      <c r="AG28" s="31">
        <v>41.047331075786786</v>
      </c>
      <c r="AH28" s="31">
        <v>41.371659866851161</v>
      </c>
      <c r="AI28" s="31">
        <v>45.471980499006655</v>
      </c>
      <c r="AJ28" s="31">
        <v>44.612536988629216</v>
      </c>
      <c r="AK28" s="31">
        <v>45.112614887285837</v>
      </c>
      <c r="AL28" s="31">
        <v>45.112190985706192</v>
      </c>
      <c r="AM28" s="31">
        <v>45.093088149098946</v>
      </c>
      <c r="AN28" s="31">
        <v>45.627006873620964</v>
      </c>
      <c r="AO28" s="31">
        <v>45.689374125539288</v>
      </c>
      <c r="AP28" s="31">
        <v>45.594809399826175</v>
      </c>
      <c r="AQ28" s="31">
        <v>46.345224925762608</v>
      </c>
      <c r="AR28" s="31">
        <v>46.379638750023219</v>
      </c>
      <c r="AS28" s="31">
        <v>45.909954514473412</v>
      </c>
      <c r="AT28" s="31">
        <v>47.536821705794793</v>
      </c>
      <c r="AU28" s="31">
        <v>48.49915658521013</v>
      </c>
      <c r="AV28" s="31">
        <v>49.329171793973927</v>
      </c>
      <c r="AW28" s="31">
        <v>50.177125844748751</v>
      </c>
      <c r="AX28" s="31">
        <v>52.553756852140587</v>
      </c>
      <c r="AY28" s="31">
        <v>52.94665201109197</v>
      </c>
      <c r="AZ28" s="31">
        <v>50.339822014169968</v>
      </c>
      <c r="BA28" s="31">
        <v>56.441364402215918</v>
      </c>
      <c r="BB28" s="31">
        <v>60.841918578917287</v>
      </c>
      <c r="BC28" s="31">
        <v>66.066236033410803</v>
      </c>
      <c r="BD28" s="31">
        <v>65.030006937524504</v>
      </c>
      <c r="BE28" s="31">
        <v>67.517294150003877</v>
      </c>
      <c r="BF28" s="31">
        <v>66.544631644072098</v>
      </c>
      <c r="BG28" s="31">
        <v>64.684565863245609</v>
      </c>
      <c r="BH28" s="31">
        <v>62.970236926947067</v>
      </c>
      <c r="BI28" s="31">
        <v>60.424393914127762</v>
      </c>
      <c r="BJ28" s="31">
        <v>59.457276650294972</v>
      </c>
      <c r="BK28" s="31">
        <v>59.987296537085044</v>
      </c>
      <c r="BL28" s="31">
        <v>60.834267391708536</v>
      </c>
      <c r="BM28" s="31">
        <v>59.722006354912281</v>
      </c>
      <c r="BN28" s="31">
        <v>57.903296394793202</v>
      </c>
      <c r="BO28" s="31">
        <v>57.465942910617969</v>
      </c>
      <c r="BP28" s="31">
        <v>56.711763588791797</v>
      </c>
      <c r="BQ28" s="32"/>
      <c r="BR28" s="32"/>
      <c r="BS28" s="32"/>
      <c r="BT28" s="32"/>
      <c r="BU28" s="32"/>
      <c r="BV28" s="32"/>
      <c r="BW28" s="32"/>
      <c r="BX28" s="32"/>
      <c r="BY28" s="32"/>
      <c r="BZ28" s="32"/>
      <c r="CA28" s="32"/>
      <c r="CB28" s="32"/>
      <c r="CC28" s="32"/>
      <c r="CD28" s="32"/>
      <c r="CE28" s="32"/>
      <c r="CF28" s="32"/>
      <c r="CG28" s="32"/>
      <c r="CH28" s="32"/>
      <c r="CI28" s="32"/>
      <c r="CJ28" s="32"/>
      <c r="CK28" s="32"/>
      <c r="CL28" s="32"/>
      <c r="CM28" s="32"/>
      <c r="CN28" s="32"/>
      <c r="CO28" s="32"/>
      <c r="CP28" s="32"/>
      <c r="CQ28" s="32"/>
      <c r="CR28" s="32"/>
      <c r="CS28" s="32"/>
      <c r="CT28" s="32"/>
      <c r="CU28" s="32"/>
      <c r="CV28" s="32"/>
      <c r="CW28" s="32"/>
      <c r="CX28" s="32"/>
      <c r="CY28" s="32"/>
      <c r="CZ28" s="32"/>
      <c r="DA28" s="32"/>
      <c r="DB28" s="32"/>
      <c r="DC28" s="32"/>
      <c r="DD28" s="32"/>
      <c r="DE28" s="32"/>
      <c r="DF28" s="32"/>
      <c r="DG28" s="32"/>
      <c r="DH28" s="32"/>
      <c r="DI28" s="32"/>
      <c r="DJ28" s="32"/>
      <c r="DK28" s="32"/>
      <c r="DL28" s="32"/>
      <c r="DM28" s="32"/>
      <c r="DN28" s="32"/>
      <c r="DO28" s="32"/>
      <c r="DP28" s="32"/>
      <c r="DQ28" s="32"/>
      <c r="DR28" s="32"/>
      <c r="DS28" s="32"/>
    </row>
    <row r="29" spans="1:141" x14ac:dyDescent="0.35">
      <c r="A29" s="8" t="s">
        <v>53</v>
      </c>
      <c r="B29" s="21">
        <v>16.594187872420942</v>
      </c>
      <c r="C29" s="21">
        <v>20.618043535029056</v>
      </c>
      <c r="D29" s="21">
        <v>21.806464884795247</v>
      </c>
      <c r="E29" s="21">
        <v>24.837034630141424</v>
      </c>
      <c r="F29" s="21">
        <v>24.877850223292832</v>
      </c>
      <c r="G29" s="21">
        <v>25.323461284623999</v>
      </c>
      <c r="H29" s="21">
        <v>28.573386435557659</v>
      </c>
      <c r="I29" s="21">
        <v>26.487619325564495</v>
      </c>
      <c r="J29" s="21">
        <v>25.413758486438159</v>
      </c>
      <c r="K29" s="21">
        <v>24.602634390130302</v>
      </c>
      <c r="L29" s="21">
        <v>26.002683710573383</v>
      </c>
      <c r="M29" s="21">
        <v>25.596180959971566</v>
      </c>
      <c r="N29" s="21">
        <v>25.522998699385603</v>
      </c>
      <c r="O29" s="21">
        <v>25.57815301797476</v>
      </c>
      <c r="P29" s="21">
        <v>27.53711422676848</v>
      </c>
      <c r="Q29" s="21">
        <v>25.874239763610809</v>
      </c>
      <c r="R29" s="21">
        <v>24.632136009481787</v>
      </c>
      <c r="S29" s="21">
        <v>24.656705544162048</v>
      </c>
      <c r="T29" s="21">
        <v>25.949318622075456</v>
      </c>
      <c r="U29" s="21">
        <v>24.652444641423546</v>
      </c>
      <c r="V29" s="21">
        <v>24.021036408097018</v>
      </c>
      <c r="W29" s="21">
        <v>23.715478777411342</v>
      </c>
      <c r="X29" s="21">
        <v>25.268162493900629</v>
      </c>
      <c r="Y29" s="21">
        <v>25.560447897502726</v>
      </c>
      <c r="Z29" s="21">
        <v>24.878072806607058</v>
      </c>
      <c r="AA29" s="21">
        <v>25.702197687844624</v>
      </c>
      <c r="AB29" s="21">
        <v>27.022262265038918</v>
      </c>
      <c r="AC29" s="21">
        <v>26.756068148279841</v>
      </c>
      <c r="AD29" s="21">
        <v>26.709932453060041</v>
      </c>
      <c r="AE29" s="21">
        <v>27.186739976421684</v>
      </c>
      <c r="AF29" s="21">
        <v>28.132690150156769</v>
      </c>
      <c r="AG29" s="21">
        <v>27.749292810734119</v>
      </c>
      <c r="AH29" s="21">
        <v>28.282183796576007</v>
      </c>
      <c r="AI29" s="21">
        <v>29.636101988435982</v>
      </c>
      <c r="AJ29" s="21">
        <v>28.508181084549335</v>
      </c>
      <c r="AK29" s="21">
        <v>29.312335502828823</v>
      </c>
      <c r="AL29" s="21">
        <v>30.00917983147701</v>
      </c>
      <c r="AM29" s="21">
        <v>30.432483053886081</v>
      </c>
      <c r="AN29" s="21">
        <v>30.105754125899217</v>
      </c>
      <c r="AO29" s="21">
        <v>30.679635161832948</v>
      </c>
      <c r="AP29" s="21">
        <v>29.982482928068588</v>
      </c>
      <c r="AQ29" s="21">
        <v>30.871310124911211</v>
      </c>
      <c r="AR29" s="21">
        <v>30.892771217546276</v>
      </c>
      <c r="AS29" s="21">
        <v>31.309721367818536</v>
      </c>
      <c r="AT29" s="21">
        <v>32.470998026749882</v>
      </c>
      <c r="AU29" s="21">
        <v>33.472925735338571</v>
      </c>
      <c r="AV29" s="21">
        <v>32.71732301249115</v>
      </c>
      <c r="AW29" s="21">
        <v>33.892254972073466</v>
      </c>
      <c r="AX29" s="21">
        <v>36.571797474821587</v>
      </c>
      <c r="AY29" s="21">
        <v>36.015071533873027</v>
      </c>
      <c r="AZ29" s="21">
        <v>34.34956726009014</v>
      </c>
      <c r="BA29" s="21">
        <v>36.317368469837298</v>
      </c>
      <c r="BB29" s="21">
        <v>39.460158989350582</v>
      </c>
      <c r="BC29" s="21">
        <v>42.676641456056238</v>
      </c>
      <c r="BD29" s="21">
        <v>42.020233038903072</v>
      </c>
      <c r="BE29" s="21">
        <v>42.75191581184356</v>
      </c>
      <c r="BF29" s="21">
        <v>41.991261359131279</v>
      </c>
      <c r="BG29" s="21">
        <v>40.98602800836349</v>
      </c>
      <c r="BH29" s="21">
        <v>38.452504892026361</v>
      </c>
      <c r="BI29" s="21">
        <v>38.59751185701208</v>
      </c>
      <c r="BJ29" s="21">
        <v>36.889320834714106</v>
      </c>
      <c r="BK29" s="21">
        <v>36.481859469782911</v>
      </c>
      <c r="BL29" s="21">
        <v>35.968808729718091</v>
      </c>
      <c r="BM29" s="21">
        <v>36.220852865826316</v>
      </c>
      <c r="BN29" s="21">
        <v>37.050304948467755</v>
      </c>
      <c r="BO29" s="21">
        <v>37.357545235363659</v>
      </c>
      <c r="BP29" s="21">
        <v>37.209263605999354</v>
      </c>
      <c r="BQ29" s="32"/>
      <c r="BR29" s="32"/>
      <c r="BS29" s="32"/>
      <c r="BT29" s="32"/>
      <c r="BU29" s="32"/>
      <c r="BV29" s="32"/>
      <c r="BW29" s="32"/>
      <c r="BX29" s="32"/>
      <c r="BY29" s="32"/>
      <c r="BZ29" s="32"/>
      <c r="CA29" s="32"/>
      <c r="CB29" s="32"/>
      <c r="CC29" s="32"/>
      <c r="CD29" s="32"/>
      <c r="CE29" s="32"/>
      <c r="CF29" s="32"/>
      <c r="CG29" s="32"/>
      <c r="CH29" s="32"/>
      <c r="CI29" s="32"/>
      <c r="CJ29" s="32"/>
      <c r="CK29" s="32"/>
      <c r="CL29" s="32"/>
      <c r="CM29" s="32"/>
      <c r="CN29" s="32"/>
      <c r="CO29" s="32"/>
      <c r="CP29" s="32"/>
      <c r="CQ29" s="32"/>
      <c r="CR29" s="32"/>
      <c r="CS29" s="32"/>
      <c r="CT29" s="32"/>
      <c r="CU29" s="32"/>
      <c r="CV29" s="32"/>
      <c r="CW29" s="32"/>
      <c r="CX29" s="32"/>
      <c r="CY29" s="32"/>
      <c r="CZ29" s="32"/>
      <c r="DA29" s="32"/>
      <c r="DB29" s="32"/>
      <c r="DC29" s="32"/>
      <c r="DD29" s="32"/>
      <c r="DE29" s="32"/>
      <c r="DF29" s="32"/>
      <c r="DG29" s="32"/>
      <c r="DH29" s="32"/>
      <c r="DI29" s="32"/>
      <c r="DJ29" s="32"/>
      <c r="DK29" s="32"/>
      <c r="DL29" s="32"/>
      <c r="DM29" s="32"/>
      <c r="DN29" s="32"/>
      <c r="DO29" s="32"/>
      <c r="DP29" s="32"/>
      <c r="DQ29" s="32"/>
      <c r="DR29" s="32"/>
      <c r="DS29" s="32"/>
    </row>
    <row r="30" spans="1:141" ht="15" customHeight="1" x14ac:dyDescent="0.35">
      <c r="A30" s="8" t="s">
        <v>54</v>
      </c>
      <c r="B30" s="21">
        <v>12.610970137363664</v>
      </c>
      <c r="C30" s="21">
        <v>15.414002960369574</v>
      </c>
      <c r="D30" s="21">
        <v>18.6023610441882</v>
      </c>
      <c r="E30" s="21">
        <v>21.160869132487843</v>
      </c>
      <c r="F30" s="21">
        <v>20.995562363961877</v>
      </c>
      <c r="G30" s="21">
        <v>17.449201622930811</v>
      </c>
      <c r="H30" s="21">
        <v>14.092188923458417</v>
      </c>
      <c r="I30" s="21">
        <v>13.787329491728553</v>
      </c>
      <c r="J30" s="21">
        <v>11.120684966057238</v>
      </c>
      <c r="K30" s="21">
        <v>11.455797001616649</v>
      </c>
      <c r="L30" s="21">
        <v>11.901418756199899</v>
      </c>
      <c r="M30" s="21">
        <v>10.859164162275539</v>
      </c>
      <c r="N30" s="21">
        <v>10.988217796243966</v>
      </c>
      <c r="O30" s="21">
        <v>10.397329486844178</v>
      </c>
      <c r="P30" s="21">
        <v>10.900646050965859</v>
      </c>
      <c r="Q30" s="21">
        <v>10.422230743468001</v>
      </c>
      <c r="R30" s="21">
        <v>9.4766874634320608</v>
      </c>
      <c r="S30" s="21">
        <v>10.446710088054241</v>
      </c>
      <c r="T30" s="21">
        <v>10.335688939010577</v>
      </c>
      <c r="U30" s="21">
        <v>9.3340386315179344</v>
      </c>
      <c r="V30" s="21">
        <v>9.1876943710303038</v>
      </c>
      <c r="W30" s="21">
        <v>9.1403213362797899</v>
      </c>
      <c r="X30" s="21">
        <v>8.9300149299620486</v>
      </c>
      <c r="Y30" s="21">
        <v>9.1691896047573298</v>
      </c>
      <c r="Z30" s="21">
        <v>9.3125326574968117</v>
      </c>
      <c r="AA30" s="21">
        <v>9.699105168984854</v>
      </c>
      <c r="AB30" s="21">
        <v>9.6232764683968401</v>
      </c>
      <c r="AC30" s="21">
        <v>10.084367806937273</v>
      </c>
      <c r="AD30" s="21">
        <v>9.4722105578145381</v>
      </c>
      <c r="AE30" s="21">
        <v>9.890342172127248</v>
      </c>
      <c r="AF30" s="21">
        <v>11.766532836164794</v>
      </c>
      <c r="AG30" s="21">
        <v>13.298038265052664</v>
      </c>
      <c r="AH30" s="21">
        <v>13.089476070275152</v>
      </c>
      <c r="AI30" s="21">
        <v>15.835878510570673</v>
      </c>
      <c r="AJ30" s="21">
        <v>16.104355904079885</v>
      </c>
      <c r="AK30" s="21">
        <v>15.800279384457014</v>
      </c>
      <c r="AL30" s="21">
        <v>15.103011154229181</v>
      </c>
      <c r="AM30" s="21">
        <v>14.660605095212864</v>
      </c>
      <c r="AN30" s="21">
        <v>15.521252747721745</v>
      </c>
      <c r="AO30" s="21">
        <v>15.009738963706337</v>
      </c>
      <c r="AP30" s="21">
        <v>15.612326471757591</v>
      </c>
      <c r="AQ30" s="21">
        <v>15.473914800851398</v>
      </c>
      <c r="AR30" s="21">
        <v>15.486867532476944</v>
      </c>
      <c r="AS30" s="21">
        <v>14.600233146654872</v>
      </c>
      <c r="AT30" s="21">
        <v>15.065823679044914</v>
      </c>
      <c r="AU30" s="21">
        <v>15.026230849871558</v>
      </c>
      <c r="AV30" s="21">
        <v>16.611848781482774</v>
      </c>
      <c r="AW30" s="21">
        <v>16.284870872675285</v>
      </c>
      <c r="AX30" s="21">
        <v>15.981959377319003</v>
      </c>
      <c r="AY30" s="21">
        <v>16.931580477218944</v>
      </c>
      <c r="AZ30" s="21">
        <v>15.990254754079828</v>
      </c>
      <c r="BA30" s="21">
        <v>20.12399593237862</v>
      </c>
      <c r="BB30" s="21">
        <v>21.381759589566705</v>
      </c>
      <c r="BC30" s="21">
        <v>23.389594577354565</v>
      </c>
      <c r="BD30" s="21">
        <v>23.009773898621436</v>
      </c>
      <c r="BE30" s="21">
        <v>24.765378338160314</v>
      </c>
      <c r="BF30" s="21">
        <v>24.553370284940822</v>
      </c>
      <c r="BG30" s="21">
        <v>23.698537854882112</v>
      </c>
      <c r="BH30" s="21">
        <v>24.517732034920705</v>
      </c>
      <c r="BI30" s="21">
        <v>21.826882057115682</v>
      </c>
      <c r="BJ30" s="21">
        <v>22.56795581558087</v>
      </c>
      <c r="BK30" s="21">
        <v>23.505437067302129</v>
      </c>
      <c r="BL30" s="21">
        <v>24.865458661990449</v>
      </c>
      <c r="BM30" s="21">
        <v>23.501153489085961</v>
      </c>
      <c r="BN30" s="21">
        <v>20.852991446325451</v>
      </c>
      <c r="BO30" s="21">
        <v>20.108397675254309</v>
      </c>
      <c r="BP30" s="21">
        <v>19.502499982792447</v>
      </c>
      <c r="BQ30" s="32"/>
      <c r="BR30" s="32"/>
      <c r="BS30" s="32"/>
      <c r="BT30" s="32"/>
      <c r="BU30" s="32"/>
      <c r="BV30" s="32"/>
      <c r="BW30" s="32"/>
      <c r="BX30" s="32"/>
      <c r="BY30" s="32"/>
      <c r="BZ30" s="32"/>
      <c r="CA30" s="32"/>
      <c r="CB30" s="32"/>
      <c r="CC30" s="32"/>
      <c r="CD30" s="32"/>
      <c r="CE30" s="32"/>
      <c r="CF30" s="32"/>
      <c r="CG30" s="32"/>
      <c r="CH30" s="32"/>
      <c r="CI30" s="32"/>
      <c r="CJ30" s="32"/>
      <c r="CK30" s="32"/>
      <c r="CL30" s="32"/>
      <c r="CM30" s="32"/>
      <c r="CN30" s="32"/>
      <c r="CO30" s="32"/>
      <c r="CP30" s="32"/>
      <c r="CQ30" s="32"/>
      <c r="CR30" s="32"/>
      <c r="CS30" s="32"/>
      <c r="CT30" s="32"/>
      <c r="CU30" s="32"/>
      <c r="CV30" s="32"/>
      <c r="CW30" s="32"/>
      <c r="CX30" s="32"/>
      <c r="CY30" s="32"/>
      <c r="CZ30" s="32"/>
      <c r="DA30" s="32"/>
      <c r="DB30" s="32"/>
      <c r="DC30" s="32"/>
      <c r="DD30" s="32"/>
      <c r="DE30" s="32"/>
      <c r="DF30" s="32"/>
      <c r="DG30" s="32"/>
      <c r="DH30" s="32"/>
      <c r="DI30" s="32"/>
      <c r="DJ30" s="32"/>
      <c r="DK30" s="32"/>
      <c r="DL30" s="32"/>
      <c r="DM30" s="32"/>
      <c r="DN30" s="32"/>
      <c r="DO30" s="32"/>
      <c r="DP30" s="32"/>
      <c r="DQ30" s="32"/>
      <c r="DR30" s="32"/>
      <c r="DS30" s="32"/>
    </row>
    <row r="31" spans="1:141" x14ac:dyDescent="0.35">
      <c r="A31" s="28" t="s">
        <v>55</v>
      </c>
      <c r="B31" s="31">
        <v>26.581139953606375</v>
      </c>
      <c r="C31" s="31">
        <v>33.396464742374803</v>
      </c>
      <c r="D31" s="31">
        <v>38.31596692487652</v>
      </c>
      <c r="E31" s="31">
        <v>43.070081159265783</v>
      </c>
      <c r="F31" s="31">
        <v>43.520736297998155</v>
      </c>
      <c r="G31" s="31">
        <v>39.894619378786473</v>
      </c>
      <c r="H31" s="31">
        <v>40.265757318747767</v>
      </c>
      <c r="I31" s="31">
        <v>38.524647712202558</v>
      </c>
      <c r="J31" s="31">
        <v>34.23865710091065</v>
      </c>
      <c r="K31" s="31">
        <v>34.268261070336649</v>
      </c>
      <c r="L31" s="31">
        <v>35.732962090721827</v>
      </c>
      <c r="M31" s="31">
        <v>35.335654134109859</v>
      </c>
      <c r="N31" s="31">
        <v>36.066941968605178</v>
      </c>
      <c r="O31" s="31">
        <v>35.63144769292667</v>
      </c>
      <c r="P31" s="31">
        <v>35.810031514918499</v>
      </c>
      <c r="Q31" s="31">
        <v>35.727322490560994</v>
      </c>
      <c r="R31" s="31">
        <v>33.78491860230487</v>
      </c>
      <c r="S31" s="31">
        <v>34.813010502938177</v>
      </c>
      <c r="T31" s="31">
        <v>34.335201350758268</v>
      </c>
      <c r="U31" s="31">
        <v>33.267970233331049</v>
      </c>
      <c r="V31" s="31">
        <v>32.609137285911004</v>
      </c>
      <c r="W31" s="31">
        <v>32.278493471467229</v>
      </c>
      <c r="X31" s="31">
        <v>31.885378037439477</v>
      </c>
      <c r="Y31" s="31">
        <v>32.66611000209442</v>
      </c>
      <c r="Z31" s="31">
        <v>33.038932664448076</v>
      </c>
      <c r="AA31" s="31">
        <v>34.393992392977069</v>
      </c>
      <c r="AB31" s="31">
        <v>34.042572754300942</v>
      </c>
      <c r="AC31" s="31">
        <v>35.435086161649878</v>
      </c>
      <c r="AD31" s="31">
        <v>34.745408444160972</v>
      </c>
      <c r="AE31" s="31">
        <v>35.259728286363455</v>
      </c>
      <c r="AF31" s="31">
        <v>37.222286445578852</v>
      </c>
      <c r="AG31" s="31">
        <v>39.08549029396373</v>
      </c>
      <c r="AH31" s="31">
        <v>39.839162800925628</v>
      </c>
      <c r="AI31" s="31">
        <v>42.504171683927744</v>
      </c>
      <c r="AJ31" s="31">
        <v>40.939031879728716</v>
      </c>
      <c r="AK31" s="31">
        <v>41.939003865369983</v>
      </c>
      <c r="AL31" s="31">
        <v>41.405719050452426</v>
      </c>
      <c r="AM31" s="31">
        <v>41.519167068398666</v>
      </c>
      <c r="AN31" s="31">
        <v>42.221228220249927</v>
      </c>
      <c r="AO31" s="31">
        <v>42.698416394003985</v>
      </c>
      <c r="AP31" s="31">
        <v>42.912189541445571</v>
      </c>
      <c r="AQ31" s="31">
        <v>43.383370483484107</v>
      </c>
      <c r="AR31" s="31">
        <v>43.230520996096374</v>
      </c>
      <c r="AS31" s="31">
        <v>43.228462939959151</v>
      </c>
      <c r="AT31" s="31">
        <v>44.763574419606755</v>
      </c>
      <c r="AU31" s="31">
        <v>45.700770833104734</v>
      </c>
      <c r="AV31" s="31">
        <v>46.352133097608132</v>
      </c>
      <c r="AW31" s="31">
        <v>47.053117932358234</v>
      </c>
      <c r="AX31" s="31">
        <v>46.966905203527382</v>
      </c>
      <c r="AY31" s="31">
        <v>47.169497971798222</v>
      </c>
      <c r="AZ31" s="31">
        <v>45.495125500010111</v>
      </c>
      <c r="BA31" s="31">
        <v>50.285381784345958</v>
      </c>
      <c r="BB31" s="31">
        <v>54.406607658919633</v>
      </c>
      <c r="BC31" s="31">
        <v>58.482589828336934</v>
      </c>
      <c r="BD31" s="31">
        <v>59.299206437574881</v>
      </c>
      <c r="BE31" s="31">
        <v>61.30429080305872</v>
      </c>
      <c r="BF31" s="31">
        <v>60.716882735045772</v>
      </c>
      <c r="BG31" s="31">
        <v>59.653978173271646</v>
      </c>
      <c r="BH31" s="31">
        <v>58.853675623003255</v>
      </c>
      <c r="BI31" s="31">
        <v>55.762392448137341</v>
      </c>
      <c r="BJ31" s="31">
        <v>54.99876327125726</v>
      </c>
      <c r="BK31" s="31">
        <v>55.86555435025646</v>
      </c>
      <c r="BL31" s="31">
        <v>56.317960577693057</v>
      </c>
      <c r="BM31" s="31">
        <v>54.678487123726029</v>
      </c>
      <c r="BN31" s="31">
        <v>52.683464678758781</v>
      </c>
      <c r="BO31" s="31">
        <v>52.520965908686627</v>
      </c>
      <c r="BP31" s="31">
        <v>51.867591339256748</v>
      </c>
      <c r="BQ31" s="32"/>
      <c r="BR31" s="32"/>
      <c r="BS31" s="32"/>
      <c r="BT31" s="32"/>
      <c r="BU31" s="32"/>
      <c r="BV31" s="32"/>
      <c r="BW31" s="32"/>
      <c r="BX31" s="32"/>
      <c r="BY31" s="32"/>
      <c r="BZ31" s="32"/>
      <c r="CA31" s="32"/>
      <c r="CB31" s="32"/>
      <c r="CC31" s="32"/>
      <c r="CD31" s="32"/>
      <c r="CE31" s="32"/>
      <c r="CF31" s="32"/>
      <c r="CG31" s="32"/>
      <c r="CH31" s="32"/>
      <c r="CI31" s="32"/>
      <c r="CJ31" s="32"/>
      <c r="CK31" s="32"/>
      <c r="CL31" s="32"/>
      <c r="CM31" s="32"/>
      <c r="CN31" s="32"/>
      <c r="CO31" s="32"/>
      <c r="CP31" s="32"/>
      <c r="CQ31" s="32"/>
      <c r="CR31" s="32"/>
      <c r="CS31" s="32"/>
      <c r="CT31" s="32"/>
      <c r="CU31" s="32"/>
      <c r="CV31" s="32"/>
      <c r="CW31" s="32"/>
      <c r="CX31" s="32"/>
      <c r="CY31" s="32"/>
      <c r="CZ31" s="32"/>
      <c r="DA31" s="32"/>
      <c r="DB31" s="32"/>
      <c r="DC31" s="32"/>
      <c r="DD31" s="32"/>
      <c r="DE31" s="32"/>
      <c r="DF31" s="32"/>
      <c r="DG31" s="32"/>
      <c r="DH31" s="32"/>
      <c r="DI31" s="32"/>
      <c r="DJ31" s="32"/>
      <c r="DK31" s="32"/>
      <c r="DL31" s="32"/>
      <c r="DM31" s="32"/>
      <c r="DN31" s="32"/>
      <c r="DO31" s="32"/>
      <c r="DP31" s="32"/>
      <c r="DQ31" s="32"/>
      <c r="DR31" s="32"/>
      <c r="DS31" s="32"/>
    </row>
    <row r="32" spans="1:141" x14ac:dyDescent="0.35">
      <c r="A32" s="8" t="s">
        <v>56</v>
      </c>
      <c r="B32" s="21">
        <v>13.970169816242709</v>
      </c>
      <c r="C32" s="21">
        <v>17.982461782005227</v>
      </c>
      <c r="D32" s="21">
        <v>19.71360588068832</v>
      </c>
      <c r="E32" s="21">
        <v>21.90921202677794</v>
      </c>
      <c r="F32" s="21">
        <v>22.525173934036278</v>
      </c>
      <c r="G32" s="21">
        <v>22.445417755855658</v>
      </c>
      <c r="H32" s="21">
        <v>26.173568395289347</v>
      </c>
      <c r="I32" s="21">
        <v>24.737318220474005</v>
      </c>
      <c r="J32" s="21">
        <v>23.117972134853414</v>
      </c>
      <c r="K32" s="21">
        <v>22.812464068720004</v>
      </c>
      <c r="L32" s="21">
        <v>23.831543334521928</v>
      </c>
      <c r="M32" s="21">
        <v>24.476489971834322</v>
      </c>
      <c r="N32" s="21">
        <v>25.078724172361216</v>
      </c>
      <c r="O32" s="21">
        <v>25.234118206082488</v>
      </c>
      <c r="P32" s="21">
        <v>24.909385463952638</v>
      </c>
      <c r="Q32" s="21">
        <v>25.305091747092995</v>
      </c>
      <c r="R32" s="21">
        <v>24.308231138872806</v>
      </c>
      <c r="S32" s="21">
        <v>24.366300414883934</v>
      </c>
      <c r="T32" s="21">
        <v>23.999512411747691</v>
      </c>
      <c r="U32" s="21">
        <v>23.933931601813114</v>
      </c>
      <c r="V32" s="21">
        <v>23.421442914880704</v>
      </c>
      <c r="W32" s="21">
        <v>23.138172135187439</v>
      </c>
      <c r="X32" s="21">
        <v>22.955363107477428</v>
      </c>
      <c r="Y32" s="21">
        <v>23.496920397337092</v>
      </c>
      <c r="Z32" s="21">
        <v>23.726400006951266</v>
      </c>
      <c r="AA32" s="21">
        <v>24.694887223992211</v>
      </c>
      <c r="AB32" s="21">
        <v>24.419296285904103</v>
      </c>
      <c r="AC32" s="21">
        <v>25.350718354712605</v>
      </c>
      <c r="AD32" s="21">
        <v>25.273197886346431</v>
      </c>
      <c r="AE32" s="21">
        <v>25.369386114236203</v>
      </c>
      <c r="AF32" s="21">
        <v>25.455753609414057</v>
      </c>
      <c r="AG32" s="21">
        <v>25.787452028911069</v>
      </c>
      <c r="AH32" s="21">
        <v>26.749686730650474</v>
      </c>
      <c r="AI32" s="21">
        <v>26.668293173357071</v>
      </c>
      <c r="AJ32" s="21">
        <v>24.834675975648835</v>
      </c>
      <c r="AK32" s="21">
        <v>26.138724480912973</v>
      </c>
      <c r="AL32" s="21">
        <v>26.302707896223243</v>
      </c>
      <c r="AM32" s="21">
        <v>26.8585619731858</v>
      </c>
      <c r="AN32" s="21">
        <v>26.69997547252818</v>
      </c>
      <c r="AO32" s="21">
        <v>27.688677430297648</v>
      </c>
      <c r="AP32" s="21">
        <v>27.299863069687984</v>
      </c>
      <c r="AQ32" s="21">
        <v>27.909455682632707</v>
      </c>
      <c r="AR32" s="21">
        <v>27.743653463619427</v>
      </c>
      <c r="AS32" s="21">
        <v>28.628229793304278</v>
      </c>
      <c r="AT32" s="21">
        <v>29.69775074056184</v>
      </c>
      <c r="AU32" s="21">
        <v>30.674539983233174</v>
      </c>
      <c r="AV32" s="21">
        <v>29.740284316125354</v>
      </c>
      <c r="AW32" s="21">
        <v>30.768247059682952</v>
      </c>
      <c r="AX32" s="21">
        <v>30.984945826208378</v>
      </c>
      <c r="AY32" s="21">
        <v>30.237917494579282</v>
      </c>
      <c r="AZ32" s="21">
        <v>29.504870745930283</v>
      </c>
      <c r="BA32" s="21">
        <v>30.161385851967342</v>
      </c>
      <c r="BB32" s="21">
        <v>33.024848069352927</v>
      </c>
      <c r="BC32" s="21">
        <v>35.092995250982369</v>
      </c>
      <c r="BD32" s="21">
        <v>36.289432538953442</v>
      </c>
      <c r="BE32" s="21">
        <v>36.538912464898402</v>
      </c>
      <c r="BF32" s="21">
        <v>36.163512450104953</v>
      </c>
      <c r="BG32" s="21">
        <v>35.955440318389535</v>
      </c>
      <c r="BH32" s="21">
        <v>34.33594358808255</v>
      </c>
      <c r="BI32" s="21">
        <v>33.935510391021658</v>
      </c>
      <c r="BJ32" s="21">
        <v>32.430807455676387</v>
      </c>
      <c r="BK32" s="21">
        <v>32.360117282954334</v>
      </c>
      <c r="BL32" s="21">
        <v>31.452501915702609</v>
      </c>
      <c r="BM32" s="21">
        <v>31.177333634640064</v>
      </c>
      <c r="BN32" s="21">
        <v>31.830473232433331</v>
      </c>
      <c r="BO32" s="21">
        <v>32.412568233432317</v>
      </c>
      <c r="BP32" s="21">
        <v>32.365091356464305</v>
      </c>
      <c r="BQ32" s="32"/>
      <c r="BR32" s="32"/>
      <c r="BS32" s="32"/>
      <c r="BT32" s="32"/>
      <c r="BU32" s="32"/>
      <c r="BV32" s="32"/>
      <c r="BW32" s="32"/>
      <c r="BX32" s="32"/>
      <c r="BY32" s="32"/>
      <c r="BZ32" s="32"/>
      <c r="CA32" s="32"/>
      <c r="CB32" s="32"/>
      <c r="CC32" s="32"/>
      <c r="CD32" s="32"/>
      <c r="CE32" s="32"/>
      <c r="CF32" s="32"/>
      <c r="CG32" s="32"/>
      <c r="CH32" s="32"/>
      <c r="CI32" s="32"/>
      <c r="CJ32" s="32"/>
      <c r="CK32" s="32"/>
      <c r="CL32" s="32"/>
      <c r="CM32" s="32"/>
      <c r="CN32" s="32"/>
      <c r="CO32" s="32"/>
      <c r="CP32" s="32"/>
      <c r="CQ32" s="32"/>
      <c r="CR32" s="32"/>
      <c r="CS32" s="32"/>
      <c r="CT32" s="32"/>
      <c r="CU32" s="32"/>
      <c r="CV32" s="32"/>
      <c r="CW32" s="32"/>
      <c r="CX32" s="32"/>
      <c r="CY32" s="32"/>
      <c r="CZ32" s="32"/>
      <c r="DA32" s="32"/>
      <c r="DB32" s="32"/>
      <c r="DC32" s="32"/>
      <c r="DD32" s="32"/>
      <c r="DE32" s="32"/>
      <c r="DF32" s="32"/>
      <c r="DG32" s="32"/>
      <c r="DH32" s="32"/>
      <c r="DI32" s="32"/>
      <c r="DJ32" s="32"/>
      <c r="DK32" s="32"/>
      <c r="DL32" s="32"/>
      <c r="DM32" s="32"/>
      <c r="DN32" s="32"/>
      <c r="DO32" s="32"/>
      <c r="DP32" s="32"/>
      <c r="DQ32" s="32"/>
      <c r="DR32" s="32"/>
      <c r="DS32" s="32"/>
    </row>
    <row r="33" spans="1:123" x14ac:dyDescent="0.35">
      <c r="A33" s="8" t="s">
        <v>57</v>
      </c>
      <c r="B33" s="21">
        <v>12.610970137363664</v>
      </c>
      <c r="C33" s="21">
        <v>15.414002960369574</v>
      </c>
      <c r="D33" s="21">
        <v>18.6023610441882</v>
      </c>
      <c r="E33" s="21">
        <v>21.160869132487843</v>
      </c>
      <c r="F33" s="21">
        <v>20.995562363961877</v>
      </c>
      <c r="G33" s="21">
        <v>17.449201622930811</v>
      </c>
      <c r="H33" s="21">
        <v>14.092188923458417</v>
      </c>
      <c r="I33" s="21">
        <v>13.787329491728553</v>
      </c>
      <c r="J33" s="21">
        <v>11.120684966057238</v>
      </c>
      <c r="K33" s="21">
        <v>11.455797001616649</v>
      </c>
      <c r="L33" s="21">
        <v>11.901418756199899</v>
      </c>
      <c r="M33" s="21">
        <v>10.859164162275539</v>
      </c>
      <c r="N33" s="21">
        <v>10.988217796243966</v>
      </c>
      <c r="O33" s="21">
        <v>10.397329486844178</v>
      </c>
      <c r="P33" s="21">
        <v>10.900646050965859</v>
      </c>
      <c r="Q33" s="21">
        <v>10.422230743468001</v>
      </c>
      <c r="R33" s="21">
        <v>9.4766874634320608</v>
      </c>
      <c r="S33" s="21">
        <v>10.446710088054241</v>
      </c>
      <c r="T33" s="21">
        <v>10.335688939010577</v>
      </c>
      <c r="U33" s="21">
        <v>9.3340386315179344</v>
      </c>
      <c r="V33" s="21">
        <v>9.1876943710303038</v>
      </c>
      <c r="W33" s="21">
        <v>9.1403213362797899</v>
      </c>
      <c r="X33" s="21">
        <v>8.9300149299620486</v>
      </c>
      <c r="Y33" s="21">
        <v>9.1691896047573298</v>
      </c>
      <c r="Z33" s="21">
        <v>9.3125326574968117</v>
      </c>
      <c r="AA33" s="21">
        <v>9.699105168984854</v>
      </c>
      <c r="AB33" s="21">
        <v>9.6232764683968401</v>
      </c>
      <c r="AC33" s="21">
        <v>10.084367806937273</v>
      </c>
      <c r="AD33" s="21">
        <v>9.4722105578145381</v>
      </c>
      <c r="AE33" s="21">
        <v>9.890342172127248</v>
      </c>
      <c r="AF33" s="21">
        <v>11.766532836164794</v>
      </c>
      <c r="AG33" s="21">
        <v>13.298038265052664</v>
      </c>
      <c r="AH33" s="21">
        <v>13.089476070275152</v>
      </c>
      <c r="AI33" s="21">
        <v>15.835878510570673</v>
      </c>
      <c r="AJ33" s="21">
        <v>16.104355904079885</v>
      </c>
      <c r="AK33" s="21">
        <v>15.800279384457014</v>
      </c>
      <c r="AL33" s="21">
        <v>15.103011154229181</v>
      </c>
      <c r="AM33" s="21">
        <v>14.660605095212864</v>
      </c>
      <c r="AN33" s="21">
        <v>15.521252747721745</v>
      </c>
      <c r="AO33" s="21">
        <v>15.009738963706337</v>
      </c>
      <c r="AP33" s="21">
        <v>15.612326471757591</v>
      </c>
      <c r="AQ33" s="21">
        <v>15.473914800851398</v>
      </c>
      <c r="AR33" s="21">
        <v>15.486867532476944</v>
      </c>
      <c r="AS33" s="21">
        <v>14.600233146654872</v>
      </c>
      <c r="AT33" s="21">
        <v>15.065823679044914</v>
      </c>
      <c r="AU33" s="21">
        <v>15.026230849871558</v>
      </c>
      <c r="AV33" s="21">
        <v>16.611848781482774</v>
      </c>
      <c r="AW33" s="21">
        <v>16.284870872675285</v>
      </c>
      <c r="AX33" s="21">
        <v>15.981959377319003</v>
      </c>
      <c r="AY33" s="21">
        <v>16.931580477218944</v>
      </c>
      <c r="AZ33" s="21">
        <v>15.990254754079828</v>
      </c>
      <c r="BA33" s="21">
        <v>20.12399593237862</v>
      </c>
      <c r="BB33" s="21">
        <v>21.381759589566705</v>
      </c>
      <c r="BC33" s="21">
        <v>23.389594577354565</v>
      </c>
      <c r="BD33" s="21">
        <v>23.009773898621436</v>
      </c>
      <c r="BE33" s="21">
        <v>24.765378338160314</v>
      </c>
      <c r="BF33" s="21">
        <v>24.553370284940822</v>
      </c>
      <c r="BG33" s="21">
        <v>23.698537854882112</v>
      </c>
      <c r="BH33" s="21">
        <v>24.517732034920705</v>
      </c>
      <c r="BI33" s="21">
        <v>21.826882057115682</v>
      </c>
      <c r="BJ33" s="21">
        <v>22.56795581558087</v>
      </c>
      <c r="BK33" s="21">
        <v>23.505437067302129</v>
      </c>
      <c r="BL33" s="21">
        <v>24.865458661990449</v>
      </c>
      <c r="BM33" s="21">
        <v>23.501153489085961</v>
      </c>
      <c r="BN33" s="21">
        <v>20.852991446325451</v>
      </c>
      <c r="BO33" s="21">
        <v>20.108397675254309</v>
      </c>
      <c r="BP33" s="21">
        <v>19.502499982792447</v>
      </c>
      <c r="BQ33" s="32"/>
      <c r="BR33" s="32"/>
      <c r="BS33" s="32"/>
      <c r="BT33" s="32"/>
      <c r="BU33" s="32"/>
      <c r="BV33" s="32"/>
      <c r="BW33" s="32"/>
      <c r="BX33" s="32"/>
      <c r="BY33" s="32"/>
      <c r="BZ33" s="32"/>
      <c r="CA33" s="32"/>
      <c r="CB33" s="32"/>
      <c r="CC33" s="32"/>
      <c r="CD33" s="32"/>
      <c r="CE33" s="32"/>
      <c r="CF33" s="32"/>
      <c r="CG33" s="32"/>
      <c r="CH33" s="32"/>
      <c r="CI33" s="32"/>
      <c r="CJ33" s="32"/>
      <c r="CK33" s="32"/>
      <c r="CL33" s="32"/>
      <c r="CM33" s="32"/>
      <c r="CN33" s="32"/>
      <c r="CO33" s="32"/>
      <c r="CP33" s="32"/>
      <c r="CQ33" s="32"/>
      <c r="CR33" s="32"/>
      <c r="CS33" s="32"/>
      <c r="CT33" s="32"/>
      <c r="CU33" s="32"/>
      <c r="CV33" s="32"/>
      <c r="CW33" s="32"/>
      <c r="CX33" s="32"/>
      <c r="CY33" s="32"/>
      <c r="CZ33" s="32"/>
      <c r="DA33" s="32"/>
      <c r="DB33" s="32"/>
      <c r="DC33" s="32"/>
      <c r="DD33" s="32"/>
      <c r="DE33" s="32"/>
      <c r="DF33" s="32"/>
      <c r="DG33" s="32"/>
      <c r="DH33" s="32"/>
      <c r="DI33" s="32"/>
      <c r="DJ33" s="32"/>
      <c r="DK33" s="32"/>
      <c r="DL33" s="32"/>
      <c r="DM33" s="32"/>
      <c r="DN33" s="32"/>
      <c r="DO33" s="32"/>
      <c r="DP33" s="32"/>
      <c r="DQ33" s="32"/>
      <c r="DR33" s="32"/>
      <c r="DS33" s="32"/>
    </row>
    <row r="34" spans="1:123" x14ac:dyDescent="0.35">
      <c r="A34" s="28" t="s">
        <v>58</v>
      </c>
      <c r="B34" s="31">
        <v>5.9656865663858132E-2</v>
      </c>
      <c r="C34" s="31">
        <v>0.67326781352698994</v>
      </c>
      <c r="D34" s="31">
        <v>0.66762745923354794</v>
      </c>
      <c r="E34" s="31">
        <v>1.2444562027670369</v>
      </c>
      <c r="F34" s="31">
        <v>1.1717567213742202</v>
      </c>
      <c r="G34" s="31">
        <v>1.2788885501906433</v>
      </c>
      <c r="H34" s="31">
        <v>1.1152273359411513</v>
      </c>
      <c r="I34" s="31">
        <v>0.53015691659416531</v>
      </c>
      <c r="J34" s="31">
        <v>1.6100124619025151</v>
      </c>
      <c r="K34" s="31">
        <v>1.0948537973725954</v>
      </c>
      <c r="L34" s="31">
        <v>1.2175515601334994</v>
      </c>
      <c r="M34" s="31">
        <v>0.78358260191311346</v>
      </c>
      <c r="N34" s="31">
        <v>8.2754374834668271E-2</v>
      </c>
      <c r="O34" s="31">
        <v>4.0108751196479872E-2</v>
      </c>
      <c r="P34" s="31">
        <v>1.4726737018844791</v>
      </c>
      <c r="Q34" s="31">
        <v>3.4164702832705757E-2</v>
      </c>
      <c r="R34" s="31">
        <v>4.0763235134165757E-2</v>
      </c>
      <c r="S34" s="31">
        <v>4.8105254931366519E-2</v>
      </c>
      <c r="T34" s="31">
        <v>0.34744986856872484</v>
      </c>
      <c r="U34" s="31">
        <v>5.9003324639339876E-2</v>
      </c>
      <c r="V34" s="31">
        <v>5.8357066546457989E-2</v>
      </c>
      <c r="W34" s="31">
        <v>5.6923509934122318E-2</v>
      </c>
      <c r="X34" s="31">
        <v>0.56580574506108816</v>
      </c>
      <c r="Y34" s="31">
        <v>0.69047364938757527</v>
      </c>
      <c r="Z34" s="31">
        <v>4.4962628885341228E-2</v>
      </c>
      <c r="AA34" s="31">
        <v>4.4447209381358925E-2</v>
      </c>
      <c r="AB34" s="31">
        <v>0.8771542240827167</v>
      </c>
      <c r="AC34" s="31">
        <v>0.21546964978856084</v>
      </c>
      <c r="AD34" s="31">
        <v>0.42514310897486401</v>
      </c>
      <c r="AE34" s="31">
        <v>0.74789729557018447</v>
      </c>
      <c r="AF34" s="31">
        <v>0.77283607437195501</v>
      </c>
      <c r="AG34" s="31">
        <v>0.45683459386547698</v>
      </c>
      <c r="AH34" s="31">
        <v>1.9545021530348199E-2</v>
      </c>
      <c r="AI34" s="31">
        <v>0.93259738776654411</v>
      </c>
      <c r="AJ34" s="31">
        <v>1.4622512666069165</v>
      </c>
      <c r="AK34" s="31">
        <v>1.047710912809166</v>
      </c>
      <c r="AL34" s="31">
        <v>1.5880194588803593</v>
      </c>
      <c r="AM34" s="31">
        <v>1.3852405735545892</v>
      </c>
      <c r="AN34" s="31">
        <v>1.4339300447275738</v>
      </c>
      <c r="AO34" s="31">
        <v>1.1873150068615037</v>
      </c>
      <c r="AP34" s="31">
        <v>0.83232723120160623</v>
      </c>
      <c r="AQ34" s="31">
        <v>0.96031090287894694</v>
      </c>
      <c r="AR34" s="31">
        <v>1.5167781875670783</v>
      </c>
      <c r="AS34" s="31">
        <v>1.3681380699679035</v>
      </c>
      <c r="AT34" s="31">
        <v>1.4193446847860478</v>
      </c>
      <c r="AU34" s="31">
        <v>1.404981846579747</v>
      </c>
      <c r="AV34" s="31">
        <v>1.6363509605210034</v>
      </c>
      <c r="AW34" s="31">
        <v>1.525808095364829</v>
      </c>
      <c r="AX34" s="31">
        <v>1.5812899643418852</v>
      </c>
      <c r="AY34" s="31">
        <v>1.9545232216199107</v>
      </c>
      <c r="AZ34" s="31">
        <v>1.747735407932606</v>
      </c>
      <c r="BA34" s="31">
        <v>2.7429116430454763</v>
      </c>
      <c r="BB34" s="31">
        <v>2.5296049200995894</v>
      </c>
      <c r="BC34" s="31">
        <v>2.8558730661210565</v>
      </c>
      <c r="BD34" s="31">
        <v>2.7548633580272259</v>
      </c>
      <c r="BE34" s="31">
        <v>2.6035242957824196</v>
      </c>
      <c r="BF34" s="31">
        <v>2.470329510361772</v>
      </c>
      <c r="BG34" s="31">
        <v>1.8715110117242084</v>
      </c>
      <c r="BH34" s="31">
        <v>1.8790206791278006</v>
      </c>
      <c r="BI34" s="31">
        <v>2.1335240000233955</v>
      </c>
      <c r="BJ34" s="31">
        <v>2.0816963861928763</v>
      </c>
      <c r="BK34" s="31">
        <v>2.1862175823279948</v>
      </c>
      <c r="BL34" s="31">
        <v>3.0608678179986866</v>
      </c>
      <c r="BM34" s="31">
        <v>3.2413066913898314</v>
      </c>
      <c r="BN34" s="31">
        <v>3.2981223410314855</v>
      </c>
      <c r="BO34" s="31">
        <v>2.9791892390348984</v>
      </c>
      <c r="BP34" s="31">
        <v>3.1576021189131214</v>
      </c>
      <c r="BQ34" s="32"/>
      <c r="BR34" s="32"/>
      <c r="BS34" s="32"/>
      <c r="BT34" s="32"/>
      <c r="BU34" s="32"/>
      <c r="BV34" s="32"/>
      <c r="BW34" s="32"/>
      <c r="BX34" s="32"/>
      <c r="BY34" s="32"/>
      <c r="BZ34" s="32"/>
      <c r="CA34" s="32"/>
      <c r="CB34" s="32"/>
      <c r="CC34" s="32"/>
      <c r="CD34" s="32"/>
      <c r="CE34" s="32"/>
      <c r="CF34" s="32"/>
      <c r="CG34" s="32"/>
      <c r="CH34" s="32"/>
      <c r="CI34" s="32"/>
      <c r="CJ34" s="32"/>
      <c r="CK34" s="32"/>
      <c r="CL34" s="32"/>
      <c r="CM34" s="32"/>
      <c r="CN34" s="32"/>
      <c r="CO34" s="32"/>
      <c r="CP34" s="32"/>
      <c r="CQ34" s="32"/>
      <c r="CR34" s="32"/>
      <c r="CS34" s="32"/>
      <c r="CT34" s="32"/>
      <c r="CU34" s="32"/>
      <c r="CV34" s="32"/>
      <c r="CW34" s="32"/>
      <c r="CX34" s="32"/>
      <c r="CY34" s="32"/>
      <c r="CZ34" s="32"/>
      <c r="DA34" s="32"/>
      <c r="DB34" s="32"/>
      <c r="DC34" s="32"/>
      <c r="DD34" s="32"/>
      <c r="DE34" s="32"/>
      <c r="DF34" s="32"/>
      <c r="DG34" s="32"/>
      <c r="DH34" s="32"/>
      <c r="DI34" s="32"/>
      <c r="DJ34" s="32"/>
      <c r="DK34" s="32"/>
      <c r="DL34" s="32"/>
      <c r="DM34" s="32"/>
      <c r="DN34" s="32"/>
      <c r="DO34" s="32"/>
      <c r="DP34" s="32"/>
      <c r="DQ34" s="32"/>
      <c r="DR34" s="32"/>
      <c r="DS34" s="32"/>
    </row>
    <row r="35" spans="1:123" x14ac:dyDescent="0.35">
      <c r="A35" s="28" t="s">
        <v>59</v>
      </c>
      <c r="B35" s="31">
        <v>2.5643611905143753</v>
      </c>
      <c r="C35" s="31">
        <v>1.9623139394968372</v>
      </c>
      <c r="D35" s="31">
        <v>1.4252315448733794</v>
      </c>
      <c r="E35" s="31">
        <v>1.6833664005964482</v>
      </c>
      <c r="F35" s="31">
        <v>1.1809195678823352</v>
      </c>
      <c r="G35" s="31">
        <v>1.5991549785776979</v>
      </c>
      <c r="H35" s="31">
        <v>1.2845907043271578</v>
      </c>
      <c r="I35" s="31">
        <v>1.2201441884963227</v>
      </c>
      <c r="J35" s="31">
        <v>0.68577388968222985</v>
      </c>
      <c r="K35" s="31">
        <v>0.6953165240377015</v>
      </c>
      <c r="L35" s="31">
        <v>0.95358881591795408</v>
      </c>
      <c r="M35" s="31">
        <v>0.33610838622412847</v>
      </c>
      <c r="N35" s="31">
        <v>0.36152015218971939</v>
      </c>
      <c r="O35" s="31">
        <v>0.30392606069578926</v>
      </c>
      <c r="P35" s="31">
        <v>1.1550550609313646</v>
      </c>
      <c r="Q35" s="31">
        <v>0.53498331368510976</v>
      </c>
      <c r="R35" s="31">
        <v>0.28314163547481574</v>
      </c>
      <c r="S35" s="31">
        <v>0.24229987434674521</v>
      </c>
      <c r="T35" s="31">
        <v>1.6023563417590401</v>
      </c>
      <c r="U35" s="31">
        <v>0.65950971497109367</v>
      </c>
      <c r="V35" s="31">
        <v>0.54123642666985694</v>
      </c>
      <c r="W35" s="31">
        <v>0.52038313228977806</v>
      </c>
      <c r="X35" s="31">
        <v>1.7469936413621119</v>
      </c>
      <c r="Y35" s="31">
        <v>1.3730538507780587</v>
      </c>
      <c r="Z35" s="31">
        <v>1.1067101707704525</v>
      </c>
      <c r="AA35" s="31">
        <v>0.96286325447105126</v>
      </c>
      <c r="AB35" s="31">
        <v>1.7258117550520984</v>
      </c>
      <c r="AC35" s="31">
        <v>1.1898801437786779</v>
      </c>
      <c r="AD35" s="31">
        <v>1.0115914577387464</v>
      </c>
      <c r="AE35" s="31">
        <v>1.0694565666152989</v>
      </c>
      <c r="AF35" s="31">
        <v>1.9041004663707575</v>
      </c>
      <c r="AG35" s="31">
        <v>1.5050061879575716</v>
      </c>
      <c r="AH35" s="31">
        <v>1.5129520443951834</v>
      </c>
      <c r="AI35" s="31">
        <v>2.0352114273123658</v>
      </c>
      <c r="AJ35" s="31">
        <v>2.2112538422935826</v>
      </c>
      <c r="AK35" s="31">
        <v>2.1259001091066829</v>
      </c>
      <c r="AL35" s="31">
        <v>2.1184524763734069</v>
      </c>
      <c r="AM35" s="31">
        <v>2.188680507145691</v>
      </c>
      <c r="AN35" s="31">
        <v>1.9718486086434612</v>
      </c>
      <c r="AO35" s="31">
        <v>1.8036427246737956</v>
      </c>
      <c r="AP35" s="31">
        <v>1.8502926271789981</v>
      </c>
      <c r="AQ35" s="31">
        <v>2.0015435393995542</v>
      </c>
      <c r="AR35" s="31">
        <v>1.6323395663597733</v>
      </c>
      <c r="AS35" s="31">
        <v>1.3133535045463516</v>
      </c>
      <c r="AT35" s="31">
        <v>1.3539026014019924</v>
      </c>
      <c r="AU35" s="31">
        <v>1.3934039055256513</v>
      </c>
      <c r="AV35" s="31">
        <v>1.3406877358447895</v>
      </c>
      <c r="AW35" s="31">
        <v>1.5981998170256864</v>
      </c>
      <c r="AX35" s="31">
        <v>4.0055616842713189</v>
      </c>
      <c r="AY35" s="31">
        <v>3.8226308176738328</v>
      </c>
      <c r="AZ35" s="31">
        <v>3.0969611062272513</v>
      </c>
      <c r="BA35" s="31">
        <v>3.4130709748244783</v>
      </c>
      <c r="BB35" s="31">
        <v>3.9057059998980646</v>
      </c>
      <c r="BC35" s="31">
        <v>4.7277731389528146</v>
      </c>
      <c r="BD35" s="31">
        <v>2.9759371419223992</v>
      </c>
      <c r="BE35" s="31">
        <v>3.6094790511627357</v>
      </c>
      <c r="BF35" s="31">
        <v>3.3574193986645553</v>
      </c>
      <c r="BG35" s="31">
        <v>3.1590766782497472</v>
      </c>
      <c r="BH35" s="31">
        <v>2.2375406248160146</v>
      </c>
      <c r="BI35" s="31">
        <v>2.5284774659670268</v>
      </c>
      <c r="BJ35" s="31">
        <v>2.3768169928448466</v>
      </c>
      <c r="BK35" s="31">
        <v>1.9355246045005772</v>
      </c>
      <c r="BL35" s="31">
        <v>1.4554389960167919</v>
      </c>
      <c r="BM35" s="31">
        <v>1.8022125397964246</v>
      </c>
      <c r="BN35" s="31">
        <v>1.9217093750029379</v>
      </c>
      <c r="BO35" s="31">
        <v>1.9657877628964429</v>
      </c>
      <c r="BP35" s="31">
        <v>1.6865701306219285</v>
      </c>
      <c r="BQ35" s="32"/>
      <c r="BR35" s="32"/>
      <c r="BS35" s="32"/>
      <c r="BT35" s="32"/>
      <c r="BU35" s="32"/>
      <c r="BV35" s="32"/>
      <c r="BW35" s="32"/>
      <c r="BX35" s="32"/>
      <c r="BY35" s="32"/>
      <c r="BZ35" s="32"/>
      <c r="CA35" s="32"/>
      <c r="CB35" s="32"/>
      <c r="CC35" s="32"/>
      <c r="CD35" s="32"/>
      <c r="CE35" s="32"/>
      <c r="CF35" s="32"/>
      <c r="CG35" s="32"/>
      <c r="CH35" s="32"/>
      <c r="CI35" s="32"/>
      <c r="CJ35" s="32"/>
      <c r="CK35" s="32"/>
      <c r="CL35" s="32"/>
      <c r="CM35" s="32"/>
      <c r="CN35" s="32"/>
      <c r="CO35" s="32"/>
      <c r="CP35" s="32"/>
      <c r="CQ35" s="32"/>
      <c r="CR35" s="32"/>
      <c r="CS35" s="32"/>
      <c r="CT35" s="32"/>
      <c r="CU35" s="32"/>
      <c r="CV35" s="32"/>
      <c r="CW35" s="32"/>
      <c r="CX35" s="32"/>
      <c r="CY35" s="32"/>
      <c r="CZ35" s="32"/>
      <c r="DA35" s="32"/>
      <c r="DB35" s="32"/>
      <c r="DC35" s="32"/>
      <c r="DD35" s="32"/>
      <c r="DE35" s="32"/>
      <c r="DF35" s="32"/>
      <c r="DG35" s="32"/>
      <c r="DH35" s="32"/>
      <c r="DI35" s="32"/>
      <c r="DJ35" s="32"/>
      <c r="DK35" s="32"/>
      <c r="DL35" s="32"/>
      <c r="DM35" s="32"/>
      <c r="DN35" s="32"/>
      <c r="DO35" s="32"/>
      <c r="DP35" s="32"/>
      <c r="DQ35" s="32"/>
      <c r="DR35" s="32"/>
      <c r="DS35" s="32"/>
    </row>
    <row r="36" spans="1:123" x14ac:dyDescent="0.35">
      <c r="A36" s="8" t="s">
        <v>60</v>
      </c>
      <c r="B36" s="21">
        <v>2.5643611905143753</v>
      </c>
      <c r="C36" s="21">
        <v>1.9623139394968372</v>
      </c>
      <c r="D36" s="21">
        <v>1.4252315448733794</v>
      </c>
      <c r="E36" s="21">
        <v>1.6833664005964482</v>
      </c>
      <c r="F36" s="21">
        <v>1.1809195678823352</v>
      </c>
      <c r="G36" s="21">
        <v>1.5991549785776979</v>
      </c>
      <c r="H36" s="21">
        <v>1.2845907043271578</v>
      </c>
      <c r="I36" s="21">
        <v>1.2201441884963227</v>
      </c>
      <c r="J36" s="21">
        <v>0.68577388968222985</v>
      </c>
      <c r="K36" s="21">
        <v>0.6953165240377015</v>
      </c>
      <c r="L36" s="21">
        <v>0.95358881591795408</v>
      </c>
      <c r="M36" s="21">
        <v>0.33610838622412847</v>
      </c>
      <c r="N36" s="21">
        <v>0.36152015218971939</v>
      </c>
      <c r="O36" s="21">
        <v>0.30392606069578926</v>
      </c>
      <c r="P36" s="21">
        <v>1.1550550609313646</v>
      </c>
      <c r="Q36" s="21">
        <v>0.53498331368510976</v>
      </c>
      <c r="R36" s="21">
        <v>0.28314163547481574</v>
      </c>
      <c r="S36" s="21">
        <v>0.24229987434674521</v>
      </c>
      <c r="T36" s="21">
        <v>1.6023563417590401</v>
      </c>
      <c r="U36" s="21">
        <v>0.65950971497109367</v>
      </c>
      <c r="V36" s="21">
        <v>0.54123642666985694</v>
      </c>
      <c r="W36" s="21">
        <v>0.52038313228977806</v>
      </c>
      <c r="X36" s="21">
        <v>1.7469936413621119</v>
      </c>
      <c r="Y36" s="21">
        <v>1.3730538507780587</v>
      </c>
      <c r="Z36" s="21">
        <v>1.1067101707704525</v>
      </c>
      <c r="AA36" s="21">
        <v>0.96286325447105126</v>
      </c>
      <c r="AB36" s="21">
        <v>1.7258117550520984</v>
      </c>
      <c r="AC36" s="21">
        <v>1.1199414860492527</v>
      </c>
      <c r="AD36" s="21">
        <v>0.8187401132941583</v>
      </c>
      <c r="AE36" s="21">
        <v>0.81263288590781879</v>
      </c>
      <c r="AF36" s="21">
        <v>1.3436915024167559</v>
      </c>
      <c r="AG36" s="21">
        <v>0.96739221871172065</v>
      </c>
      <c r="AH36" s="21">
        <v>0.94945057124529786</v>
      </c>
      <c r="AI36" s="21">
        <v>0.84488840783579156</v>
      </c>
      <c r="AJ36" s="21">
        <v>0.98523372434895329</v>
      </c>
      <c r="AK36" s="21">
        <v>0.85221630061936704</v>
      </c>
      <c r="AL36" s="21">
        <v>0.81707385970581181</v>
      </c>
      <c r="AM36" s="21">
        <v>0.81952354171314168</v>
      </c>
      <c r="AN36" s="21">
        <v>0.64624684190231729</v>
      </c>
      <c r="AO36" s="21">
        <v>0.5044849689838441</v>
      </c>
      <c r="AP36" s="21">
        <v>0.54754631001201015</v>
      </c>
      <c r="AQ36" s="21">
        <v>0.7234409019846596</v>
      </c>
      <c r="AR36" s="21">
        <v>0.41327895876333609</v>
      </c>
      <c r="AS36" s="21">
        <v>8.0300111078885711E-2</v>
      </c>
      <c r="AT36" s="21">
        <v>7.3108242337335289E-2</v>
      </c>
      <c r="AU36" s="21">
        <v>9.5529683377880134E-2</v>
      </c>
      <c r="AV36" s="21">
        <v>8.4700518493547067E-2</v>
      </c>
      <c r="AW36" s="21">
        <v>0.28866912559968883</v>
      </c>
      <c r="AX36" s="21">
        <v>0.34034008701611146</v>
      </c>
      <c r="AY36" s="21">
        <v>0.37695798490058857</v>
      </c>
      <c r="AZ36" s="21">
        <v>2.7367398087796761E-2</v>
      </c>
      <c r="BA36" s="21">
        <v>0.35604916370696627</v>
      </c>
      <c r="BB36" s="21">
        <v>0.66029820247547089</v>
      </c>
      <c r="BC36" s="21">
        <v>1.3854774348575147</v>
      </c>
      <c r="BD36" s="21">
        <v>1.5904955433537843E-2</v>
      </c>
      <c r="BE36" s="21">
        <v>0.63264485933024928</v>
      </c>
      <c r="BF36" s="21">
        <v>0.65656579307186747</v>
      </c>
      <c r="BG36" s="21">
        <v>0.5399552401012585</v>
      </c>
      <c r="BH36" s="21">
        <v>3.3456261932326495E-2</v>
      </c>
      <c r="BI36" s="21">
        <v>0.40743256768760699</v>
      </c>
      <c r="BJ36" s="21">
        <v>0.47965296307450489</v>
      </c>
      <c r="BK36" s="21">
        <v>0.30497001282516606</v>
      </c>
      <c r="BL36" s="21">
        <v>1.8811660158919875E-2</v>
      </c>
      <c r="BM36" s="21">
        <v>0.28571674850453754</v>
      </c>
      <c r="BN36" s="21">
        <v>0.31356205312204671</v>
      </c>
      <c r="BO36" s="21">
        <v>0.30103774629026042</v>
      </c>
      <c r="BP36" s="21">
        <v>1.8834281718111429E-2</v>
      </c>
      <c r="BQ36" s="32"/>
      <c r="BR36" s="32"/>
      <c r="BS36" s="32"/>
      <c r="BT36" s="32"/>
      <c r="BU36" s="32"/>
      <c r="BV36" s="32"/>
      <c r="BW36" s="32"/>
      <c r="BX36" s="32"/>
      <c r="BY36" s="32"/>
      <c r="BZ36" s="32"/>
      <c r="CA36" s="32"/>
      <c r="CB36" s="32"/>
      <c r="CC36" s="32"/>
      <c r="CD36" s="32"/>
      <c r="CE36" s="32"/>
      <c r="CF36" s="32"/>
      <c r="CG36" s="32"/>
      <c r="CH36" s="32"/>
      <c r="CI36" s="32"/>
      <c r="CJ36" s="32"/>
      <c r="CK36" s="32"/>
      <c r="CL36" s="32"/>
      <c r="CM36" s="32"/>
      <c r="CN36" s="32"/>
      <c r="CO36" s="32"/>
      <c r="CP36" s="32"/>
      <c r="CQ36" s="32"/>
      <c r="CR36" s="32"/>
      <c r="CS36" s="32"/>
      <c r="CT36" s="32"/>
      <c r="CU36" s="32"/>
      <c r="CV36" s="32"/>
      <c r="CW36" s="32"/>
      <c r="CX36" s="32"/>
      <c r="CY36" s="32"/>
      <c r="CZ36" s="32"/>
      <c r="DA36" s="32"/>
      <c r="DB36" s="32"/>
      <c r="DC36" s="32"/>
      <c r="DD36" s="32"/>
      <c r="DE36" s="32"/>
      <c r="DF36" s="32"/>
      <c r="DG36" s="32"/>
      <c r="DH36" s="32"/>
      <c r="DI36" s="32"/>
      <c r="DJ36" s="32"/>
      <c r="DK36" s="32"/>
      <c r="DL36" s="32"/>
      <c r="DM36" s="32"/>
      <c r="DN36" s="32"/>
      <c r="DO36" s="32"/>
      <c r="DP36" s="32"/>
      <c r="DQ36" s="32"/>
      <c r="DR36" s="32"/>
      <c r="DS36" s="32"/>
    </row>
    <row r="37" spans="1:123" x14ac:dyDescent="0.35">
      <c r="A37" s="8" t="s">
        <v>61</v>
      </c>
      <c r="B37" s="21">
        <v>0</v>
      </c>
      <c r="C37" s="21">
        <v>0</v>
      </c>
      <c r="D37" s="21">
        <v>0</v>
      </c>
      <c r="E37" s="21">
        <v>0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  <c r="P37" s="21">
        <v>0</v>
      </c>
      <c r="Q37" s="21">
        <v>0</v>
      </c>
      <c r="R37" s="21">
        <v>0</v>
      </c>
      <c r="S37" s="21">
        <v>0</v>
      </c>
      <c r="T37" s="21">
        <v>0</v>
      </c>
      <c r="U37" s="21">
        <v>0</v>
      </c>
      <c r="V37" s="21">
        <v>0</v>
      </c>
      <c r="W37" s="21">
        <v>0</v>
      </c>
      <c r="X37" s="21">
        <v>0</v>
      </c>
      <c r="Y37" s="21">
        <v>0</v>
      </c>
      <c r="Z37" s="21">
        <v>0</v>
      </c>
      <c r="AA37" s="21">
        <v>0</v>
      </c>
      <c r="AB37" s="21">
        <v>0</v>
      </c>
      <c r="AC37" s="21">
        <v>6.9938657729425174E-2</v>
      </c>
      <c r="AD37" s="21">
        <v>0.19285134444458799</v>
      </c>
      <c r="AE37" s="21">
        <v>0.25682368070748013</v>
      </c>
      <c r="AF37" s="21">
        <v>0.56040896395400153</v>
      </c>
      <c r="AG37" s="21">
        <v>0.53761396924585103</v>
      </c>
      <c r="AH37" s="21">
        <v>0.56350147314988563</v>
      </c>
      <c r="AI37" s="21">
        <v>1.1903230194765742</v>
      </c>
      <c r="AJ37" s="21">
        <v>1.2260201179446291</v>
      </c>
      <c r="AK37" s="21">
        <v>1.2736838084873159</v>
      </c>
      <c r="AL37" s="21">
        <v>1.3013786166675951</v>
      </c>
      <c r="AM37" s="21">
        <v>1.3691569654325493</v>
      </c>
      <c r="AN37" s="21">
        <v>1.3256017667411439</v>
      </c>
      <c r="AO37" s="21">
        <v>1.2991577556899514</v>
      </c>
      <c r="AP37" s="21">
        <v>1.302746317166988</v>
      </c>
      <c r="AQ37" s="21">
        <v>1.2781026374148945</v>
      </c>
      <c r="AR37" s="21">
        <v>1.2190606075964372</v>
      </c>
      <c r="AS37" s="21">
        <v>1.2330533934674659</v>
      </c>
      <c r="AT37" s="21">
        <v>1.2807943590646571</v>
      </c>
      <c r="AU37" s="21">
        <v>1.2978742221477713</v>
      </c>
      <c r="AV37" s="21">
        <v>1.2559872173512425</v>
      </c>
      <c r="AW37" s="21">
        <v>1.3095306914259977</v>
      </c>
      <c r="AX37" s="21">
        <v>1.4324192027998488</v>
      </c>
      <c r="AY37" s="21">
        <v>1.5300451631356398</v>
      </c>
      <c r="AZ37" s="21">
        <v>1.3966437401185599</v>
      </c>
      <c r="BA37" s="21">
        <v>1.4269184591968536</v>
      </c>
      <c r="BB37" s="21">
        <v>1.5958796827813606</v>
      </c>
      <c r="BC37" s="21">
        <v>1.6707809893345935</v>
      </c>
      <c r="BD37" s="21">
        <v>1.4041031105652155</v>
      </c>
      <c r="BE37" s="21">
        <v>1.4646944682422509</v>
      </c>
      <c r="BF37" s="21">
        <v>1.3947382326806954</v>
      </c>
      <c r="BG37" s="21">
        <v>1.4133060971781009</v>
      </c>
      <c r="BH37" s="21">
        <v>1.1972821572258561</v>
      </c>
      <c r="BI37" s="21">
        <v>1.2200815917255747</v>
      </c>
      <c r="BJ37" s="21">
        <v>1.2026320108260891</v>
      </c>
      <c r="BK37" s="21">
        <v>1.293976490499672</v>
      </c>
      <c r="BL37" s="21">
        <v>1.1686731026931056</v>
      </c>
      <c r="BM37" s="21">
        <v>1.2994626682781301</v>
      </c>
      <c r="BN37" s="21">
        <v>1.3961107030804485</v>
      </c>
      <c r="BO37" s="21">
        <v>1.4544381935540485</v>
      </c>
      <c r="BP37" s="21">
        <v>1.4685993505933006</v>
      </c>
      <c r="BQ37" s="32"/>
      <c r="BR37" s="32"/>
      <c r="BS37" s="32"/>
      <c r="BT37" s="32"/>
      <c r="BU37" s="32"/>
      <c r="BV37" s="32"/>
      <c r="BW37" s="32"/>
      <c r="BX37" s="32"/>
      <c r="BY37" s="32"/>
      <c r="BZ37" s="32"/>
      <c r="CA37" s="32"/>
      <c r="CB37" s="32"/>
      <c r="CC37" s="32"/>
      <c r="CD37" s="32"/>
      <c r="CE37" s="32"/>
      <c r="CF37" s="32"/>
      <c r="CG37" s="32"/>
      <c r="CH37" s="32"/>
      <c r="CI37" s="32"/>
      <c r="CJ37" s="32"/>
      <c r="CK37" s="32"/>
      <c r="CL37" s="32"/>
      <c r="CM37" s="32"/>
      <c r="CN37" s="32"/>
      <c r="CO37" s="32"/>
      <c r="CP37" s="32"/>
      <c r="CQ37" s="32"/>
      <c r="CR37" s="32"/>
      <c r="CS37" s="32"/>
      <c r="CT37" s="32"/>
      <c r="CU37" s="32"/>
      <c r="CV37" s="32"/>
      <c r="CW37" s="32"/>
      <c r="CX37" s="32"/>
      <c r="CY37" s="32"/>
      <c r="CZ37" s="32"/>
      <c r="DA37" s="32"/>
      <c r="DB37" s="32"/>
      <c r="DC37" s="32"/>
      <c r="DD37" s="32"/>
      <c r="DE37" s="32"/>
      <c r="DF37" s="32"/>
      <c r="DG37" s="32"/>
      <c r="DH37" s="32"/>
      <c r="DI37" s="32"/>
      <c r="DJ37" s="32"/>
      <c r="DK37" s="32"/>
      <c r="DL37" s="32"/>
      <c r="DM37" s="32"/>
      <c r="DN37" s="32"/>
      <c r="DO37" s="32"/>
      <c r="DP37" s="32"/>
      <c r="DQ37" s="32"/>
      <c r="DR37" s="32"/>
      <c r="DS37" s="32"/>
    </row>
    <row r="38" spans="1:123" x14ac:dyDescent="0.35">
      <c r="A38" s="8" t="s">
        <v>62</v>
      </c>
      <c r="B38" s="21">
        <v>0</v>
      </c>
      <c r="C38" s="21">
        <v>0</v>
      </c>
      <c r="D38" s="21">
        <v>0</v>
      </c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1">
        <v>0</v>
      </c>
      <c r="P38" s="21">
        <v>0</v>
      </c>
      <c r="Q38" s="21">
        <v>0</v>
      </c>
      <c r="R38" s="21">
        <v>0</v>
      </c>
      <c r="S38" s="21">
        <v>0</v>
      </c>
      <c r="T38" s="21">
        <v>0</v>
      </c>
      <c r="U38" s="21">
        <v>0</v>
      </c>
      <c r="V38" s="21">
        <v>0</v>
      </c>
      <c r="W38" s="21">
        <v>0</v>
      </c>
      <c r="X38" s="21">
        <v>0</v>
      </c>
      <c r="Y38" s="21">
        <v>0</v>
      </c>
      <c r="Z38" s="21">
        <v>0</v>
      </c>
      <c r="AA38" s="21">
        <v>0</v>
      </c>
      <c r="AB38" s="21">
        <v>0</v>
      </c>
      <c r="AC38" s="21">
        <v>0</v>
      </c>
      <c r="AD38" s="21">
        <v>0</v>
      </c>
      <c r="AE38" s="21">
        <v>0</v>
      </c>
      <c r="AF38" s="21">
        <v>0</v>
      </c>
      <c r="AG38" s="21">
        <v>0</v>
      </c>
      <c r="AH38" s="21">
        <v>0</v>
      </c>
      <c r="AI38" s="21">
        <v>0</v>
      </c>
      <c r="AJ38" s="21">
        <v>0</v>
      </c>
      <c r="AK38" s="21">
        <v>0</v>
      </c>
      <c r="AL38" s="21">
        <v>0</v>
      </c>
      <c r="AM38" s="21">
        <v>0</v>
      </c>
      <c r="AN38" s="21">
        <v>0</v>
      </c>
      <c r="AO38" s="21">
        <v>0</v>
      </c>
      <c r="AP38" s="21">
        <v>0</v>
      </c>
      <c r="AQ38" s="21">
        <v>0</v>
      </c>
      <c r="AR38" s="21">
        <v>0</v>
      </c>
      <c r="AS38" s="21">
        <v>0</v>
      </c>
      <c r="AT38" s="21">
        <v>0</v>
      </c>
      <c r="AU38" s="21">
        <v>0</v>
      </c>
      <c r="AV38" s="21">
        <v>0</v>
      </c>
      <c r="AW38" s="21">
        <v>0</v>
      </c>
      <c r="AX38" s="21">
        <v>2.2328023944553586</v>
      </c>
      <c r="AY38" s="21">
        <v>1.9156276696376047</v>
      </c>
      <c r="AZ38" s="21">
        <v>1.6729499680208946</v>
      </c>
      <c r="BA38" s="21">
        <v>1.6301033519206587</v>
      </c>
      <c r="BB38" s="21">
        <v>1.6495281146412331</v>
      </c>
      <c r="BC38" s="21">
        <v>1.6715147147607061</v>
      </c>
      <c r="BD38" s="21">
        <v>1.5559290759236457</v>
      </c>
      <c r="BE38" s="21">
        <v>1.5121397235902354</v>
      </c>
      <c r="BF38" s="21">
        <v>1.3061153729119925</v>
      </c>
      <c r="BG38" s="21">
        <v>1.2058153409703878</v>
      </c>
      <c r="BH38" s="21">
        <v>1.0068022056578321</v>
      </c>
      <c r="BI38" s="21">
        <v>0.90096330655384504</v>
      </c>
      <c r="BJ38" s="21">
        <v>0.69453201894425254</v>
      </c>
      <c r="BK38" s="21">
        <v>0.33657810117573916</v>
      </c>
      <c r="BL38" s="21">
        <v>0.26795423316476641</v>
      </c>
      <c r="BM38" s="21">
        <v>0.21703312301375693</v>
      </c>
      <c r="BN38" s="21">
        <v>0.21203661880044278</v>
      </c>
      <c r="BO38" s="21">
        <v>0.21031182305213392</v>
      </c>
      <c r="BP38" s="21">
        <v>0.19913649831051644</v>
      </c>
      <c r="BQ38" s="32"/>
      <c r="BR38" s="32"/>
      <c r="BS38" s="32"/>
      <c r="BT38" s="32"/>
      <c r="BU38" s="32"/>
      <c r="BV38" s="32"/>
      <c r="BW38" s="32"/>
      <c r="BX38" s="32"/>
      <c r="BY38" s="32"/>
      <c r="BZ38" s="32"/>
      <c r="CA38" s="32"/>
      <c r="CB38" s="32"/>
      <c r="CC38" s="32"/>
      <c r="CD38" s="32"/>
      <c r="CE38" s="32"/>
      <c r="CF38" s="32"/>
      <c r="CG38" s="32"/>
      <c r="CH38" s="32"/>
      <c r="CI38" s="32"/>
      <c r="CJ38" s="32"/>
      <c r="CK38" s="32"/>
      <c r="CL38" s="32"/>
      <c r="CM38" s="32"/>
      <c r="CN38" s="32"/>
      <c r="CO38" s="32"/>
      <c r="CP38" s="32"/>
      <c r="CQ38" s="32"/>
      <c r="CR38" s="32"/>
      <c r="CS38" s="32"/>
      <c r="CT38" s="32"/>
      <c r="CU38" s="32"/>
      <c r="CV38" s="32"/>
      <c r="CW38" s="32"/>
      <c r="CX38" s="32"/>
      <c r="CY38" s="32"/>
      <c r="CZ38" s="32"/>
      <c r="DA38" s="32"/>
      <c r="DB38" s="32"/>
      <c r="DC38" s="32"/>
      <c r="DD38" s="32"/>
      <c r="DE38" s="32"/>
      <c r="DF38" s="32"/>
      <c r="DG38" s="32"/>
      <c r="DH38" s="32"/>
      <c r="DI38" s="32"/>
      <c r="DJ38" s="32"/>
      <c r="DK38" s="32"/>
      <c r="DL38" s="32"/>
      <c r="DM38" s="32"/>
      <c r="DN38" s="32"/>
      <c r="DO38" s="32"/>
      <c r="DP38" s="32"/>
      <c r="DQ38" s="32"/>
      <c r="DR38" s="32"/>
      <c r="DS38" s="32"/>
    </row>
    <row r="39" spans="1:123" x14ac:dyDescent="0.35">
      <c r="A39" s="28" t="s">
        <v>63</v>
      </c>
      <c r="B39" s="31">
        <v>1.3944352698023881</v>
      </c>
      <c r="C39" s="31">
        <v>1.1656640040590844</v>
      </c>
      <c r="D39" s="31">
        <v>2.4458946415766953</v>
      </c>
      <c r="E39" s="31">
        <v>0.88691819555998996</v>
      </c>
      <c r="F39" s="31">
        <v>1.1001417719397388</v>
      </c>
      <c r="G39" s="31">
        <v>1.7685263489553948</v>
      </c>
      <c r="H39" s="31">
        <v>2.2226027126438184</v>
      </c>
      <c r="I39" s="31">
        <v>2.0553356232340425</v>
      </c>
      <c r="J39" s="31">
        <v>0.78725696932856526</v>
      </c>
      <c r="K39" s="31">
        <v>0.79730165059937952</v>
      </c>
      <c r="L39" s="31">
        <v>1.3570864500925759</v>
      </c>
      <c r="M39" s="31">
        <v>1.1361206603619336</v>
      </c>
      <c r="N39" s="31">
        <v>1.3612995577858191</v>
      </c>
      <c r="O39" s="31">
        <v>1.9959736818986267</v>
      </c>
      <c r="P39" s="31">
        <v>1.4446536750977137</v>
      </c>
      <c r="Q39" s="31">
        <v>1.9868468109149795</v>
      </c>
      <c r="R39" s="31">
        <v>2.0762144668016154</v>
      </c>
      <c r="S39" s="31">
        <v>3.2082504825018501</v>
      </c>
      <c r="T39" s="31">
        <v>1.8898581364701634</v>
      </c>
      <c r="U39" s="31">
        <v>1.9683487890332358</v>
      </c>
      <c r="V39" s="31">
        <v>3.6637827043552673</v>
      </c>
      <c r="W39" s="31">
        <v>3.3938127818287196</v>
      </c>
      <c r="X39" s="31">
        <v>1.0298934824452703</v>
      </c>
      <c r="Y39" s="31">
        <v>2.0249473156413771</v>
      </c>
      <c r="Z39" s="31">
        <v>2.6312319745188688</v>
      </c>
      <c r="AA39" s="31">
        <v>4.0290609885864779</v>
      </c>
      <c r="AB39" s="31">
        <v>2.4579652587207934</v>
      </c>
      <c r="AC39" s="31">
        <v>2.9857633938198935</v>
      </c>
      <c r="AD39" s="31">
        <v>2.7653999622344094</v>
      </c>
      <c r="AE39" s="31">
        <v>3.1683817115099138</v>
      </c>
      <c r="AF39" s="31">
        <v>3.1903380267280088</v>
      </c>
      <c r="AG39" s="31">
        <v>3.3851965295768265</v>
      </c>
      <c r="AH39" s="31">
        <v>4.3639507950479208</v>
      </c>
      <c r="AI39" s="31">
        <v>5.4219432051729051</v>
      </c>
      <c r="AJ39" s="31">
        <v>2.8401677006903721</v>
      </c>
      <c r="AK39" s="31">
        <v>3.8046803404242455</v>
      </c>
      <c r="AL39" s="31">
        <v>4.444045369561807</v>
      </c>
      <c r="AM39" s="31">
        <v>3.2223279587173028</v>
      </c>
      <c r="AN39" s="31">
        <v>2.4600018710347742</v>
      </c>
      <c r="AO39" s="31">
        <v>2.8113457497507497</v>
      </c>
      <c r="AP39" s="31">
        <v>2.6473322053361854</v>
      </c>
      <c r="AQ39" s="31">
        <v>3.4871504181845818</v>
      </c>
      <c r="AR39" s="31">
        <v>2.5940971828776571</v>
      </c>
      <c r="AS39" s="31">
        <v>3.1785373859960022</v>
      </c>
      <c r="AT39" s="31">
        <v>4.1088681586001252</v>
      </c>
      <c r="AU39" s="31">
        <v>3.9027106685389734</v>
      </c>
      <c r="AV39" s="31">
        <v>2.9854589573645702</v>
      </c>
      <c r="AW39" s="31">
        <v>4.6138904935642318</v>
      </c>
      <c r="AX39" s="31">
        <v>4.988423870366363</v>
      </c>
      <c r="AY39" s="31">
        <v>4.0704750778940966</v>
      </c>
      <c r="AZ39" s="31">
        <v>1.9549408496753644</v>
      </c>
      <c r="BA39" s="31">
        <v>4.8612200733163418</v>
      </c>
      <c r="BB39" s="31">
        <v>5.247547387684806</v>
      </c>
      <c r="BC39" s="31">
        <v>5.0390170453698682</v>
      </c>
      <c r="BD39" s="31">
        <v>4.3776106997479953</v>
      </c>
      <c r="BE39" s="31">
        <v>4.2885270559304809</v>
      </c>
      <c r="BF39" s="31">
        <v>4.6919490499156327</v>
      </c>
      <c r="BG39" s="31">
        <v>5.2423796789382262</v>
      </c>
      <c r="BH39" s="31">
        <v>2.9215002739759894</v>
      </c>
      <c r="BI39" s="31">
        <v>3.0555781074397652</v>
      </c>
      <c r="BJ39" s="31">
        <v>2.6934967367621545</v>
      </c>
      <c r="BK39" s="31">
        <v>3.235569140434051</v>
      </c>
      <c r="BL39" s="31">
        <v>3.1805556937607653</v>
      </c>
      <c r="BM39" s="31">
        <v>3.5934084906547827</v>
      </c>
      <c r="BN39" s="31">
        <v>4.6058390125405975</v>
      </c>
      <c r="BO39" s="31">
        <v>4.6306659849365905</v>
      </c>
      <c r="BP39" s="31">
        <v>2.8767350231953364</v>
      </c>
      <c r="BQ39" s="32"/>
      <c r="BR39" s="32"/>
      <c r="BS39" s="32"/>
      <c r="BT39" s="32"/>
      <c r="BU39" s="32"/>
      <c r="BV39" s="32"/>
      <c r="BW39" s="32"/>
      <c r="BX39" s="32"/>
      <c r="BY39" s="32"/>
      <c r="BZ39" s="32"/>
      <c r="CA39" s="32"/>
      <c r="CB39" s="32"/>
      <c r="CC39" s="32"/>
      <c r="CD39" s="32"/>
      <c r="CE39" s="32"/>
      <c r="CF39" s="32"/>
      <c r="CG39" s="32"/>
      <c r="CH39" s="32"/>
      <c r="CI39" s="32"/>
      <c r="CJ39" s="32"/>
      <c r="CK39" s="32"/>
      <c r="CL39" s="32"/>
      <c r="CM39" s="32"/>
      <c r="CN39" s="32"/>
      <c r="CO39" s="32"/>
      <c r="CP39" s="32"/>
      <c r="CQ39" s="32"/>
      <c r="CR39" s="32"/>
      <c r="CS39" s="32"/>
      <c r="CT39" s="32"/>
      <c r="CU39" s="32"/>
      <c r="CV39" s="32"/>
      <c r="CW39" s="32"/>
      <c r="CX39" s="32"/>
      <c r="CY39" s="32"/>
      <c r="CZ39" s="32"/>
      <c r="DA39" s="32"/>
      <c r="DB39" s="32"/>
      <c r="DC39" s="32"/>
      <c r="DD39" s="32"/>
      <c r="DE39" s="32"/>
      <c r="DF39" s="32"/>
      <c r="DG39" s="32"/>
      <c r="DH39" s="32"/>
      <c r="DI39" s="32"/>
      <c r="DJ39" s="32"/>
      <c r="DK39" s="32"/>
      <c r="DL39" s="32"/>
      <c r="DM39" s="32"/>
      <c r="DN39" s="32"/>
      <c r="DO39" s="32"/>
      <c r="DP39" s="32"/>
      <c r="DQ39" s="32"/>
      <c r="DR39" s="32"/>
      <c r="DS39" s="32"/>
    </row>
    <row r="40" spans="1:123" x14ac:dyDescent="0.35">
      <c r="A40" s="8" t="s">
        <v>73</v>
      </c>
      <c r="B40" s="21">
        <v>0.60952143940974368</v>
      </c>
      <c r="C40" s="21">
        <v>0.46995316020948391</v>
      </c>
      <c r="D40" s="21">
        <v>0.62389748591595984</v>
      </c>
      <c r="E40" s="21">
        <v>0.45766419111971951</v>
      </c>
      <c r="F40" s="21">
        <v>0.45788506952026081</v>
      </c>
      <c r="G40" s="21">
        <v>0.89830469530851154</v>
      </c>
      <c r="H40" s="21">
        <v>1.2918752048632833</v>
      </c>
      <c r="I40" s="21">
        <v>0.89944110485686668</v>
      </c>
      <c r="J40" s="21">
        <v>0.5686345524599391</v>
      </c>
      <c r="K40" s="21">
        <v>0.52367190349046466</v>
      </c>
      <c r="L40" s="21">
        <v>0.37264264090953059</v>
      </c>
      <c r="M40" s="21">
        <v>0.69039834952810542</v>
      </c>
      <c r="N40" s="21">
        <v>0.81934132465424359</v>
      </c>
      <c r="O40" s="21">
        <v>1.6322664100486908</v>
      </c>
      <c r="P40" s="21">
        <v>0.96790163206990099</v>
      </c>
      <c r="Q40" s="21">
        <v>1.7767540729991431</v>
      </c>
      <c r="R40" s="21">
        <v>2.0762144668016154</v>
      </c>
      <c r="S40" s="21">
        <v>2.759680246811866</v>
      </c>
      <c r="T40" s="21">
        <v>1.4112182466821914</v>
      </c>
      <c r="U40" s="21">
        <v>1.6796812571259434</v>
      </c>
      <c r="V40" s="21">
        <v>3.3396484145330225</v>
      </c>
      <c r="W40" s="21">
        <v>3.1270123497893314</v>
      </c>
      <c r="X40" s="21">
        <v>0.869407494425675</v>
      </c>
      <c r="Y40" s="21">
        <v>1.7456852889567331</v>
      </c>
      <c r="Z40" s="21">
        <v>2.5883081911714791</v>
      </c>
      <c r="AA40" s="21">
        <v>3.5570811059854468</v>
      </c>
      <c r="AB40" s="21">
        <v>2.1535027021506985</v>
      </c>
      <c r="AC40" s="21">
        <v>2.4127356634855279</v>
      </c>
      <c r="AD40" s="21">
        <v>2.4748094789312871</v>
      </c>
      <c r="AE40" s="21">
        <v>3.147459243381391</v>
      </c>
      <c r="AF40" s="21">
        <v>2.8697000108690074</v>
      </c>
      <c r="AG40" s="21">
        <v>2.4594788477647835</v>
      </c>
      <c r="AH40" s="21">
        <v>3.8409615622499218</v>
      </c>
      <c r="AI40" s="21">
        <v>4.6158053708571574</v>
      </c>
      <c r="AJ40" s="21">
        <v>2.1475764951167782</v>
      </c>
      <c r="AK40" s="21">
        <v>2.6785461709135778</v>
      </c>
      <c r="AL40" s="21">
        <v>3.5812362598616398</v>
      </c>
      <c r="AM40" s="21">
        <v>2.7678804482514132</v>
      </c>
      <c r="AN40" s="21">
        <v>1.4806955841998235</v>
      </c>
      <c r="AO40" s="21">
        <v>2.0339060960158166</v>
      </c>
      <c r="AP40" s="21">
        <v>2.2387972554304763</v>
      </c>
      <c r="AQ40" s="21">
        <v>2.5332557626074834</v>
      </c>
      <c r="AR40" s="21">
        <v>1.7650951687998035</v>
      </c>
      <c r="AS40" s="21">
        <v>2.3789130058089989</v>
      </c>
      <c r="AT40" s="21">
        <v>3.4368879524658666</v>
      </c>
      <c r="AU40" s="21">
        <v>3.3792578824733339</v>
      </c>
      <c r="AV40" s="21">
        <v>2.0761641144783294</v>
      </c>
      <c r="AW40" s="21">
        <v>3.9385310069495096</v>
      </c>
      <c r="AX40" s="21">
        <v>4.4289694184206789</v>
      </c>
      <c r="AY40" s="21">
        <v>3.4824471735167353</v>
      </c>
      <c r="AZ40" s="21">
        <v>1.3254621793136485</v>
      </c>
      <c r="BA40" s="21">
        <v>3.7413379123477024</v>
      </c>
      <c r="BB40" s="21">
        <v>4.61032538797161</v>
      </c>
      <c r="BC40" s="21">
        <v>4.8357855959288694</v>
      </c>
      <c r="BD40" s="21">
        <v>2.9330400629468625</v>
      </c>
      <c r="BE40" s="21">
        <v>3.7999905640066824</v>
      </c>
      <c r="BF40" s="21">
        <v>4.0364170440524276</v>
      </c>
      <c r="BG40" s="21">
        <v>3.867024017230968</v>
      </c>
      <c r="BH40" s="21">
        <v>2.3196854357316088</v>
      </c>
      <c r="BI40" s="21">
        <v>2.7755084483423293</v>
      </c>
      <c r="BJ40" s="21">
        <v>2.3924135737133079</v>
      </c>
      <c r="BK40" s="21">
        <v>2.8445428661000229</v>
      </c>
      <c r="BL40" s="21">
        <v>2.3214813874750782</v>
      </c>
      <c r="BM40" s="21">
        <v>2.7695655390461238</v>
      </c>
      <c r="BN40" s="21">
        <v>4.1540072209815957</v>
      </c>
      <c r="BO40" s="21">
        <v>4.14057751504133</v>
      </c>
      <c r="BP40" s="21">
        <v>1.8660193885100755</v>
      </c>
      <c r="BQ40" s="32"/>
      <c r="BR40" s="32"/>
      <c r="BS40" s="32"/>
      <c r="BT40" s="32"/>
      <c r="BU40" s="32"/>
      <c r="BV40" s="32"/>
      <c r="BW40" s="32"/>
      <c r="BX40" s="32"/>
      <c r="BY40" s="32"/>
      <c r="BZ40" s="32"/>
      <c r="CA40" s="32"/>
      <c r="CB40" s="32"/>
      <c r="CC40" s="32"/>
      <c r="CD40" s="32"/>
      <c r="CE40" s="32"/>
      <c r="CF40" s="32"/>
      <c r="CG40" s="32"/>
      <c r="CH40" s="32"/>
      <c r="CI40" s="32"/>
      <c r="CJ40" s="32"/>
      <c r="CK40" s="32"/>
      <c r="CL40" s="32"/>
      <c r="CM40" s="32"/>
      <c r="CN40" s="32"/>
      <c r="CO40" s="32"/>
      <c r="CP40" s="32"/>
      <c r="CQ40" s="32"/>
      <c r="CR40" s="32"/>
      <c r="CS40" s="32"/>
      <c r="CT40" s="32"/>
      <c r="CU40" s="32"/>
      <c r="CV40" s="32"/>
      <c r="CW40" s="32"/>
      <c r="CX40" s="32"/>
      <c r="CY40" s="32"/>
      <c r="CZ40" s="32"/>
      <c r="DA40" s="32"/>
      <c r="DB40" s="32"/>
      <c r="DC40" s="32"/>
      <c r="DD40" s="32"/>
      <c r="DE40" s="32"/>
      <c r="DF40" s="32"/>
      <c r="DG40" s="32"/>
      <c r="DH40" s="32"/>
      <c r="DI40" s="32"/>
      <c r="DJ40" s="32"/>
      <c r="DK40" s="32"/>
      <c r="DL40" s="32"/>
      <c r="DM40" s="32"/>
      <c r="DN40" s="32"/>
      <c r="DO40" s="32"/>
      <c r="DP40" s="32"/>
      <c r="DQ40" s="32"/>
      <c r="DR40" s="32"/>
      <c r="DS40" s="32"/>
    </row>
    <row r="41" spans="1:123" x14ac:dyDescent="0.35">
      <c r="A41" s="8" t="s">
        <v>65</v>
      </c>
      <c r="B41" s="21">
        <v>0.78491383039264429</v>
      </c>
      <c r="C41" s="21">
        <v>0.69571084384960047</v>
      </c>
      <c r="D41" s="21">
        <v>1.8219971556607355</v>
      </c>
      <c r="E41" s="21">
        <v>0.42925400444027045</v>
      </c>
      <c r="F41" s="21">
        <v>0.64225670241947808</v>
      </c>
      <c r="G41" s="21">
        <v>0.8702216536468832</v>
      </c>
      <c r="H41" s="21">
        <v>0.93072750778053515</v>
      </c>
      <c r="I41" s="21">
        <v>1.1558945183771756</v>
      </c>
      <c r="J41" s="21">
        <v>0.21862241686862616</v>
      </c>
      <c r="K41" s="21">
        <v>0.27362974710891486</v>
      </c>
      <c r="L41" s="21">
        <v>0.9844438091830453</v>
      </c>
      <c r="M41" s="21">
        <v>0.44572231083382807</v>
      </c>
      <c r="N41" s="21">
        <v>0.54195823313157565</v>
      </c>
      <c r="O41" s="21">
        <v>0.36370727184993601</v>
      </c>
      <c r="P41" s="21">
        <v>0.47675204302781271</v>
      </c>
      <c r="Q41" s="21">
        <v>0.21009273791583646</v>
      </c>
      <c r="R41" s="21">
        <v>0</v>
      </c>
      <c r="S41" s="21">
        <v>0.44857023568998422</v>
      </c>
      <c r="T41" s="21">
        <v>0.47863988978797189</v>
      </c>
      <c r="U41" s="21">
        <v>0.28866753190729239</v>
      </c>
      <c r="V41" s="21">
        <v>0.32413428982224485</v>
      </c>
      <c r="W41" s="21">
        <v>0.26680043203938814</v>
      </c>
      <c r="X41" s="21">
        <v>0.16048598801959532</v>
      </c>
      <c r="Y41" s="21">
        <v>0.279262026684644</v>
      </c>
      <c r="Z41" s="21">
        <v>4.2923783347389888E-2</v>
      </c>
      <c r="AA41" s="21">
        <v>0.47197988260103085</v>
      </c>
      <c r="AB41" s="21">
        <v>0.30446255657009491</v>
      </c>
      <c r="AC41" s="21">
        <v>0.57302773033436583</v>
      </c>
      <c r="AD41" s="21">
        <v>0.29059048330312232</v>
      </c>
      <c r="AE41" s="21">
        <v>2.092246812852255E-2</v>
      </c>
      <c r="AF41" s="21">
        <v>0.32063801585900159</v>
      </c>
      <c r="AG41" s="21">
        <v>0.92571768181204295</v>
      </c>
      <c r="AH41" s="21">
        <v>0.52298923279799914</v>
      </c>
      <c r="AI41" s="21">
        <v>0.80613783431574726</v>
      </c>
      <c r="AJ41" s="21">
        <v>0.69259120557359399</v>
      </c>
      <c r="AK41" s="21">
        <v>1.1261341695106675</v>
      </c>
      <c r="AL41" s="21">
        <v>0.86280910970016733</v>
      </c>
      <c r="AM41" s="21">
        <v>0.45444751046588944</v>
      </c>
      <c r="AN41" s="21">
        <v>0.97930628683495069</v>
      </c>
      <c r="AO41" s="21">
        <v>0.77743965373493307</v>
      </c>
      <c r="AP41" s="21">
        <v>0.40853494990570927</v>
      </c>
      <c r="AQ41" s="21">
        <v>0.95389465557709829</v>
      </c>
      <c r="AR41" s="21">
        <v>0.82900201407785368</v>
      </c>
      <c r="AS41" s="21">
        <v>0.79962438018700321</v>
      </c>
      <c r="AT41" s="21">
        <v>0.6719802061342588</v>
      </c>
      <c r="AU41" s="21">
        <v>0.52345278606563939</v>
      </c>
      <c r="AV41" s="21">
        <v>0.90929484288624107</v>
      </c>
      <c r="AW41" s="21">
        <v>0.67535948661472234</v>
      </c>
      <c r="AX41" s="21">
        <v>0.55945445194568377</v>
      </c>
      <c r="AY41" s="21">
        <v>0.58802790437736141</v>
      </c>
      <c r="AZ41" s="21">
        <v>0.62947867036171579</v>
      </c>
      <c r="BA41" s="21">
        <v>1.1198821609686391</v>
      </c>
      <c r="BB41" s="21">
        <v>0.63722199971319582</v>
      </c>
      <c r="BC41" s="21">
        <v>0.20323144944099841</v>
      </c>
      <c r="BD41" s="21">
        <v>1.4445706368011328</v>
      </c>
      <c r="BE41" s="21">
        <v>0.48853649192379883</v>
      </c>
      <c r="BF41" s="21">
        <v>0.65553200586320515</v>
      </c>
      <c r="BG41" s="21">
        <v>1.3753556617072582</v>
      </c>
      <c r="BH41" s="21">
        <v>0.60181483824438042</v>
      </c>
      <c r="BI41" s="21">
        <v>0.28006965909743592</v>
      </c>
      <c r="BJ41" s="21">
        <v>0.30108316304884652</v>
      </c>
      <c r="BK41" s="21">
        <v>0.3910262743340282</v>
      </c>
      <c r="BL41" s="21">
        <v>0.85907430628568737</v>
      </c>
      <c r="BM41" s="21">
        <v>0.82384295160865872</v>
      </c>
      <c r="BN41" s="21">
        <v>0.45183179155900172</v>
      </c>
      <c r="BO41" s="21">
        <v>0.49008846989526017</v>
      </c>
      <c r="BP41" s="21">
        <v>1.010715634685261</v>
      </c>
      <c r="BQ41" s="32"/>
      <c r="BR41" s="32"/>
      <c r="BS41" s="32"/>
      <c r="BT41" s="32"/>
      <c r="BU41" s="32"/>
      <c r="BV41" s="32"/>
      <c r="BW41" s="32"/>
      <c r="BX41" s="32"/>
      <c r="BY41" s="32"/>
      <c r="BZ41" s="32"/>
      <c r="CA41" s="32"/>
      <c r="CB41" s="32"/>
      <c r="CC41" s="32"/>
      <c r="CD41" s="32"/>
      <c r="CE41" s="32"/>
      <c r="CF41" s="32"/>
      <c r="CG41" s="32"/>
      <c r="CH41" s="32"/>
      <c r="CI41" s="32"/>
      <c r="CJ41" s="32"/>
      <c r="CK41" s="32"/>
      <c r="CL41" s="32"/>
      <c r="CM41" s="32"/>
      <c r="CN41" s="32"/>
      <c r="CO41" s="32"/>
      <c r="CP41" s="32"/>
      <c r="CQ41" s="32"/>
      <c r="CR41" s="32"/>
      <c r="CS41" s="32"/>
      <c r="CT41" s="32"/>
      <c r="CU41" s="32"/>
      <c r="CV41" s="32"/>
      <c r="CW41" s="32"/>
      <c r="CX41" s="32"/>
      <c r="CY41" s="32"/>
      <c r="CZ41" s="32"/>
      <c r="DA41" s="32"/>
      <c r="DB41" s="32"/>
      <c r="DC41" s="32"/>
      <c r="DD41" s="32"/>
      <c r="DE41" s="32"/>
      <c r="DF41" s="32"/>
      <c r="DG41" s="32"/>
      <c r="DH41" s="32"/>
      <c r="DI41" s="32"/>
      <c r="DJ41" s="32"/>
      <c r="DK41" s="32"/>
      <c r="DL41" s="32"/>
      <c r="DM41" s="32"/>
      <c r="DN41" s="32"/>
      <c r="DO41" s="32"/>
      <c r="DP41" s="32"/>
      <c r="DQ41" s="32"/>
      <c r="DR41" s="32"/>
      <c r="DS41" s="32"/>
    </row>
    <row r="42" spans="1:123" x14ac:dyDescent="0.35">
      <c r="A42" s="10" t="s">
        <v>66</v>
      </c>
      <c r="B42" s="22">
        <v>27.810722739982218</v>
      </c>
      <c r="C42" s="22">
        <v>34.866382491339543</v>
      </c>
      <c r="D42" s="22">
        <v>37.962931287406747</v>
      </c>
      <c r="E42" s="22">
        <v>45.110985567069278</v>
      </c>
      <c r="F42" s="22">
        <v>44.773270815314973</v>
      </c>
      <c r="G42" s="22">
        <v>41.004136558599413</v>
      </c>
      <c r="H42" s="22">
        <v>40.442972646372255</v>
      </c>
      <c r="I42" s="22">
        <v>38.219613194059008</v>
      </c>
      <c r="J42" s="22">
        <v>35.747186483166828</v>
      </c>
      <c r="K42" s="22">
        <v>35.26112974114757</v>
      </c>
      <c r="L42" s="22">
        <v>36.547016016680708</v>
      </c>
      <c r="M42" s="22">
        <v>35.31922446188517</v>
      </c>
      <c r="N42" s="22">
        <v>35.149916937843749</v>
      </c>
      <c r="O42" s="22">
        <v>33.979508822920309</v>
      </c>
      <c r="P42" s="22">
        <v>36.99310660263663</v>
      </c>
      <c r="Q42" s="22">
        <v>34.309623696163833</v>
      </c>
      <c r="R42" s="22">
        <v>32.032609006112231</v>
      </c>
      <c r="S42" s="22">
        <v>31.895165149714437</v>
      </c>
      <c r="T42" s="22">
        <v>34.395149424615866</v>
      </c>
      <c r="U42" s="22">
        <v>32.018134483908248</v>
      </c>
      <c r="V42" s="22">
        <v>29.544948074772051</v>
      </c>
      <c r="W42" s="22">
        <v>29.46198733186241</v>
      </c>
      <c r="X42" s="22">
        <v>33.168283941417407</v>
      </c>
      <c r="Y42" s="22">
        <v>32.704690186618677</v>
      </c>
      <c r="Z42" s="22">
        <v>31.559373489584999</v>
      </c>
      <c r="AA42" s="22">
        <v>31.372241868243002</v>
      </c>
      <c r="AB42" s="22">
        <v>34.187573474714966</v>
      </c>
      <c r="AC42" s="22">
        <v>33.854672561397223</v>
      </c>
      <c r="AD42" s="22">
        <v>33.416743048640171</v>
      </c>
      <c r="AE42" s="22">
        <v>33.908700437039016</v>
      </c>
      <c r="AF42" s="22">
        <v>36.708884959593554</v>
      </c>
      <c r="AG42" s="22">
        <v>37.662134546209955</v>
      </c>
      <c r="AH42" s="22">
        <v>37.007709071803234</v>
      </c>
      <c r="AI42" s="22">
        <v>40.050037293833753</v>
      </c>
      <c r="AJ42" s="22">
        <v>41.772369287938851</v>
      </c>
      <c r="AK42" s="22">
        <v>41.307934546861588</v>
      </c>
      <c r="AL42" s="22">
        <v>40.668145616144386</v>
      </c>
      <c r="AM42" s="22">
        <v>41.870760190381638</v>
      </c>
      <c r="AN42" s="22">
        <v>43.167005002586194</v>
      </c>
      <c r="AO42" s="22">
        <v>42.878028375788531</v>
      </c>
      <c r="AP42" s="22">
        <v>42.947477194489991</v>
      </c>
      <c r="AQ42" s="22">
        <v>42.858074507578031</v>
      </c>
      <c r="AR42" s="22">
        <v>43.785541567145565</v>
      </c>
      <c r="AS42" s="22">
        <v>42.731417128477403</v>
      </c>
      <c r="AT42" s="22">
        <v>43.427953547194669</v>
      </c>
      <c r="AU42" s="22">
        <v>44.596445916671158</v>
      </c>
      <c r="AV42" s="22">
        <v>46.343712836609349</v>
      </c>
      <c r="AW42" s="22">
        <v>45.563235351184517</v>
      </c>
      <c r="AX42" s="22">
        <v>47.565332981774226</v>
      </c>
      <c r="AY42" s="22">
        <v>48.876176933197875</v>
      </c>
      <c r="AZ42" s="22">
        <v>48.384881164494608</v>
      </c>
      <c r="BA42" s="22">
        <v>51.580144328899578</v>
      </c>
      <c r="BB42" s="22">
        <v>55.594371191232483</v>
      </c>
      <c r="BC42" s="22">
        <v>61.027218988040936</v>
      </c>
      <c r="BD42" s="22">
        <v>60.652396237776514</v>
      </c>
      <c r="BE42" s="22">
        <v>63.22876709407339</v>
      </c>
      <c r="BF42" s="22">
        <v>61.85268259415647</v>
      </c>
      <c r="BG42" s="22">
        <v>59.442186184307374</v>
      </c>
      <c r="BH42" s="22">
        <v>60.04873665297108</v>
      </c>
      <c r="BI42" s="22">
        <v>57.368815806687998</v>
      </c>
      <c r="BJ42" s="22">
        <v>56.763779913532822</v>
      </c>
      <c r="BK42" s="22">
        <v>56.751727396650992</v>
      </c>
      <c r="BL42" s="22">
        <v>57.653711697947777</v>
      </c>
      <c r="BM42" s="22">
        <v>56.128597864257493</v>
      </c>
      <c r="BN42" s="22">
        <v>53.297457382252603</v>
      </c>
      <c r="BO42" s="22">
        <v>52.835276925681384</v>
      </c>
      <c r="BP42" s="22">
        <v>53.83502856559646</v>
      </c>
      <c r="BQ42" s="32"/>
      <c r="BR42" s="32"/>
      <c r="BS42" s="32"/>
      <c r="BT42" s="32"/>
      <c r="BU42" s="32"/>
      <c r="BV42" s="32"/>
      <c r="BW42" s="32"/>
      <c r="BX42" s="32"/>
      <c r="BY42" s="32"/>
      <c r="BZ42" s="32"/>
      <c r="CA42" s="32"/>
      <c r="CB42" s="32"/>
      <c r="CC42" s="32"/>
      <c r="CD42" s="32"/>
      <c r="CE42" s="32"/>
      <c r="CF42" s="32"/>
      <c r="CG42" s="32"/>
      <c r="CH42" s="32"/>
      <c r="CI42" s="32"/>
      <c r="CJ42" s="32"/>
      <c r="CK42" s="32"/>
      <c r="CL42" s="32"/>
      <c r="CM42" s="32"/>
      <c r="CN42" s="32"/>
      <c r="CO42" s="32"/>
      <c r="CP42" s="32"/>
      <c r="CQ42" s="32"/>
      <c r="CR42" s="32"/>
      <c r="CS42" s="32"/>
      <c r="CT42" s="32"/>
      <c r="CU42" s="32"/>
      <c r="CV42" s="32"/>
      <c r="CW42" s="32"/>
      <c r="CX42" s="32"/>
      <c r="CY42" s="32"/>
      <c r="CZ42" s="32"/>
      <c r="DA42" s="32"/>
      <c r="DB42" s="32"/>
      <c r="DC42" s="32"/>
      <c r="DD42" s="32"/>
      <c r="DE42" s="32"/>
      <c r="DF42" s="32"/>
      <c r="DG42" s="32"/>
      <c r="DH42" s="32"/>
      <c r="DI42" s="32"/>
      <c r="DJ42" s="32"/>
      <c r="DK42" s="32"/>
      <c r="DL42" s="32"/>
      <c r="DM42" s="32"/>
      <c r="DN42" s="32"/>
      <c r="DO42" s="32"/>
      <c r="DP42" s="32"/>
      <c r="DQ42" s="32"/>
      <c r="DR42" s="32"/>
      <c r="DS42" s="32"/>
    </row>
    <row r="43" spans="1:123" x14ac:dyDescent="0.35">
      <c r="A43" s="8" t="s">
        <v>67</v>
      </c>
      <c r="B43" s="21">
        <v>15.984666433011199</v>
      </c>
      <c r="C43" s="21">
        <v>20.148090374819571</v>
      </c>
      <c r="D43" s="21">
        <v>21.182567398879286</v>
      </c>
      <c r="E43" s="21">
        <v>24.379370439021706</v>
      </c>
      <c r="F43" s="21">
        <v>24.419965153772569</v>
      </c>
      <c r="G43" s="21">
        <v>24.425156589315488</v>
      </c>
      <c r="H43" s="21">
        <v>27.281511230694374</v>
      </c>
      <c r="I43" s="21">
        <v>25.588178220707629</v>
      </c>
      <c r="J43" s="21">
        <v>24.845123933978218</v>
      </c>
      <c r="K43" s="21">
        <v>24.078962486639838</v>
      </c>
      <c r="L43" s="21">
        <v>25.630041069663854</v>
      </c>
      <c r="M43" s="21">
        <v>24.90578261044346</v>
      </c>
      <c r="N43" s="21">
        <v>24.70365737473136</v>
      </c>
      <c r="O43" s="21">
        <v>23.94588660792607</v>
      </c>
      <c r="P43" s="21">
        <v>26.56921259469858</v>
      </c>
      <c r="Q43" s="21">
        <v>24.097485690611666</v>
      </c>
      <c r="R43" s="21">
        <v>22.555921542680171</v>
      </c>
      <c r="S43" s="21">
        <v>21.897025297350183</v>
      </c>
      <c r="T43" s="21">
        <v>24.538100375393263</v>
      </c>
      <c r="U43" s="21">
        <v>22.972763384297604</v>
      </c>
      <c r="V43" s="21">
        <v>20.681387993563995</v>
      </c>
      <c r="W43" s="21">
        <v>20.588466427622009</v>
      </c>
      <c r="X43" s="21">
        <v>24.398754999474953</v>
      </c>
      <c r="Y43" s="21">
        <v>23.814762608545994</v>
      </c>
      <c r="Z43" s="21">
        <v>22.28976461543558</v>
      </c>
      <c r="AA43" s="21">
        <v>22.145116581859178</v>
      </c>
      <c r="AB43" s="21">
        <v>24.868759562888219</v>
      </c>
      <c r="AC43" s="21">
        <v>24.343332484794313</v>
      </c>
      <c r="AD43" s="21">
        <v>24.235122974128753</v>
      </c>
      <c r="AE43" s="21">
        <v>24.039280733040293</v>
      </c>
      <c r="AF43" s="21">
        <v>25.262990139287762</v>
      </c>
      <c r="AG43" s="21">
        <v>25.289813962969333</v>
      </c>
      <c r="AH43" s="21">
        <v>24.441222234326084</v>
      </c>
      <c r="AI43" s="21">
        <v>25.020296617578826</v>
      </c>
      <c r="AJ43" s="21">
        <v>26.360604589432558</v>
      </c>
      <c r="AK43" s="21">
        <v>26.633789331915246</v>
      </c>
      <c r="AL43" s="21">
        <v>26.427943571615369</v>
      </c>
      <c r="AM43" s="21">
        <v>27.664602605634666</v>
      </c>
      <c r="AN43" s="21">
        <v>28.625058541699396</v>
      </c>
      <c r="AO43" s="21">
        <v>28.645729065817132</v>
      </c>
      <c r="AP43" s="21">
        <v>27.743685672638112</v>
      </c>
      <c r="AQ43" s="21">
        <v>28.33805436230373</v>
      </c>
      <c r="AR43" s="21">
        <v>29.127676048746473</v>
      </c>
      <c r="AS43" s="21">
        <v>28.930808362009536</v>
      </c>
      <c r="AT43" s="21">
        <v>29.034110074284015</v>
      </c>
      <c r="AU43" s="21">
        <v>30.093667852865238</v>
      </c>
      <c r="AV43" s="21">
        <v>30.641158898012819</v>
      </c>
      <c r="AW43" s="21">
        <v>29.953723965123956</v>
      </c>
      <c r="AX43" s="21">
        <v>32.142828056400909</v>
      </c>
      <c r="AY43" s="21">
        <v>32.532624360356294</v>
      </c>
      <c r="AZ43" s="21">
        <v>33.024105080776494</v>
      </c>
      <c r="BA43" s="21">
        <v>32.576030557489595</v>
      </c>
      <c r="BB43" s="21">
        <v>34.849833601378975</v>
      </c>
      <c r="BC43" s="21">
        <v>37.84085586012737</v>
      </c>
      <c r="BD43" s="21">
        <v>39.087192975956206</v>
      </c>
      <c r="BE43" s="21">
        <v>38.951925247836876</v>
      </c>
      <c r="BF43" s="21">
        <v>37.954844315078851</v>
      </c>
      <c r="BG43" s="21">
        <v>37.119003991132523</v>
      </c>
      <c r="BH43" s="21">
        <v>36.132819456294754</v>
      </c>
      <c r="BI43" s="21">
        <v>35.822003408669751</v>
      </c>
      <c r="BJ43" s="21">
        <v>34.4969072610008</v>
      </c>
      <c r="BK43" s="21">
        <v>33.637316603682891</v>
      </c>
      <c r="BL43" s="21">
        <v>33.647327342243017</v>
      </c>
      <c r="BM43" s="21">
        <v>33.451287326780189</v>
      </c>
      <c r="BN43" s="21">
        <v>32.896297727486157</v>
      </c>
      <c r="BO43" s="21">
        <v>33.21696772032233</v>
      </c>
      <c r="BP43" s="21">
        <v>35.343244217489278</v>
      </c>
      <c r="BQ43" s="32"/>
      <c r="BR43" s="32"/>
      <c r="BS43" s="32"/>
      <c r="BT43" s="32"/>
      <c r="BU43" s="32"/>
      <c r="BV43" s="32"/>
      <c r="BW43" s="32"/>
      <c r="BX43" s="32"/>
      <c r="BY43" s="32"/>
      <c r="BZ43" s="32"/>
      <c r="CA43" s="32"/>
      <c r="CB43" s="32"/>
      <c r="CC43" s="32"/>
      <c r="CD43" s="32"/>
      <c r="CE43" s="32"/>
      <c r="CF43" s="32"/>
      <c r="CG43" s="32"/>
      <c r="CH43" s="32"/>
      <c r="CI43" s="32"/>
      <c r="CJ43" s="32"/>
      <c r="CK43" s="32"/>
      <c r="CL43" s="32"/>
      <c r="CM43" s="32"/>
      <c r="CN43" s="32"/>
      <c r="CO43" s="32"/>
      <c r="CP43" s="32"/>
      <c r="CQ43" s="32"/>
      <c r="CR43" s="32"/>
      <c r="CS43" s="32"/>
      <c r="CT43" s="32"/>
      <c r="CU43" s="32"/>
      <c r="CV43" s="32"/>
      <c r="CW43" s="32"/>
      <c r="CX43" s="32"/>
      <c r="CY43" s="32"/>
      <c r="CZ43" s="32"/>
      <c r="DA43" s="32"/>
      <c r="DB43" s="32"/>
      <c r="DC43" s="32"/>
      <c r="DD43" s="32"/>
      <c r="DE43" s="32"/>
      <c r="DF43" s="32"/>
      <c r="DG43" s="32"/>
      <c r="DH43" s="32"/>
      <c r="DI43" s="32"/>
      <c r="DJ43" s="32"/>
      <c r="DK43" s="32"/>
      <c r="DL43" s="32"/>
      <c r="DM43" s="32"/>
      <c r="DN43" s="32"/>
      <c r="DO43" s="32"/>
      <c r="DP43" s="32"/>
      <c r="DQ43" s="32"/>
      <c r="DR43" s="32"/>
      <c r="DS43" s="32"/>
    </row>
    <row r="44" spans="1:123" x14ac:dyDescent="0.35">
      <c r="A44" s="8" t="s">
        <v>68</v>
      </c>
      <c r="B44" s="21">
        <v>11.826056306971019</v>
      </c>
      <c r="C44" s="21">
        <v>14.718292116519974</v>
      </c>
      <c r="D44" s="21">
        <v>16.780363888527464</v>
      </c>
      <c r="E44" s="21">
        <v>20.731615128047572</v>
      </c>
      <c r="F44" s="21">
        <v>20.3533056615424</v>
      </c>
      <c r="G44" s="21">
        <v>16.578979969283928</v>
      </c>
      <c r="H44" s="21">
        <v>13.161461415677882</v>
      </c>
      <c r="I44" s="21">
        <v>12.631434973351377</v>
      </c>
      <c r="J44" s="21">
        <v>10.902062549188612</v>
      </c>
      <c r="K44" s="21">
        <v>11.182167254507734</v>
      </c>
      <c r="L44" s="21">
        <v>10.916974947016854</v>
      </c>
      <c r="M44" s="21">
        <v>10.413441851441711</v>
      </c>
      <c r="N44" s="21">
        <v>10.44625956311239</v>
      </c>
      <c r="O44" s="21">
        <v>10.033622214994242</v>
      </c>
      <c r="P44" s="21">
        <v>10.423894007938046</v>
      </c>
      <c r="Q44" s="21">
        <v>10.212138005552164</v>
      </c>
      <c r="R44" s="21">
        <v>9.4766874634320608</v>
      </c>
      <c r="S44" s="21">
        <v>9.9981398523642557</v>
      </c>
      <c r="T44" s="21">
        <v>9.8570490492226046</v>
      </c>
      <c r="U44" s="21">
        <v>9.0453710996106427</v>
      </c>
      <c r="V44" s="21">
        <v>8.8635600812080586</v>
      </c>
      <c r="W44" s="21">
        <v>8.8735209042404026</v>
      </c>
      <c r="X44" s="21">
        <v>8.769528941942454</v>
      </c>
      <c r="Y44" s="21">
        <v>8.889927578072685</v>
      </c>
      <c r="Z44" s="21">
        <v>9.2696088741494211</v>
      </c>
      <c r="AA44" s="21">
        <v>9.2271252863838225</v>
      </c>
      <c r="AB44" s="21">
        <v>9.3188139118267443</v>
      </c>
      <c r="AC44" s="21">
        <v>9.5113400766029077</v>
      </c>
      <c r="AD44" s="21">
        <v>9.1816200745114163</v>
      </c>
      <c r="AE44" s="21">
        <v>9.8694197039987248</v>
      </c>
      <c r="AF44" s="21">
        <v>11.445894820305792</v>
      </c>
      <c r="AG44" s="21">
        <v>12.372320583240622</v>
      </c>
      <c r="AH44" s="21">
        <v>12.566486837477154</v>
      </c>
      <c r="AI44" s="21">
        <v>15.029740676254926</v>
      </c>
      <c r="AJ44" s="21">
        <v>15.411764698506291</v>
      </c>
      <c r="AK44" s="21">
        <v>14.674145214946346</v>
      </c>
      <c r="AL44" s="21">
        <v>14.240202044529013</v>
      </c>
      <c r="AM44" s="21">
        <v>14.206157584746974</v>
      </c>
      <c r="AN44" s="21">
        <v>14.541946460886795</v>
      </c>
      <c r="AO44" s="21">
        <v>14.232299309971403</v>
      </c>
      <c r="AP44" s="21">
        <v>15.203791521851882</v>
      </c>
      <c r="AQ44" s="21">
        <v>14.5200201452743</v>
      </c>
      <c r="AR44" s="21">
        <v>14.65786551839909</v>
      </c>
      <c r="AS44" s="21">
        <v>13.800608766467869</v>
      </c>
      <c r="AT44" s="21">
        <v>14.393843472910655</v>
      </c>
      <c r="AU44" s="21">
        <v>14.502778063805918</v>
      </c>
      <c r="AV44" s="21">
        <v>15.702553938596532</v>
      </c>
      <c r="AW44" s="21">
        <v>15.609511386060563</v>
      </c>
      <c r="AX44" s="21">
        <v>15.422504925373319</v>
      </c>
      <c r="AY44" s="21">
        <v>16.343552572841581</v>
      </c>
      <c r="AZ44" s="21">
        <v>15.360776083718113</v>
      </c>
      <c r="BA44" s="21">
        <v>19.00411377140998</v>
      </c>
      <c r="BB44" s="21">
        <v>20.744537589853511</v>
      </c>
      <c r="BC44" s="21">
        <v>23.186363127913566</v>
      </c>
      <c r="BD44" s="21">
        <v>21.565203261820304</v>
      </c>
      <c r="BE44" s="21">
        <v>24.276841846236515</v>
      </c>
      <c r="BF44" s="21">
        <v>23.897838279077618</v>
      </c>
      <c r="BG44" s="21">
        <v>22.323182193174855</v>
      </c>
      <c r="BH44" s="21">
        <v>23.915917196676325</v>
      </c>
      <c r="BI44" s="21">
        <v>21.546812398018247</v>
      </c>
      <c r="BJ44" s="21">
        <v>22.266872652532022</v>
      </c>
      <c r="BK44" s="21">
        <v>23.114410792968101</v>
      </c>
      <c r="BL44" s="21">
        <v>24.00638435570476</v>
      </c>
      <c r="BM44" s="21">
        <v>22.677310537477304</v>
      </c>
      <c r="BN44" s="21">
        <v>20.401159654766449</v>
      </c>
      <c r="BO44" s="21">
        <v>19.618309205359051</v>
      </c>
      <c r="BP44" s="21">
        <v>18.491784348107185</v>
      </c>
      <c r="BQ44" s="32"/>
      <c r="BR44" s="32"/>
      <c r="BS44" s="32"/>
      <c r="BT44" s="32"/>
      <c r="BU44" s="32"/>
      <c r="BV44" s="32"/>
      <c r="BW44" s="32"/>
      <c r="BX44" s="32"/>
      <c r="BY44" s="32"/>
      <c r="BZ44" s="32"/>
      <c r="CA44" s="32"/>
      <c r="CB44" s="32"/>
      <c r="CC44" s="32"/>
      <c r="CD44" s="32"/>
      <c r="CE44" s="32"/>
      <c r="CF44" s="32"/>
      <c r="CG44" s="32"/>
      <c r="CH44" s="32"/>
      <c r="CI44" s="32"/>
      <c r="CJ44" s="32"/>
      <c r="CK44" s="32"/>
      <c r="CL44" s="32"/>
      <c r="CM44" s="32"/>
      <c r="CN44" s="32"/>
      <c r="CO44" s="32"/>
      <c r="CP44" s="32"/>
      <c r="CQ44" s="32"/>
      <c r="CR44" s="32"/>
      <c r="CS44" s="32"/>
      <c r="CT44" s="32"/>
      <c r="CU44" s="32"/>
      <c r="CV44" s="32"/>
      <c r="CW44" s="32"/>
      <c r="CX44" s="32"/>
      <c r="CY44" s="32"/>
      <c r="CZ44" s="32"/>
      <c r="DA44" s="32"/>
      <c r="DB44" s="32"/>
      <c r="DC44" s="32"/>
      <c r="DD44" s="32"/>
      <c r="DE44" s="32"/>
      <c r="DF44" s="32"/>
      <c r="DG44" s="32"/>
      <c r="DH44" s="32"/>
      <c r="DI44" s="32"/>
      <c r="DJ44" s="32"/>
      <c r="DK44" s="32"/>
      <c r="DL44" s="32"/>
      <c r="DM44" s="32"/>
      <c r="DN44" s="32"/>
      <c r="DO44" s="32"/>
      <c r="DP44" s="32"/>
      <c r="DQ44" s="32"/>
      <c r="DR44" s="32"/>
      <c r="DS44" s="32"/>
    </row>
    <row r="45" spans="1:123" x14ac:dyDescent="0.35">
      <c r="A45" s="10" t="s">
        <v>69</v>
      </c>
      <c r="B45" s="22">
        <v>25.246361549467842</v>
      </c>
      <c r="C45" s="22">
        <v>32.904068551842705</v>
      </c>
      <c r="D45" s="22">
        <v>36.53769974253337</v>
      </c>
      <c r="E45" s="22">
        <v>43.42761916647283</v>
      </c>
      <c r="F45" s="22">
        <v>43.592351247432639</v>
      </c>
      <c r="G45" s="22">
        <v>39.404981580021712</v>
      </c>
      <c r="H45" s="22">
        <v>39.158381942045096</v>
      </c>
      <c r="I45" s="22">
        <v>36.999469005562688</v>
      </c>
      <c r="J45" s="22">
        <v>35.061412593484597</v>
      </c>
      <c r="K45" s="22">
        <v>34.56581321710987</v>
      </c>
      <c r="L45" s="22">
        <v>35.593427200762754</v>
      </c>
      <c r="M45" s="22">
        <v>34.983116075661044</v>
      </c>
      <c r="N45" s="22">
        <v>34.788396785654029</v>
      </c>
      <c r="O45" s="22">
        <v>33.675582762224522</v>
      </c>
      <c r="P45" s="22">
        <v>35.838051541705262</v>
      </c>
      <c r="Q45" s="22">
        <v>33.774640382478722</v>
      </c>
      <c r="R45" s="22">
        <v>31.749467370637415</v>
      </c>
      <c r="S45" s="22">
        <v>31.652865275367692</v>
      </c>
      <c r="T45" s="22">
        <v>32.792793082856825</v>
      </c>
      <c r="U45" s="22">
        <v>31.358624768937155</v>
      </c>
      <c r="V45" s="22">
        <v>29.003711648102193</v>
      </c>
      <c r="W45" s="22">
        <v>28.94160419957263</v>
      </c>
      <c r="X45" s="22">
        <v>31.421290300055293</v>
      </c>
      <c r="Y45" s="22">
        <v>31.331636335840617</v>
      </c>
      <c r="Z45" s="22">
        <v>30.452663318814547</v>
      </c>
      <c r="AA45" s="22">
        <v>30.409378613771949</v>
      </c>
      <c r="AB45" s="22">
        <v>32.461761719662867</v>
      </c>
      <c r="AC45" s="22">
        <v>32.734731075347973</v>
      </c>
      <c r="AD45" s="22">
        <v>32.59800293534601</v>
      </c>
      <c r="AE45" s="22">
        <v>33.096067551131199</v>
      </c>
      <c r="AF45" s="22">
        <v>35.365193457176801</v>
      </c>
      <c r="AG45" s="22">
        <v>36.694742327498233</v>
      </c>
      <c r="AH45" s="22">
        <v>36.058258500557933</v>
      </c>
      <c r="AI45" s="22">
        <v>39.205148885997964</v>
      </c>
      <c r="AJ45" s="22">
        <v>40.787135563589899</v>
      </c>
      <c r="AK45" s="22">
        <v>40.45571824624222</v>
      </c>
      <c r="AL45" s="22">
        <v>39.851071756438571</v>
      </c>
      <c r="AM45" s="22">
        <v>41.0512366486685</v>
      </c>
      <c r="AN45" s="22">
        <v>42.520758160683876</v>
      </c>
      <c r="AO45" s="22">
        <v>42.373543406804686</v>
      </c>
      <c r="AP45" s="22">
        <v>42.399930884477982</v>
      </c>
      <c r="AQ45" s="22">
        <v>42.134633605593372</v>
      </c>
      <c r="AR45" s="22">
        <v>43.372262608382229</v>
      </c>
      <c r="AS45" s="22">
        <v>42.651117017398519</v>
      </c>
      <c r="AT45" s="22">
        <v>43.354845304857335</v>
      </c>
      <c r="AU45" s="22">
        <v>44.500916233293275</v>
      </c>
      <c r="AV45" s="22">
        <v>46.259012318115801</v>
      </c>
      <c r="AW45" s="22">
        <v>45.274566225584827</v>
      </c>
      <c r="AX45" s="22">
        <v>44.992190500302755</v>
      </c>
      <c r="AY45" s="22">
        <v>46.583591278659682</v>
      </c>
      <c r="AZ45" s="22">
        <v>46.684563798385916</v>
      </c>
      <c r="BA45" s="22">
        <v>49.593991813271955</v>
      </c>
      <c r="BB45" s="22">
        <v>53.284544874115781</v>
      </c>
      <c r="BC45" s="22">
        <v>57.970226838422718</v>
      </c>
      <c r="BD45" s="22">
        <v>59.08056220641933</v>
      </c>
      <c r="BE45" s="22">
        <v>61.083982511152904</v>
      </c>
      <c r="BF45" s="22">
        <v>59.89000142817261</v>
      </c>
      <c r="BG45" s="22">
        <v>57.696415603235728</v>
      </c>
      <c r="BH45" s="22">
        <v>59.008478185380923</v>
      </c>
      <c r="BI45" s="22">
        <v>56.060419932446543</v>
      </c>
      <c r="BJ45" s="22">
        <v>55.589594931514064</v>
      </c>
      <c r="BK45" s="22">
        <v>56.110179282650087</v>
      </c>
      <c r="BL45" s="22">
        <v>57.366945804624088</v>
      </c>
      <c r="BM45" s="22">
        <v>55.625847992739196</v>
      </c>
      <c r="BN45" s="22">
        <v>52.771858710330115</v>
      </c>
      <c r="BO45" s="22">
        <v>52.323927356338992</v>
      </c>
      <c r="BP45" s="22">
        <v>53.61705778556783</v>
      </c>
      <c r="BQ45" s="32"/>
      <c r="BR45" s="32"/>
      <c r="BS45" s="32"/>
      <c r="BT45" s="32"/>
      <c r="BU45" s="32"/>
      <c r="BV45" s="32"/>
      <c r="BW45" s="32"/>
      <c r="BX45" s="32"/>
      <c r="BY45" s="32"/>
      <c r="BZ45" s="32"/>
      <c r="CA45" s="32"/>
      <c r="CB45" s="32"/>
      <c r="CC45" s="32"/>
      <c r="CD45" s="32"/>
      <c r="CE45" s="32"/>
      <c r="CF45" s="32"/>
      <c r="CG45" s="32"/>
      <c r="CH45" s="32"/>
      <c r="CI45" s="32"/>
      <c r="CJ45" s="32"/>
      <c r="CK45" s="32"/>
      <c r="CL45" s="32"/>
      <c r="CM45" s="32"/>
      <c r="CN45" s="32"/>
      <c r="CO45" s="32"/>
      <c r="CP45" s="32"/>
      <c r="CQ45" s="32"/>
      <c r="CR45" s="32"/>
      <c r="CS45" s="32"/>
      <c r="CT45" s="32"/>
      <c r="CU45" s="32"/>
      <c r="CV45" s="32"/>
      <c r="CW45" s="32"/>
      <c r="CX45" s="32"/>
      <c r="CY45" s="32"/>
      <c r="CZ45" s="32"/>
      <c r="DA45" s="32"/>
      <c r="DB45" s="32"/>
      <c r="DC45" s="32"/>
      <c r="DD45" s="32"/>
      <c r="DE45" s="32"/>
      <c r="DF45" s="32"/>
      <c r="DG45" s="32"/>
      <c r="DH45" s="32"/>
      <c r="DI45" s="32"/>
      <c r="DJ45" s="32"/>
      <c r="DK45" s="32"/>
      <c r="DL45" s="32"/>
      <c r="DM45" s="32"/>
      <c r="DN45" s="32"/>
      <c r="DO45" s="32"/>
      <c r="DP45" s="32"/>
      <c r="DQ45" s="32"/>
      <c r="DR45" s="32"/>
      <c r="DS45" s="32"/>
    </row>
    <row r="46" spans="1:123" x14ac:dyDescent="0.35">
      <c r="A46" s="12" t="str">
        <f>+A23</f>
        <v>1/ A partir de esta fecha de publicación se incluye los pagarés del FEPC con la Tesoreria</v>
      </c>
      <c r="U46" s="23"/>
      <c r="AL46" s="21"/>
      <c r="AM46" s="21"/>
      <c r="AN46" s="21"/>
      <c r="AT46" s="20"/>
      <c r="AU46" s="20"/>
      <c r="AV46" s="20"/>
      <c r="AW46" s="20"/>
    </row>
    <row r="47" spans="1:123" x14ac:dyDescent="0.35">
      <c r="A47" s="12" t="s">
        <v>71</v>
      </c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18"/>
      <c r="U47" s="18"/>
      <c r="V47" s="18"/>
      <c r="W47" s="18"/>
      <c r="X47" s="18"/>
      <c r="AV47" s="20"/>
      <c r="AW47" s="20"/>
      <c r="AX47" s="20"/>
      <c r="AY47" s="20"/>
      <c r="AZ47" s="20"/>
    </row>
    <row r="48" spans="1:123" x14ac:dyDescent="0.35"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18"/>
      <c r="U48" s="18"/>
      <c r="V48" s="18"/>
      <c r="W48" s="18"/>
      <c r="X48" s="18"/>
    </row>
    <row r="49" spans="3:52" x14ac:dyDescent="0.35"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</row>
    <row r="50" spans="3:52" x14ac:dyDescent="0.35">
      <c r="L50" s="1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</row>
    <row r="51" spans="3:52" x14ac:dyDescent="0.35">
      <c r="L51" s="1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</row>
    <row r="52" spans="3:52" x14ac:dyDescent="0.35">
      <c r="L52" s="1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</row>
    <row r="53" spans="3:52" x14ac:dyDescent="0.35">
      <c r="L53" s="1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</row>
    <row r="54" spans="3:52" x14ac:dyDescent="0.35">
      <c r="L54" s="1"/>
      <c r="M54" s="26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</row>
    <row r="55" spans="3:52" x14ac:dyDescent="0.35">
      <c r="L55" s="1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</row>
    <row r="56" spans="3:52" x14ac:dyDescent="0.35">
      <c r="L56" s="1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</row>
    <row r="57" spans="3:52" x14ac:dyDescent="0.35">
      <c r="L57" s="1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</row>
    <row r="58" spans="3:52" x14ac:dyDescent="0.35"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Deuda trimestral GNC</vt:lpstr>
    </vt:vector>
  </TitlesOfParts>
  <Manager/>
  <Company>Ministerio de Hacienda y Credito Publico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Sofía Cárdenas Rueda</dc:creator>
  <cp:keywords/>
  <dc:description/>
  <cp:lastModifiedBy>Daniel Felipe Diaz Casas</cp:lastModifiedBy>
  <cp:revision/>
  <dcterms:created xsi:type="dcterms:W3CDTF">2022-06-03T17:22:59Z</dcterms:created>
  <dcterms:modified xsi:type="dcterms:W3CDTF">2024-03-08T19:52:59Z</dcterms:modified>
  <cp:category/>
  <cp:contentStatus/>
</cp:coreProperties>
</file>