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minhaciendagovco-my.sharepoint.com/personal/subfiscal_minhacienda_gov_co/Documents/Monitor Fiscal/Seguimiento Deuda/Deuda del Gobierno General/2024/Archivos para publicar/"/>
    </mc:Choice>
  </mc:AlternateContent>
  <xr:revisionPtr revIDLastSave="2170" documentId="11_1FDE20845B650117DB2C30046F4A8EBB1000F755" xr6:coauthVersionLast="47" xr6:coauthVersionMax="47" xr10:uidLastSave="{3C2C1863-24BA-4592-9C57-D8CA98F854AC}"/>
  <bookViews>
    <workbookView xWindow="28680" yWindow="-120" windowWidth="29040" windowHeight="15720" tabRatio="782" activeTab="5" xr2:uid="{00000000-000D-0000-FFFF-FFFF00000000}"/>
  </bookViews>
  <sheets>
    <sheet name="Interna" sheetId="1" r:id="rId1"/>
    <sheet name="Interna %PIB" sheetId="6" r:id="rId2"/>
    <sheet name="Externa" sheetId="5" r:id="rId3"/>
    <sheet name="Externa %PIB" sheetId="4" r:id="rId4"/>
    <sheet name="Total" sheetId="2" r:id="rId5"/>
    <sheet name="Total %PIB" sheetId="3" r:id="rId6"/>
    <sheet name="Comparación" sheetId="19" state="hidden" r:id="rId7"/>
  </sheets>
  <externalReferences>
    <externalReference r:id="rId8"/>
  </externalReferences>
  <definedNames>
    <definedName name="_xlnm.Print_Area" localSheetId="2">Externa!$A$2:$AE$30</definedName>
    <definedName name="_xlnm.Print_Area" localSheetId="3">'Externa %PIB'!$A$2:$T$25</definedName>
    <definedName name="_xlnm.Print_Area" localSheetId="0">Interna!$A$2:$R$61</definedName>
    <definedName name="_xlnm.Print_Area" localSheetId="1">'Interna %PIB'!$A$2:$U$59</definedName>
    <definedName name="_xlnm.Print_Area" localSheetId="4">Total!$A$2:$AL$52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 i="19" l="1"/>
  <c r="A8" i="19"/>
  <c r="A6" i="19"/>
  <c r="L5" i="19"/>
  <c r="K5" i="19"/>
  <c r="J5" i="19"/>
  <c r="I5" i="19"/>
  <c r="H5" i="19"/>
  <c r="G5" i="19"/>
  <c r="F5" i="19"/>
  <c r="E5" i="19"/>
  <c r="D5" i="19"/>
  <c r="C5" i="19"/>
  <c r="B5" i="19"/>
  <c r="L4" i="19"/>
  <c r="K4" i="19"/>
  <c r="J4" i="19"/>
  <c r="I4" i="19"/>
  <c r="H4" i="19"/>
  <c r="G4" i="19"/>
  <c r="F4" i="19"/>
  <c r="E4" i="19"/>
  <c r="D4" i="19"/>
  <c r="C4" i="19"/>
  <c r="B4" i="19"/>
  <c r="L3" i="19"/>
  <c r="K3" i="19"/>
  <c r="J3" i="19"/>
  <c r="I3" i="19"/>
  <c r="H3" i="19"/>
  <c r="G3" i="19"/>
  <c r="F3" i="19"/>
  <c r="E3" i="19"/>
  <c r="D3" i="19"/>
  <c r="C3" i="19"/>
  <c r="B3" i="19"/>
  <c r="C8" i="19" l="1"/>
  <c r="B8" i="19"/>
  <c r="K6" i="19" l="1"/>
  <c r="C6" i="19"/>
  <c r="D6" i="19"/>
  <c r="I6" i="19"/>
  <c r="J6" i="19"/>
  <c r="E6" i="19"/>
  <c r="H6" i="19"/>
  <c r="G6" i="19"/>
  <c r="F6" i="19"/>
  <c r="B6" i="19"/>
  <c r="C7" i="19" l="1"/>
  <c r="B7" i="19"/>
  <c r="L6" i="19" l="1"/>
  <c r="M6" i="19" l="1"/>
  <c r="L7" i="19" l="1"/>
  <c r="D7" i="19"/>
  <c r="E7" i="19"/>
  <c r="H7" i="19"/>
  <c r="F7" i="19"/>
  <c r="G7" i="19"/>
  <c r="K7" i="19" l="1"/>
  <c r="I7" i="19"/>
  <c r="J7" i="19"/>
  <c r="H8" i="19" l="1"/>
  <c r="D8" i="19"/>
  <c r="F8" i="19"/>
  <c r="G8" i="19"/>
  <c r="K8" i="19"/>
  <c r="E8" i="19"/>
  <c r="I8" i="19"/>
  <c r="L8" i="19"/>
  <c r="J8" i="19" l="1"/>
  <c r="M8" i="19"/>
  <c r="M7" i="19"/>
</calcChain>
</file>

<file path=xl/sharedStrings.xml><?xml version="1.0" encoding="utf-8"?>
<sst xmlns="http://schemas.openxmlformats.org/spreadsheetml/2006/main" count="523" uniqueCount="117">
  <si>
    <t>Millones de pesos</t>
  </si>
  <si>
    <t>1.</t>
  </si>
  <si>
    <t>Gobierno Nacional Central</t>
  </si>
  <si>
    <t>Interna Bruta reportada por el Banco de la República</t>
  </si>
  <si>
    <t>-</t>
  </si>
  <si>
    <t>Rezago presupuestal GNC</t>
  </si>
  <si>
    <t>+</t>
  </si>
  <si>
    <t>Nivel territorial - Administraciones Centrales</t>
  </si>
  <si>
    <t>Deuda Administraciones Centrales con el GNC</t>
  </si>
  <si>
    <t>Deuda de las Administraciones Centrales con las INFIS</t>
  </si>
  <si>
    <t>Rezago FNR</t>
  </si>
  <si>
    <t>2.</t>
  </si>
  <si>
    <t>3.</t>
  </si>
  <si>
    <t>Ecopetrol</t>
  </si>
  <si>
    <t>Deuda Ecopetrol con el GNC</t>
  </si>
  <si>
    <t>Interna Bruta Ajustada</t>
  </si>
  <si>
    <t>4.</t>
  </si>
  <si>
    <t>Seguridad Social</t>
  </si>
  <si>
    <t>Deuda ISS con el GNC</t>
  </si>
  <si>
    <t>Deuda Resto Sector Público no Financiero con el GNC</t>
  </si>
  <si>
    <t>Pagarés del Gobierno Nacional Central</t>
  </si>
  <si>
    <t>Bonos en poder del ISS</t>
  </si>
  <si>
    <t>Bonos en poder de Ecopetrol</t>
  </si>
  <si>
    <t>Bonos en poder de Cajanal</t>
  </si>
  <si>
    <t xml:space="preserve">BONOS Carbocol en poder del GNC y de Ecopetrol </t>
  </si>
  <si>
    <t>Total Interna Neta Reportada por el Banco de la República</t>
  </si>
  <si>
    <t>Interna Bruta Ajustada GNC</t>
  </si>
  <si>
    <t xml:space="preserve">Interna Bruta Ajustada Nivel Territorial </t>
  </si>
  <si>
    <t>Interna Bruta Ajustada Ecopetrol</t>
  </si>
  <si>
    <t>Interna Bruta Ajustada Seguridad Social</t>
  </si>
  <si>
    <t>Porcentaje del PIB</t>
  </si>
  <si>
    <t>US$ millones</t>
  </si>
  <si>
    <t>COP millones</t>
  </si>
  <si>
    <t>Nivel Territorial - Administraciones Centrales</t>
  </si>
  <si>
    <t>Activos de la Tesorería</t>
  </si>
  <si>
    <t>Activos del FAEP</t>
  </si>
  <si>
    <t>Deuda interna</t>
  </si>
  <si>
    <t>Deuda externa</t>
  </si>
  <si>
    <t>Activos Externos de la Tesorería</t>
  </si>
  <si>
    <t>Total Deuda Interna Neta de Activos Financieros</t>
  </si>
  <si>
    <t>Activos Entidades Descentralizadas</t>
  </si>
  <si>
    <t>Total Deuda Neta de Activos Financieros Externos</t>
  </si>
  <si>
    <t>Total Deuda Neta de Activos Financieros Totales</t>
  </si>
  <si>
    <t>Activos Externos Entidades Descentralizadas</t>
  </si>
  <si>
    <t>1/ A partir del primer trimestre de 2008 no se incluyen los activos de Ecopetrol e Isagen. Estas entidades fueron retiradas de la muestra a partir de este período.</t>
  </si>
  <si>
    <r>
      <t xml:space="preserve">Activos Externos Entidades Descentralizadas  </t>
    </r>
    <r>
      <rPr>
        <sz val="8"/>
        <rFont val="Arial"/>
        <family val="2"/>
      </rPr>
      <t>1/</t>
    </r>
  </si>
  <si>
    <t>Activos Entidades Descentralizadas 1/</t>
  </si>
  <si>
    <t>Subtotal Bonos y Pagares</t>
  </si>
  <si>
    <t>Subtotal de Activos Externos</t>
  </si>
  <si>
    <t>Rezago FEPC</t>
  </si>
  <si>
    <t>Activos FAE</t>
  </si>
  <si>
    <t>Pagaré del FEPC con la Nación</t>
  </si>
  <si>
    <t xml:space="preserve">Bonos Carbocol en poder del GNC y de Ecopetrol </t>
  </si>
  <si>
    <t>M3</t>
  </si>
  <si>
    <t>Cuenta Única Nacional (CUN)*</t>
  </si>
  <si>
    <r>
      <t xml:space="preserve">M3 público , Activos de Cuenta Especial del FONDES  y FONPET** , y Cuenta del GNC en el Banco de la República </t>
    </r>
    <r>
      <rPr>
        <sz val="8"/>
        <rFont val="Arial"/>
        <family val="2"/>
      </rPr>
      <t>1/</t>
    </r>
  </si>
  <si>
    <t>M3 público , Activos de Cuenta Especial del FONDES  y FONPET** , y Cuenta del GNC en el Banco de la República 1/</t>
  </si>
  <si>
    <t>M3 público , Activos de Cuenta Especial del FONDES y FONPET** , y Cuenta del GNC en el Banco de la República 1/</t>
  </si>
  <si>
    <t>Deuda resto SPNF con el GNC</t>
  </si>
  <si>
    <t>Bonos Fogafín de Capitalización en poder del SPNF</t>
  </si>
  <si>
    <t>Bonos en poder del resto del SPNF</t>
  </si>
  <si>
    <t>Interna Bruta reportada por la Tesorería General de la Nación</t>
  </si>
  <si>
    <t>*A partir del primer trimestre del 2014 se incluye la Cuenta Única Nacional dentro del GNC como deuda de la Nación con el Resto del SPNF en virtud del Decreto 2785 de 2013.</t>
  </si>
  <si>
    <t>Bonos de Valor Constante series A y B</t>
  </si>
  <si>
    <t>2/ En aras de la convergencia estadística la fuente oficial de deuda interna para el GNC a partir de 2009 será la Tesorería General de la Nación. El saldo de deuda no incluye bonos de valor constante serie A y B.</t>
  </si>
  <si>
    <t>Interna Bruta reportada por el Banco de la República/ Tesorería General de la Nación</t>
  </si>
  <si>
    <t>**A partir del primer trimestre de 2016 se incluirán los activos de las Cuentas Especiales.</t>
  </si>
  <si>
    <t xml:space="preserve">**A partir del primer trimestre de 2016 se incluirán los activos de las Cuentas Especiales. </t>
  </si>
  <si>
    <t>Total Deuda Interna Neta de Activos Financieros sin Cuentas por Pagar del GNC</t>
  </si>
  <si>
    <t>Resto del Gobierno General</t>
  </si>
  <si>
    <t xml:space="preserve">Entidades Nacionales </t>
  </si>
  <si>
    <t>Entidades Descentralizadas Territoriales</t>
  </si>
  <si>
    <t>Interna Bruta Resto del Gobierno General reportada por el Banco de la República</t>
  </si>
  <si>
    <t>Deuda resto Gobierno General con el GNC</t>
  </si>
  <si>
    <t>Total Deuda Interna Bruta Gobierno General</t>
  </si>
  <si>
    <t>Deuda Resto Gobierno General con el GNC</t>
  </si>
  <si>
    <t>Bonos Fogafín de Capitalización en poder del Gobierno General</t>
  </si>
  <si>
    <t>Bonos en poder del resto del Gobierno General</t>
  </si>
  <si>
    <t>Total Deuda Interna Neta Gobierno General</t>
  </si>
  <si>
    <t xml:space="preserve">Resto del Gobierno General </t>
  </si>
  <si>
    <t>Total Deuda Interna Bruta ajustada Gobierno General</t>
  </si>
  <si>
    <t>Total Deuda Interna Bruta ajustada Gobierno General sin Cuentas por Pagar del GNC</t>
  </si>
  <si>
    <t>Total Deuda Interna Neta Gobierno General sin Cuentas por Pagar del GNC</t>
  </si>
  <si>
    <t>SALDOS DEUDA EXTERNA Gobierno General</t>
  </si>
  <si>
    <t>Total Deuda Externa Bruta Gobierno General</t>
  </si>
  <si>
    <t>Total Deuda Externa Neta Gobierno General</t>
  </si>
  <si>
    <t>Pagaré del FEPC con la Nación**</t>
  </si>
  <si>
    <t>Deuda del GNC con el Resto del Gobierno General por concepto de la CUN***</t>
  </si>
  <si>
    <t>***A partir del primer trimestre de 2016 se incluirán los activos de las Cuentas Especiales.</t>
  </si>
  <si>
    <t>**Los pagarés del FEPC con la Nación corresponden a aquellos de corto plazo. A diciembre de 2017 el saldo reportado por la DGCPTN por este concepto fue 0.</t>
  </si>
  <si>
    <t>.</t>
  </si>
  <si>
    <t>SALDOS DEUDA TOTAL GOBIERNO GENERAL</t>
  </si>
  <si>
    <t>SALDOS DEUDA INTERNA GOBIERNO GENERAL</t>
  </si>
  <si>
    <t>SALDOS DEUDA EXTERNA GOBIERNO GENERAL</t>
  </si>
  <si>
    <t>Deuda Bruta (previa)</t>
  </si>
  <si>
    <t>Deuda Neta (previa)</t>
  </si>
  <si>
    <t>Deuda Neta de Activos Totales (previa)</t>
  </si>
  <si>
    <t>Total Deuda Interna Bruta GG</t>
  </si>
  <si>
    <t>Total Deuda Interna Bruta ajustada GG</t>
  </si>
  <si>
    <t>Total Deuda Interna Bruta ajustada GG sin Cuentas por Pagar del GNC</t>
  </si>
  <si>
    <t>Total Deuda Bruta GG</t>
  </si>
  <si>
    <t>Resto del GG</t>
  </si>
  <si>
    <t>Bonos en poder del resto del GG</t>
  </si>
  <si>
    <t>Total Deuda Interna Neta GG sin Cuentas por Pagar del GNC</t>
  </si>
  <si>
    <t>SALDOS DEUDA TOTAL GOBIERNO GENERAL (GG)</t>
  </si>
  <si>
    <t>Total Deuda Neta GG</t>
  </si>
  <si>
    <t>Entidades nacionales</t>
  </si>
  <si>
    <t>Entidades territoriales</t>
  </si>
  <si>
    <t>Total Deuda Externa Bruta GG</t>
  </si>
  <si>
    <t>Total Deuda Externa Neta GG</t>
  </si>
  <si>
    <t>,</t>
  </si>
  <si>
    <t>CxP -  Reconocimiento de pasivos - MFMP2019******</t>
  </si>
  <si>
    <t>******Corresponde a los pasivos reconocidos por la Nación en virtud de la Ley del PGN2019 y el PND2018-2022. Los valores incluidos corresponden al saldo estimado del pasivo menos las amortizaciones.</t>
  </si>
  <si>
    <t>Total Deuda Interna Neta GG</t>
  </si>
  <si>
    <t>1/ A partir del primer trimestre de 2008 no se incluyen los activos de Ecopetrol e Isagen. Estas entidades fueron retiradas de la muestra a partir de este período. A partir de 2019, se incluye el aumento de activos financieros de la Nación en fiducias.</t>
  </si>
  <si>
    <t>Entre 2016 y 2017 se realizaron ajustes en el histórico de Bonos de y en poder del resto del SPNF descontando aquellos bonos de y en poder de entidades que no hacen parte de la muestra de seguimiento de deuda.</t>
  </si>
  <si>
    <t>Cálculos como proporción del PIB nominal base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</si>
</sst>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 _€_-;\-* #,##0.00\ _€_-;_-* &quot;-&quot;??\ _€_-;_-@_-"/>
    <numFmt numFmtId="167" formatCode="_ * #,##0.00_ ;_ * \-#,##0.00_ ;_ * &quot;-&quot;??_ ;_ @_ "/>
    <numFmt numFmtId="168" formatCode="_ * #,##0_ ;_ * \-#,##0_ ;_ * &quot;-&quot;??_ ;_ @_ "/>
    <numFmt numFmtId="169" formatCode="0.0"/>
    <numFmt numFmtId="170" formatCode="#,##0.0"/>
    <numFmt numFmtId="171" formatCode="0.0%"/>
    <numFmt numFmtId="172" formatCode="_ * #,##0.0_ ;_ * \-#,##0.0_ ;_ * &quot;-&quot;??_ ;_ @_ "/>
    <numFmt numFmtId="173" formatCode="_ * #,##0.0_ ;_ * \-#,##0.0_ ;_ * &quot;-&quot;?_ ;_ @_ "/>
    <numFmt numFmtId="174" formatCode="_-* #,##0.00\ _P_t_s_-;\-* #,##0.00\ _P_t_s_-;_-* &quot;-&quot;??\ _P_t_s_-;_-@_-"/>
    <numFmt numFmtId="175" formatCode="_(* #,##0_);_(* \(#,##0\);_(* &quot;-&quot;??_);_(@_)"/>
    <numFmt numFmtId="176" formatCode="_-* #,##0.00\ _P_t_a_-;\-* #,##0.00\ _P_t_a_-;_-* &quot;-&quot;??\ _P_t_a_-;_-@_-"/>
    <numFmt numFmtId="177" formatCode="d/m/yy\ h:mm\ \a\.m\./\p\.m\."/>
    <numFmt numFmtId="178" formatCode="_(* #,##0.00000_);_(* \(#,##0.00000\);_(* &quot;-&quot;??_);_(@_)"/>
    <numFmt numFmtId="179" formatCode="0.00000%"/>
    <numFmt numFmtId="180" formatCode="#,##0.000;\-#,##0.000"/>
    <numFmt numFmtId="181" formatCode="_-* #,##0.000\ _P_t_s_-;\-* #,##0.000\ _P_t_s_-;_-* &quot;-&quot;\ _P_t_s_-;_-@_-"/>
    <numFmt numFmtId="182" formatCode="_-* #,##0.0000\ _P_t_s_-;\-* #,##0.0000\ _P_t_s_-;_-* &quot;-&quot;\ _P_t_s_-;_-@_-"/>
    <numFmt numFmtId="183" formatCode="_-* #,##0.00\ _p_t_a_-;\-* #,##0.00\ _p_t_a_-;_-* &quot;-&quot;??\ _p_t_a_-;_-@_-"/>
    <numFmt numFmtId="184" formatCode="0.0_)\%;\(0.0\)\%;0.0_)\%;@_)_%"/>
    <numFmt numFmtId="185" formatCode="#,##0.0_)_%;\(#,##0.0\)_%;0.0_)_%;@_)_%"/>
    <numFmt numFmtId="186" formatCode="#,##0.0_);\(#,##0.0\)"/>
    <numFmt numFmtId="187" formatCode="#,##0.0_);\(#,##0.0\);#,##0.0_);@_)"/>
    <numFmt numFmtId="188" formatCode="&quot;$&quot;_(#,##0.00_);&quot;$&quot;\(#,##0.00\)"/>
    <numFmt numFmtId="189" formatCode="&quot;$&quot;_(#,##0.00_);&quot;$&quot;\(#,##0.00\);&quot;$&quot;_(0.00_);@_)"/>
    <numFmt numFmtId="190" formatCode="#,##0.00_);\(#,##0.00\);0.00_);@_)"/>
    <numFmt numFmtId="191" formatCode="\€_(#,##0.00_);\€\(#,##0.00\);\€_(0.00_);@_)"/>
    <numFmt numFmtId="192" formatCode="#,##0.0_)\x;\(#,##0.0\)\x"/>
    <numFmt numFmtId="193" formatCode="#,##0_)\x;\(#,##0\)\x;0_)\x;@_)_x"/>
    <numFmt numFmtId="194" formatCode="#,##0.0_)_x;\(#,##0.0\)_x"/>
    <numFmt numFmtId="195" formatCode="#,##0_)_x;\(#,##0\)_x;0_)_x;@_)_x"/>
    <numFmt numFmtId="196" formatCode="0.0_)\%;\(0.0\)\%"/>
    <numFmt numFmtId="197" formatCode="#,##0.0_)_%;\(#,##0.0\)_%"/>
    <numFmt numFmtId="198" formatCode="_ [$€-2]\ * #,##0.00_ ;_ [$€-2]\ * \-#,##0.00_ ;_ [$€-2]\ * &quot;-&quot;??_ "/>
    <numFmt numFmtId="199" formatCode="mmm\ dd\,\ yyyy"/>
    <numFmt numFmtId="200" formatCode="\$#,##0.00\ ;\(\$#,##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color indexed="12"/>
      <name val="Arial"/>
      <family val="2"/>
    </font>
    <font>
      <sz val="10"/>
      <color indexed="12"/>
      <name val="Arial"/>
      <family val="2"/>
    </font>
    <font>
      <sz val="8"/>
      <name val="Arial"/>
      <family val="2"/>
    </font>
    <font>
      <sz val="10"/>
      <color indexed="8"/>
      <name val="Arial"/>
      <family val="2"/>
    </font>
    <font>
      <b/>
      <sz val="10"/>
      <color indexed="8"/>
      <name val="Arial"/>
      <family val="2"/>
    </font>
    <font>
      <b/>
      <i/>
      <sz val="10"/>
      <name val="Arial"/>
      <family val="2"/>
    </font>
    <font>
      <sz val="10"/>
      <color indexed="10"/>
      <name val="Arial"/>
      <family val="2"/>
    </font>
    <font>
      <sz val="9"/>
      <name val="Arial"/>
      <family val="2"/>
    </font>
    <font>
      <sz val="10"/>
      <color indexed="9"/>
      <name val="Arial"/>
      <family val="2"/>
    </font>
    <font>
      <b/>
      <sz val="10"/>
      <color indexed="9"/>
      <name val="Arial"/>
      <family val="2"/>
    </font>
    <font>
      <sz val="10"/>
      <name val="Arial"/>
      <family val="2"/>
    </font>
    <font>
      <b/>
      <sz val="10"/>
      <color rgb="FFFF0000"/>
      <name val="Arial"/>
      <family val="2"/>
    </font>
    <font>
      <b/>
      <sz val="10"/>
      <color theme="0"/>
      <name val="Arial"/>
      <family val="2"/>
    </font>
    <font>
      <sz val="10"/>
      <color theme="0"/>
      <name val="Arial"/>
      <family val="2"/>
    </font>
    <font>
      <sz val="10"/>
      <color rgb="FFFF0000"/>
      <name val="Arial"/>
      <family val="2"/>
    </font>
    <font>
      <sz val="10"/>
      <name val="Arial"/>
      <family val="2"/>
    </font>
    <font>
      <b/>
      <sz val="1"/>
      <color indexed="8"/>
      <name val="Courier"/>
      <family val="3"/>
    </font>
    <font>
      <sz val="1"/>
      <color indexed="8"/>
      <name val="Courier"/>
      <family val="3"/>
    </font>
    <font>
      <sz val="11"/>
      <color indexed="8"/>
      <name val="Calibri"/>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Courier"/>
      <family val="3"/>
    </font>
    <font>
      <sz val="12"/>
      <color indexed="24"/>
      <name val="Modern"/>
      <family val="3"/>
      <charset val="255"/>
    </font>
    <font>
      <b/>
      <sz val="18"/>
      <color indexed="24"/>
      <name val="Modern"/>
      <family val="3"/>
      <charset val="255"/>
    </font>
    <font>
      <b/>
      <sz val="12"/>
      <color indexed="24"/>
      <name val="Modern"/>
      <family val="3"/>
      <charset val="255"/>
    </font>
    <font>
      <sz val="10"/>
      <name val="Arial"/>
      <family val="2"/>
    </font>
    <font>
      <sz val="8"/>
      <color theme="0"/>
      <name val="Arial"/>
      <family val="2"/>
    </font>
    <font>
      <sz val="10"/>
      <name val="Arial"/>
      <family val="2"/>
    </font>
    <font>
      <sz val="10"/>
      <color theme="3"/>
      <name val="Arial"/>
      <family val="2"/>
    </font>
    <font>
      <b/>
      <sz val="10"/>
      <color theme="3"/>
      <name val="Arial"/>
      <family val="2"/>
    </font>
  </fonts>
  <fills count="11">
    <fill>
      <patternFill patternType="none"/>
    </fill>
    <fill>
      <patternFill patternType="gray125"/>
    </fill>
    <fill>
      <patternFill patternType="solid">
        <fgColor indexed="65"/>
        <bgColor indexed="9"/>
      </patternFill>
    </fill>
    <fill>
      <patternFill patternType="solid">
        <fgColor indexed="9"/>
        <bgColor indexed="9"/>
      </patternFill>
    </fill>
    <fill>
      <patternFill patternType="solid">
        <fgColor theme="0"/>
        <bgColor indexed="9"/>
      </patternFill>
    </fill>
    <fill>
      <patternFill patternType="solid">
        <fgColor theme="0"/>
        <bgColor indexed="64"/>
      </patternFill>
    </fill>
    <fill>
      <patternFill patternType="solid">
        <fgColor theme="3"/>
        <bgColor indexed="9"/>
      </patternFill>
    </fill>
    <fill>
      <patternFill patternType="solid">
        <fgColor indexed="43"/>
      </patternFill>
    </fill>
    <fill>
      <patternFill patternType="solid">
        <fgColor theme="4" tint="0.59999389629810485"/>
        <bgColor indexed="9"/>
      </patternFill>
    </fill>
    <fill>
      <patternFill patternType="solid">
        <fgColor theme="3" tint="0.79998168889431442"/>
        <bgColor indexed="9"/>
      </patternFill>
    </fill>
    <fill>
      <patternFill patternType="solid">
        <fgColor theme="3" tint="0.79998168889431442"/>
        <bgColor indexed="64"/>
      </patternFill>
    </fill>
  </fills>
  <borders count="127">
    <border>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double">
        <color indexed="64"/>
      </top>
      <bottom/>
      <diagonal/>
    </border>
    <border>
      <left/>
      <right/>
      <top style="hair">
        <color indexed="8"/>
      </top>
      <bottom style="hair">
        <color indexed="8"/>
      </bottom>
      <diagonal/>
    </border>
    <border>
      <left/>
      <right/>
      <top/>
      <bottom style="medium">
        <color indexed="18"/>
      </bottom>
      <diagonal/>
    </border>
    <border>
      <left/>
      <right/>
      <top style="thin">
        <color indexed="64"/>
      </top>
      <bottom style="double">
        <color indexed="64"/>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top style="thin">
        <color theme="3"/>
      </top>
      <bottom/>
      <diagonal/>
    </border>
    <border>
      <left/>
      <right/>
      <top style="thin">
        <color theme="3"/>
      </top>
      <bottom/>
      <diagonal/>
    </border>
    <border>
      <left style="thin">
        <color theme="3"/>
      </left>
      <right/>
      <top/>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style="thin">
        <color theme="3"/>
      </left>
      <right style="medium">
        <color theme="3"/>
      </right>
      <top style="medium">
        <color theme="3"/>
      </top>
      <bottom/>
      <diagonal/>
    </border>
    <border>
      <left style="medium">
        <color theme="3"/>
      </left>
      <right style="thin">
        <color theme="3"/>
      </right>
      <top/>
      <bottom/>
      <diagonal/>
    </border>
    <border>
      <left style="thin">
        <color theme="3"/>
      </left>
      <right style="medium">
        <color theme="3"/>
      </right>
      <top/>
      <bottom/>
      <diagonal/>
    </border>
    <border>
      <left/>
      <right style="thin">
        <color theme="3"/>
      </right>
      <top style="medium">
        <color theme="3"/>
      </top>
      <bottom/>
      <diagonal/>
    </border>
    <border>
      <left/>
      <right style="thin">
        <color theme="3"/>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style="thin">
        <color indexed="64"/>
      </right>
      <top/>
      <bottom/>
      <diagonal/>
    </border>
    <border>
      <left style="thin">
        <color indexed="64"/>
      </left>
      <right style="medium">
        <color theme="3"/>
      </right>
      <top/>
      <bottom/>
      <diagonal/>
    </border>
    <border>
      <left style="medium">
        <color theme="3"/>
      </left>
      <right/>
      <top/>
      <bottom/>
      <diagonal/>
    </border>
    <border>
      <left/>
      <right style="medium">
        <color theme="3"/>
      </right>
      <top/>
      <bottom/>
      <diagonal/>
    </border>
    <border>
      <left/>
      <right style="medium">
        <color theme="3"/>
      </right>
      <top style="thin">
        <color theme="3"/>
      </top>
      <bottom/>
      <diagonal/>
    </border>
    <border>
      <left style="medium">
        <color theme="3"/>
      </left>
      <right style="thin">
        <color theme="3"/>
      </right>
      <top style="thin">
        <color theme="3"/>
      </top>
      <bottom/>
      <diagonal/>
    </border>
    <border>
      <left style="thin">
        <color theme="3"/>
      </left>
      <right style="medium">
        <color theme="3"/>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top/>
      <bottom style="thin">
        <color theme="3"/>
      </bottom>
      <diagonal/>
    </border>
    <border>
      <left/>
      <right style="medium">
        <color theme="3"/>
      </right>
      <top/>
      <bottom style="thin">
        <color theme="3"/>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style="medium">
        <color theme="3"/>
      </right>
      <top/>
      <bottom style="thin">
        <color theme="3"/>
      </bottom>
      <diagonal/>
    </border>
    <border>
      <left/>
      <right style="thin">
        <color theme="3"/>
      </right>
      <top/>
      <bottom style="thin">
        <color theme="3"/>
      </bottom>
      <diagonal/>
    </border>
    <border>
      <left style="thin">
        <color theme="3"/>
      </left>
      <right style="thin">
        <color indexed="64"/>
      </right>
      <top style="thin">
        <color theme="3"/>
      </top>
      <bottom style="thin">
        <color theme="3"/>
      </bottom>
      <diagonal/>
    </border>
    <border>
      <left style="thin">
        <color indexed="64"/>
      </left>
      <right style="thin">
        <color indexed="64"/>
      </right>
      <top style="thin">
        <color theme="3"/>
      </top>
      <bottom style="thin">
        <color theme="3"/>
      </bottom>
      <diagonal/>
    </border>
    <border>
      <left style="thin">
        <color indexed="64"/>
      </left>
      <right style="medium">
        <color theme="3"/>
      </right>
      <top style="thin">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right style="thin">
        <color theme="3"/>
      </right>
      <top style="thin">
        <color theme="3"/>
      </top>
      <bottom style="thin">
        <color theme="3"/>
      </bottom>
      <diagonal/>
    </border>
    <border>
      <left style="medium">
        <color theme="3"/>
      </left>
      <right style="thin">
        <color indexed="64"/>
      </right>
      <top/>
      <bottom style="medium">
        <color theme="3"/>
      </bottom>
      <diagonal/>
    </border>
    <border>
      <left style="thin">
        <color indexed="64"/>
      </left>
      <right style="thin">
        <color indexed="64"/>
      </right>
      <top/>
      <bottom style="medium">
        <color theme="3"/>
      </bottom>
      <diagonal/>
    </border>
    <border>
      <left style="thin">
        <color indexed="64"/>
      </left>
      <right style="medium">
        <color theme="3"/>
      </right>
      <top/>
      <bottom style="medium">
        <color theme="3"/>
      </bottom>
      <diagonal/>
    </border>
    <border>
      <left style="medium">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right style="thin">
        <color theme="3"/>
      </right>
      <top/>
      <bottom style="medium">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3"/>
      </left>
      <right/>
      <top style="thin">
        <color theme="3"/>
      </top>
      <bottom/>
      <diagonal/>
    </border>
    <border>
      <left style="medium">
        <color theme="3"/>
      </left>
      <right/>
      <top/>
      <bottom style="thin">
        <color theme="3"/>
      </bottom>
      <diagonal/>
    </border>
    <border>
      <left style="medium">
        <color theme="3"/>
      </left>
      <right style="thin">
        <color indexed="64"/>
      </right>
      <top style="thin">
        <color theme="3"/>
      </top>
      <bottom style="thin">
        <color theme="3"/>
      </bottom>
      <diagonal/>
    </border>
    <border>
      <left style="medium">
        <color theme="3"/>
      </left>
      <right/>
      <top style="thin">
        <color theme="3"/>
      </top>
      <bottom style="thin">
        <color theme="3"/>
      </bottom>
      <diagonal/>
    </border>
    <border>
      <left style="thin">
        <color indexed="64"/>
      </left>
      <right/>
      <top style="thin">
        <color theme="3"/>
      </top>
      <bottom style="thin">
        <color theme="3"/>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right style="thin">
        <color theme="3"/>
      </right>
      <top style="medium">
        <color theme="3"/>
      </top>
      <bottom style="thin">
        <color theme="3"/>
      </bottom>
      <diagonal/>
    </border>
    <border>
      <left/>
      <right style="thin">
        <color theme="3"/>
      </right>
      <top style="thin">
        <color theme="3"/>
      </top>
      <bottom style="medium">
        <color theme="3"/>
      </bottom>
      <diagonal/>
    </border>
    <border>
      <left style="medium">
        <color theme="3"/>
      </left>
      <right/>
      <top style="medium">
        <color theme="3"/>
      </top>
      <bottom style="thin">
        <color theme="3"/>
      </bottom>
      <diagonal/>
    </border>
    <border>
      <left/>
      <right/>
      <top style="medium">
        <color theme="3"/>
      </top>
      <bottom style="thin">
        <color theme="3"/>
      </bottom>
      <diagonal/>
    </border>
    <border>
      <left/>
      <right style="medium">
        <color theme="3"/>
      </right>
      <top style="medium">
        <color theme="3"/>
      </top>
      <bottom style="thin">
        <color theme="3"/>
      </bottom>
      <diagonal/>
    </border>
    <border>
      <left style="medium">
        <color theme="3"/>
      </left>
      <right style="thin">
        <color indexed="64"/>
      </right>
      <top style="thin">
        <color theme="3"/>
      </top>
      <bottom style="medium">
        <color theme="3"/>
      </bottom>
      <diagonal/>
    </border>
    <border>
      <left style="thin">
        <color indexed="64"/>
      </left>
      <right/>
      <top style="thin">
        <color theme="3"/>
      </top>
      <bottom style="medium">
        <color theme="3"/>
      </bottom>
      <diagonal/>
    </border>
    <border>
      <left style="thin">
        <color indexed="64"/>
      </left>
      <right style="medium">
        <color theme="3"/>
      </right>
      <top style="thin">
        <color theme="3"/>
      </top>
      <bottom style="medium">
        <color theme="3"/>
      </bottom>
      <diagonal/>
    </border>
    <border>
      <left style="medium">
        <color theme="3"/>
      </left>
      <right/>
      <top style="thin">
        <color theme="3"/>
      </top>
      <bottom style="medium">
        <color theme="3"/>
      </bottom>
      <diagonal/>
    </border>
    <border>
      <left/>
      <right/>
      <top style="thin">
        <color theme="3"/>
      </top>
      <bottom style="medium">
        <color theme="3"/>
      </bottom>
      <diagonal/>
    </border>
    <border>
      <left style="thin">
        <color theme="3"/>
      </left>
      <right/>
      <top style="medium">
        <color theme="3"/>
      </top>
      <bottom style="thin">
        <color theme="3"/>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theme="3"/>
      </left>
      <right style="medium">
        <color indexed="64"/>
      </right>
      <top style="medium">
        <color theme="3"/>
      </top>
      <bottom/>
      <diagonal/>
    </border>
    <border>
      <left style="medium">
        <color indexed="64"/>
      </left>
      <right style="medium">
        <color indexed="64"/>
      </right>
      <top style="medium">
        <color theme="3"/>
      </top>
      <bottom/>
      <diagonal/>
    </border>
    <border>
      <left style="medium">
        <color indexed="64"/>
      </left>
      <right style="medium">
        <color theme="3"/>
      </right>
      <top style="medium">
        <color theme="3"/>
      </top>
      <bottom/>
      <diagonal/>
    </border>
    <border>
      <left style="medium">
        <color theme="3"/>
      </left>
      <right style="medium">
        <color indexed="64"/>
      </right>
      <top/>
      <bottom/>
      <diagonal/>
    </border>
    <border>
      <left style="medium">
        <color indexed="64"/>
      </left>
      <right style="medium">
        <color theme="3"/>
      </right>
      <top/>
      <bottom/>
      <diagonal/>
    </border>
    <border>
      <left style="medium">
        <color theme="3"/>
      </left>
      <right style="medium">
        <color indexed="64"/>
      </right>
      <top/>
      <bottom style="medium">
        <color theme="3"/>
      </bottom>
      <diagonal/>
    </border>
    <border>
      <left style="medium">
        <color indexed="64"/>
      </left>
      <right style="medium">
        <color indexed="64"/>
      </right>
      <top/>
      <bottom style="medium">
        <color theme="3"/>
      </bottom>
      <diagonal/>
    </border>
    <border>
      <left style="medium">
        <color indexed="64"/>
      </left>
      <right style="medium">
        <color theme="3"/>
      </right>
      <top/>
      <bottom style="medium">
        <color theme="3"/>
      </bottom>
      <diagonal/>
    </border>
    <border>
      <left style="thin">
        <color theme="3"/>
      </left>
      <right/>
      <top/>
      <bottom style="medium">
        <color theme="3"/>
      </bottom>
      <diagonal/>
    </border>
    <border>
      <left style="thin">
        <color theme="3"/>
      </left>
      <right/>
      <top style="thin">
        <color theme="3"/>
      </top>
      <bottom style="medium">
        <color theme="3"/>
      </bottom>
      <diagonal/>
    </border>
    <border>
      <left style="medium">
        <color theme="3"/>
      </left>
      <right/>
      <top style="medium">
        <color indexed="64"/>
      </top>
      <bottom/>
      <diagonal/>
    </border>
    <border>
      <left style="thin">
        <color theme="3"/>
      </left>
      <right/>
      <top style="medium">
        <color theme="3"/>
      </top>
      <bottom/>
      <diagonal/>
    </border>
    <border>
      <left/>
      <right style="thin">
        <color theme="3"/>
      </right>
      <top style="thin">
        <color indexed="64"/>
      </top>
      <bottom style="thin">
        <color theme="3"/>
      </bottom>
      <diagonal/>
    </border>
    <border>
      <left/>
      <right/>
      <top/>
      <bottom style="medium">
        <color theme="3"/>
      </bottom>
      <diagonal/>
    </border>
    <border>
      <left style="thin">
        <color theme="3"/>
      </left>
      <right style="medium">
        <color theme="3"/>
      </right>
      <top style="thin">
        <color theme="3"/>
      </top>
      <bottom style="medium">
        <color indexed="64"/>
      </bottom>
      <diagonal/>
    </border>
  </borders>
  <cellStyleXfs count="101">
    <xf numFmtId="0" fontId="0" fillId="0" borderId="0"/>
    <xf numFmtId="167" fontId="7" fillId="0" borderId="0" applyFont="0" applyFill="0" applyBorder="0" applyAlignment="0" applyProtection="0"/>
    <xf numFmtId="174" fontId="20"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9" fontId="5" fillId="0" borderId="0" applyFont="0" applyFill="0" applyBorder="0" applyAlignment="0" applyProtection="0"/>
    <xf numFmtId="9" fontId="7" fillId="0" borderId="0" applyFont="0" applyFill="0" applyBorder="0" applyAlignment="0" applyProtection="0"/>
    <xf numFmtId="176" fontId="7" fillId="0" borderId="0" applyFont="0" applyFill="0" applyBorder="0" applyAlignment="0" applyProtection="0"/>
    <xf numFmtId="0" fontId="5" fillId="0" borderId="0"/>
    <xf numFmtId="165" fontId="25" fillId="0" borderId="0" applyFont="0" applyFill="0" applyBorder="0" applyAlignment="0" applyProtection="0"/>
    <xf numFmtId="41" fontId="4" fillId="0" borderId="0" applyFont="0" applyFill="0" applyBorder="0" applyAlignment="0" applyProtection="0"/>
    <xf numFmtId="0" fontId="4" fillId="0" borderId="0"/>
    <xf numFmtId="43" fontId="7" fillId="0" borderId="0" applyFont="0" applyFill="0" applyBorder="0" applyAlignment="0" applyProtection="0"/>
    <xf numFmtId="43" fontId="7" fillId="0" borderId="0" applyFont="0" applyFill="0" applyBorder="0" applyAlignment="0" applyProtection="0"/>
    <xf numFmtId="0" fontId="26" fillId="0" borderId="0">
      <protection locked="0"/>
    </xf>
    <xf numFmtId="0" fontId="26" fillId="0" borderId="0">
      <protection locked="0"/>
    </xf>
    <xf numFmtId="178" fontId="7" fillId="0" borderId="0">
      <protection locked="0"/>
    </xf>
    <xf numFmtId="179" fontId="7" fillId="0" borderId="0">
      <protection locked="0"/>
    </xf>
    <xf numFmtId="0" fontId="27" fillId="0" borderId="0">
      <protection locked="0"/>
    </xf>
    <xf numFmtId="0" fontId="27" fillId="0" borderId="0">
      <protection locked="0"/>
    </xf>
    <xf numFmtId="177" fontId="7" fillId="0" borderId="0">
      <protection locked="0"/>
    </xf>
    <xf numFmtId="177" fontId="7" fillId="0" borderId="0">
      <protection locked="0"/>
    </xf>
    <xf numFmtId="0" fontId="27" fillId="0" borderId="0">
      <protection locked="0"/>
    </xf>
    <xf numFmtId="0" fontId="26" fillId="0" borderId="0">
      <protection locked="0"/>
    </xf>
    <xf numFmtId="0" fontId="26" fillId="0" borderId="0">
      <protection locked="0"/>
    </xf>
    <xf numFmtId="0" fontId="26" fillId="0" borderId="0">
      <protection locked="0"/>
    </xf>
    <xf numFmtId="43" fontId="7" fillId="0" borderId="0" applyFont="0" applyFill="0" applyBorder="0" applyAlignment="0" applyProtection="0"/>
    <xf numFmtId="166" fontId="28" fillId="0" borderId="0" applyFont="0" applyFill="0" applyBorder="0" applyAlignment="0" applyProtection="0"/>
    <xf numFmtId="182" fontId="7" fillId="0" borderId="0">
      <protection locked="0"/>
    </xf>
    <xf numFmtId="180" fontId="7" fillId="0" borderId="0">
      <protection locked="0"/>
    </xf>
    <xf numFmtId="0" fontId="3" fillId="0" borderId="0"/>
    <xf numFmtId="9" fontId="28" fillId="0" borderId="0" applyFont="0" applyFill="0" applyBorder="0" applyAlignment="0" applyProtection="0"/>
    <xf numFmtId="181" fontId="7" fillId="0" borderId="0">
      <protection locked="0"/>
    </xf>
    <xf numFmtId="176" fontId="7" fillId="0" borderId="0">
      <protection locked="0"/>
    </xf>
    <xf numFmtId="39" fontId="12" fillId="0" borderId="22" applyFill="0">
      <alignment horizontal="left"/>
    </xf>
    <xf numFmtId="0" fontId="27" fillId="0" borderId="36">
      <protection locked="0"/>
    </xf>
    <xf numFmtId="184" fontId="7" fillId="0" borderId="0" applyFont="0" applyFill="0" applyBorder="0" applyAlignment="0" applyProtection="0"/>
    <xf numFmtId="185" fontId="7" fillId="0" borderId="0" applyFont="0" applyFill="0" applyBorder="0" applyAlignment="0" applyProtection="0"/>
    <xf numFmtId="186" fontId="7" fillId="0" borderId="0" applyFont="0" applyFill="0" applyBorder="0" applyAlignment="0" applyProtection="0"/>
    <xf numFmtId="187" fontId="7" fillId="0" borderId="0" applyFont="0" applyFill="0" applyBorder="0" applyAlignment="0" applyProtection="0"/>
    <xf numFmtId="188" fontId="7" fillId="0" borderId="0" applyFont="0" applyFill="0" applyBorder="0" applyAlignment="0" applyProtection="0"/>
    <xf numFmtId="189" fontId="7" fillId="0" borderId="0" applyFont="0" applyFill="0" applyBorder="0" applyAlignment="0" applyProtection="0"/>
    <xf numFmtId="39" fontId="7" fillId="0" borderId="0" applyFont="0" applyFill="0" applyBorder="0" applyAlignment="0" applyProtection="0"/>
    <xf numFmtId="190" fontId="7" fillId="0" borderId="0" applyFont="0" applyFill="0" applyBorder="0" applyAlignment="0" applyProtection="0"/>
    <xf numFmtId="191" fontId="7" fillId="0" borderId="0" applyFont="0" applyFill="0" applyBorder="0" applyAlignment="0" applyProtection="0"/>
    <xf numFmtId="0" fontId="29" fillId="0" borderId="0" applyNumberFormat="0" applyFill="0" applyBorder="0" applyAlignment="0" applyProtection="0"/>
    <xf numFmtId="0" fontId="7" fillId="7" borderId="0" applyNumberFormat="0" applyFont="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applyFont="0" applyFill="0" applyBorder="0" applyAlignment="0" applyProtection="0"/>
    <xf numFmtId="195" fontId="7" fillId="0" borderId="0" applyFont="0" applyFill="0" applyBorder="0" applyProtection="0">
      <alignment horizontal="right"/>
    </xf>
    <xf numFmtId="196" fontId="7" fillId="0" borderId="0" applyFont="0" applyFill="0" applyBorder="0" applyAlignment="0" applyProtection="0"/>
    <xf numFmtId="197" fontId="7" fillId="0" borderId="0" applyFont="0" applyFill="0" applyBorder="0" applyAlignment="0" applyProtection="0"/>
    <xf numFmtId="0" fontId="30" fillId="0" borderId="0" applyNumberFormat="0" applyFill="0" applyBorder="0" applyProtection="0">
      <alignment vertical="top"/>
    </xf>
    <xf numFmtId="0" fontId="31" fillId="0" borderId="37" applyNumberFormat="0" applyFill="0" applyAlignment="0" applyProtection="0"/>
    <xf numFmtId="0" fontId="32" fillId="0" borderId="38" applyNumberFormat="0" applyFill="0" applyProtection="0">
      <alignment horizontal="center"/>
    </xf>
    <xf numFmtId="0" fontId="32" fillId="0" borderId="0" applyNumberFormat="0" applyFill="0" applyBorder="0" applyProtection="0">
      <alignment horizontal="left"/>
    </xf>
    <xf numFmtId="0" fontId="33" fillId="0" borderId="0" applyNumberFormat="0" applyFill="0" applyBorder="0" applyProtection="0">
      <alignment horizontal="centerContinuous"/>
    </xf>
    <xf numFmtId="0" fontId="17" fillId="0" borderId="0">
      <alignment vertical="top"/>
    </xf>
    <xf numFmtId="0" fontId="34" fillId="0" borderId="0"/>
    <xf numFmtId="198" fontId="7" fillId="0" borderId="0" applyFont="0" applyFill="0" applyBorder="0" applyAlignment="0" applyProtection="0"/>
    <xf numFmtId="183" fontId="7" fillId="0" borderId="0" applyFont="0" applyFill="0" applyBorder="0" applyAlignment="0" applyProtection="0"/>
    <xf numFmtId="199" fontId="7" fillId="0" borderId="0" applyFill="0" applyBorder="0" applyAlignment="0" applyProtection="0">
      <alignment wrapText="1"/>
    </xf>
    <xf numFmtId="0" fontId="7" fillId="0" borderId="0" applyNumberFormat="0"/>
    <xf numFmtId="0" fontId="35" fillId="0" borderId="0" applyProtection="0"/>
    <xf numFmtId="200" fontId="35" fillId="0" borderId="0" applyProtection="0"/>
    <xf numFmtId="0" fontId="36" fillId="0" borderId="0" applyProtection="0"/>
    <xf numFmtId="0" fontId="37" fillId="0" borderId="0" applyProtection="0"/>
    <xf numFmtId="0" fontId="35" fillId="0" borderId="39" applyProtection="0"/>
    <xf numFmtId="0" fontId="35" fillId="0" borderId="0"/>
    <xf numFmtId="10" fontId="35" fillId="0" borderId="0" applyProtection="0"/>
    <xf numFmtId="0" fontId="35" fillId="0" borderId="0"/>
    <xf numFmtId="2" fontId="35" fillId="0" borderId="0" applyProtection="0"/>
    <xf numFmtId="4" fontId="35" fillId="0" borderId="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1" fontId="7" fillId="0" borderId="0" applyFont="0" applyFill="0" applyBorder="0" applyAlignment="0" applyProtection="0"/>
    <xf numFmtId="41" fontId="38" fillId="0" borderId="0" applyFont="0" applyFill="0" applyBorder="0" applyAlignment="0" applyProtection="0"/>
    <xf numFmtId="174" fontId="7"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7" fillId="0" borderId="0" applyFont="0" applyFill="0" applyBorder="0" applyAlignment="0" applyProtection="0"/>
    <xf numFmtId="41" fontId="1" fillId="0" borderId="0" applyFont="0" applyFill="0" applyBorder="0" applyAlignment="0" applyProtection="0"/>
    <xf numFmtId="0" fontId="1"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1" fontId="7" fillId="0" borderId="0" applyFont="0" applyFill="0" applyBorder="0" applyAlignment="0" applyProtection="0"/>
    <xf numFmtId="41" fontId="7" fillId="0" borderId="0" applyFont="0" applyFill="0" applyBorder="0" applyAlignment="0" applyProtection="0"/>
    <xf numFmtId="164" fontId="7" fillId="0" borderId="0" applyFont="0" applyFill="0" applyBorder="0" applyAlignment="0" applyProtection="0"/>
    <xf numFmtId="9" fontId="40" fillId="0" borderId="0" applyFont="0" applyFill="0" applyBorder="0" applyAlignment="0" applyProtection="0"/>
  </cellStyleXfs>
  <cellXfs count="605">
    <xf numFmtId="0" fontId="0" fillId="0" borderId="0" xfId="0"/>
    <xf numFmtId="0" fontId="8" fillId="0" borderId="0" xfId="0" applyFont="1"/>
    <xf numFmtId="0" fontId="9" fillId="0" borderId="0" xfId="0" applyFont="1"/>
    <xf numFmtId="3" fontId="9" fillId="0" borderId="0" xfId="0" applyNumberFormat="1" applyFont="1"/>
    <xf numFmtId="3" fontId="0" fillId="0" borderId="0" xfId="0" applyNumberFormat="1"/>
    <xf numFmtId="170" fontId="0" fillId="0" borderId="0" xfId="0" applyNumberFormat="1"/>
    <xf numFmtId="169" fontId="0" fillId="0" borderId="0" xfId="0" applyNumberFormat="1"/>
    <xf numFmtId="168" fontId="0" fillId="0" borderId="0" xfId="0" applyNumberFormat="1"/>
    <xf numFmtId="172" fontId="0" fillId="0" borderId="0" xfId="1" applyNumberFormat="1" applyFont="1"/>
    <xf numFmtId="173" fontId="0" fillId="0" borderId="0" xfId="0" applyNumberFormat="1"/>
    <xf numFmtId="1" fontId="0" fillId="0" borderId="0" xfId="0" applyNumberFormat="1"/>
    <xf numFmtId="169" fontId="10" fillId="0" borderId="0" xfId="0" applyNumberFormat="1" applyFont="1"/>
    <xf numFmtId="3" fontId="13" fillId="0" borderId="0" xfId="0" applyNumberFormat="1" applyFont="1"/>
    <xf numFmtId="0" fontId="0" fillId="2" borderId="0" xfId="0" applyFill="1"/>
    <xf numFmtId="0" fontId="8" fillId="3" borderId="7" xfId="0" applyFont="1" applyFill="1" applyBorder="1"/>
    <xf numFmtId="0" fontId="8" fillId="3" borderId="0" xfId="0" applyFont="1" applyFill="1"/>
    <xf numFmtId="0" fontId="8" fillId="2" borderId="0" xfId="0" applyFont="1" applyFill="1"/>
    <xf numFmtId="0" fontId="0" fillId="3" borderId="7" xfId="0" applyFill="1" applyBorder="1"/>
    <xf numFmtId="0" fontId="0" fillId="3" borderId="0" xfId="0" applyFill="1"/>
    <xf numFmtId="0" fontId="0" fillId="3" borderId="9" xfId="0" applyFill="1" applyBorder="1"/>
    <xf numFmtId="0" fontId="9" fillId="3" borderId="0" xfId="0" applyFont="1" applyFill="1"/>
    <xf numFmtId="0" fontId="12" fillId="2" borderId="0" xfId="0" applyFont="1" applyFill="1"/>
    <xf numFmtId="169" fontId="10" fillId="2" borderId="0" xfId="0" applyNumberFormat="1" applyFont="1" applyFill="1"/>
    <xf numFmtId="169" fontId="10" fillId="2" borderId="0" xfId="1" applyNumberFormat="1" applyFont="1" applyFill="1"/>
    <xf numFmtId="0" fontId="8" fillId="2" borderId="7" xfId="0" applyFont="1" applyFill="1" applyBorder="1"/>
    <xf numFmtId="0" fontId="8" fillId="2" borderId="9" xfId="0" applyFont="1" applyFill="1" applyBorder="1"/>
    <xf numFmtId="3" fontId="8" fillId="2" borderId="20" xfId="0" applyNumberFormat="1" applyFont="1" applyFill="1" applyBorder="1"/>
    <xf numFmtId="3" fontId="8" fillId="2" borderId="17" xfId="0" applyNumberFormat="1" applyFont="1" applyFill="1" applyBorder="1"/>
    <xf numFmtId="3" fontId="8" fillId="2" borderId="18" xfId="0" applyNumberFormat="1" applyFont="1" applyFill="1" applyBorder="1"/>
    <xf numFmtId="0" fontId="9" fillId="2" borderId="0" xfId="0" applyFont="1" applyFill="1"/>
    <xf numFmtId="49" fontId="9" fillId="2" borderId="0" xfId="0" applyNumberFormat="1" applyFont="1" applyFill="1"/>
    <xf numFmtId="0" fontId="8" fillId="2" borderId="20" xfId="0" applyFont="1" applyFill="1" applyBorder="1"/>
    <xf numFmtId="3" fontId="9" fillId="2" borderId="0" xfId="0" applyNumberFormat="1" applyFont="1" applyFill="1"/>
    <xf numFmtId="170" fontId="8" fillId="2" borderId="17" xfId="0" applyNumberFormat="1" applyFont="1" applyFill="1" applyBorder="1"/>
    <xf numFmtId="169" fontId="9" fillId="2" borderId="0" xfId="0" applyNumberFormat="1" applyFont="1" applyFill="1"/>
    <xf numFmtId="4" fontId="9" fillId="2" borderId="0" xfId="0" applyNumberFormat="1" applyFont="1" applyFill="1"/>
    <xf numFmtId="3" fontId="8" fillId="2" borderId="0" xfId="0" applyNumberFormat="1" applyFont="1" applyFill="1"/>
    <xf numFmtId="3" fontId="8" fillId="2" borderId="7" xfId="0" applyNumberFormat="1" applyFont="1" applyFill="1" applyBorder="1"/>
    <xf numFmtId="3" fontId="8" fillId="2" borderId="9" xfId="0" applyNumberFormat="1" applyFont="1" applyFill="1" applyBorder="1"/>
    <xf numFmtId="0" fontId="0" fillId="2" borderId="7" xfId="0" applyFill="1" applyBorder="1"/>
    <xf numFmtId="0" fontId="0" fillId="2" borderId="9" xfId="0" applyFill="1" applyBorder="1"/>
    <xf numFmtId="3" fontId="0" fillId="2" borderId="0" xfId="0" applyNumberFormat="1" applyFill="1"/>
    <xf numFmtId="3" fontId="0" fillId="2" borderId="18" xfId="0" applyNumberFormat="1" applyFill="1" applyBorder="1"/>
    <xf numFmtId="3" fontId="0" fillId="2" borderId="7" xfId="0" applyNumberFormat="1" applyFill="1" applyBorder="1"/>
    <xf numFmtId="0" fontId="0" fillId="2" borderId="18" xfId="0" applyFill="1" applyBorder="1"/>
    <xf numFmtId="0" fontId="0" fillId="2" borderId="20" xfId="0" applyFill="1" applyBorder="1"/>
    <xf numFmtId="0" fontId="11" fillId="2" borderId="18" xfId="0" applyFont="1" applyFill="1" applyBorder="1"/>
    <xf numFmtId="0" fontId="11" fillId="2" borderId="20" xfId="0" applyFont="1" applyFill="1" applyBorder="1"/>
    <xf numFmtId="3" fontId="14" fillId="2" borderId="18" xfId="0" applyNumberFormat="1" applyFont="1" applyFill="1" applyBorder="1"/>
    <xf numFmtId="3" fontId="14" fillId="2" borderId="20" xfId="0" applyNumberFormat="1" applyFont="1" applyFill="1" applyBorder="1"/>
    <xf numFmtId="3" fontId="14" fillId="2" borderId="0" xfId="0" applyNumberFormat="1" applyFont="1" applyFill="1"/>
    <xf numFmtId="3" fontId="14" fillId="2" borderId="9" xfId="0" applyNumberFormat="1" applyFont="1" applyFill="1" applyBorder="1"/>
    <xf numFmtId="0" fontId="8" fillId="2" borderId="2" xfId="0" applyFont="1" applyFill="1" applyBorder="1"/>
    <xf numFmtId="0" fontId="8" fillId="2" borderId="10" xfId="0" applyFont="1" applyFill="1" applyBorder="1"/>
    <xf numFmtId="0" fontId="8" fillId="2" borderId="24" xfId="0" applyFont="1" applyFill="1" applyBorder="1"/>
    <xf numFmtId="3" fontId="8" fillId="2" borderId="10" xfId="0" applyNumberFormat="1" applyFont="1" applyFill="1" applyBorder="1"/>
    <xf numFmtId="3" fontId="8" fillId="2" borderId="25" xfId="0" applyNumberFormat="1" applyFont="1" applyFill="1" applyBorder="1"/>
    <xf numFmtId="3" fontId="8" fillId="2" borderId="2" xfId="0" applyNumberFormat="1" applyFont="1" applyFill="1" applyBorder="1"/>
    <xf numFmtId="3" fontId="8" fillId="2" borderId="24" xfId="0" applyNumberFormat="1" applyFont="1" applyFill="1" applyBorder="1"/>
    <xf numFmtId="0" fontId="0" fillId="2" borderId="23" xfId="0" applyFill="1" applyBorder="1"/>
    <xf numFmtId="169" fontId="8" fillId="2" borderId="17" xfId="0" applyNumberFormat="1" applyFont="1" applyFill="1" applyBorder="1"/>
    <xf numFmtId="3" fontId="0" fillId="2" borderId="5" xfId="0" applyNumberFormat="1" applyFill="1" applyBorder="1"/>
    <xf numFmtId="3" fontId="0" fillId="2" borderId="17" xfId="0" applyNumberFormat="1" applyFill="1" applyBorder="1"/>
    <xf numFmtId="169" fontId="0" fillId="2" borderId="17" xfId="0" applyNumberFormat="1" applyFill="1" applyBorder="1"/>
    <xf numFmtId="0" fontId="0" fillId="2" borderId="17" xfId="0" applyFill="1" applyBorder="1"/>
    <xf numFmtId="0" fontId="0" fillId="2" borderId="8" xfId="0" applyFill="1" applyBorder="1"/>
    <xf numFmtId="170" fontId="0" fillId="2" borderId="0" xfId="0" applyNumberFormat="1" applyFill="1"/>
    <xf numFmtId="3" fontId="8" fillId="2" borderId="4" xfId="0" applyNumberFormat="1" applyFont="1" applyFill="1" applyBorder="1"/>
    <xf numFmtId="3" fontId="8" fillId="2" borderId="16" xfId="0" applyNumberFormat="1" applyFont="1" applyFill="1" applyBorder="1"/>
    <xf numFmtId="3" fontId="8" fillId="2" borderId="19" xfId="0" applyNumberFormat="1" applyFont="1" applyFill="1" applyBorder="1"/>
    <xf numFmtId="3" fontId="8" fillId="2" borderId="29" xfId="0" applyNumberFormat="1" applyFont="1" applyFill="1" applyBorder="1"/>
    <xf numFmtId="3" fontId="0" fillId="2" borderId="8" xfId="0" applyNumberFormat="1" applyFill="1" applyBorder="1"/>
    <xf numFmtId="0" fontId="0" fillId="2" borderId="5" xfId="0" applyFill="1" applyBorder="1"/>
    <xf numFmtId="3" fontId="8" fillId="2" borderId="5" xfId="0" applyNumberFormat="1" applyFont="1" applyFill="1" applyBorder="1"/>
    <xf numFmtId="3" fontId="8" fillId="2" borderId="8" xfId="0" applyNumberFormat="1" applyFont="1" applyFill="1" applyBorder="1"/>
    <xf numFmtId="3" fontId="8" fillId="2" borderId="28" xfId="0" applyNumberFormat="1" applyFont="1" applyFill="1" applyBorder="1"/>
    <xf numFmtId="3" fontId="8" fillId="2" borderId="6" xfId="0" applyNumberFormat="1" applyFont="1" applyFill="1" applyBorder="1"/>
    <xf numFmtId="3" fontId="8" fillId="2" borderId="11" xfId="0" applyNumberFormat="1" applyFont="1" applyFill="1" applyBorder="1"/>
    <xf numFmtId="3" fontId="8" fillId="2" borderId="3" xfId="0" applyNumberFormat="1" applyFont="1" applyFill="1" applyBorder="1"/>
    <xf numFmtId="170" fontId="8" fillId="3" borderId="17" xfId="0" applyNumberFormat="1" applyFont="1" applyFill="1" applyBorder="1" applyAlignment="1">
      <alignment horizontal="right" indent="1"/>
    </xf>
    <xf numFmtId="170" fontId="0" fillId="3" borderId="17" xfId="0" applyNumberFormat="1" applyFill="1" applyBorder="1" applyAlignment="1">
      <alignment horizontal="right" indent="1"/>
    </xf>
    <xf numFmtId="0" fontId="0" fillId="3" borderId="17" xfId="0" applyFill="1" applyBorder="1" applyAlignment="1">
      <alignment horizontal="right" indent="1"/>
    </xf>
    <xf numFmtId="3" fontId="8" fillId="2" borderId="33" xfId="0" applyNumberFormat="1" applyFont="1" applyFill="1" applyBorder="1"/>
    <xf numFmtId="168" fontId="8" fillId="2" borderId="27" xfId="1" applyNumberFormat="1" applyFont="1" applyFill="1" applyBorder="1"/>
    <xf numFmtId="168" fontId="0" fillId="2" borderId="9" xfId="1" applyNumberFormat="1" applyFont="1" applyFill="1" applyBorder="1"/>
    <xf numFmtId="168" fontId="8" fillId="2" borderId="9" xfId="1" applyNumberFormat="1" applyFont="1" applyFill="1" applyBorder="1"/>
    <xf numFmtId="168" fontId="8" fillId="2" borderId="7" xfId="1" applyNumberFormat="1" applyFont="1" applyFill="1" applyBorder="1"/>
    <xf numFmtId="0" fontId="7" fillId="0" borderId="0" xfId="0" applyFont="1"/>
    <xf numFmtId="170" fontId="9" fillId="2" borderId="0" xfId="0" applyNumberFormat="1" applyFont="1" applyFill="1"/>
    <xf numFmtId="168" fontId="8" fillId="5" borderId="7" xfId="1" applyNumberFormat="1" applyFont="1" applyFill="1" applyBorder="1"/>
    <xf numFmtId="3" fontId="8" fillId="2" borderId="27" xfId="0" applyNumberFormat="1" applyFont="1" applyFill="1" applyBorder="1"/>
    <xf numFmtId="3" fontId="0" fillId="2" borderId="9" xfId="0" applyNumberFormat="1" applyFill="1" applyBorder="1"/>
    <xf numFmtId="0" fontId="18" fillId="6" borderId="0" xfId="0" applyFont="1" applyFill="1"/>
    <xf numFmtId="0" fontId="22" fillId="6" borderId="1" xfId="0" applyFont="1" applyFill="1" applyBorder="1"/>
    <xf numFmtId="3" fontId="22" fillId="6" borderId="30" xfId="0" applyNumberFormat="1" applyFont="1" applyFill="1" applyBorder="1"/>
    <xf numFmtId="3" fontId="22" fillId="6" borderId="13" xfId="0" applyNumberFormat="1" applyFont="1" applyFill="1" applyBorder="1"/>
    <xf numFmtId="0" fontId="18" fillId="6" borderId="33" xfId="0" applyFont="1" applyFill="1" applyBorder="1"/>
    <xf numFmtId="0" fontId="18" fillId="6" borderId="3" xfId="0" applyFont="1" applyFill="1" applyBorder="1"/>
    <xf numFmtId="17" fontId="19" fillId="6" borderId="3" xfId="0" applyNumberFormat="1" applyFont="1" applyFill="1" applyBorder="1" applyAlignment="1">
      <alignment horizontal="center"/>
    </xf>
    <xf numFmtId="17" fontId="19" fillId="6" borderId="27" xfId="0" applyNumberFormat="1" applyFont="1" applyFill="1" applyBorder="1" applyAlignment="1">
      <alignment horizontal="center"/>
    </xf>
    <xf numFmtId="3" fontId="22" fillId="6" borderId="15" xfId="0" applyNumberFormat="1" applyFont="1" applyFill="1" applyBorder="1"/>
    <xf numFmtId="3" fontId="22" fillId="6" borderId="14" xfId="0" applyNumberFormat="1" applyFont="1" applyFill="1" applyBorder="1"/>
    <xf numFmtId="17" fontId="19" fillId="6" borderId="33" xfId="0" applyNumberFormat="1" applyFont="1" applyFill="1" applyBorder="1" applyAlignment="1">
      <alignment horizontal="center"/>
    </xf>
    <xf numFmtId="3" fontId="22" fillId="6" borderId="1" xfId="0" applyNumberFormat="1" applyFont="1" applyFill="1" applyBorder="1"/>
    <xf numFmtId="3" fontId="22" fillId="6" borderId="31" xfId="0" applyNumberFormat="1" applyFont="1" applyFill="1" applyBorder="1"/>
    <xf numFmtId="3" fontId="22" fillId="6" borderId="12" xfId="0" applyNumberFormat="1" applyFont="1" applyFill="1" applyBorder="1"/>
    <xf numFmtId="0" fontId="18" fillId="6" borderId="27" xfId="0" applyFont="1" applyFill="1" applyBorder="1"/>
    <xf numFmtId="17" fontId="19" fillId="6" borderId="4" xfId="0" applyNumberFormat="1" applyFont="1" applyFill="1" applyBorder="1" applyAlignment="1">
      <alignment horizontal="center"/>
    </xf>
    <xf numFmtId="0" fontId="9" fillId="4" borderId="0" xfId="0" applyFont="1" applyFill="1"/>
    <xf numFmtId="17" fontId="18" fillId="6" borderId="0" xfId="0" applyNumberFormat="1" applyFont="1" applyFill="1" applyAlignment="1">
      <alignment horizontal="center"/>
    </xf>
    <xf numFmtId="3" fontId="22" fillId="6" borderId="32" xfId="0" applyNumberFormat="1" applyFont="1" applyFill="1" applyBorder="1"/>
    <xf numFmtId="17" fontId="22" fillId="6" borderId="3" xfId="0" applyNumberFormat="1" applyFont="1" applyFill="1" applyBorder="1" applyAlignment="1">
      <alignment horizontal="center"/>
    </xf>
    <xf numFmtId="17" fontId="22" fillId="6" borderId="33" xfId="0" applyNumberFormat="1" applyFont="1" applyFill="1" applyBorder="1" applyAlignment="1">
      <alignment horizontal="center"/>
    </xf>
    <xf numFmtId="17" fontId="22" fillId="6" borderId="27" xfId="0" applyNumberFormat="1" applyFont="1" applyFill="1" applyBorder="1" applyAlignment="1">
      <alignment horizontal="center"/>
    </xf>
    <xf numFmtId="17" fontId="19" fillId="6" borderId="16" xfId="0" applyNumberFormat="1" applyFont="1" applyFill="1" applyBorder="1" applyAlignment="1">
      <alignment horizontal="center"/>
    </xf>
    <xf numFmtId="17" fontId="19" fillId="6" borderId="29" xfId="0" applyNumberFormat="1" applyFont="1" applyFill="1" applyBorder="1" applyAlignment="1">
      <alignment horizontal="center"/>
    </xf>
    <xf numFmtId="0" fontId="22" fillId="6" borderId="34" xfId="0" applyFont="1" applyFill="1" applyBorder="1"/>
    <xf numFmtId="3" fontId="22" fillId="6" borderId="35" xfId="0" applyNumberFormat="1" applyFont="1" applyFill="1" applyBorder="1"/>
    <xf numFmtId="3" fontId="8" fillId="4" borderId="33" xfId="0" applyNumberFormat="1" applyFont="1" applyFill="1" applyBorder="1"/>
    <xf numFmtId="0" fontId="0" fillId="4" borderId="7" xfId="0" applyFill="1" applyBorder="1"/>
    <xf numFmtId="3" fontId="8" fillId="4" borderId="7" xfId="0" applyNumberFormat="1" applyFont="1" applyFill="1" applyBorder="1"/>
    <xf numFmtId="3" fontId="7" fillId="4" borderId="7" xfId="0" applyNumberFormat="1" applyFont="1" applyFill="1" applyBorder="1"/>
    <xf numFmtId="0" fontId="8" fillId="4" borderId="7" xfId="0" applyFont="1" applyFill="1" applyBorder="1"/>
    <xf numFmtId="168" fontId="8" fillId="4" borderId="7" xfId="1" applyNumberFormat="1" applyFont="1" applyFill="1" applyBorder="1"/>
    <xf numFmtId="0" fontId="7" fillId="2" borderId="0" xfId="0" applyFont="1" applyFill="1"/>
    <xf numFmtId="0" fontId="8" fillId="4" borderId="0" xfId="0" applyFont="1" applyFill="1"/>
    <xf numFmtId="0" fontId="21" fillId="2" borderId="0" xfId="0" applyFont="1" applyFill="1"/>
    <xf numFmtId="3" fontId="7" fillId="5" borderId="7" xfId="0" applyNumberFormat="1" applyFont="1" applyFill="1" applyBorder="1"/>
    <xf numFmtId="0" fontId="8" fillId="8" borderId="6" xfId="0" applyFont="1" applyFill="1" applyBorder="1"/>
    <xf numFmtId="3" fontId="8" fillId="8" borderId="6" xfId="0" applyNumberFormat="1" applyFont="1" applyFill="1" applyBorder="1"/>
    <xf numFmtId="0" fontId="0" fillId="4" borderId="0" xfId="0" applyFill="1"/>
    <xf numFmtId="0" fontId="0" fillId="4" borderId="9" xfId="0" applyFill="1" applyBorder="1"/>
    <xf numFmtId="3" fontId="0" fillId="4" borderId="0" xfId="0" applyNumberFormat="1" applyFill="1"/>
    <xf numFmtId="3" fontId="0" fillId="4" borderId="18" xfId="0" applyNumberFormat="1" applyFill="1" applyBorder="1"/>
    <xf numFmtId="3" fontId="0" fillId="4" borderId="20" xfId="0" applyNumberFormat="1" applyFill="1" applyBorder="1"/>
    <xf numFmtId="168" fontId="0" fillId="4" borderId="9" xfId="1" applyNumberFormat="1" applyFont="1" applyFill="1" applyBorder="1"/>
    <xf numFmtId="0" fontId="0" fillId="4" borderId="18" xfId="0" applyFill="1" applyBorder="1"/>
    <xf numFmtId="0" fontId="0" fillId="4" borderId="20" xfId="0" applyFill="1" applyBorder="1"/>
    <xf numFmtId="0" fontId="11" fillId="4" borderId="18" xfId="0" applyFont="1" applyFill="1" applyBorder="1"/>
    <xf numFmtId="0" fontId="11" fillId="4" borderId="20" xfId="0" applyFont="1" applyFill="1" applyBorder="1"/>
    <xf numFmtId="3" fontId="8" fillId="4" borderId="10" xfId="0" applyNumberFormat="1" applyFont="1" applyFill="1" applyBorder="1"/>
    <xf numFmtId="3" fontId="8" fillId="4" borderId="25" xfId="0" applyNumberFormat="1" applyFont="1" applyFill="1" applyBorder="1"/>
    <xf numFmtId="3" fontId="8" fillId="4" borderId="26" xfId="0" applyNumberFormat="1" applyFont="1" applyFill="1" applyBorder="1"/>
    <xf numFmtId="3" fontId="8" fillId="4" borderId="2" xfId="0" applyNumberFormat="1" applyFont="1" applyFill="1" applyBorder="1"/>
    <xf numFmtId="3" fontId="8" fillId="4" borderId="24" xfId="0" applyNumberFormat="1" applyFont="1" applyFill="1" applyBorder="1"/>
    <xf numFmtId="3" fontId="11" fillId="4" borderId="18" xfId="0" applyNumberFormat="1" applyFont="1" applyFill="1" applyBorder="1"/>
    <xf numFmtId="168" fontId="7" fillId="4" borderId="9" xfId="1" applyNumberFormat="1" applyFont="1" applyFill="1" applyBorder="1"/>
    <xf numFmtId="3" fontId="0" fillId="5" borderId="0" xfId="0" applyNumberFormat="1" applyFill="1"/>
    <xf numFmtId="3" fontId="0" fillId="5" borderId="18" xfId="0" applyNumberFormat="1" applyFill="1" applyBorder="1"/>
    <xf numFmtId="3" fontId="0" fillId="5" borderId="20" xfId="0" applyNumberFormat="1" applyFill="1" applyBorder="1"/>
    <xf numFmtId="168" fontId="0" fillId="5" borderId="9" xfId="1" applyNumberFormat="1" applyFont="1" applyFill="1" applyBorder="1"/>
    <xf numFmtId="0" fontId="7" fillId="8" borderId="6" xfId="0" applyFont="1" applyFill="1" applyBorder="1"/>
    <xf numFmtId="0" fontId="7" fillId="2" borderId="9" xfId="0" applyFont="1" applyFill="1" applyBorder="1" applyAlignment="1">
      <alignment wrapText="1"/>
    </xf>
    <xf numFmtId="3" fontId="0" fillId="2" borderId="0" xfId="0" applyNumberFormat="1" applyFill="1" applyAlignment="1">
      <alignment vertical="center"/>
    </xf>
    <xf numFmtId="3" fontId="0" fillId="2" borderId="9" xfId="0" applyNumberFormat="1" applyFill="1" applyBorder="1" applyAlignment="1">
      <alignment vertical="center"/>
    </xf>
    <xf numFmtId="3" fontId="0" fillId="2" borderId="17" xfId="0" applyNumberFormat="1" applyFill="1" applyBorder="1" applyAlignment="1">
      <alignment vertical="center"/>
    </xf>
    <xf numFmtId="3" fontId="0" fillId="2" borderId="8" xfId="0" applyNumberFormat="1" applyFill="1" applyBorder="1" applyAlignment="1">
      <alignment vertical="center"/>
    </xf>
    <xf numFmtId="3" fontId="0" fillId="2" borderId="5" xfId="0" applyNumberFormat="1" applyFill="1" applyBorder="1" applyAlignment="1">
      <alignment vertical="center"/>
    </xf>
    <xf numFmtId="3" fontId="0" fillId="2" borderId="7" xfId="0" applyNumberFormat="1" applyFill="1" applyBorder="1" applyAlignment="1">
      <alignment vertical="center"/>
    </xf>
    <xf numFmtId="3" fontId="0" fillId="2" borderId="18" xfId="0" applyNumberFormat="1" applyFill="1" applyBorder="1" applyAlignment="1">
      <alignment vertical="center"/>
    </xf>
    <xf numFmtId="169" fontId="0" fillId="2" borderId="0" xfId="0" applyNumberFormat="1" applyFill="1"/>
    <xf numFmtId="0" fontId="0" fillId="0" borderId="7" xfId="0" applyBorder="1"/>
    <xf numFmtId="0" fontId="0" fillId="0" borderId="9" xfId="0" applyBorder="1"/>
    <xf numFmtId="0" fontId="23" fillId="0" borderId="0" xfId="0" applyFont="1"/>
    <xf numFmtId="168" fontId="23" fillId="0" borderId="0" xfId="1" applyNumberFormat="1" applyFont="1" applyFill="1"/>
    <xf numFmtId="3" fontId="23" fillId="0" borderId="0" xfId="0" applyNumberFormat="1" applyFont="1"/>
    <xf numFmtId="3" fontId="8" fillId="8" borderId="21" xfId="0" applyNumberFormat="1" applyFont="1" applyFill="1" applyBorder="1"/>
    <xf numFmtId="3" fontId="12" fillId="0" borderId="0" xfId="0" applyNumberFormat="1" applyFont="1"/>
    <xf numFmtId="0" fontId="8" fillId="2" borderId="42" xfId="0" applyFont="1" applyFill="1" applyBorder="1"/>
    <xf numFmtId="170" fontId="8" fillId="2" borderId="42" xfId="0" applyNumberFormat="1" applyFont="1" applyFill="1" applyBorder="1"/>
    <xf numFmtId="170" fontId="9" fillId="2" borderId="42" xfId="0" applyNumberFormat="1" applyFont="1" applyFill="1" applyBorder="1"/>
    <xf numFmtId="0" fontId="9" fillId="2" borderId="42" xfId="0" applyFont="1" applyFill="1" applyBorder="1"/>
    <xf numFmtId="170" fontId="9" fillId="4" borderId="42" xfId="0" applyNumberFormat="1" applyFont="1" applyFill="1" applyBorder="1"/>
    <xf numFmtId="170" fontId="8" fillId="4" borderId="42" xfId="0" applyNumberFormat="1" applyFont="1" applyFill="1" applyBorder="1"/>
    <xf numFmtId="0" fontId="9" fillId="4" borderId="42" xfId="0" applyFont="1" applyFill="1" applyBorder="1"/>
    <xf numFmtId="17" fontId="19" fillId="6" borderId="46" xfId="0" applyNumberFormat="1" applyFont="1" applyFill="1" applyBorder="1" applyAlignment="1">
      <alignment horizontal="center"/>
    </xf>
    <xf numFmtId="17" fontId="19" fillId="6" borderId="47" xfId="0" applyNumberFormat="1" applyFont="1" applyFill="1" applyBorder="1" applyAlignment="1">
      <alignment horizontal="center"/>
    </xf>
    <xf numFmtId="17" fontId="19" fillId="6" borderId="48" xfId="0" applyNumberFormat="1" applyFont="1" applyFill="1" applyBorder="1" applyAlignment="1">
      <alignment horizontal="center"/>
    </xf>
    <xf numFmtId="0" fontId="8" fillId="2" borderId="49" xfId="0" applyFont="1" applyFill="1" applyBorder="1"/>
    <xf numFmtId="0" fontId="8" fillId="2" borderId="50" xfId="0" applyFont="1" applyFill="1" applyBorder="1"/>
    <xf numFmtId="170" fontId="8" fillId="2" borderId="49" xfId="0" applyNumberFormat="1" applyFont="1" applyFill="1" applyBorder="1"/>
    <xf numFmtId="170" fontId="8" fillId="2" borderId="50" xfId="0" applyNumberFormat="1" applyFont="1" applyFill="1" applyBorder="1"/>
    <xf numFmtId="170" fontId="9" fillId="2" borderId="49" xfId="0" applyNumberFormat="1" applyFont="1" applyFill="1" applyBorder="1"/>
    <xf numFmtId="170" fontId="9" fillId="2" borderId="50" xfId="0" applyNumberFormat="1" applyFont="1" applyFill="1" applyBorder="1"/>
    <xf numFmtId="0" fontId="9" fillId="2" borderId="49" xfId="0" applyFont="1" applyFill="1" applyBorder="1"/>
    <xf numFmtId="0" fontId="9" fillId="2" borderId="50" xfId="0" applyFont="1" applyFill="1" applyBorder="1"/>
    <xf numFmtId="170" fontId="9" fillId="4" borderId="49" xfId="0" applyNumberFormat="1" applyFont="1" applyFill="1" applyBorder="1"/>
    <xf numFmtId="170" fontId="9" fillId="4" borderId="50" xfId="0" applyNumberFormat="1" applyFont="1" applyFill="1" applyBorder="1"/>
    <xf numFmtId="170" fontId="8" fillId="4" borderId="49" xfId="0" applyNumberFormat="1" applyFont="1" applyFill="1" applyBorder="1"/>
    <xf numFmtId="170" fontId="8" fillId="4" borderId="50" xfId="0" applyNumberFormat="1" applyFont="1" applyFill="1" applyBorder="1"/>
    <xf numFmtId="0" fontId="9" fillId="4" borderId="49" xfId="0" applyFont="1" applyFill="1" applyBorder="1"/>
    <xf numFmtId="0" fontId="9" fillId="4" borderId="50" xfId="0" applyFont="1" applyFill="1" applyBorder="1"/>
    <xf numFmtId="17" fontId="19" fillId="6" borderId="51" xfId="0" applyNumberFormat="1" applyFont="1" applyFill="1" applyBorder="1" applyAlignment="1">
      <alignment horizontal="center"/>
    </xf>
    <xf numFmtId="0" fontId="8" fillId="2" borderId="52" xfId="0" applyFont="1" applyFill="1" applyBorder="1"/>
    <xf numFmtId="170" fontId="8" fillId="2" borderId="52" xfId="0" applyNumberFormat="1" applyFont="1" applyFill="1" applyBorder="1"/>
    <xf numFmtId="170" fontId="9" fillId="2" borderId="52" xfId="0" applyNumberFormat="1" applyFont="1" applyFill="1" applyBorder="1"/>
    <xf numFmtId="0" fontId="9" fillId="2" borderId="52" xfId="0" applyFont="1" applyFill="1" applyBorder="1"/>
    <xf numFmtId="170" fontId="9" fillId="4" borderId="52" xfId="0" applyNumberFormat="1" applyFont="1" applyFill="1" applyBorder="1"/>
    <xf numFmtId="170" fontId="8" fillId="4" borderId="52" xfId="0" applyNumberFormat="1" applyFont="1" applyFill="1" applyBorder="1"/>
    <xf numFmtId="0" fontId="9" fillId="4" borderId="52" xfId="0" applyFont="1" applyFill="1" applyBorder="1"/>
    <xf numFmtId="170" fontId="8" fillId="2" borderId="56" xfId="0" applyNumberFormat="1" applyFont="1" applyFill="1" applyBorder="1"/>
    <xf numFmtId="170" fontId="8" fillId="2" borderId="57" xfId="0" applyNumberFormat="1" applyFont="1" applyFill="1" applyBorder="1"/>
    <xf numFmtId="0" fontId="18" fillId="6" borderId="53" xfId="0" applyFont="1" applyFill="1" applyBorder="1"/>
    <xf numFmtId="0" fontId="18" fillId="6" borderId="54" xfId="0" applyFont="1" applyFill="1" applyBorder="1"/>
    <xf numFmtId="0" fontId="18" fillId="6" borderId="55" xfId="0" applyFont="1" applyFill="1" applyBorder="1"/>
    <xf numFmtId="0" fontId="8" fillId="2" borderId="58" xfId="0" applyFont="1" applyFill="1" applyBorder="1"/>
    <xf numFmtId="0" fontId="8" fillId="2" borderId="59" xfId="0" applyFont="1" applyFill="1" applyBorder="1"/>
    <xf numFmtId="0" fontId="9" fillId="2" borderId="58" xfId="0" applyFont="1" applyFill="1" applyBorder="1"/>
    <xf numFmtId="0" fontId="9" fillId="2" borderId="59" xfId="0" applyFont="1" applyFill="1" applyBorder="1"/>
    <xf numFmtId="0" fontId="8" fillId="2" borderId="58" xfId="0" applyFont="1" applyFill="1" applyBorder="1" applyAlignment="1">
      <alignment horizontal="left"/>
    </xf>
    <xf numFmtId="0" fontId="9" fillId="2" borderId="58" xfId="0" applyFont="1" applyFill="1" applyBorder="1" applyAlignment="1">
      <alignment horizontal="left"/>
    </xf>
    <xf numFmtId="0" fontId="9" fillId="4" borderId="58" xfId="0" applyFont="1" applyFill="1" applyBorder="1"/>
    <xf numFmtId="0" fontId="9" fillId="4" borderId="59" xfId="0" applyFont="1" applyFill="1" applyBorder="1"/>
    <xf numFmtId="0" fontId="8" fillId="4" borderId="43" xfId="0" applyFont="1" applyFill="1" applyBorder="1"/>
    <xf numFmtId="0" fontId="8" fillId="4" borderId="44" xfId="0" applyFont="1" applyFill="1" applyBorder="1"/>
    <xf numFmtId="0" fontId="8" fillId="4" borderId="60" xfId="0" applyFont="1" applyFill="1" applyBorder="1"/>
    <xf numFmtId="170" fontId="8" fillId="4" borderId="61" xfId="0" applyNumberFormat="1" applyFont="1" applyFill="1" applyBorder="1"/>
    <xf numFmtId="170" fontId="8" fillId="4" borderId="41" xfId="0" applyNumberFormat="1" applyFont="1" applyFill="1" applyBorder="1"/>
    <xf numFmtId="170" fontId="8" fillId="4" borderId="62" xfId="0" applyNumberFormat="1" applyFont="1" applyFill="1" applyBorder="1"/>
    <xf numFmtId="170" fontId="8" fillId="4" borderId="63" xfId="0" applyNumberFormat="1" applyFont="1" applyFill="1" applyBorder="1"/>
    <xf numFmtId="0" fontId="8" fillId="4" borderId="64" xfId="0" applyFont="1" applyFill="1" applyBorder="1" applyAlignment="1">
      <alignment horizontal="left"/>
    </xf>
    <xf numFmtId="0" fontId="8" fillId="4" borderId="65" xfId="0" applyFont="1" applyFill="1" applyBorder="1"/>
    <xf numFmtId="0" fontId="9" fillId="4" borderId="65" xfId="0" applyFont="1" applyFill="1" applyBorder="1"/>
    <xf numFmtId="0" fontId="9" fillId="4" borderId="66" xfId="0" applyFont="1" applyFill="1" applyBorder="1"/>
    <xf numFmtId="170" fontId="8" fillId="4" borderId="67" xfId="0" applyNumberFormat="1" applyFont="1" applyFill="1" applyBorder="1"/>
    <xf numFmtId="170" fontId="8" fillId="4" borderId="68" xfId="0" applyNumberFormat="1" applyFont="1" applyFill="1" applyBorder="1"/>
    <xf numFmtId="170" fontId="8" fillId="4" borderId="69" xfId="0" applyNumberFormat="1" applyFont="1" applyFill="1" applyBorder="1"/>
    <xf numFmtId="170" fontId="8" fillId="4" borderId="70" xfId="0" applyNumberFormat="1" applyFont="1" applyFill="1" applyBorder="1"/>
    <xf numFmtId="0" fontId="8" fillId="8" borderId="71" xfId="0" applyFont="1" applyFill="1" applyBorder="1"/>
    <xf numFmtId="0" fontId="9" fillId="8" borderId="72" xfId="0" applyFont="1" applyFill="1" applyBorder="1"/>
    <xf numFmtId="0" fontId="8" fillId="8" borderId="72" xfId="0" applyFont="1" applyFill="1" applyBorder="1"/>
    <xf numFmtId="0" fontId="8" fillId="8" borderId="73" xfId="0" applyFont="1" applyFill="1" applyBorder="1"/>
    <xf numFmtId="170" fontId="8" fillId="8" borderId="74" xfId="0" applyNumberFormat="1" applyFont="1" applyFill="1" applyBorder="1"/>
    <xf numFmtId="170" fontId="8" fillId="8" borderId="40" xfId="0" applyNumberFormat="1" applyFont="1" applyFill="1" applyBorder="1"/>
    <xf numFmtId="170" fontId="8" fillId="8" borderId="75" xfId="0" applyNumberFormat="1" applyFont="1" applyFill="1" applyBorder="1"/>
    <xf numFmtId="170" fontId="8" fillId="8" borderId="76" xfId="0" applyNumberFormat="1" applyFont="1" applyFill="1" applyBorder="1"/>
    <xf numFmtId="0" fontId="8" fillId="2" borderId="43" xfId="0" applyFont="1" applyFill="1" applyBorder="1"/>
    <xf numFmtId="0" fontId="8" fillId="2" borderId="44" xfId="0" applyFont="1" applyFill="1" applyBorder="1"/>
    <xf numFmtId="0" fontId="9" fillId="2" borderId="44" xfId="0" applyFont="1" applyFill="1" applyBorder="1"/>
    <xf numFmtId="0" fontId="9" fillId="2" borderId="60" xfId="0" applyFont="1" applyFill="1" applyBorder="1"/>
    <xf numFmtId="170" fontId="8" fillId="2" borderId="61" xfId="0" applyNumberFormat="1" applyFont="1" applyFill="1" applyBorder="1"/>
    <xf numFmtId="170" fontId="8" fillId="2" borderId="41" xfId="0" applyNumberFormat="1" applyFont="1" applyFill="1" applyBorder="1"/>
    <xf numFmtId="170" fontId="8" fillId="2" borderId="62" xfId="0" applyNumberFormat="1" applyFont="1" applyFill="1" applyBorder="1"/>
    <xf numFmtId="170" fontId="8" fillId="2" borderId="63" xfId="0" applyNumberFormat="1" applyFont="1" applyFill="1" applyBorder="1"/>
    <xf numFmtId="0" fontId="8" fillId="2" borderId="64" xfId="0" applyFont="1" applyFill="1" applyBorder="1"/>
    <xf numFmtId="0" fontId="8" fillId="2" borderId="65" xfId="0" applyFont="1" applyFill="1" applyBorder="1"/>
    <xf numFmtId="0" fontId="8" fillId="2" borderId="66" xfId="0" applyFont="1" applyFill="1" applyBorder="1"/>
    <xf numFmtId="170" fontId="8" fillId="2" borderId="67" xfId="0" applyNumberFormat="1" applyFont="1" applyFill="1" applyBorder="1"/>
    <xf numFmtId="170" fontId="8" fillId="2" borderId="68" xfId="0" applyNumberFormat="1" applyFont="1" applyFill="1" applyBorder="1"/>
    <xf numFmtId="170" fontId="8" fillId="2" borderId="69" xfId="0" applyNumberFormat="1" applyFont="1" applyFill="1" applyBorder="1"/>
    <xf numFmtId="170" fontId="8" fillId="2" borderId="70" xfId="0" applyNumberFormat="1" applyFont="1" applyFill="1" applyBorder="1"/>
    <xf numFmtId="0" fontId="9" fillId="8" borderId="73" xfId="0" applyFont="1" applyFill="1" applyBorder="1"/>
    <xf numFmtId="0" fontId="8" fillId="8" borderId="77" xfId="0" applyFont="1" applyFill="1" applyBorder="1"/>
    <xf numFmtId="0" fontId="8" fillId="8" borderId="78" xfId="0" applyFont="1" applyFill="1" applyBorder="1"/>
    <xf numFmtId="170" fontId="8" fillId="8" borderId="79" xfId="0" applyNumberFormat="1" applyFont="1" applyFill="1" applyBorder="1"/>
    <xf numFmtId="170" fontId="8" fillId="8" borderId="80" xfId="0" applyNumberFormat="1" applyFont="1" applyFill="1" applyBorder="1"/>
    <xf numFmtId="170" fontId="8" fillId="8" borderId="81" xfId="0" applyNumberFormat="1" applyFont="1" applyFill="1" applyBorder="1"/>
    <xf numFmtId="170" fontId="8" fillId="8" borderId="82" xfId="0" applyNumberFormat="1" applyFont="1" applyFill="1" applyBorder="1"/>
    <xf numFmtId="170" fontId="8" fillId="8" borderId="83" xfId="0" applyNumberFormat="1" applyFont="1" applyFill="1" applyBorder="1"/>
    <xf numFmtId="0" fontId="22" fillId="6" borderId="84" xfId="0" applyFont="1" applyFill="1" applyBorder="1"/>
    <xf numFmtId="0" fontId="22" fillId="6" borderId="85" xfId="0" applyFont="1" applyFill="1" applyBorder="1"/>
    <xf numFmtId="170" fontId="22" fillId="6" borderId="73" xfId="0" applyNumberFormat="1" applyFont="1" applyFill="1" applyBorder="1"/>
    <xf numFmtId="170" fontId="22" fillId="6" borderId="74" xfId="0" applyNumberFormat="1" applyFont="1" applyFill="1" applyBorder="1"/>
    <xf numFmtId="170" fontId="22" fillId="6" borderId="40" xfId="0" applyNumberFormat="1" applyFont="1" applyFill="1" applyBorder="1"/>
    <xf numFmtId="170" fontId="22" fillId="6" borderId="75" xfId="0" applyNumberFormat="1" applyFont="1" applyFill="1" applyBorder="1"/>
    <xf numFmtId="170" fontId="22" fillId="6" borderId="76" xfId="0" applyNumberFormat="1" applyFont="1" applyFill="1" applyBorder="1"/>
    <xf numFmtId="169" fontId="23" fillId="2" borderId="0" xfId="0" applyNumberFormat="1" applyFont="1" applyFill="1"/>
    <xf numFmtId="3" fontId="23" fillId="2" borderId="0" xfId="0" applyNumberFormat="1" applyFont="1" applyFill="1"/>
    <xf numFmtId="4" fontId="23" fillId="2" borderId="0" xfId="0" applyNumberFormat="1" applyFont="1" applyFill="1"/>
    <xf numFmtId="0" fontId="23" fillId="2" borderId="0" xfId="0" applyFont="1" applyFill="1"/>
    <xf numFmtId="170" fontId="23" fillId="2" borderId="0" xfId="0" applyNumberFormat="1" applyFont="1" applyFill="1"/>
    <xf numFmtId="3" fontId="39" fillId="0" borderId="0" xfId="0" applyNumberFormat="1" applyFont="1"/>
    <xf numFmtId="175" fontId="39" fillId="0" borderId="0" xfId="8" applyNumberFormat="1" applyFont="1" applyFill="1"/>
    <xf numFmtId="171" fontId="23" fillId="0" borderId="0" xfId="100" applyNumberFormat="1" applyFont="1" applyFill="1"/>
    <xf numFmtId="3" fontId="23" fillId="0" borderId="0" xfId="100" applyNumberFormat="1" applyFont="1" applyFill="1"/>
    <xf numFmtId="0" fontId="39" fillId="0" borderId="0" xfId="0" applyFont="1"/>
    <xf numFmtId="0" fontId="8" fillId="4" borderId="86" xfId="0" applyFont="1" applyFill="1" applyBorder="1"/>
    <xf numFmtId="0" fontId="8" fillId="4" borderId="87" xfId="0" applyFont="1" applyFill="1" applyBorder="1" applyAlignment="1">
      <alignment horizontal="left"/>
    </xf>
    <xf numFmtId="0" fontId="8" fillId="8" borderId="88" xfId="0" applyFont="1" applyFill="1" applyBorder="1"/>
    <xf numFmtId="0" fontId="8" fillId="2" borderId="86" xfId="0" applyFont="1" applyFill="1" applyBorder="1"/>
    <xf numFmtId="0" fontId="8" fillId="2" borderId="87" xfId="0" applyFont="1" applyFill="1" applyBorder="1"/>
    <xf numFmtId="0" fontId="22" fillId="6" borderId="89" xfId="0" applyFont="1" applyFill="1" applyBorder="1"/>
    <xf numFmtId="3" fontId="8" fillId="2" borderId="49" xfId="0" applyNumberFormat="1" applyFont="1" applyFill="1" applyBorder="1"/>
    <xf numFmtId="3" fontId="8" fillId="2" borderId="42" xfId="0" applyNumberFormat="1" applyFont="1" applyFill="1" applyBorder="1"/>
    <xf numFmtId="3" fontId="8" fillId="2" borderId="50" xfId="0" applyNumberFormat="1" applyFont="1" applyFill="1" applyBorder="1"/>
    <xf numFmtId="3" fontId="8" fillId="2" borderId="52" xfId="0" applyNumberFormat="1" applyFont="1" applyFill="1" applyBorder="1"/>
    <xf numFmtId="3" fontId="8" fillId="4" borderId="49" xfId="0" applyNumberFormat="1" applyFont="1" applyFill="1" applyBorder="1"/>
    <xf numFmtId="3" fontId="8" fillId="4" borderId="42" xfId="0" applyNumberFormat="1" applyFont="1" applyFill="1" applyBorder="1"/>
    <xf numFmtId="3" fontId="8" fillId="4" borderId="50" xfId="0" applyNumberFormat="1" applyFont="1" applyFill="1" applyBorder="1"/>
    <xf numFmtId="3" fontId="8" fillId="4" borderId="52" xfId="0" applyNumberFormat="1" applyFont="1" applyFill="1" applyBorder="1"/>
    <xf numFmtId="3" fontId="8" fillId="4" borderId="61" xfId="0" applyNumberFormat="1" applyFont="1" applyFill="1" applyBorder="1"/>
    <xf numFmtId="3" fontId="8" fillId="4" borderId="41" xfId="0" applyNumberFormat="1" applyFont="1" applyFill="1" applyBorder="1"/>
    <xf numFmtId="3" fontId="8" fillId="4" borderId="62" xfId="0" applyNumberFormat="1" applyFont="1" applyFill="1" applyBorder="1"/>
    <xf numFmtId="3" fontId="8" fillId="4" borderId="63" xfId="0" applyNumberFormat="1" applyFont="1" applyFill="1" applyBorder="1"/>
    <xf numFmtId="3" fontId="8" fillId="4" borderId="67" xfId="0" applyNumberFormat="1" applyFont="1" applyFill="1" applyBorder="1"/>
    <xf numFmtId="3" fontId="8" fillId="4" borderId="68" xfId="0" applyNumberFormat="1" applyFont="1" applyFill="1" applyBorder="1"/>
    <xf numFmtId="3" fontId="8" fillId="4" borderId="69" xfId="0" applyNumberFormat="1" applyFont="1" applyFill="1" applyBorder="1"/>
    <xf numFmtId="3" fontId="8" fillId="4" borderId="70" xfId="0" applyNumberFormat="1" applyFont="1" applyFill="1" applyBorder="1"/>
    <xf numFmtId="3" fontId="8" fillId="8" borderId="74" xfId="0" applyNumberFormat="1" applyFont="1" applyFill="1" applyBorder="1"/>
    <xf numFmtId="3" fontId="8" fillId="8" borderId="40" xfId="0" applyNumberFormat="1" applyFont="1" applyFill="1" applyBorder="1"/>
    <xf numFmtId="3" fontId="8" fillId="8" borderId="75" xfId="0" applyNumberFormat="1" applyFont="1" applyFill="1" applyBorder="1"/>
    <xf numFmtId="3" fontId="8" fillId="8" borderId="76" xfId="0" applyNumberFormat="1" applyFont="1" applyFill="1" applyBorder="1"/>
    <xf numFmtId="3" fontId="8" fillId="2" borderId="61" xfId="0" applyNumberFormat="1" applyFont="1" applyFill="1" applyBorder="1"/>
    <xf numFmtId="3" fontId="8" fillId="2" borderId="41" xfId="0" applyNumberFormat="1" applyFont="1" applyFill="1" applyBorder="1"/>
    <xf numFmtId="3" fontId="8" fillId="2" borderId="62" xfId="0" applyNumberFormat="1" applyFont="1" applyFill="1" applyBorder="1"/>
    <xf numFmtId="3" fontId="8" fillId="2" borderId="63" xfId="0" applyNumberFormat="1" applyFont="1" applyFill="1" applyBorder="1"/>
    <xf numFmtId="3" fontId="8" fillId="2" borderId="67" xfId="0" applyNumberFormat="1" applyFont="1" applyFill="1" applyBorder="1"/>
    <xf numFmtId="3" fontId="8" fillId="2" borderId="68" xfId="0" applyNumberFormat="1" applyFont="1" applyFill="1" applyBorder="1"/>
    <xf numFmtId="3" fontId="8" fillId="2" borderId="69" xfId="0" applyNumberFormat="1" applyFont="1" applyFill="1" applyBorder="1"/>
    <xf numFmtId="3" fontId="8" fillId="2" borderId="70" xfId="0" applyNumberFormat="1" applyFont="1" applyFill="1" applyBorder="1"/>
    <xf numFmtId="3" fontId="22" fillId="6" borderId="74" xfId="0" applyNumberFormat="1" applyFont="1" applyFill="1" applyBorder="1"/>
    <xf numFmtId="3" fontId="22" fillId="6" borderId="40" xfId="0" applyNumberFormat="1" applyFont="1" applyFill="1" applyBorder="1"/>
    <xf numFmtId="3" fontId="22" fillId="6" borderId="75" xfId="0" applyNumberFormat="1" applyFont="1" applyFill="1" applyBorder="1"/>
    <xf numFmtId="3" fontId="22" fillId="6" borderId="76" xfId="0" applyNumberFormat="1" applyFont="1" applyFill="1" applyBorder="1"/>
    <xf numFmtId="3" fontId="8" fillId="8" borderId="80" xfId="0" applyNumberFormat="1" applyFont="1" applyFill="1" applyBorder="1"/>
    <xf numFmtId="3" fontId="8" fillId="8" borderId="81" xfId="0" applyNumberFormat="1" applyFont="1" applyFill="1" applyBorder="1"/>
    <xf numFmtId="3" fontId="8" fillId="8" borderId="82" xfId="0" applyNumberFormat="1" applyFont="1" applyFill="1" applyBorder="1"/>
    <xf numFmtId="3" fontId="8" fillId="8" borderId="83" xfId="0" applyNumberFormat="1" applyFont="1" applyFill="1" applyBorder="1"/>
    <xf numFmtId="0" fontId="7" fillId="9" borderId="0" xfId="0" applyFont="1" applyFill="1"/>
    <xf numFmtId="0" fontId="0" fillId="9" borderId="9" xfId="0" applyFill="1" applyBorder="1"/>
    <xf numFmtId="3" fontId="0" fillId="9" borderId="18" xfId="0" applyNumberFormat="1" applyFill="1" applyBorder="1"/>
    <xf numFmtId="3" fontId="0" fillId="9" borderId="20" xfId="0" applyNumberFormat="1" applyFill="1" applyBorder="1"/>
    <xf numFmtId="3" fontId="7" fillId="9" borderId="18" xfId="0" applyNumberFormat="1" applyFont="1" applyFill="1" applyBorder="1"/>
    <xf numFmtId="3" fontId="7" fillId="9" borderId="20" xfId="0" applyNumberFormat="1" applyFont="1" applyFill="1" applyBorder="1"/>
    <xf numFmtId="3" fontId="7" fillId="9" borderId="0" xfId="0" applyNumberFormat="1" applyFont="1" applyFill="1"/>
    <xf numFmtId="3" fontId="13" fillId="9" borderId="0" xfId="0" applyNumberFormat="1" applyFont="1" applyFill="1"/>
    <xf numFmtId="3" fontId="13" fillId="9" borderId="18" xfId="0" applyNumberFormat="1" applyFont="1" applyFill="1" applyBorder="1"/>
    <xf numFmtId="3" fontId="7" fillId="9" borderId="9" xfId="0" applyNumberFormat="1" applyFont="1" applyFill="1" applyBorder="1"/>
    <xf numFmtId="168" fontId="0" fillId="9" borderId="9" xfId="1" applyNumberFormat="1" applyFont="1" applyFill="1" applyBorder="1"/>
    <xf numFmtId="3" fontId="13" fillId="9" borderId="7" xfId="0" applyNumberFormat="1" applyFont="1" applyFill="1" applyBorder="1"/>
    <xf numFmtId="3" fontId="13" fillId="10" borderId="7" xfId="0" applyNumberFormat="1" applyFont="1" applyFill="1" applyBorder="1"/>
    <xf numFmtId="3" fontId="7" fillId="9" borderId="7" xfId="0" applyNumberFormat="1" applyFont="1" applyFill="1" applyBorder="1"/>
    <xf numFmtId="168" fontId="8" fillId="9" borderId="9" xfId="1" applyNumberFormat="1" applyFont="1" applyFill="1" applyBorder="1"/>
    <xf numFmtId="0" fontId="0" fillId="2" borderId="58" xfId="0" applyFill="1" applyBorder="1"/>
    <xf numFmtId="169" fontId="8" fillId="2" borderId="42" xfId="0" applyNumberFormat="1" applyFont="1" applyFill="1" applyBorder="1"/>
    <xf numFmtId="169" fontId="8" fillId="2" borderId="49" xfId="0" applyNumberFormat="1" applyFont="1" applyFill="1" applyBorder="1"/>
    <xf numFmtId="169" fontId="8" fillId="2" borderId="50" xfId="0" applyNumberFormat="1" applyFont="1" applyFill="1" applyBorder="1"/>
    <xf numFmtId="0" fontId="8" fillId="2" borderId="85" xfId="0" applyFont="1" applyFill="1" applyBorder="1"/>
    <xf numFmtId="170" fontId="8" fillId="2" borderId="72" xfId="0" applyNumberFormat="1" applyFont="1" applyFill="1" applyBorder="1"/>
    <xf numFmtId="169" fontId="8" fillId="2" borderId="74" xfId="0" applyNumberFormat="1" applyFont="1" applyFill="1" applyBorder="1"/>
    <xf numFmtId="169" fontId="8" fillId="2" borderId="40" xfId="0" applyNumberFormat="1" applyFont="1" applyFill="1" applyBorder="1"/>
    <xf numFmtId="17" fontId="22" fillId="6" borderId="91" xfId="0" applyNumberFormat="1" applyFont="1" applyFill="1" applyBorder="1" applyAlignment="1">
      <alignment horizontal="center"/>
    </xf>
    <xf numFmtId="17" fontId="22" fillId="6" borderId="92" xfId="0" applyNumberFormat="1" applyFont="1" applyFill="1" applyBorder="1" applyAlignment="1">
      <alignment horizontal="center"/>
    </xf>
    <xf numFmtId="17" fontId="22" fillId="6" borderId="93" xfId="0" applyNumberFormat="1" applyFont="1" applyFill="1" applyBorder="1" applyAlignment="1">
      <alignment horizontal="center"/>
    </xf>
    <xf numFmtId="169" fontId="8" fillId="2" borderId="75" xfId="0" applyNumberFormat="1" applyFont="1" applyFill="1" applyBorder="1"/>
    <xf numFmtId="170" fontId="22" fillId="6" borderId="94" xfId="0" applyNumberFormat="1" applyFont="1" applyFill="1" applyBorder="1"/>
    <xf numFmtId="170" fontId="22" fillId="6" borderId="95" xfId="0" applyNumberFormat="1" applyFont="1" applyFill="1" applyBorder="1"/>
    <xf numFmtId="170" fontId="22" fillId="6" borderId="96" xfId="0" applyNumberFormat="1" applyFont="1" applyFill="1" applyBorder="1"/>
    <xf numFmtId="17" fontId="22" fillId="6" borderId="97" xfId="0" applyNumberFormat="1" applyFont="1" applyFill="1" applyBorder="1" applyAlignment="1">
      <alignment horizontal="center"/>
    </xf>
    <xf numFmtId="169" fontId="8" fillId="2" borderId="52" xfId="0" applyNumberFormat="1" applyFont="1" applyFill="1" applyBorder="1"/>
    <xf numFmtId="169" fontId="8" fillId="2" borderId="76" xfId="0" applyNumberFormat="1" applyFont="1" applyFill="1" applyBorder="1"/>
    <xf numFmtId="170" fontId="22" fillId="6" borderId="98" xfId="0" applyNumberFormat="1" applyFont="1" applyFill="1" applyBorder="1"/>
    <xf numFmtId="17" fontId="22" fillId="6" borderId="99" xfId="0" applyNumberFormat="1" applyFont="1" applyFill="1" applyBorder="1" applyAlignment="1">
      <alignment horizontal="center"/>
    </xf>
    <xf numFmtId="17" fontId="22" fillId="6" borderId="100" xfId="0" applyNumberFormat="1" applyFont="1" applyFill="1" applyBorder="1" applyAlignment="1">
      <alignment horizontal="center"/>
    </xf>
    <xf numFmtId="17" fontId="22" fillId="6" borderId="101" xfId="0" applyNumberFormat="1" applyFont="1" applyFill="1" applyBorder="1" applyAlignment="1">
      <alignment horizontal="center"/>
    </xf>
    <xf numFmtId="169" fontId="8" fillId="2" borderId="56" xfId="0" applyNumberFormat="1" applyFont="1" applyFill="1" applyBorder="1"/>
    <xf numFmtId="169" fontId="8" fillId="2" borderId="57" xfId="0" applyNumberFormat="1" applyFont="1" applyFill="1" applyBorder="1"/>
    <xf numFmtId="169" fontId="0" fillId="2" borderId="56" xfId="0" applyNumberFormat="1" applyFill="1" applyBorder="1"/>
    <xf numFmtId="169" fontId="0" fillId="2" borderId="57" xfId="0" applyNumberFormat="1" applyFill="1" applyBorder="1"/>
    <xf numFmtId="0" fontId="0" fillId="2" borderId="56" xfId="0" applyFill="1" applyBorder="1"/>
    <xf numFmtId="0" fontId="0" fillId="2" borderId="57" xfId="0" applyFill="1" applyBorder="1"/>
    <xf numFmtId="170" fontId="8" fillId="2" borderId="88" xfId="0" applyNumberFormat="1" applyFont="1" applyFill="1" applyBorder="1"/>
    <xf numFmtId="170" fontId="8" fillId="2" borderId="73" xfId="0" applyNumberFormat="1" applyFont="1" applyFill="1" applyBorder="1"/>
    <xf numFmtId="170" fontId="22" fillId="6" borderId="102" xfId="0" applyNumberFormat="1" applyFont="1" applyFill="1" applyBorder="1"/>
    <xf numFmtId="170" fontId="22" fillId="6" borderId="103" xfId="0" applyNumberFormat="1" applyFont="1" applyFill="1" applyBorder="1"/>
    <xf numFmtId="170" fontId="22" fillId="6" borderId="104" xfId="0" applyNumberFormat="1" applyFont="1" applyFill="1" applyBorder="1"/>
    <xf numFmtId="0" fontId="23" fillId="6" borderId="99" xfId="0" applyFont="1" applyFill="1" applyBorder="1"/>
    <xf numFmtId="0" fontId="23" fillId="6" borderId="100" xfId="0" applyFont="1" applyFill="1" applyBorder="1"/>
    <xf numFmtId="0" fontId="8" fillId="2" borderId="89" xfId="0" applyFont="1" applyFill="1" applyBorder="1"/>
    <xf numFmtId="0" fontId="22" fillId="6" borderId="105" xfId="0" applyFont="1" applyFill="1" applyBorder="1"/>
    <xf numFmtId="0" fontId="22" fillId="6" borderId="106" xfId="0" applyFont="1" applyFill="1" applyBorder="1"/>
    <xf numFmtId="0" fontId="0" fillId="3" borderId="0" xfId="0" applyFill="1" applyAlignment="1">
      <alignment horizontal="right" indent="1"/>
    </xf>
    <xf numFmtId="170" fontId="0" fillId="3" borderId="0" xfId="0" applyNumberFormat="1" applyFill="1" applyAlignment="1">
      <alignment horizontal="right" indent="1"/>
    </xf>
    <xf numFmtId="170" fontId="22" fillId="0" borderId="0" xfId="0" applyNumberFormat="1" applyFont="1" applyAlignment="1">
      <alignment horizontal="right" indent="1"/>
    </xf>
    <xf numFmtId="170" fontId="8" fillId="3" borderId="42" xfId="0" applyNumberFormat="1" applyFont="1" applyFill="1" applyBorder="1" applyAlignment="1">
      <alignment horizontal="right" indent="1"/>
    </xf>
    <xf numFmtId="170" fontId="0" fillId="3" borderId="42" xfId="0" applyNumberFormat="1" applyFill="1" applyBorder="1" applyAlignment="1">
      <alignment horizontal="right" indent="1"/>
    </xf>
    <xf numFmtId="0" fontId="0" fillId="3" borderId="42" xfId="0" applyFill="1" applyBorder="1" applyAlignment="1">
      <alignment horizontal="right" indent="1"/>
    </xf>
    <xf numFmtId="170" fontId="8" fillId="3" borderId="49" xfId="0" applyNumberFormat="1" applyFont="1" applyFill="1" applyBorder="1" applyAlignment="1">
      <alignment horizontal="right" indent="1"/>
    </xf>
    <xf numFmtId="170" fontId="8" fillId="3" borderId="50" xfId="0" applyNumberFormat="1" applyFont="1" applyFill="1" applyBorder="1" applyAlignment="1">
      <alignment horizontal="right" indent="1"/>
    </xf>
    <xf numFmtId="170" fontId="0" fillId="3" borderId="49" xfId="0" applyNumberFormat="1" applyFill="1" applyBorder="1" applyAlignment="1">
      <alignment horizontal="right" indent="1"/>
    </xf>
    <xf numFmtId="170" fontId="0" fillId="3" borderId="50" xfId="0" applyNumberFormat="1" applyFill="1" applyBorder="1" applyAlignment="1">
      <alignment horizontal="right" indent="1"/>
    </xf>
    <xf numFmtId="0" fontId="0" fillId="3" borderId="49" xfId="0" applyFill="1" applyBorder="1" applyAlignment="1">
      <alignment horizontal="right" indent="1"/>
    </xf>
    <xf numFmtId="0" fontId="0" fillId="3" borderId="50" xfId="0" applyFill="1" applyBorder="1" applyAlignment="1">
      <alignment horizontal="right" indent="1"/>
    </xf>
    <xf numFmtId="170" fontId="8" fillId="3" borderId="52" xfId="0" applyNumberFormat="1" applyFont="1" applyFill="1" applyBorder="1" applyAlignment="1">
      <alignment horizontal="right" indent="1"/>
    </xf>
    <xf numFmtId="170" fontId="0" fillId="3" borderId="52" xfId="0" applyNumberFormat="1" applyFill="1" applyBorder="1" applyAlignment="1">
      <alignment horizontal="right" indent="1"/>
    </xf>
    <xf numFmtId="0" fontId="0" fillId="3" borderId="52" xfId="0" applyFill="1" applyBorder="1" applyAlignment="1">
      <alignment horizontal="right" indent="1"/>
    </xf>
    <xf numFmtId="170" fontId="8" fillId="3" borderId="57" xfId="0" applyNumberFormat="1" applyFont="1" applyFill="1" applyBorder="1" applyAlignment="1">
      <alignment horizontal="right" indent="1"/>
    </xf>
    <xf numFmtId="170" fontId="0" fillId="3" borderId="57" xfId="0" applyNumberFormat="1" applyFill="1" applyBorder="1" applyAlignment="1">
      <alignment horizontal="right" indent="1"/>
    </xf>
    <xf numFmtId="0" fontId="0" fillId="3" borderId="57" xfId="0" applyFill="1" applyBorder="1" applyAlignment="1">
      <alignment horizontal="right" indent="1"/>
    </xf>
    <xf numFmtId="170" fontId="22" fillId="6" borderId="72" xfId="0" applyNumberFormat="1" applyFont="1" applyFill="1" applyBorder="1" applyAlignment="1">
      <alignment horizontal="right" indent="1"/>
    </xf>
    <xf numFmtId="170" fontId="22" fillId="6" borderId="73" xfId="0" applyNumberFormat="1" applyFont="1" applyFill="1" applyBorder="1" applyAlignment="1">
      <alignment horizontal="right" indent="1"/>
    </xf>
    <xf numFmtId="170" fontId="22" fillId="6" borderId="76" xfId="0" applyNumberFormat="1" applyFont="1" applyFill="1" applyBorder="1" applyAlignment="1">
      <alignment horizontal="right" indent="1"/>
    </xf>
    <xf numFmtId="170" fontId="22" fillId="6" borderId="40" xfId="0" applyNumberFormat="1" applyFont="1" applyFill="1" applyBorder="1" applyAlignment="1">
      <alignment horizontal="right" indent="1"/>
    </xf>
    <xf numFmtId="170" fontId="22" fillId="6" borderId="75" xfId="0" applyNumberFormat="1" applyFont="1" applyFill="1" applyBorder="1" applyAlignment="1">
      <alignment horizontal="right" indent="1"/>
    </xf>
    <xf numFmtId="170" fontId="22" fillId="6" borderId="74" xfId="0" applyNumberFormat="1" applyFont="1" applyFill="1" applyBorder="1" applyAlignment="1">
      <alignment horizontal="right" indent="1"/>
    </xf>
    <xf numFmtId="0" fontId="8" fillId="8" borderId="84" xfId="0" applyFont="1" applyFill="1" applyBorder="1"/>
    <xf numFmtId="0" fontId="8" fillId="8" borderId="85" xfId="0" applyFont="1" applyFill="1" applyBorder="1"/>
    <xf numFmtId="170" fontId="8" fillId="8" borderId="76" xfId="0" applyNumberFormat="1" applyFont="1" applyFill="1" applyBorder="1" applyAlignment="1">
      <alignment horizontal="right" indent="1"/>
    </xf>
    <xf numFmtId="0" fontId="8" fillId="3" borderId="84" xfId="0" applyFont="1" applyFill="1" applyBorder="1"/>
    <xf numFmtId="0" fontId="8" fillId="3" borderId="85" xfId="0" applyFont="1" applyFill="1" applyBorder="1"/>
    <xf numFmtId="170" fontId="8" fillId="3" borderId="72" xfId="0" applyNumberFormat="1" applyFont="1" applyFill="1" applyBorder="1" applyAlignment="1">
      <alignment horizontal="right" indent="1"/>
    </xf>
    <xf numFmtId="170" fontId="8" fillId="3" borderId="73" xfId="0" applyNumberFormat="1" applyFont="1" applyFill="1" applyBorder="1" applyAlignment="1">
      <alignment horizontal="right" indent="1"/>
    </xf>
    <xf numFmtId="170" fontId="8" fillId="3" borderId="76" xfId="0" applyNumberFormat="1" applyFont="1" applyFill="1" applyBorder="1" applyAlignment="1">
      <alignment horizontal="right" indent="1"/>
    </xf>
    <xf numFmtId="170" fontId="8" fillId="3" borderId="40" xfId="0" applyNumberFormat="1" applyFont="1" applyFill="1" applyBorder="1" applyAlignment="1">
      <alignment horizontal="right" indent="1"/>
    </xf>
    <xf numFmtId="170" fontId="8" fillId="3" borderId="75" xfId="0" applyNumberFormat="1" applyFont="1" applyFill="1" applyBorder="1" applyAlignment="1">
      <alignment horizontal="right" indent="1"/>
    </xf>
    <xf numFmtId="170" fontId="8" fillId="3" borderId="74" xfId="0" applyNumberFormat="1" applyFont="1" applyFill="1" applyBorder="1" applyAlignment="1">
      <alignment horizontal="right" indent="1"/>
    </xf>
    <xf numFmtId="0" fontId="15" fillId="3" borderId="84" xfId="0" applyFont="1" applyFill="1" applyBorder="1" applyAlignment="1">
      <alignment horizontal="left" indent="2"/>
    </xf>
    <xf numFmtId="0" fontId="9" fillId="8" borderId="90" xfId="0" applyFont="1" applyFill="1" applyBorder="1"/>
    <xf numFmtId="170" fontId="8" fillId="8" borderId="72" xfId="0" applyNumberFormat="1" applyFont="1" applyFill="1" applyBorder="1" applyAlignment="1">
      <alignment horizontal="right" indent="1"/>
    </xf>
    <xf numFmtId="170" fontId="8" fillId="8" borderId="73" xfId="0" applyNumberFormat="1" applyFont="1" applyFill="1" applyBorder="1" applyAlignment="1">
      <alignment horizontal="right" indent="1"/>
    </xf>
    <xf numFmtId="170" fontId="8" fillId="8" borderId="40" xfId="0" applyNumberFormat="1" applyFont="1" applyFill="1" applyBorder="1" applyAlignment="1">
      <alignment horizontal="right" indent="1"/>
    </xf>
    <xf numFmtId="170" fontId="8" fillId="8" borderId="75" xfId="0" applyNumberFormat="1" applyFont="1" applyFill="1" applyBorder="1" applyAlignment="1">
      <alignment horizontal="right" indent="1"/>
    </xf>
    <xf numFmtId="170" fontId="8" fillId="8" borderId="74" xfId="0" applyNumberFormat="1" applyFont="1" applyFill="1" applyBorder="1" applyAlignment="1">
      <alignment horizontal="right" indent="1"/>
    </xf>
    <xf numFmtId="0" fontId="7" fillId="8" borderId="72" xfId="0" applyFont="1" applyFill="1" applyBorder="1"/>
    <xf numFmtId="0" fontId="8" fillId="8" borderId="90" xfId="0" applyFont="1" applyFill="1" applyBorder="1"/>
    <xf numFmtId="170" fontId="8" fillId="3" borderId="45" xfId="0" applyNumberFormat="1" applyFont="1" applyFill="1" applyBorder="1" applyAlignment="1">
      <alignment horizontal="right" indent="1"/>
    </xf>
    <xf numFmtId="170" fontId="0" fillId="3" borderId="45" xfId="0" applyNumberFormat="1" applyFill="1" applyBorder="1" applyAlignment="1">
      <alignment horizontal="right" indent="1"/>
    </xf>
    <xf numFmtId="0" fontId="0" fillId="3" borderId="45" xfId="0" applyFill="1" applyBorder="1" applyAlignment="1">
      <alignment horizontal="right" indent="1"/>
    </xf>
    <xf numFmtId="170" fontId="8" fillId="3" borderId="84" xfId="0" applyNumberFormat="1" applyFont="1" applyFill="1" applyBorder="1" applyAlignment="1">
      <alignment horizontal="right" indent="1"/>
    </xf>
    <xf numFmtId="170" fontId="8" fillId="8" borderId="84" xfId="0" applyNumberFormat="1" applyFont="1" applyFill="1" applyBorder="1" applyAlignment="1">
      <alignment horizontal="right" indent="1"/>
    </xf>
    <xf numFmtId="170" fontId="22" fillId="6" borderId="84" xfId="0" applyNumberFormat="1" applyFont="1" applyFill="1" applyBorder="1" applyAlignment="1">
      <alignment horizontal="right" indent="1"/>
    </xf>
    <xf numFmtId="3" fontId="7" fillId="0" borderId="0" xfId="0" applyNumberFormat="1" applyFont="1"/>
    <xf numFmtId="17" fontId="22" fillId="6" borderId="107" xfId="0" applyNumberFormat="1" applyFont="1" applyFill="1" applyBorder="1" applyAlignment="1">
      <alignment horizontal="center"/>
    </xf>
    <xf numFmtId="170" fontId="8" fillId="3" borderId="58" xfId="0" applyNumberFormat="1" applyFont="1" applyFill="1" applyBorder="1" applyAlignment="1">
      <alignment horizontal="right" indent="1"/>
    </xf>
    <xf numFmtId="170" fontId="0" fillId="3" borderId="58" xfId="0" applyNumberFormat="1" applyFill="1" applyBorder="1" applyAlignment="1">
      <alignment horizontal="right" indent="1"/>
    </xf>
    <xf numFmtId="0" fontId="0" fillId="3" borderId="58" xfId="0" applyFill="1" applyBorder="1" applyAlignment="1">
      <alignment horizontal="right" indent="1"/>
    </xf>
    <xf numFmtId="170" fontId="8" fillId="3" borderId="89" xfId="0" applyNumberFormat="1" applyFont="1" applyFill="1" applyBorder="1" applyAlignment="1">
      <alignment horizontal="right" indent="1"/>
    </xf>
    <xf numFmtId="170" fontId="8" fillId="8" borderId="89" xfId="0" applyNumberFormat="1" applyFont="1" applyFill="1" applyBorder="1" applyAlignment="1">
      <alignment horizontal="right" indent="1"/>
    </xf>
    <xf numFmtId="170" fontId="22" fillId="6" borderId="89" xfId="0" applyNumberFormat="1" applyFont="1" applyFill="1" applyBorder="1" applyAlignment="1">
      <alignment horizontal="right" indent="1"/>
    </xf>
    <xf numFmtId="170" fontId="8" fillId="8" borderId="105" xfId="0" applyNumberFormat="1" applyFont="1" applyFill="1" applyBorder="1" applyAlignment="1">
      <alignment horizontal="right" indent="1"/>
    </xf>
    <xf numFmtId="170" fontId="8" fillId="8" borderId="106" xfId="0" applyNumberFormat="1" applyFont="1" applyFill="1" applyBorder="1" applyAlignment="1">
      <alignment horizontal="right" indent="1"/>
    </xf>
    <xf numFmtId="170" fontId="8" fillId="8" borderId="96" xfId="0" applyNumberFormat="1" applyFont="1" applyFill="1" applyBorder="1" applyAlignment="1">
      <alignment horizontal="right" indent="1"/>
    </xf>
    <xf numFmtId="170" fontId="8" fillId="3" borderId="56" xfId="0" applyNumberFormat="1" applyFont="1" applyFill="1" applyBorder="1" applyAlignment="1">
      <alignment horizontal="right" indent="1"/>
    </xf>
    <xf numFmtId="170" fontId="0" fillId="3" borderId="56" xfId="0" applyNumberFormat="1" applyFill="1" applyBorder="1" applyAlignment="1">
      <alignment horizontal="right" indent="1"/>
    </xf>
    <xf numFmtId="0" fontId="0" fillId="3" borderId="56" xfId="0" applyFill="1" applyBorder="1" applyAlignment="1">
      <alignment horizontal="right" indent="1"/>
    </xf>
    <xf numFmtId="170" fontId="8" fillId="3" borderId="88" xfId="0" applyNumberFormat="1" applyFont="1" applyFill="1" applyBorder="1" applyAlignment="1">
      <alignment horizontal="right" indent="1"/>
    </xf>
    <xf numFmtId="170" fontId="8" fillId="8" borderId="88" xfId="0" applyNumberFormat="1" applyFont="1" applyFill="1" applyBorder="1" applyAlignment="1">
      <alignment horizontal="right" indent="1"/>
    </xf>
    <xf numFmtId="170" fontId="22" fillId="6" borderId="88" xfId="0" applyNumberFormat="1" applyFont="1" applyFill="1" applyBorder="1" applyAlignment="1">
      <alignment horizontal="right" indent="1"/>
    </xf>
    <xf numFmtId="171" fontId="8" fillId="0" borderId="109" xfId="100" applyNumberFormat="1" applyFont="1" applyFill="1" applyBorder="1" applyAlignment="1">
      <alignment horizontal="center"/>
    </xf>
    <xf numFmtId="171" fontId="8" fillId="0" borderId="110" xfId="100" applyNumberFormat="1" applyFont="1" applyFill="1" applyBorder="1" applyAlignment="1">
      <alignment horizontal="center"/>
    </xf>
    <xf numFmtId="0" fontId="7" fillId="0" borderId="0" xfId="5"/>
    <xf numFmtId="171" fontId="7" fillId="0" borderId="0" xfId="5" applyNumberFormat="1"/>
    <xf numFmtId="1" fontId="8" fillId="0" borderId="108" xfId="5" applyNumberFormat="1" applyFont="1" applyBorder="1" applyAlignment="1">
      <alignment horizontal="center"/>
    </xf>
    <xf numFmtId="0" fontId="8" fillId="0" borderId="2" xfId="5" applyFont="1" applyBorder="1"/>
    <xf numFmtId="0" fontId="8" fillId="0" borderId="111" xfId="5" applyFont="1" applyBorder="1"/>
    <xf numFmtId="0" fontId="7" fillId="0" borderId="84" xfId="5" applyBorder="1"/>
    <xf numFmtId="171" fontId="8" fillId="0" borderId="112" xfId="100" applyNumberFormat="1" applyFont="1" applyFill="1" applyBorder="1" applyAlignment="1">
      <alignment horizontal="center"/>
    </xf>
    <xf numFmtId="171" fontId="8" fillId="0" borderId="113" xfId="100" applyNumberFormat="1" applyFont="1" applyFill="1" applyBorder="1" applyAlignment="1">
      <alignment horizontal="center"/>
    </xf>
    <xf numFmtId="171" fontId="8" fillId="0" borderId="114" xfId="100" applyNumberFormat="1" applyFont="1" applyFill="1" applyBorder="1" applyAlignment="1">
      <alignment horizontal="center"/>
    </xf>
    <xf numFmtId="171" fontId="8" fillId="0" borderId="115" xfId="100" applyNumberFormat="1" applyFont="1" applyFill="1" applyBorder="1" applyAlignment="1">
      <alignment horizontal="center"/>
    </xf>
    <xf numFmtId="171" fontId="8" fillId="0" borderId="116" xfId="100" applyNumberFormat="1" applyFont="1" applyFill="1" applyBorder="1" applyAlignment="1">
      <alignment horizontal="center"/>
    </xf>
    <xf numFmtId="171" fontId="8" fillId="0" borderId="117" xfId="100" applyNumberFormat="1" applyFont="1" applyFill="1" applyBorder="1" applyAlignment="1">
      <alignment horizontal="center"/>
    </xf>
    <xf numFmtId="171" fontId="8" fillId="0" borderId="118" xfId="100" applyNumberFormat="1" applyFont="1" applyFill="1" applyBorder="1" applyAlignment="1">
      <alignment horizontal="center"/>
    </xf>
    <xf numFmtId="171" fontId="8" fillId="0" borderId="119" xfId="100" applyNumberFormat="1" applyFont="1" applyFill="1" applyBorder="1" applyAlignment="1">
      <alignment horizontal="center"/>
    </xf>
    <xf numFmtId="3" fontId="12" fillId="2" borderId="0" xfId="0" applyNumberFormat="1" applyFont="1" applyFill="1"/>
    <xf numFmtId="0" fontId="8" fillId="2" borderId="42" xfId="0" applyFont="1" applyFill="1" applyBorder="1" applyAlignment="1">
      <alignment vertical="center"/>
    </xf>
    <xf numFmtId="3" fontId="8" fillId="2" borderId="42" xfId="0" applyNumberFormat="1" applyFont="1" applyFill="1" applyBorder="1" applyAlignment="1">
      <alignment vertical="center"/>
    </xf>
    <xf numFmtId="3" fontId="7" fillId="2" borderId="42" xfId="0" applyNumberFormat="1" applyFont="1" applyFill="1" applyBorder="1" applyAlignment="1">
      <alignment vertical="center"/>
    </xf>
    <xf numFmtId="3" fontId="7" fillId="4" borderId="42" xfId="0" applyNumberFormat="1" applyFont="1" applyFill="1" applyBorder="1" applyAlignment="1">
      <alignment vertical="center"/>
    </xf>
    <xf numFmtId="3" fontId="7" fillId="4" borderId="42" xfId="0" applyNumberFormat="1" applyFont="1" applyFill="1" applyBorder="1"/>
    <xf numFmtId="3" fontId="8" fillId="4" borderId="42" xfId="0" applyNumberFormat="1" applyFont="1" applyFill="1" applyBorder="1" applyAlignment="1">
      <alignment vertical="center"/>
    </xf>
    <xf numFmtId="3" fontId="7" fillId="4" borderId="68" xfId="0" applyNumberFormat="1" applyFont="1" applyFill="1" applyBorder="1" applyAlignment="1">
      <alignment vertical="center"/>
    </xf>
    <xf numFmtId="3" fontId="8" fillId="8" borderId="40" xfId="0" applyNumberFormat="1" applyFont="1" applyFill="1" applyBorder="1" applyAlignment="1">
      <alignment vertical="center"/>
    </xf>
    <xf numFmtId="3" fontId="7" fillId="0" borderId="42" xfId="0" applyNumberFormat="1" applyFont="1" applyBorder="1" applyAlignment="1">
      <alignment vertical="center"/>
    </xf>
    <xf numFmtId="3" fontId="8" fillId="2" borderId="41" xfId="0" applyNumberFormat="1" applyFont="1" applyFill="1" applyBorder="1" applyAlignment="1">
      <alignment vertical="center"/>
    </xf>
    <xf numFmtId="3" fontId="8" fillId="2" borderId="68" xfId="0" applyNumberFormat="1" applyFont="1" applyFill="1" applyBorder="1" applyAlignment="1">
      <alignment vertical="center"/>
    </xf>
    <xf numFmtId="3" fontId="22" fillId="6" borderId="40" xfId="0" applyNumberFormat="1" applyFont="1" applyFill="1" applyBorder="1" applyAlignment="1">
      <alignment vertical="center"/>
    </xf>
    <xf numFmtId="3" fontId="0" fillId="0" borderId="18" xfId="0" applyNumberFormat="1" applyBorder="1"/>
    <xf numFmtId="3" fontId="0" fillId="0" borderId="20" xfId="0" applyNumberFormat="1" applyBorder="1"/>
    <xf numFmtId="3" fontId="7" fillId="0" borderId="18" xfId="0" applyNumberFormat="1" applyFont="1" applyBorder="1"/>
    <xf numFmtId="3" fontId="7" fillId="0" borderId="20" xfId="0" applyNumberFormat="1" applyFont="1" applyBorder="1"/>
    <xf numFmtId="3" fontId="13" fillId="0" borderId="18" xfId="0" applyNumberFormat="1" applyFont="1" applyBorder="1"/>
    <xf numFmtId="3" fontId="7" fillId="0" borderId="9" xfId="0" applyNumberFormat="1" applyFont="1" applyBorder="1"/>
    <xf numFmtId="3" fontId="0" fillId="0" borderId="7" xfId="0" applyNumberFormat="1" applyBorder="1"/>
    <xf numFmtId="168" fontId="0" fillId="0" borderId="9" xfId="1" applyNumberFormat="1" applyFont="1" applyFill="1" applyBorder="1"/>
    <xf numFmtId="3" fontId="13" fillId="0" borderId="7" xfId="0" applyNumberFormat="1" applyFont="1" applyBorder="1"/>
    <xf numFmtId="3" fontId="7" fillId="0" borderId="7" xfId="0" applyNumberFormat="1" applyFont="1" applyBorder="1"/>
    <xf numFmtId="168" fontId="8" fillId="0" borderId="9" xfId="1" applyNumberFormat="1" applyFont="1" applyFill="1" applyBorder="1"/>
    <xf numFmtId="168" fontId="7" fillId="0" borderId="9" xfId="1" applyNumberFormat="1" applyFont="1" applyFill="1" applyBorder="1"/>
    <xf numFmtId="3" fontId="7" fillId="4" borderId="58" xfId="0" applyNumberFormat="1" applyFont="1" applyFill="1" applyBorder="1"/>
    <xf numFmtId="0" fontId="8" fillId="2" borderId="45" xfId="0" applyFont="1" applyFill="1" applyBorder="1"/>
    <xf numFmtId="170" fontId="8" fillId="2" borderId="45" xfId="0" applyNumberFormat="1" applyFont="1" applyFill="1" applyBorder="1"/>
    <xf numFmtId="170" fontId="9" fillId="2" borderId="45" xfId="0" applyNumberFormat="1" applyFont="1" applyFill="1" applyBorder="1"/>
    <xf numFmtId="0" fontId="9" fillId="2" borderId="45" xfId="0" applyFont="1" applyFill="1" applyBorder="1"/>
    <xf numFmtId="170" fontId="9" fillId="4" borderId="45" xfId="0" applyNumberFormat="1" applyFont="1" applyFill="1" applyBorder="1"/>
    <xf numFmtId="170" fontId="8" fillId="4" borderId="45" xfId="0" applyNumberFormat="1" applyFont="1" applyFill="1" applyBorder="1"/>
    <xf numFmtId="0" fontId="9" fillId="4" borderId="45" xfId="0" applyFont="1" applyFill="1" applyBorder="1"/>
    <xf numFmtId="170" fontId="8" fillId="4" borderId="43" xfId="0" applyNumberFormat="1" applyFont="1" applyFill="1" applyBorder="1"/>
    <xf numFmtId="170" fontId="8" fillId="4" borderId="64" xfId="0" applyNumberFormat="1" applyFont="1" applyFill="1" applyBorder="1"/>
    <xf numFmtId="170" fontId="8" fillId="8" borderId="84" xfId="0" applyNumberFormat="1" applyFont="1" applyFill="1" applyBorder="1"/>
    <xf numFmtId="170" fontId="8" fillId="2" borderId="43" xfId="0" applyNumberFormat="1" applyFont="1" applyFill="1" applyBorder="1"/>
    <xf numFmtId="170" fontId="8" fillId="2" borderId="64" xfId="0" applyNumberFormat="1" applyFont="1" applyFill="1" applyBorder="1"/>
    <xf numFmtId="170" fontId="22" fillId="6" borderId="84" xfId="0" applyNumberFormat="1" applyFont="1" applyFill="1" applyBorder="1"/>
    <xf numFmtId="170" fontId="8" fillId="8" borderId="120" xfId="0" applyNumberFormat="1" applyFont="1" applyFill="1" applyBorder="1"/>
    <xf numFmtId="9" fontId="0" fillId="2" borderId="0" xfId="100" applyFont="1" applyFill="1"/>
    <xf numFmtId="41" fontId="7" fillId="2" borderId="0" xfId="80" applyFont="1" applyFill="1"/>
    <xf numFmtId="170" fontId="8" fillId="8" borderId="121" xfId="0" applyNumberFormat="1" applyFont="1" applyFill="1" applyBorder="1" applyAlignment="1">
      <alignment horizontal="right" indent="1"/>
    </xf>
    <xf numFmtId="3" fontId="7" fillId="2" borderId="49" xfId="0" applyNumberFormat="1" applyFont="1" applyFill="1" applyBorder="1"/>
    <xf numFmtId="3" fontId="7" fillId="2" borderId="42" xfId="0" applyNumberFormat="1" applyFont="1" applyFill="1" applyBorder="1"/>
    <xf numFmtId="3" fontId="7" fillId="2" borderId="50" xfId="0" applyNumberFormat="1" applyFont="1" applyFill="1" applyBorder="1"/>
    <xf numFmtId="3" fontId="7" fillId="2" borderId="52" xfId="0" applyNumberFormat="1" applyFont="1" applyFill="1" applyBorder="1"/>
    <xf numFmtId="3" fontId="7" fillId="4" borderId="49" xfId="0" applyNumberFormat="1" applyFont="1" applyFill="1" applyBorder="1"/>
    <xf numFmtId="3" fontId="7" fillId="4" borderId="50" xfId="0" applyNumberFormat="1" applyFont="1" applyFill="1" applyBorder="1"/>
    <xf numFmtId="3" fontId="7" fillId="4" borderId="52" xfId="0" applyNumberFormat="1" applyFont="1" applyFill="1" applyBorder="1"/>
    <xf numFmtId="0" fontId="7" fillId="2" borderId="18" xfId="0" applyFont="1" applyFill="1" applyBorder="1"/>
    <xf numFmtId="0" fontId="7" fillId="2" borderId="20" xfId="0" applyFont="1" applyFill="1" applyBorder="1"/>
    <xf numFmtId="3" fontId="7" fillId="4" borderId="18" xfId="0" applyNumberFormat="1" applyFont="1" applyFill="1" applyBorder="1"/>
    <xf numFmtId="3" fontId="7" fillId="4" borderId="20" xfId="0" applyNumberFormat="1" applyFont="1" applyFill="1" applyBorder="1"/>
    <xf numFmtId="3" fontId="7" fillId="4" borderId="0" xfId="0" applyNumberFormat="1" applyFont="1" applyFill="1"/>
    <xf numFmtId="3" fontId="7" fillId="4" borderId="9" xfId="0" applyNumberFormat="1" applyFont="1" applyFill="1" applyBorder="1"/>
    <xf numFmtId="3" fontId="7" fillId="5" borderId="18" xfId="0" applyNumberFormat="1" applyFont="1" applyFill="1" applyBorder="1"/>
    <xf numFmtId="3" fontId="7" fillId="5" borderId="20" xfId="0" applyNumberFormat="1" applyFont="1" applyFill="1" applyBorder="1"/>
    <xf numFmtId="3" fontId="7" fillId="5" borderId="0" xfId="0" applyNumberFormat="1" applyFont="1" applyFill="1"/>
    <xf numFmtId="3" fontId="7" fillId="5" borderId="9" xfId="0" applyNumberFormat="1" applyFont="1" applyFill="1" applyBorder="1"/>
    <xf numFmtId="0" fontId="7" fillId="2" borderId="9" xfId="0" applyFont="1" applyFill="1" applyBorder="1"/>
    <xf numFmtId="3" fontId="7" fillId="2" borderId="17" xfId="0" applyNumberFormat="1" applyFont="1" applyFill="1" applyBorder="1"/>
    <xf numFmtId="3" fontId="7" fillId="2" borderId="8" xfId="0" applyNumberFormat="1" applyFont="1" applyFill="1" applyBorder="1"/>
    <xf numFmtId="3" fontId="7" fillId="2" borderId="5" xfId="0" applyNumberFormat="1" applyFont="1" applyFill="1" applyBorder="1"/>
    <xf numFmtId="3" fontId="7" fillId="2" borderId="7" xfId="0" applyNumberFormat="1" applyFont="1" applyFill="1" applyBorder="1"/>
    <xf numFmtId="3" fontId="7" fillId="2" borderId="18" xfId="0" applyNumberFormat="1" applyFont="1" applyFill="1" applyBorder="1"/>
    <xf numFmtId="3" fontId="7" fillId="2" borderId="0" xfId="0" applyNumberFormat="1" applyFont="1" applyFill="1"/>
    <xf numFmtId="3" fontId="7" fillId="2" borderId="9" xfId="0" applyNumberFormat="1" applyFont="1" applyFill="1" applyBorder="1"/>
    <xf numFmtId="41" fontId="16" fillId="0" borderId="0" xfId="79" applyFont="1" applyFill="1" applyBorder="1"/>
    <xf numFmtId="3" fontId="8" fillId="4" borderId="122" xfId="0" applyNumberFormat="1" applyFont="1" applyFill="1" applyBorder="1"/>
    <xf numFmtId="3" fontId="8" fillId="4" borderId="58" xfId="0" applyNumberFormat="1" applyFont="1" applyFill="1" applyBorder="1"/>
    <xf numFmtId="41" fontId="8" fillId="2" borderId="9" xfId="80" applyFont="1" applyFill="1" applyBorder="1"/>
    <xf numFmtId="41" fontId="0" fillId="2" borderId="9" xfId="80" applyFont="1" applyFill="1" applyBorder="1"/>
    <xf numFmtId="41" fontId="8" fillId="0" borderId="9" xfId="80" applyFont="1" applyFill="1" applyBorder="1"/>
    <xf numFmtId="41" fontId="8" fillId="9" borderId="9" xfId="80" applyFont="1" applyFill="1" applyBorder="1"/>
    <xf numFmtId="41" fontId="0" fillId="4" borderId="9" xfId="80" applyFont="1" applyFill="1" applyBorder="1"/>
    <xf numFmtId="41" fontId="8" fillId="4" borderId="24" xfId="80" applyFont="1" applyFill="1" applyBorder="1"/>
    <xf numFmtId="41" fontId="7" fillId="0" borderId="9" xfId="80" applyFont="1" applyFill="1" applyBorder="1"/>
    <xf numFmtId="41" fontId="22" fillId="6" borderId="32" xfId="80" applyFont="1" applyFill="1" applyBorder="1"/>
    <xf numFmtId="41" fontId="0" fillId="2" borderId="9" xfId="0" applyNumberFormat="1" applyFill="1" applyBorder="1"/>
    <xf numFmtId="3" fontId="7" fillId="0" borderId="42" xfId="0" applyNumberFormat="1" applyFont="1" applyBorder="1"/>
    <xf numFmtId="170" fontId="24" fillId="2" borderId="42" xfId="0" applyNumberFormat="1" applyFont="1" applyFill="1" applyBorder="1"/>
    <xf numFmtId="0" fontId="24" fillId="2" borderId="58" xfId="0" applyFont="1" applyFill="1" applyBorder="1"/>
    <xf numFmtId="0" fontId="24" fillId="2" borderId="0" xfId="0" applyFont="1" applyFill="1"/>
    <xf numFmtId="49" fontId="24" fillId="2" borderId="0" xfId="0" applyNumberFormat="1" applyFont="1" applyFill="1"/>
    <xf numFmtId="170" fontId="24" fillId="2" borderId="49" xfId="0" applyNumberFormat="1" applyFont="1" applyFill="1" applyBorder="1"/>
    <xf numFmtId="170" fontId="24" fillId="2" borderId="50" xfId="0" applyNumberFormat="1" applyFont="1" applyFill="1" applyBorder="1"/>
    <xf numFmtId="170" fontId="24" fillId="2" borderId="52" xfId="0" applyNumberFormat="1" applyFont="1" applyFill="1" applyBorder="1"/>
    <xf numFmtId="170" fontId="24" fillId="2" borderId="45" xfId="0" applyNumberFormat="1" applyFont="1" applyFill="1" applyBorder="1"/>
    <xf numFmtId="172" fontId="0" fillId="2" borderId="0" xfId="1" applyNumberFormat="1" applyFont="1" applyFill="1"/>
    <xf numFmtId="17" fontId="19" fillId="6" borderId="123" xfId="0" applyNumberFormat="1" applyFont="1" applyFill="1" applyBorder="1" applyAlignment="1">
      <alignment horizontal="center"/>
    </xf>
    <xf numFmtId="17" fontId="18" fillId="6" borderId="58" xfId="0" applyNumberFormat="1" applyFont="1" applyFill="1" applyBorder="1" applyAlignment="1">
      <alignment horizontal="center"/>
    </xf>
    <xf numFmtId="17" fontId="18" fillId="6" borderId="52" xfId="0" applyNumberFormat="1" applyFont="1" applyFill="1" applyBorder="1" applyAlignment="1">
      <alignment horizontal="center"/>
    </xf>
    <xf numFmtId="41" fontId="7" fillId="2" borderId="9" xfId="80" applyFont="1" applyFill="1" applyBorder="1"/>
    <xf numFmtId="170" fontId="7" fillId="2" borderId="49" xfId="0" applyNumberFormat="1" applyFont="1" applyFill="1" applyBorder="1"/>
    <xf numFmtId="170" fontId="7" fillId="2" borderId="42" xfId="0" applyNumberFormat="1" applyFont="1" applyFill="1" applyBorder="1"/>
    <xf numFmtId="0" fontId="7" fillId="2" borderId="59" xfId="0" applyFont="1" applyFill="1" applyBorder="1"/>
    <xf numFmtId="41" fontId="0" fillId="0" borderId="0" xfId="0" applyNumberFormat="1"/>
    <xf numFmtId="4" fontId="9" fillId="2" borderId="42" xfId="0" applyNumberFormat="1" applyFont="1" applyFill="1" applyBorder="1"/>
    <xf numFmtId="17" fontId="19" fillId="6" borderId="54" xfId="0" applyNumberFormat="1" applyFont="1" applyFill="1" applyBorder="1" applyAlignment="1">
      <alignment horizontal="center"/>
    </xf>
    <xf numFmtId="17" fontId="22" fillId="6" borderId="54" xfId="0" applyNumberFormat="1" applyFont="1" applyFill="1" applyBorder="1" applyAlignment="1">
      <alignment horizontal="center"/>
    </xf>
    <xf numFmtId="170" fontId="0" fillId="2" borderId="42" xfId="0" applyNumberFormat="1" applyFill="1" applyBorder="1"/>
    <xf numFmtId="4" fontId="0" fillId="2" borderId="42" xfId="0" applyNumberFormat="1" applyFill="1" applyBorder="1"/>
    <xf numFmtId="0" fontId="0" fillId="2" borderId="42" xfId="0" applyFill="1" applyBorder="1"/>
    <xf numFmtId="170" fontId="0" fillId="4" borderId="42" xfId="0" applyNumberFormat="1" applyFill="1" applyBorder="1"/>
    <xf numFmtId="0" fontId="0" fillId="4" borderId="42" xfId="0" applyFill="1" applyBorder="1"/>
    <xf numFmtId="3" fontId="0" fillId="9" borderId="7" xfId="0" applyNumberFormat="1" applyFill="1" applyBorder="1"/>
    <xf numFmtId="3" fontId="0" fillId="4" borderId="7" xfId="0" applyNumberFormat="1" applyFill="1" applyBorder="1"/>
    <xf numFmtId="0" fontId="9" fillId="3" borderId="0" xfId="0" applyFont="1" applyFill="1" applyAlignment="1">
      <alignment wrapText="1"/>
    </xf>
    <xf numFmtId="3" fontId="8" fillId="2" borderId="58" xfId="0" applyNumberFormat="1" applyFont="1" applyFill="1" applyBorder="1"/>
    <xf numFmtId="3" fontId="7" fillId="0" borderId="58" xfId="0" applyNumberFormat="1" applyFont="1" applyBorder="1"/>
    <xf numFmtId="171" fontId="7" fillId="2" borderId="0" xfId="100" applyNumberFormat="1" applyFont="1" applyFill="1"/>
    <xf numFmtId="168" fontId="8" fillId="2" borderId="52" xfId="1" applyNumberFormat="1" applyFont="1" applyFill="1" applyBorder="1"/>
    <xf numFmtId="168" fontId="0" fillId="2" borderId="52" xfId="1" applyNumberFormat="1" applyFont="1" applyFill="1" applyBorder="1"/>
    <xf numFmtId="168" fontId="8" fillId="4" borderId="52" xfId="1" applyNumberFormat="1" applyFont="1" applyFill="1" applyBorder="1"/>
    <xf numFmtId="168" fontId="0" fillId="4" borderId="52" xfId="1" applyNumberFormat="1" applyFont="1" applyFill="1" applyBorder="1"/>
    <xf numFmtId="3" fontId="8" fillId="4" borderId="76" xfId="0" applyNumberFormat="1" applyFont="1" applyFill="1" applyBorder="1"/>
    <xf numFmtId="168" fontId="7" fillId="4" borderId="52" xfId="1" applyNumberFormat="1" applyFont="1" applyFill="1" applyBorder="1"/>
    <xf numFmtId="3" fontId="22" fillId="6" borderId="124" xfId="0" applyNumberFormat="1" applyFont="1" applyFill="1" applyBorder="1"/>
    <xf numFmtId="3" fontId="8" fillId="0" borderId="42" xfId="0" applyNumberFormat="1" applyFont="1" applyBorder="1" applyAlignment="1">
      <alignment vertical="center"/>
    </xf>
    <xf numFmtId="170" fontId="8" fillId="2" borderId="0" xfId="0" applyNumberFormat="1" applyFont="1" applyFill="1"/>
    <xf numFmtId="4" fontId="0" fillId="2" borderId="0" xfId="0" applyNumberFormat="1" applyFill="1"/>
    <xf numFmtId="170" fontId="0" fillId="4" borderId="0" xfId="0" applyNumberFormat="1" applyFill="1"/>
    <xf numFmtId="170" fontId="8" fillId="4" borderId="0" xfId="0" applyNumberFormat="1" applyFont="1" applyFill="1"/>
    <xf numFmtId="170" fontId="8" fillId="4" borderId="44" xfId="0" applyNumberFormat="1" applyFont="1" applyFill="1" applyBorder="1"/>
    <xf numFmtId="170" fontId="8" fillId="4" borderId="65" xfId="0" applyNumberFormat="1" applyFont="1" applyFill="1" applyBorder="1"/>
    <xf numFmtId="170" fontId="8" fillId="8" borderId="85" xfId="0" applyNumberFormat="1" applyFont="1" applyFill="1" applyBorder="1"/>
    <xf numFmtId="170" fontId="8" fillId="2" borderId="44" xfId="0" applyNumberFormat="1" applyFont="1" applyFill="1" applyBorder="1"/>
    <xf numFmtId="170" fontId="8" fillId="2" borderId="65" xfId="0" applyNumberFormat="1" applyFont="1" applyFill="1" applyBorder="1"/>
    <xf numFmtId="170" fontId="22" fillId="6" borderId="85" xfId="0" applyNumberFormat="1" applyFont="1" applyFill="1" applyBorder="1"/>
    <xf numFmtId="170" fontId="8" fillId="8" borderId="125" xfId="0" applyNumberFormat="1" applyFont="1" applyFill="1" applyBorder="1"/>
    <xf numFmtId="169" fontId="8" fillId="2" borderId="45" xfId="0" applyNumberFormat="1" applyFont="1" applyFill="1" applyBorder="1"/>
    <xf numFmtId="170" fontId="22" fillId="6" borderId="121" xfId="0" applyNumberFormat="1" applyFont="1" applyFill="1" applyBorder="1"/>
    <xf numFmtId="0" fontId="41" fillId="0" borderId="0" xfId="0" applyFont="1"/>
    <xf numFmtId="0" fontId="42" fillId="0" borderId="0" xfId="0" applyFont="1"/>
    <xf numFmtId="0" fontId="8" fillId="2" borderId="0" xfId="0" applyFont="1" applyFill="1" applyAlignment="1">
      <alignment vertical="center"/>
    </xf>
    <xf numFmtId="17" fontId="19" fillId="6" borderId="0" xfId="0" applyNumberFormat="1" applyFont="1" applyFill="1" applyAlignment="1">
      <alignment horizontal="center"/>
    </xf>
    <xf numFmtId="3" fontId="7" fillId="2" borderId="0" xfId="0" applyNumberFormat="1" applyFont="1" applyFill="1" applyAlignment="1">
      <alignment vertical="center"/>
    </xf>
    <xf numFmtId="3" fontId="7" fillId="4" borderId="0" xfId="0" applyNumberFormat="1" applyFont="1" applyFill="1" applyAlignment="1">
      <alignment vertical="center"/>
    </xf>
    <xf numFmtId="3" fontId="0" fillId="2" borderId="42" xfId="0" applyNumberFormat="1" applyFill="1" applyBorder="1" applyAlignment="1">
      <alignment vertical="center"/>
    </xf>
    <xf numFmtId="3" fontId="0" fillId="0" borderId="42" xfId="0" applyNumberFormat="1" applyBorder="1" applyAlignment="1">
      <alignment vertical="center"/>
    </xf>
    <xf numFmtId="3" fontId="0" fillId="2" borderId="42" xfId="0" applyNumberFormat="1" applyFill="1" applyBorder="1"/>
    <xf numFmtId="3" fontId="0" fillId="4" borderId="42" xfId="0" applyNumberFormat="1" applyFill="1" applyBorder="1" applyAlignment="1">
      <alignment vertical="center"/>
    </xf>
    <xf numFmtId="3" fontId="7" fillId="0" borderId="0" xfId="0" applyNumberFormat="1" applyFont="1" applyAlignment="1">
      <alignment vertical="center"/>
    </xf>
    <xf numFmtId="3" fontId="8" fillId="2" borderId="0" xfId="0" applyNumberFormat="1" applyFont="1" applyFill="1" applyAlignment="1">
      <alignment vertical="center"/>
    </xf>
    <xf numFmtId="170" fontId="22" fillId="6" borderId="126" xfId="0" applyNumberFormat="1" applyFont="1" applyFill="1" applyBorder="1"/>
    <xf numFmtId="0" fontId="12" fillId="0" borderId="0" xfId="0" applyFont="1"/>
    <xf numFmtId="41" fontId="12" fillId="0" borderId="0" xfId="79" applyFont="1" applyFill="1"/>
    <xf numFmtId="17" fontId="19" fillId="6" borderId="86" xfId="0" applyNumberFormat="1" applyFont="1" applyFill="1" applyBorder="1" applyAlignment="1">
      <alignment horizontal="center"/>
    </xf>
    <xf numFmtId="17" fontId="19" fillId="6" borderId="63" xfId="0" applyNumberFormat="1" applyFont="1" applyFill="1" applyBorder="1" applyAlignment="1">
      <alignment horizontal="center"/>
    </xf>
    <xf numFmtId="17" fontId="19" fillId="6" borderId="0" xfId="0" applyNumberFormat="1" applyFont="1" applyFill="1" applyAlignment="1">
      <alignment horizontal="center"/>
    </xf>
  </cellXfs>
  <cellStyles count="101">
    <cellStyle name="_%(SignOnly)" xfId="37" xr:uid="{00000000-0005-0000-0000-000000000000}"/>
    <cellStyle name="_%(SignSpaceOnly)" xfId="38" xr:uid="{00000000-0005-0000-0000-000001000000}"/>
    <cellStyle name="_Comma" xfId="39" xr:uid="{00000000-0005-0000-0000-000002000000}"/>
    <cellStyle name="_Comma_Precios " xfId="40" xr:uid="{00000000-0005-0000-0000-000003000000}"/>
    <cellStyle name="_Currency" xfId="41" xr:uid="{00000000-0005-0000-0000-000004000000}"/>
    <cellStyle name="_Currency_Precios " xfId="42" xr:uid="{00000000-0005-0000-0000-000005000000}"/>
    <cellStyle name="_CurrencySpace" xfId="43" xr:uid="{00000000-0005-0000-0000-000006000000}"/>
    <cellStyle name="_CurrencySpace_Precios " xfId="44" xr:uid="{00000000-0005-0000-0000-000007000000}"/>
    <cellStyle name="_Euro" xfId="45" xr:uid="{00000000-0005-0000-0000-000008000000}"/>
    <cellStyle name="_Heading" xfId="46" xr:uid="{00000000-0005-0000-0000-000009000000}"/>
    <cellStyle name="_Highlight" xfId="47" xr:uid="{00000000-0005-0000-0000-00000A000000}"/>
    <cellStyle name="_Multiple" xfId="48" xr:uid="{00000000-0005-0000-0000-00000B000000}"/>
    <cellStyle name="_Multiple_Precios " xfId="49" xr:uid="{00000000-0005-0000-0000-00000C000000}"/>
    <cellStyle name="_MultipleSpace" xfId="50" xr:uid="{00000000-0005-0000-0000-00000D000000}"/>
    <cellStyle name="_MultipleSpace_Precios " xfId="51" xr:uid="{00000000-0005-0000-0000-00000E000000}"/>
    <cellStyle name="_Percent" xfId="52" xr:uid="{00000000-0005-0000-0000-00000F000000}"/>
    <cellStyle name="_PercentSpace" xfId="53" xr:uid="{00000000-0005-0000-0000-000010000000}"/>
    <cellStyle name="_SubHeading" xfId="54" xr:uid="{00000000-0005-0000-0000-000011000000}"/>
    <cellStyle name="_Table" xfId="55" xr:uid="{00000000-0005-0000-0000-000012000000}"/>
    <cellStyle name="_TableHead" xfId="56" xr:uid="{00000000-0005-0000-0000-000013000000}"/>
    <cellStyle name="_TableRowHead" xfId="57" xr:uid="{00000000-0005-0000-0000-000014000000}"/>
    <cellStyle name="_TableSuperHead" xfId="58" xr:uid="{00000000-0005-0000-0000-000015000000}"/>
    <cellStyle name="Cabecera 1" xfId="15" xr:uid="{00000000-0005-0000-0000-000016000000}"/>
    <cellStyle name="Cabecera 2" xfId="16" xr:uid="{00000000-0005-0000-0000-000017000000}"/>
    <cellStyle name="Comma" xfId="1" xr:uid="{00000000-0005-0000-0000-000018000000}"/>
    <cellStyle name="Comma0" xfId="17" xr:uid="{00000000-0005-0000-0000-000019000000}"/>
    <cellStyle name="Currency" xfId="10" xr:uid="{00000000-0005-0000-0000-00001A000000}"/>
    <cellStyle name="Currency0" xfId="18" xr:uid="{00000000-0005-0000-0000-00001B000000}"/>
    <cellStyle name="Date" xfId="19" xr:uid="{00000000-0005-0000-0000-00001C000000}"/>
    <cellStyle name="Estilo 1" xfId="59" xr:uid="{00000000-0005-0000-0000-00001D000000}"/>
    <cellStyle name="Estilo 2" xfId="60" xr:uid="{00000000-0005-0000-0000-00001E000000}"/>
    <cellStyle name="Euro" xfId="61" xr:uid="{00000000-0005-0000-0000-00001F000000}"/>
    <cellStyle name="Fecha" xfId="20" xr:uid="{00000000-0005-0000-0000-000020000000}"/>
    <cellStyle name="Fijo" xfId="21" xr:uid="{00000000-0005-0000-0000-000021000000}"/>
    <cellStyle name="Fixed" xfId="22" xr:uid="{00000000-0005-0000-0000-000022000000}"/>
    <cellStyle name="Heading 1" xfId="23" xr:uid="{00000000-0005-0000-0000-000023000000}"/>
    <cellStyle name="Heading 2" xfId="24" xr:uid="{00000000-0005-0000-0000-000024000000}"/>
    <cellStyle name="Heading1" xfId="25" xr:uid="{00000000-0005-0000-0000-000025000000}"/>
    <cellStyle name="Heading2" xfId="26" xr:uid="{00000000-0005-0000-0000-000026000000}"/>
    <cellStyle name="Millares [0]" xfId="80" builtinId="6"/>
    <cellStyle name="Millares [0] 2" xfId="11" xr:uid="{00000000-0005-0000-0000-000028000000}"/>
    <cellStyle name="Millares [0] 2 2" xfId="87" xr:uid="{00000000-0005-0000-0000-000029000000}"/>
    <cellStyle name="Millares [0] 3" xfId="79" xr:uid="{00000000-0005-0000-0000-00002A000000}"/>
    <cellStyle name="Millares [0] 3 2" xfId="97" xr:uid="{00000000-0005-0000-0000-00002B000000}"/>
    <cellStyle name="Millares [0] 4" xfId="98" xr:uid="{00000000-0005-0000-0000-00002C000000}"/>
    <cellStyle name="Millares 2" xfId="2" xr:uid="{00000000-0005-0000-0000-00002D000000}"/>
    <cellStyle name="Millares 2 2" xfId="8" xr:uid="{00000000-0005-0000-0000-00002E000000}"/>
    <cellStyle name="Millares 2 3" xfId="28" xr:uid="{00000000-0005-0000-0000-00002F000000}"/>
    <cellStyle name="Millares 2 4" xfId="81" xr:uid="{00000000-0005-0000-0000-000030000000}"/>
    <cellStyle name="Millares 3" xfId="4" xr:uid="{00000000-0005-0000-0000-000031000000}"/>
    <cellStyle name="Millares 3 2" xfId="83" xr:uid="{00000000-0005-0000-0000-000032000000}"/>
    <cellStyle name="Millares 4" xfId="13" xr:uid="{00000000-0005-0000-0000-000033000000}"/>
    <cellStyle name="Millares 4 2" xfId="89" xr:uid="{00000000-0005-0000-0000-000034000000}"/>
    <cellStyle name="Millares 5" xfId="14" xr:uid="{00000000-0005-0000-0000-000035000000}"/>
    <cellStyle name="Millares 5 2" xfId="90" xr:uid="{00000000-0005-0000-0000-000036000000}"/>
    <cellStyle name="Millares 6" xfId="27" xr:uid="{00000000-0005-0000-0000-000037000000}"/>
    <cellStyle name="Millares 6 2" xfId="91" xr:uid="{00000000-0005-0000-0000-000038000000}"/>
    <cellStyle name="Millares 7" xfId="62" xr:uid="{00000000-0005-0000-0000-000039000000}"/>
    <cellStyle name="Moneda [0] 2" xfId="99" xr:uid="{00000000-0005-0000-0000-00003B000000}"/>
    <cellStyle name="Moneda 2" xfId="86" xr:uid="{00000000-0005-0000-0000-00003C000000}"/>
    <cellStyle name="Monetario" xfId="29" xr:uid="{00000000-0005-0000-0000-00003D000000}"/>
    <cellStyle name="Monetario0" xfId="30" xr:uid="{00000000-0005-0000-0000-00003E000000}"/>
    <cellStyle name="Normal" xfId="0" builtinId="0"/>
    <cellStyle name="Normal 2" xfId="3" xr:uid="{00000000-0005-0000-0000-000040000000}"/>
    <cellStyle name="Normal 2 2" xfId="9" xr:uid="{00000000-0005-0000-0000-000041000000}"/>
    <cellStyle name="Normal 2 2 2" xfId="78" xr:uid="{00000000-0005-0000-0000-000042000000}"/>
    <cellStyle name="Normal 2 2 2 2" xfId="96" xr:uid="{00000000-0005-0000-0000-000043000000}"/>
    <cellStyle name="Normal 2 2 3" xfId="85" xr:uid="{00000000-0005-0000-0000-000044000000}"/>
    <cellStyle name="Normal 2 3" xfId="12" xr:uid="{00000000-0005-0000-0000-000045000000}"/>
    <cellStyle name="Normal 2 3 2" xfId="88" xr:uid="{00000000-0005-0000-0000-000046000000}"/>
    <cellStyle name="Normal 2 4" xfId="31" xr:uid="{00000000-0005-0000-0000-000047000000}"/>
    <cellStyle name="Normal 2 4 2" xfId="92" xr:uid="{00000000-0005-0000-0000-000048000000}"/>
    <cellStyle name="Normal 2 5" xfId="76" xr:uid="{00000000-0005-0000-0000-000049000000}"/>
    <cellStyle name="Normal 2 5 2" xfId="94" xr:uid="{00000000-0005-0000-0000-00004A000000}"/>
    <cellStyle name="Normal 2 6" xfId="82" xr:uid="{00000000-0005-0000-0000-00004B000000}"/>
    <cellStyle name="Normal 3" xfId="5" xr:uid="{00000000-0005-0000-0000-00004C000000}"/>
    <cellStyle name="Percent" xfId="100" xr:uid="{00000000-0005-0000-0000-00004D000000}"/>
    <cellStyle name="Porcentaje 2" xfId="6" xr:uid="{00000000-0005-0000-0000-00004E000000}"/>
    <cellStyle name="Porcentaje 2 2" xfId="32" xr:uid="{00000000-0005-0000-0000-00004F000000}"/>
    <cellStyle name="Porcentaje 2 3" xfId="75" xr:uid="{00000000-0005-0000-0000-000050000000}"/>
    <cellStyle name="Porcentaje 2 3 2" xfId="93" xr:uid="{00000000-0005-0000-0000-000051000000}"/>
    <cellStyle name="Porcentaje 2 4" xfId="84" xr:uid="{00000000-0005-0000-0000-000052000000}"/>
    <cellStyle name="Porcentaje 3" xfId="77" xr:uid="{00000000-0005-0000-0000-000053000000}"/>
    <cellStyle name="Porcentaje 3 2" xfId="95" xr:uid="{00000000-0005-0000-0000-000054000000}"/>
    <cellStyle name="Porcentual 2" xfId="7" xr:uid="{00000000-0005-0000-0000-000055000000}"/>
    <cellStyle name="Punto" xfId="33" xr:uid="{00000000-0005-0000-0000-000056000000}"/>
    <cellStyle name="Punto0" xfId="34" xr:uid="{00000000-0005-0000-0000-000057000000}"/>
    <cellStyle name="Resumen" xfId="35" xr:uid="{00000000-0005-0000-0000-000058000000}"/>
    <cellStyle name="Style 27" xfId="63" xr:uid="{00000000-0005-0000-0000-000059000000}"/>
    <cellStyle name="Text" xfId="64" xr:uid="{00000000-0005-0000-0000-00005A000000}"/>
    <cellStyle name="Total 2" xfId="36" xr:uid="{00000000-0005-0000-0000-00005B000000}"/>
    <cellStyle name="ДАТА" xfId="65" xr:uid="{00000000-0005-0000-0000-00005C000000}"/>
    <cellStyle name="ДЕНЕЖНЫЙ_BOPENGC" xfId="66" xr:uid="{00000000-0005-0000-0000-00005D000000}"/>
    <cellStyle name="ЗАГОЛОВОК1" xfId="67" xr:uid="{00000000-0005-0000-0000-00005E000000}"/>
    <cellStyle name="ЗАГОЛОВОК2" xfId="68" xr:uid="{00000000-0005-0000-0000-00005F000000}"/>
    <cellStyle name="ИТОГОВЫЙ" xfId="69" xr:uid="{00000000-0005-0000-0000-000060000000}"/>
    <cellStyle name="Обычный_BOPENGC" xfId="70" xr:uid="{00000000-0005-0000-0000-000061000000}"/>
    <cellStyle name="ПРОЦЕНТНЫЙ_BOPENGC" xfId="71" xr:uid="{00000000-0005-0000-0000-000062000000}"/>
    <cellStyle name="ТЕКСТ" xfId="72" xr:uid="{00000000-0005-0000-0000-000063000000}"/>
    <cellStyle name="ФИКСИРОВАННЫЙ" xfId="73" xr:uid="{00000000-0005-0000-0000-000064000000}"/>
    <cellStyle name="ФИНАНСОВЫЙ_BOPENGC" xfId="74" xr:uid="{00000000-0005-0000-0000-000065000000}"/>
  </cellStyles>
  <dxfs count="0"/>
  <tableStyles count="1" defaultTableStyle="TableStyleMedium9" defaultPivotStyle="PivotStyleLight16">
    <tableStyle name="Invisible" pivot="0" table="0" count="0" xr9:uid="{00000000-0011-0000-FFFF-FFFF00000000}"/>
  </tableStyles>
  <colors>
    <mruColors>
      <color rgb="FF365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4C33-4326-B41E-F53188EAF827}"/>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C33-4326-B41E-F53188EAF827}"/>
              </c:ext>
            </c:extLst>
          </c:dPt>
          <c:dLbls>
            <c:dLbl>
              <c:idx val="0"/>
              <c:layout>
                <c:manualLayout>
                  <c:x val="1.0975503062117134E-2"/>
                  <c:y val="-4.6296296296296294E-3"/>
                </c:manualLayout>
              </c:layout>
              <c:spPr>
                <a:noFill/>
                <a:ln>
                  <a:noFill/>
                </a:ln>
                <a:effectLst/>
              </c:spPr>
              <c:txPr>
                <a:bodyPr rot="0" spcFirstLastPara="1" vertOverflow="ellipsis" vert="horz" wrap="square" anchor="ctr" anchorCtr="1"/>
                <a:lstStyle/>
                <a:p>
                  <a:pPr>
                    <a:defRPr sz="1000" b="1" i="0" u="none" strike="noStrike" kern="1200" spc="0" baseline="0">
                      <a:solidFill>
                        <a:schemeClr val="accent1"/>
                      </a:solidFill>
                      <a:latin typeface="Gill Sans MT" panose="020B0502020104020203" pitchFamily="34" charset="0"/>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27480161854768154"/>
                      <c:h val="0.2286111111111111"/>
                    </c:manualLayout>
                  </c15:layout>
                </c:ext>
                <c:ext xmlns:c16="http://schemas.microsoft.com/office/drawing/2014/chart" uri="{C3380CC4-5D6E-409C-BE32-E72D297353CC}">
                  <c16:uniqueId val="{00000002-4C33-4326-B41E-F53188EAF827}"/>
                </c:ext>
              </c:extLst>
            </c:dLbl>
            <c:dLbl>
              <c:idx val="1"/>
              <c:layout>
                <c:manualLayout>
                  <c:x val="3.8888998250218722E-2"/>
                  <c:y val="0.17304990522018063"/>
                </c:manualLayout>
              </c:layout>
              <c:spPr>
                <a:noFill/>
                <a:ln>
                  <a:noFill/>
                </a:ln>
                <a:effectLst/>
              </c:spPr>
              <c:txPr>
                <a:bodyPr rot="0" spcFirstLastPara="1" vertOverflow="ellipsis" vert="horz" wrap="square" anchor="ctr" anchorCtr="1"/>
                <a:lstStyle/>
                <a:p>
                  <a:pPr>
                    <a:defRPr sz="1000" b="1" i="0" u="none" strike="noStrike" kern="1200" spc="0" baseline="0">
                      <a:solidFill>
                        <a:schemeClr val="accent2"/>
                      </a:solidFill>
                      <a:latin typeface="Gill Sans MT" panose="020B0502020104020203" pitchFamily="34" charset="0"/>
                      <a:ea typeface="+mn-ea"/>
                      <a:cs typeface="+mn-cs"/>
                    </a:defRPr>
                  </a:pPr>
                  <a:endParaRPr lang="es-CO"/>
                </a:p>
              </c:txPr>
              <c:dLblPos val="bestFit"/>
              <c:showLegendKey val="0"/>
              <c:showVal val="0"/>
              <c:showCatName val="1"/>
              <c:showSerName val="0"/>
              <c:showPercent val="0"/>
              <c:showBubbleSize val="0"/>
              <c:extLst>
                <c:ext xmlns:c15="http://schemas.microsoft.com/office/drawing/2012/chart" uri="{CE6537A1-D6FC-4f65-9D91-7224C49458BB}">
                  <c15:layout>
                    <c:manualLayout>
                      <c:w val="0.92024999999999979"/>
                      <c:h val="0.14990740740740738"/>
                    </c:manualLayout>
                  </c15:layout>
                </c:ext>
                <c:ext xmlns:c16="http://schemas.microsoft.com/office/drawing/2014/chart" uri="{C3380CC4-5D6E-409C-BE32-E72D297353CC}">
                  <c16:uniqueId val="{00000003-4C33-4326-B41E-F53188EAF827}"/>
                </c:ext>
              </c:extLst>
            </c:dLbl>
            <c:spPr>
              <a:noFill/>
              <a:ln>
                <a:noFill/>
              </a:ln>
              <a:effectLst/>
            </c:spPr>
            <c:dLblPos val="outEnd"/>
            <c:showLegendKey val="0"/>
            <c:showVal val="0"/>
            <c:showCatName val="1"/>
            <c:showSerName val="0"/>
            <c:showPercent val="0"/>
            <c:showBubbleSize val="0"/>
            <c:showLeaderLines val="0"/>
            <c:extLst>
              <c:ext xmlns:c15="http://schemas.microsoft.com/office/drawing/2012/chart" uri="{CE6537A1-D6FC-4f65-9D91-7224C49458BB}"/>
            </c:extLst>
          </c:dLbls>
          <c:cat>
            <c:numRef>
              <c:f>'Total %PIB'!$BZ$81:$BZ$82</c:f>
              <c:numCache>
                <c:formatCode>General</c:formatCode>
                <c:ptCount val="2"/>
              </c:numCache>
            </c:numRef>
          </c:cat>
          <c:val>
            <c:numRef>
              <c:f>'Total %PIB'!$CA$81:$CA$82</c:f>
              <c:numCache>
                <c:formatCode>General</c:formatCode>
                <c:ptCount val="2"/>
              </c:numCache>
            </c:numRef>
          </c:val>
          <c:extLst>
            <c:ext xmlns:c16="http://schemas.microsoft.com/office/drawing/2014/chart" uri="{C3380CC4-5D6E-409C-BE32-E72D297353CC}">
              <c16:uniqueId val="{00000000-4C33-4326-B41E-F53188EAF827}"/>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noFill/>
    <a:ln w="9525" cap="flat" cmpd="sng" algn="ctr">
      <a:no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9.9908824879155686E-3"/>
          <c:y val="7.5420530625570442E-2"/>
          <c:w val="0.96787986444272356"/>
          <c:h val="0.78344941690853331"/>
        </c:manualLayout>
      </c:layout>
      <c:barChart>
        <c:barDir val="col"/>
        <c:grouping val="clustered"/>
        <c:varyColors val="0"/>
        <c:ser>
          <c:idx val="0"/>
          <c:order val="0"/>
          <c:tx>
            <c:strRef>
              <c:f>Comparación!$A$3</c:f>
              <c:strCache>
                <c:ptCount val="1"/>
                <c:pt idx="0">
                  <c:v>Deuda Bruta (previa)</c:v>
                </c:pt>
              </c:strCache>
            </c:strRef>
          </c:tx>
          <c:spPr>
            <a:solidFill>
              <a:schemeClr val="tx2">
                <a:lumMod val="50000"/>
              </a:schemeClr>
            </a:solidFill>
          </c:spPr>
          <c:invertIfNegative val="0"/>
          <c:dPt>
            <c:idx val="0"/>
            <c:invertIfNegative val="0"/>
            <c:bubble3D val="0"/>
            <c:spPr>
              <a:solidFill>
                <a:schemeClr val="tx2">
                  <a:lumMod val="50000"/>
                </a:schemeClr>
              </a:solidFill>
            </c:spPr>
            <c:extLst>
              <c:ext xmlns:c16="http://schemas.microsoft.com/office/drawing/2014/chart" uri="{C3380CC4-5D6E-409C-BE32-E72D297353CC}">
                <c16:uniqueId val="{00000001-270B-40F0-A7D1-D7AC798D828F}"/>
              </c:ext>
            </c:extLst>
          </c:dPt>
          <c:dLbls>
            <c:spPr>
              <a:noFill/>
              <a:ln>
                <a:noFill/>
              </a:ln>
              <a:effectLst/>
            </c:spPr>
            <c:txPr>
              <a:bodyPr wrap="square" lIns="38100" tIns="19050" rIns="38100" bIns="19050" anchor="ctr">
                <a:spAutoFit/>
              </a:bodyPr>
              <a:lstStyle/>
              <a:p>
                <a:pPr>
                  <a:defRPr sz="1000" b="1">
                    <a:solidFill>
                      <a:schemeClr val="bg1"/>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Comparación!$B$3:$L$3</c:f>
              <c:numCache>
                <c:formatCode>0.0%</c:formatCode>
                <c:ptCount val="11"/>
                <c:pt idx="0">
                  <c:v>0.43010799892999851</c:v>
                </c:pt>
                <c:pt idx="1">
                  <c:v>0.39194307065517192</c:v>
                </c:pt>
                <c:pt idx="2">
                  <c:v>0.38551435990500743</c:v>
                </c:pt>
                <c:pt idx="3">
                  <c:v>0.40484016326255168</c:v>
                </c:pt>
                <c:pt idx="4">
                  <c:v>0.41480846681768568</c:v>
                </c:pt>
                <c:pt idx="5">
                  <c:v>0.39155040041865241</c:v>
                </c:pt>
                <c:pt idx="6">
                  <c:v>0.37208333657589654</c:v>
                </c:pt>
                <c:pt idx="7">
                  <c:v>0.39755938771420291</c:v>
                </c:pt>
                <c:pt idx="8">
                  <c:v>0.42770744033590996</c:v>
                </c:pt>
                <c:pt idx="9">
                  <c:v>0.47625376326713492</c:v>
                </c:pt>
                <c:pt idx="10">
                  <c:v>0.48133396495518271</c:v>
                </c:pt>
              </c:numCache>
            </c:numRef>
          </c:val>
          <c:extLst>
            <c:ext xmlns:c16="http://schemas.microsoft.com/office/drawing/2014/chart" uri="{C3380CC4-5D6E-409C-BE32-E72D297353CC}">
              <c16:uniqueId val="{00000002-270B-40F0-A7D1-D7AC798D828F}"/>
            </c:ext>
          </c:extLst>
        </c:ser>
        <c:ser>
          <c:idx val="1"/>
          <c:order val="1"/>
          <c:tx>
            <c:strRef>
              <c:f>Comparación!$A$4</c:f>
              <c:strCache>
                <c:ptCount val="1"/>
                <c:pt idx="0">
                  <c:v>Deuda Neta (previa)</c:v>
                </c:pt>
              </c:strCache>
            </c:strRef>
          </c:tx>
          <c:spPr>
            <a:solidFill>
              <a:schemeClr val="accent1">
                <a:lumMod val="75000"/>
              </a:schemeClr>
            </a:solidFill>
          </c:spPr>
          <c:invertIfNegative val="0"/>
          <c:dLbls>
            <c:spPr>
              <a:noFill/>
              <a:ln>
                <a:noFill/>
              </a:ln>
              <a:effectLst/>
            </c:spPr>
            <c:txPr>
              <a:bodyPr wrap="square" lIns="38100" tIns="19050" rIns="38100" bIns="19050" anchor="ctr">
                <a:spAutoFit/>
              </a:bodyPr>
              <a:lstStyle/>
              <a:p>
                <a:pPr>
                  <a:defRPr sz="1050" b="1">
                    <a:solidFill>
                      <a:schemeClr val="bg1"/>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Comparación!$B$4:$L$4</c:f>
              <c:numCache>
                <c:formatCode>0.0%</c:formatCode>
                <c:ptCount val="11"/>
                <c:pt idx="0">
                  <c:v>0.33890282563536855</c:v>
                </c:pt>
                <c:pt idx="1">
                  <c:v>0.29932272406779481</c:v>
                </c:pt>
                <c:pt idx="2">
                  <c:v>0.29335572957704498</c:v>
                </c:pt>
                <c:pt idx="3">
                  <c:v>0.31745060193807978</c:v>
                </c:pt>
                <c:pt idx="4">
                  <c:v>0.32430340488459708</c:v>
                </c:pt>
                <c:pt idx="5">
                  <c:v>0.3121889552239987</c:v>
                </c:pt>
                <c:pt idx="6">
                  <c:v>0.30191287759702479</c:v>
                </c:pt>
                <c:pt idx="7">
                  <c:v>0.32205910090373618</c:v>
                </c:pt>
                <c:pt idx="8">
                  <c:v>0.36083052577052099</c:v>
                </c:pt>
                <c:pt idx="9">
                  <c:v>0.40410644806072832</c:v>
                </c:pt>
                <c:pt idx="10">
                  <c:v>0.40256556579717545</c:v>
                </c:pt>
              </c:numCache>
            </c:numRef>
          </c:val>
          <c:extLst>
            <c:ext xmlns:c16="http://schemas.microsoft.com/office/drawing/2014/chart" uri="{C3380CC4-5D6E-409C-BE32-E72D297353CC}">
              <c16:uniqueId val="{00000012-270B-40F0-A7D1-D7AC798D828F}"/>
            </c:ext>
          </c:extLst>
        </c:ser>
        <c:ser>
          <c:idx val="2"/>
          <c:order val="2"/>
          <c:tx>
            <c:strRef>
              <c:f>Comparación!$A$5</c:f>
              <c:strCache>
                <c:ptCount val="1"/>
                <c:pt idx="0">
                  <c:v>Deuda Neta de Activos Totales (previa)</c:v>
                </c:pt>
              </c:strCache>
            </c:strRef>
          </c:tx>
          <c:spPr>
            <a:solidFill>
              <a:schemeClr val="tx2">
                <a:lumMod val="40000"/>
                <a:lumOff val="6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Comparación!$B$5:$L$5</c:f>
              <c:numCache>
                <c:formatCode>0.0%</c:formatCode>
                <c:ptCount val="11"/>
                <c:pt idx="0">
                  <c:v>0.24933150799526935</c:v>
                </c:pt>
                <c:pt idx="1">
                  <c:v>0.21276196129907091</c:v>
                </c:pt>
                <c:pt idx="2">
                  <c:v>0.22908154514826701</c:v>
                </c:pt>
                <c:pt idx="3">
                  <c:v>0.24686607955531895</c:v>
                </c:pt>
                <c:pt idx="4">
                  <c:v>0.25856666382057725</c:v>
                </c:pt>
                <c:pt idx="5">
                  <c:v>0.24842180871549793</c:v>
                </c:pt>
                <c:pt idx="6">
                  <c:v>0.23166656642622818</c:v>
                </c:pt>
                <c:pt idx="7">
                  <c:v>0.23065297086668984</c:v>
                </c:pt>
                <c:pt idx="8">
                  <c:v>0.25386485152653221</c:v>
                </c:pt>
                <c:pt idx="9">
                  <c:v>0.30753768822665861</c:v>
                </c:pt>
                <c:pt idx="10">
                  <c:v>0.31268231616547171</c:v>
                </c:pt>
              </c:numCache>
            </c:numRef>
          </c:val>
          <c:extLst>
            <c:ext xmlns:c16="http://schemas.microsoft.com/office/drawing/2014/chart" uri="{C3380CC4-5D6E-409C-BE32-E72D297353CC}">
              <c16:uniqueId val="{00000022-270B-40F0-A7D1-D7AC798D828F}"/>
            </c:ext>
          </c:extLst>
        </c:ser>
        <c:dLbls>
          <c:showLegendKey val="0"/>
          <c:showVal val="1"/>
          <c:showCatName val="0"/>
          <c:showSerName val="0"/>
          <c:showPercent val="0"/>
          <c:showBubbleSize val="0"/>
        </c:dLbls>
        <c:gapWidth val="42"/>
        <c:axId val="502593120"/>
        <c:axId val="502593664"/>
      </c:barChart>
      <c:lineChart>
        <c:grouping val="standard"/>
        <c:varyColors val="0"/>
        <c:ser>
          <c:idx val="3"/>
          <c:order val="3"/>
          <c:tx>
            <c:strRef>
              <c:f>Comparación!$A$6</c:f>
              <c:strCache>
                <c:ptCount val="1"/>
                <c:pt idx="0">
                  <c:v>#¡REF!</c:v>
                </c:pt>
              </c:strCache>
            </c:strRef>
          </c:tx>
          <c:spPr>
            <a:ln>
              <a:solidFill>
                <a:srgbClr val="FF0000"/>
              </a:solidFill>
            </a:ln>
          </c:spPr>
          <c:marker>
            <c:symbol val="none"/>
          </c:marker>
          <c:dLbls>
            <c:spPr>
              <a:noFill/>
              <a:ln>
                <a:noFill/>
              </a:ln>
              <a:effectLst/>
            </c:spPr>
            <c:txPr>
              <a:bodyPr wrap="square" lIns="38100" tIns="19050" rIns="38100" bIns="19050" anchor="ctr">
                <a:spAutoFit/>
              </a:bodyPr>
              <a:lstStyle/>
              <a:p>
                <a:pPr>
                  <a:defRPr sz="1100"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Comparación!$B$6:$M$6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23-270B-40F0-A7D1-D7AC798D828F}"/>
            </c:ext>
          </c:extLst>
        </c:ser>
        <c:ser>
          <c:idx val="4"/>
          <c:order val="4"/>
          <c:tx>
            <c:strRef>
              <c:f>Comparación!$A$7</c:f>
              <c:strCache>
                <c:ptCount val="1"/>
                <c:pt idx="0">
                  <c:v>#¡REF!</c:v>
                </c:pt>
              </c:strCache>
            </c:strRef>
          </c:tx>
          <c:spPr>
            <a:ln>
              <a:solidFill>
                <a:srgbClr val="FF0000"/>
              </a:solidFill>
            </a:ln>
          </c:spPr>
          <c:marker>
            <c:symbol val="none"/>
          </c:marker>
          <c:dLbls>
            <c:spPr>
              <a:noFill/>
              <a:ln>
                <a:noFill/>
              </a:ln>
              <a:effectLst/>
            </c:spPr>
            <c:txPr>
              <a:bodyPr wrap="square" lIns="38100" tIns="19050" rIns="38100" bIns="19050" anchor="ctr">
                <a:spAutoFit/>
              </a:bodyPr>
              <a:lstStyle/>
              <a:p>
                <a:pPr>
                  <a:defRPr sz="1100"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Comparación!$B$7:$M$7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24-270B-40F0-A7D1-D7AC798D828F}"/>
            </c:ext>
          </c:extLst>
        </c:ser>
        <c:ser>
          <c:idx val="5"/>
          <c:order val="5"/>
          <c:tx>
            <c:strRef>
              <c:f>Comparación!$A$8</c:f>
              <c:strCache>
                <c:ptCount val="1"/>
                <c:pt idx="0">
                  <c:v>#¡REF!</c:v>
                </c:pt>
              </c:strCache>
            </c:strRef>
          </c:tx>
          <c:spPr>
            <a:ln>
              <a:solidFill>
                <a:srgbClr val="FF0000"/>
              </a:solidFill>
            </a:ln>
          </c:spPr>
          <c:marker>
            <c:symbol val="none"/>
          </c:marker>
          <c:dLbls>
            <c:dLbl>
              <c:idx val="2"/>
              <c:layout>
                <c:manualLayout>
                  <c:x val="-2.3680848800059259E-2"/>
                  <c:y val="-1.56943171039715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70B-40F0-A7D1-D7AC798D828F}"/>
                </c:ext>
              </c:extLst>
            </c:dLbl>
            <c:dLbl>
              <c:idx val="3"/>
              <c:layout>
                <c:manualLayout>
                  <c:x val="-2.1735212185077877E-2"/>
                  <c:y val="-2.27059667482177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70B-40F0-A7D1-D7AC798D828F}"/>
                </c:ext>
              </c:extLst>
            </c:dLbl>
            <c:dLbl>
              <c:idx val="4"/>
              <c:layout>
                <c:manualLayout>
                  <c:x val="-2.1735212185077839E-2"/>
                  <c:y val="-2.504318329629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270B-40F0-A7D1-D7AC798D828F}"/>
                </c:ext>
              </c:extLst>
            </c:dLbl>
            <c:dLbl>
              <c:idx val="5"/>
              <c:layout>
                <c:manualLayout>
                  <c:x val="-2.1735212185077839E-2"/>
                  <c:y val="-2.0368750200135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270B-40F0-A7D1-D7AC798D828F}"/>
                </c:ext>
              </c:extLst>
            </c:dLbl>
            <c:spPr>
              <a:noFill/>
              <a:ln>
                <a:noFill/>
              </a:ln>
              <a:effectLst/>
            </c:spPr>
            <c:txPr>
              <a:bodyPr wrap="square" lIns="38100" tIns="19050" rIns="38100" bIns="19050" anchor="ctr">
                <a:spAutoFit/>
              </a:bodyPr>
              <a:lstStyle/>
              <a:p>
                <a:pPr>
                  <a:defRPr sz="1100"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Comparación!$B$2:$L$2</c:f>
              <c:numCache>
                <c:formatCode>0</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Comparación!$B$8:$M$8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25-270B-40F0-A7D1-D7AC798D828F}"/>
            </c:ext>
          </c:extLst>
        </c:ser>
        <c:dLbls>
          <c:showLegendKey val="0"/>
          <c:showVal val="0"/>
          <c:showCatName val="0"/>
          <c:showSerName val="0"/>
          <c:showPercent val="0"/>
          <c:showBubbleSize val="0"/>
        </c:dLbls>
        <c:marker val="1"/>
        <c:smooth val="0"/>
        <c:axId val="502593120"/>
        <c:axId val="502593664"/>
      </c:lineChart>
      <c:catAx>
        <c:axId val="502593120"/>
        <c:scaling>
          <c:orientation val="minMax"/>
        </c:scaling>
        <c:delete val="0"/>
        <c:axPos val="b"/>
        <c:numFmt formatCode="0" sourceLinked="1"/>
        <c:majorTickMark val="out"/>
        <c:minorTickMark val="none"/>
        <c:tickLblPos val="nextTo"/>
        <c:txPr>
          <a:bodyPr rot="0" vert="horz"/>
          <a:lstStyle/>
          <a:p>
            <a:pPr>
              <a:defRPr sz="1200"/>
            </a:pPr>
            <a:endParaRPr lang="es-CO"/>
          </a:p>
        </c:txPr>
        <c:crossAx val="502593664"/>
        <c:crosses val="autoZero"/>
        <c:auto val="1"/>
        <c:lblAlgn val="ctr"/>
        <c:lblOffset val="100"/>
        <c:noMultiLvlLbl val="0"/>
      </c:catAx>
      <c:valAx>
        <c:axId val="502593664"/>
        <c:scaling>
          <c:orientation val="minMax"/>
        </c:scaling>
        <c:delete val="1"/>
        <c:axPos val="l"/>
        <c:numFmt formatCode="0%" sourceLinked="0"/>
        <c:majorTickMark val="out"/>
        <c:minorTickMark val="none"/>
        <c:tickLblPos val="nextTo"/>
        <c:crossAx val="502593120"/>
        <c:crosses val="autoZero"/>
        <c:crossBetween val="between"/>
      </c:valAx>
    </c:plotArea>
    <c:legend>
      <c:legendPos val="r"/>
      <c:layout>
        <c:manualLayout>
          <c:xMode val="edge"/>
          <c:yMode val="edge"/>
          <c:x val="0.20994100814463404"/>
          <c:y val="3.9160707377911781E-2"/>
          <c:w val="0.5733068767606958"/>
          <c:h val="0.128790201504873"/>
        </c:manualLayout>
      </c:layout>
      <c:overlay val="0"/>
      <c:txPr>
        <a:bodyPr/>
        <a:lstStyle/>
        <a:p>
          <a:pPr>
            <a:defRPr sz="1200"/>
          </a:pPr>
          <a:endParaRPr lang="es-CO"/>
        </a:p>
      </c:txPr>
    </c:legend>
    <c:plotVisOnly val="1"/>
    <c:dispBlanksAs val="gap"/>
    <c:showDLblsOverMax val="0"/>
  </c:chart>
  <c:spPr>
    <a:ln>
      <a:noFill/>
    </a:ln>
  </c:spPr>
  <c:printSettings>
    <c:headerFooter alignWithMargins="0"/>
    <c:pageMargins b="1" l="0.75000000000000988" r="0.75000000000000988" t="1" header="0" footer="0"/>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41</xdr:col>
      <xdr:colOff>326572</xdr:colOff>
      <xdr:row>87</xdr:row>
      <xdr:rowOff>64354</xdr:rowOff>
    </xdr:from>
    <xdr:to>
      <xdr:col>59</xdr:col>
      <xdr:colOff>467447</xdr:colOff>
      <xdr:row>111</xdr:row>
      <xdr:rowOff>81643</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0.38235</cdr:x>
      <cdr:y>0.45915</cdr:y>
    </cdr:from>
    <cdr:to>
      <cdr:x>0.51961</cdr:x>
      <cdr:y>0.53268</cdr:y>
    </cdr:to>
    <cdr:sp macro="" textlink="">
      <cdr:nvSpPr>
        <cdr:cNvPr id="2" name="CuadroTexto 1"/>
        <cdr:cNvSpPr txBox="1"/>
      </cdr:nvSpPr>
      <cdr:spPr>
        <a:xfrm xmlns:a="http://schemas.openxmlformats.org/drawingml/2006/main">
          <a:off x="1748117" y="1259541"/>
          <a:ext cx="627530" cy="2017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200" b="1">
              <a:solidFill>
                <a:schemeClr val="bg1"/>
              </a:solidFill>
              <a:latin typeface="Gill Sans MT" panose="020B0502020104020203" pitchFamily="34" charset="0"/>
            </a:rPr>
            <a:t>4.3</a:t>
          </a:r>
        </a:p>
      </cdr:txBody>
    </cdr:sp>
  </cdr:relSizeAnchor>
  <cdr:relSizeAnchor xmlns:cdr="http://schemas.openxmlformats.org/drawingml/2006/chartDrawing">
    <cdr:from>
      <cdr:x>0.56748</cdr:x>
      <cdr:y>0.2146</cdr:y>
    </cdr:from>
    <cdr:to>
      <cdr:x>0.70474</cdr:x>
      <cdr:y>0.28813</cdr:y>
    </cdr:to>
    <cdr:sp macro="" textlink="">
      <cdr:nvSpPr>
        <cdr:cNvPr id="3" name="CuadroTexto 1"/>
        <cdr:cNvSpPr txBox="1"/>
      </cdr:nvSpPr>
      <cdr:spPr>
        <a:xfrm xmlns:a="http://schemas.openxmlformats.org/drawingml/2006/main">
          <a:off x="2594535" y="588683"/>
          <a:ext cx="627530" cy="2017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200" b="1">
              <a:solidFill>
                <a:schemeClr val="bg1"/>
              </a:solidFill>
              <a:latin typeface="Gill Sans MT" panose="020B0502020104020203" pitchFamily="34" charset="0"/>
            </a:rPr>
            <a:t>1.7</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1985842</xdr:colOff>
      <xdr:row>12</xdr:row>
      <xdr:rowOff>157121</xdr:rowOff>
    </xdr:from>
    <xdr:to>
      <xdr:col>16</xdr:col>
      <xdr:colOff>671552</xdr:colOff>
      <xdr:row>46</xdr:row>
      <xdr:rowOff>39221</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ÓN CESANTÍAS"/>
      <sheetName val="BASE PAGADAS 2015-2018"/>
      <sheetName val="Ces Pagas"/>
      <sheetName val="Aprobadas NURF-"/>
      <sheetName val="Consolidado"/>
      <sheetName val="FORMATO"/>
      <sheetName val="LISTAS (NO MODIFICAR)"/>
      <sheetName val="Hoja3"/>
      <sheetName val="Hoja1"/>
      <sheetName val="LISTAS"/>
      <sheetName val="PARAMETRIZADO"/>
      <sheetName val="EJECUCION 2.015"/>
      <sheetName val="EJECUCIÓN 2.016"/>
      <sheetName val="EJECUCIÓN 2.017"/>
      <sheetName val="EJECUCIÓN 2.018 GASTO"/>
      <sheetName val="EJECUCIÓN 2.018 CRP"/>
      <sheetName val="EJECUCIÓN 2019-GASTO"/>
      <sheetName val="CRP SOLO FISICOS"/>
      <sheetName val="CDP FISICOS"/>
      <sheetName val="OPERACION NORMAL PROYECTADO"/>
      <sheetName val="CDP PENDIENTES POR PEDIDO"/>
      <sheetName val="Present Junio Gasto CRP"/>
      <sheetName val="SALDO DISPONIBLE 2018"/>
      <sheetName val="TD CRP GASTO"/>
      <sheetName val="CRP"/>
      <sheetName val="Hoja5"/>
      <sheetName val="CDP "/>
      <sheetName val="Hoja4"/>
      <sheetName val="MEMO"/>
      <sheetName val="DISPONIBILIDAD SALUD"/>
      <sheetName val="TRIBUNALES DE ARBITRAMENTO"/>
      <sheetName val="CDP y CRP DE EMP"/>
      <sheetName val="Hoja2"/>
      <sheetName val="regiones"/>
      <sheetName val="TD CDP"/>
      <sheetName val="TD CRP"/>
      <sheetName val="Anulados y  Vigencia 2017"/>
      <sheetName val="CASO"/>
      <sheetName val="Hoja6"/>
      <sheetName val="METAS PND"/>
      <sheetName val="CV_PAE"/>
      <sheetName val="CV_Infraestructura"/>
      <sheetName val="CV_Fortalecimiento"/>
      <sheetName val="CV_Trayectorias"/>
      <sheetName val="CV_Rural"/>
      <sheetName val="METAS"/>
      <sheetName val="Metas Superior"/>
      <sheetName val="Programas Presupuestales"/>
      <sheetName val="Productos Acuerdo de Paz"/>
      <sheetName val="1. Principales Metas"/>
      <sheetName val="2. Ingresos"/>
      <sheetName val="2.1 Ingresos supuestos"/>
      <sheetName val="2.2 Tendencia Ingresos"/>
      <sheetName val="3. MGMP Sector"/>
      <sheetName val="3. Vig. Futuras"/>
      <sheetName val="3.1 V.F. Gráfica"/>
      <sheetName val="4. MGMP FTO. Sector"/>
      <sheetName val="4.1 MGMP FTO. Entidad"/>
      <sheetName val="4.2 MGMP FTO. Entidad"/>
      <sheetName val="5. Inversión"/>
      <sheetName val="5.1 Inversión Prog."/>
      <sheetName val="5.2 Inversión Prog."/>
      <sheetName val="6. P. T. Posconflicto Funcion."/>
      <sheetName val="6. P. T. Posconflicto Inv."/>
      <sheetName val="6. P. T. Desplazados"/>
      <sheetName val="6. P. T. Víctimas"/>
      <sheetName val="6. P. T. Indígenas"/>
      <sheetName val="6. P. T. Negritudes"/>
      <sheetName val="6. P. T. Mujer"/>
      <sheetName val="2. IngresosTODAS"/>
      <sheetName val="6. P. T. Desplazados Func"/>
      <sheetName val="6. P. T. Desplazados Inv"/>
      <sheetName val="6. P. T. Víctimas Func"/>
      <sheetName val="6. P. T. Víctimas Inv"/>
      <sheetName val="6. P. T. Indígenas Func"/>
      <sheetName val="6. P. T. Indígenas Inv"/>
      <sheetName val="6. P. T. Negritudes Func"/>
      <sheetName val="6. P. T. Negritudes Inv"/>
      <sheetName val="6. P. T. Mujer Func"/>
      <sheetName val="6. P. T. Mujer Inv"/>
      <sheetName val="3. MGMP MEN"/>
      <sheetName val="3.1 V.F. Gráfica "/>
      <sheetName val="5.1 Inversión Prog"/>
      <sheetName val="MGMPVIGENTE2019"/>
      <sheetName val="MGMPsector (2)"/>
      <sheetName val="MGMPVIGENTE2019 (2)"/>
      <sheetName val="VF2018"/>
      <sheetName val="VF.ANTERIORES"/>
      <sheetName val="INFLEXINVERSION2020"/>
      <sheetName val="CONSOLIDADVF"/>
      <sheetName val="solicitudes a OAPF"/>
      <sheetName val="Base_MGMP Inversion"/>
      <sheetName val="FINANCIAC_VS_METAS"/>
      <sheetName val="METAS CON CUOTA 3,6"/>
      <sheetName val="19vs20"/>
      <sheetName val="REP_EPG034_EjecucionPresupuesta"/>
      <sheetName val="FLUJO DE CAJA OPER CORRIENTE"/>
      <sheetName val="FLUJO DE CAJA CON SXM"/>
      <sheetName val="Pagos Sanc por mora y Fallos"/>
      <sheetName val="Digitalización Expediente"/>
      <sheetName val="REZAGO CONTRATO ANT GSS"/>
      <sheetName val="Cesantias"/>
      <sheetName val="Adress"/>
      <sheetName val="DISPONIBILIDAD INICIAL"/>
      <sheetName val="Intereses Cesantias"/>
      <sheetName val="Pensiones 2019"/>
      <sheetName val="Salud nec 2019"/>
      <sheetName val="APORTES NACION CON AJUSTE 2010"/>
      <sheetName val="RESUMEN"/>
      <sheetName val="2009-2010-PROY. 2011 "/>
      <sheetName val="2009-2010-PROY. 2011  (2)"/>
      <sheetName val="PER CAPITA"/>
      <sheetName val="RESUMEN (12-07-11))"/>
      <sheetName val="2012"/>
      <sheetName val="APORTES SIN 66 MM  (05-06-12)UV"/>
      <sheetName val="RESUMEN (08-03-12) UV"/>
      <sheetName val="ARTICULO 87"/>
      <sheetName val="PERCAPITA"/>
      <sheetName val="RESUMEN SIN 66 MM"/>
      <sheetName val="APORTES  CON 66 MM  (05-07-12) "/>
      <sheetName val="RESUMEN CON 66 MM"/>
      <sheetName val="RESUMEN PARA MINISTRO MHCP"/>
      <sheetName val="APORTES SIN 66 MM(01-10-12)"/>
      <sheetName val="AP.  NACION 10-13(14-11-12) "/>
      <sheetName val="PARA SENADOR"/>
      <sheetName val="AP.NAC (09-01-2019) "/>
      <sheetName val="ACUERDO1 IESP"/>
      <sheetName val="ACUERDO2 IESP "/>
      <sheetName val="ACUERDO2 IESP-proy DGPPN"/>
      <sheetName val="CONCURRENCIA NACION PENSIONES"/>
      <sheetName val="OTRAS TRANSF2018"/>
      <sheetName val="PPTO RESUMIDO 1993-2019"/>
      <sheetName val="ARTICULO 87 (2)"/>
      <sheetName val="RESUMEN PARA MINISTRO MHCP (2)"/>
      <sheetName val="AJUSTE IPC 2012"/>
      <sheetName val="RECURSOS CREE 2013"/>
      <sheetName val="REC ADICIONALES"/>
      <sheetName val="PPTO RESUMIDO 93-16SINDICATO"/>
      <sheetName val="PPTO RESUMIDO 93-18 UNITOLIMA"/>
      <sheetName val="ART.87 (20-04-17)UV "/>
      <sheetName val="PPTO RESUMIDO UNAL"/>
      <sheetName val="DIFERENCIA IPC 2016"/>
      <sheetName val="PPTO RESUMIDO 93-16 UNINARIÑO"/>
      <sheetName val="PPTO RESUMIDO 93-17 UNICUNDI"/>
      <sheetName val="PPTO RESUMIDO UNICORDOBA"/>
      <sheetName val="OFICIO SUE"/>
      <sheetName val="REFORMA UNIV"/>
      <sheetName val="PPTO RESUMIDO UNICORDOBA (2)"/>
      <sheetName val="PPTO RESUMIDO 93-17 UNICUND (2"/>
      <sheetName val="ART.87 (16-11-18)UV  "/>
      <sheetName val="PPTO RESUMIDO 93-17 UNIMAG"/>
      <sheetName val="MODIF.86-87 LEY30-92"/>
      <sheetName val="PPTO RESUMIDO UNISUCRE"/>
      <sheetName val="ICETEX CON 2019"/>
      <sheetName val="PPTO RESUMIDO UNAL (2)"/>
      <sheetName val="PPTO RESUM 93-18 UNIGUAJIRA"/>
      <sheetName val="PPTO RESUM 03-18 UMNG"/>
      <sheetName val="PPTO RESUM 93-18 UIS"/>
      <sheetName val="PPTO RESUMIDO UPN"/>
      <sheetName val="PPTO RESUMIDO 1993-2018"/>
      <sheetName val="ACUERDO2 IESP-proy DGPPN (2)"/>
      <sheetName val="ACUERDO ESTUDIANTES IESP"/>
      <sheetName val="PPTO RESUMIDO UNICHOCO"/>
      <sheetName val="Cuadro Mensaje"/>
      <sheetName val="Ingresos y Gastos Fomag"/>
      <sheetName val="PROYECCION 2014-2025 (22-01-14)"/>
      <sheetName val="PROYECCION 2014-2025 (22-01 (2"/>
      <sheetName val="PROYECCION 2014-2025 AJUSTADA"/>
      <sheetName val="PROY.16-26 FOMAG"/>
      <sheetName val="PROY.01-06-18 gpms"/>
      <sheetName val="SALUD"/>
      <sheetName val="EXPLICACIONES"/>
      <sheetName val="DATOS"/>
      <sheetName val="EXPLICACIONES (2)"/>
      <sheetName val="PROYECCION 2018-2019"/>
      <sheetName val="PPTO 2017-2019 s-FOMAG"/>
      <sheetName val="PROYECCION 2018-2019 UV (2)"/>
      <sheetName val="COMPARTIDOS"/>
      <sheetName val="Reciprocas"/>
      <sheetName val="Transferencias"/>
      <sheetName val="Reclasifica Entrada"/>
      <sheetName val="SUPUESTOS"/>
      <sheetName val="ECOPETROL"/>
      <sheetName val="PESOS + DOLARES"/>
      <sheetName val="ENTRADA"/>
      <sheetName val="OEC TRIM"/>
      <sheetName val="ESTACIONALIDAD"/>
      <sheetName val="EJERCICIO"/>
      <sheetName val="Consolidados"/>
      <sheetName val="Sectores"/>
      <sheetName val="Gobierno-Resto"/>
      <sheetName val="Gráficas"/>
      <sheetName val="GIROS SITUAD.FISCAL- 2000"/>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0 Y 2001- PRESUPUESTO"/>
      <sheetName val="SITUAD. FISC.FEC 96-01-PRESUPU "/>
      <sheetName val="TOTAL SITUADO FISCAL + $250.288"/>
      <sheetName val="SITUAD.FISC.FEC 96-01-PLAN FINA"/>
      <sheetName val="DISTRIBICION DE $784 Y $427"/>
      <sheetName val="TOTAL SITUADO 1996 Vs 2001"/>
      <sheetName val="SITUADO FISCAL 1993 "/>
      <sheetName val="SITUADO FISCAL 1993 A 1998"/>
      <sheetName val="RESUMEN 1996 A 2001 (2)"/>
      <sheetName val="RESUMEN 1996 A 2001"/>
      <sheetName val="SITUADO FISCAL 2001"/>
      <sheetName val="SITUADO FISCAL AFORADO"/>
      <sheetName val="VALOR UN PUNTO 200-9%-2,5%  "/>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ACTUAL"/>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COSTOS 2000 MEN"/>
      <sheetName val="COSTOS 2000-01 EN MILLONES"/>
      <sheetName val="VALOR PUNTO 2001-9%-8.75-2,5%  "/>
      <sheetName val="SGP 2002 A 2020"/>
      <sheetName val="SGP-PRESUPUESTADO 2003"/>
      <sheetName val="Distr. S.G.P."/>
      <sheetName val="BASE DE COSTOS MUNICIPIOS-MEN"/>
      <sheetName val="CALIDAD-2002"/>
      <sheetName val="BASE DE COSTOS MUNICIPIOS-DNP"/>
      <sheetName val="PROPUESTA REFORMA PENSIONAL"/>
      <sheetName val="RESPUESTA DERECHO DE PETICION"/>
      <sheetName val="PICN para Educación"/>
      <sheetName val="SITUAD FISCAL Y FEC 1996 A 2002"/>
      <sheetName val="RECURSOS FEC"/>
      <sheetName val="Distribuc.SGP Municipios 2002"/>
      <sheetName val="COSTOS Vs. INGRESOS SGP-2002"/>
      <sheetName val="COMPARATIVO"/>
      <sheetName val="RESUMEN COSTOS Vs. SGP 2002"/>
      <sheetName val="SITUACION FINANCIERA A 2002"/>
      <sheetName val="SITUACION FINANCIERA 2003 11-12"/>
      <sheetName val="SITUACION FINANCIERA 2003-12-12"/>
      <sheetName val="EDUCACION Vs. SALUD"/>
      <sheetName val="Prestserv-MEN-Proyectar  SGP"/>
      <sheetName val="Prestserv-MEN-Proyect.IPC Real"/>
      <sheetName val="Prestserv-MEN-2001-Proy.2002"/>
      <sheetName val="Aportespatr.-MEN-2001-Proy.2002"/>
      <sheetName val="Respresaport-MEN-2001-Proy.2002"/>
      <sheetName val="Resumendeficit-MEN-2001"/>
      <sheetName val="costosprestservcdeudas-MEN-2001"/>
      <sheetName val="DEFICITCONVEN-MEN-2001"/>
      <sheetName val="Deudas Paragrafo 3 artículo 15 "/>
      <sheetName val="deudas verificadas a 2001"/>
      <sheetName val="Deudas a 31-12-2001-Millones"/>
      <sheetName val="DEUDAS A 31-12-2001-Pesos"/>
      <sheetName val="DEUDAS 31-12-2000"/>
      <sheetName val="GIROS SITUADO FISCAL Y FEC 2001"/>
      <sheetName val="COMPROMISOS Y PAGOS SGP 2002"/>
      <sheetName val="COSTOS 2001-VERSION DGP-SEPTIEM"/>
      <sheetName val="RESUMEN COSTOS 2001"/>
      <sheetName val="COSTOS 2001-ACTUALIZ.COSTOS MEN"/>
      <sheetName val="MENSUALIDAD 2002 DEPTOS Y MUNIC"/>
      <sheetName val="MENSUALIDAD 2002 MUNIC.NO CERTI"/>
      <sheetName val="EJECUCION  POR RUBRO A 2001"/>
      <sheetName val="COSTOS PROYECTADOS 2002"/>
      <sheetName val="VALOR PUNTO 2001-DECRETO 2713  "/>
      <sheetName val="VALOR PUNTO 2002-DECRETO 688"/>
      <sheetName val="VALOR PUNTO 2002-DECRETO 68 (3)"/>
      <sheetName val="VALOR PUNTO 2002-DECRETO 68 (4)"/>
      <sheetName val="incremento salarial por rangos"/>
      <sheetName val="VALOR PUNTO PROYECTADO 2003"/>
      <sheetName val="AHORRO POR POLÍTICA SALARIAL"/>
      <sheetName val="CARTAGENA"/>
      <sheetName val="BOYACA"/>
      <sheetName val="ANTIOQUIA"/>
      <sheetName val="QUINDIO"/>
      <sheetName val="VALLE"/>
      <sheetName val="BOGOTA"/>
      <sheetName val="SUCRE"/>
      <sheetName val="HUILA"/>
      <sheetName val="VALOR PUNTO 2002-DECRETO 68 (2)"/>
      <sheetName val="DECRETOS SALARIALES DOCENTES"/>
      <sheetName val="EVOLUCION DE LOS SALARIOS"/>
      <sheetName val="98-2002"/>
      <sheetName val="D1"/>
      <sheetName val="D2"/>
      <sheetName val="D_2_1"/>
      <sheetName val="D_2_2"/>
      <sheetName val="D_2_2_1"/>
      <sheetName val="D3"/>
      <sheetName val="D4"/>
      <sheetName val="D5"/>
      <sheetName val="D6"/>
      <sheetName val="D6_1"/>
      <sheetName val="D6_2"/>
      <sheetName val="D7_Icfes 02"/>
      <sheetName val="D7_1"/>
      <sheetName val="D8"/>
      <sheetName val="D8_1"/>
      <sheetName val="D9_Saber 97-99"/>
      <sheetName val="D10"/>
      <sheetName val="Cober Bruta 96-01 "/>
      <sheetName val="Posición Colegios Icfes"/>
      <sheetName val="Salud "/>
      <sheetName val="Educa 94-01 miles const (2001)"/>
      <sheetName val="Educa 94-02 miles const (2002)"/>
      <sheetName val="Educa 94-01 miles corrientes"/>
      <sheetName val="matricula 94-02 final"/>
      <sheetName val="ENVIA"/>
      <sheetName val="RECIBE"/>
      <sheetName val="RESUMEN FMI"/>
      <sheetName val="CAMBIOS FMI"/>
      <sheetName val="RESMEING"/>
      <sheetName val="AING"/>
      <sheetName val="GASTOS"/>
      <sheetName val="OEC"/>
      <sheetName val="INTE"/>
      <sheetName val="RECLASIF"/>
      <sheetName val="APACDO"/>
      <sheetName val="FL OEC"/>
      <sheetName val="CONVERSION PPTO"/>
      <sheetName val="Desplegables"/>
      <sheetName val="PAGOFMI"/>
      <sheetName val="PAGOS VIGENCIA t"/>
      <sheetName val="PAGORES"/>
      <sheetName val="SPC"/>
      <sheetName val="VIGN"/>
      <sheetName val="RUBRO LEY"/>
      <sheetName val="cuadros resumen 1 (2)"/>
      <sheetName val="datos proy."/>
      <sheetName val="Cta Cte"/>
      <sheetName val="Cta Cte % PIB"/>
      <sheetName val="ctactecrecim."/>
      <sheetName val="Cta K y Finan"/>
      <sheetName val="Cta K y Finan% PIB"/>
      <sheetName val="Cta K y Financrecim."/>
      <sheetName val="supexpo"/>
      <sheetName val="Indicadores 1"/>
      <sheetName val="Indicadores 2"/>
      <sheetName val="LP Activos"/>
      <sheetName val="LP pasivos presentar"/>
      <sheetName val="CP Activos presentar"/>
      <sheetName val="CP Pasivos presentar"/>
      <sheetName val="indic hdo"/>
      <sheetName val="cuadros resumen 1"/>
      <sheetName val="cuadros resumen 2"/>
      <sheetName val="cuadros resumen 3"/>
      <sheetName val="Saldos deuda ext"/>
      <sheetName val="Saldos deuda ext % del PIB"/>
      <sheetName val="Saldos deuda ext (tc fin)"/>
      <sheetName val="beaufor (2) "/>
      <sheetName val="privatizaciones"/>
      <sheetName val="CP Activos"/>
      <sheetName val="CP Pasivos"/>
      <sheetName val="Otros Flujos LP"/>
      <sheetName val="Exp"/>
      <sheetName val="Imp"/>
      <sheetName val="Oper Esp Cio"/>
      <sheetName val="Exp Serv"/>
      <sheetName val="Imp Serv"/>
      <sheetName val="Transf"/>
      <sheetName val="detalle reservas"/>
      <sheetName val="beaufor"/>
      <sheetName val="Renta"/>
      <sheetName val="saldoactext"/>
      <sheetName val="Flujos Esp Capital"/>
      <sheetName val="consol"/>
      <sheetName val="formato congreso"/>
      <sheetName val="Reservas"/>
      <sheetName val="financ. neto % del PIB"/>
      <sheetName val="financ. neto"/>
      <sheetName val="Para cuenta de capital corto pl"/>
      <sheetName val="Para cuenta de capital largo pl"/>
      <sheetName val="Vol. y Prec. Expo"/>
      <sheetName val="Para importaciones"/>
      <sheetName val="opciones beaufor"/>
      <sheetName val="De Brigard"/>
      <sheetName val="beaufor (2)"/>
      <sheetName val="BPene27-2000AJUSTE IMPO DEUDA B"/>
      <sheetName val="precios expo e impo"/>
      <sheetName val="sensib"/>
      <sheetName val="titularizacion"/>
      <sheetName val="invsinpriv"/>
      <sheetName val="invexabierto"/>
      <sheetName val="amortizacion deuda"/>
      <sheetName val="IED 96-98"/>
      <sheetName val="para J"/>
      <sheetName val="salida pib"/>
      <sheetName val="para pib"/>
      <sheetName val="crecimiento países"/>
      <sheetName val="SR1"/>
      <sheetName val="Volumen Petróleo"/>
      <sheetName val="LIQUIDACION98"/>
      <sheetName val="RESUOPE(fmi)"/>
      <sheetName val="RESUOPE"/>
      <sheetName val="MODELO"/>
      <sheetName val="INGRESOS GOB"/>
      <sheetName val="PAGOS GOB"/>
      <sheetName val="FINANCIAMIENTO GOB"/>
      <sheetName val="INGRESOS"/>
      <sheetName val="DETALL SP Y GG"/>
      <sheetName val="EXEDENT FINANC Y UTILI"/>
      <sheetName val="CAMBIOS2001"/>
      <sheetName val="ING-PROY-02 "/>
      <sheetName val="APRyPAGO-TRANSFE"/>
      <sheetName val="BDGOBIERNO"/>
      <sheetName val="SGPET"/>
      <sheetName val="FONPET PPTO"/>
      <sheetName val="TRANSF_REFORMA98"/>
      <sheetName val="COSTO LEY100"/>
      <sheetName val="FINANCIAMIENTO"/>
      <sheetName val="DIFERIDOS"/>
      <sheetName val="CONSOLIDADO  FMI"/>
      <sheetName val="PRES NETO"/>
      <sheetName val="DEUDA EXTERNA"/>
      <sheetName val="proyeccionTESJULIO"/>
      <sheetName val="proyeccionTES (2)"/>
      <sheetName val="proyeccionTES"/>
      <sheetName val="RESUMEN CON PLAN"/>
      <sheetName val="PIB"/>
      <sheetName val="DEUDA"/>
      <sheetName val="RESUOPE (2)"/>
      <sheetName val="Liquidación"/>
      <sheetName val="PROYECCION2000"/>
      <sheetName val="Cuadros CONFIS"/>
      <sheetName val=" SP y GG Leo"/>
      <sheetName val="deuda interna"/>
      <sheetName val="Proyecto Reforma Tributaria"/>
      <sheetName val="excedentes financieros"/>
      <sheetName val="Módulo1"/>
      <sheetName val="Módulo2"/>
      <sheetName val="DIFINGRESOS"/>
      <sheetName val="proy9798"/>
      <sheetName val="rezago"/>
      <sheetName val="I-FBKF"/>
      <sheetName val="DETALLE-INV"/>
      <sheetName val="detalle-planfin97-julio"/>
      <sheetName val="DEUDA ALTERN"/>
      <sheetName val="Formato Largo"/>
      <sheetName val="MODGOBIE"/>
      <sheetName val="TRIBUTARIOS"/>
      <sheetName val="APORTES A SEGSO"/>
      <sheetName val="TERRITORIALES"/>
      <sheetName val="OTROS CAPITAL"/>
      <sheetName val="% PIB"/>
      <sheetName val="DETALLE SERV.PERS. Y GTOS.GRALS"/>
      <sheetName val="TES"/>
      <sheetName val="DEUDA EXTERNA Y PRES NETO"/>
      <sheetName val="GOBIERNO"/>
      <sheetName val="Gráfico1"/>
      <sheetName val="PROYECCION 2003"/>
      <sheetName val="DOSX100099"/>
      <sheetName val="CUADRES"/>
      <sheetName val="Gráfico3"/>
      <sheetName val="Gráfico2"/>
      <sheetName val="Dint. 00-02"/>
      <sheetName val="Transf Regio 2001-2"/>
      <sheetName val="Alicuotas"/>
      <sheetName val="Fondos"/>
      <sheetName val="gestion"/>
      <sheetName val="rendimientos financieros 01"/>
      <sheetName val="otros pagos FOPEP"/>
      <sheetName val="CRSF"/>
      <sheetName val="Crecimiento pensiones Agosto05"/>
      <sheetName val="Dint. 01-02"/>
      <sheetName val="FONDOS CSF - SSF"/>
      <sheetName val="INVERSION"/>
      <sheetName val="Pob"/>
      <sheetName val="Supuestos (2)"/>
      <sheetName val="extraordina (2)"/>
      <sheetName val="extraordina (constantes 2002)"/>
      <sheetName val="extraordinainicial"/>
      <sheetName val="extraorsin-inver"/>
      <sheetName val="extraordina"/>
      <sheetName val="cua2planfinanciero"/>
      <sheetName val="02-03"/>
      <sheetName val="cua2conincrem"/>
      <sheetName val="cuadro10 real"/>
      <sheetName val="resto"/>
      <sheetName val="araña"/>
      <sheetName val="sector-ok"/>
      <sheetName val="inver03"/>
      <sheetName val="cua2amortiz"/>
      <sheetName val="cua2abr16"/>
      <sheetName val="cua2sin militar"/>
      <sheetName val="indirectos"/>
      <sheetName val="secciones"/>
      <sheetName val="cua2sinincrem (2)"/>
      <sheetName val="shirley"/>
      <sheetName val="gg-defensa"/>
      <sheetName val="Vf2001"/>
      <sheetName val="VF2002"/>
      <sheetName val="defensa-ok"/>
      <sheetName val="rama-ok"/>
      <sheetName val="gg-ok"/>
      <sheetName val="deuda-ok"/>
      <sheetName val="resu-ok"/>
      <sheetName val="cua2militok"/>
      <sheetName val="Supuestosdef"/>
      <sheetName val="98_2002"/>
      <sheetName val="resu-cta"/>
      <sheetName val="modgobie CHEQUEO"/>
      <sheetName val="BDCARBOCOL"/>
      <sheetName val="PPTO97"/>
      <sheetName val="CARBOCOL"/>
      <sheetName val="INTERESES"/>
      <sheetName val="AMORTIZA"/>
      <sheetName val="DEXT"/>
      <sheetName val="Diálogo1"/>
      <sheetName val="PROYECTO97"/>
      <sheetName val="SEG99"/>
      <sheetName val="RESU99"/>
      <sheetName val="SEG2000"/>
      <sheetName val="RESU2000"/>
      <sheetName val="C1-3vig97-00"/>
      <sheetName val="C1-3vIg98-00"/>
      <sheetName val="chequeo99"/>
      <sheetName val="plano-mensaje"/>
      <sheetName val="C1-3men"/>
      <sheetName val="DIFERENCIAS SIMUL"/>
      <sheetName val="MODCARBO"/>
      <sheetName val="BDCAFE"/>
      <sheetName val="CRECIMIENTOS %"/>
      <sheetName val="ANUAL1"/>
      <sheetName val="Asesores Junio 01"/>
      <sheetName val="MODCAFE"/>
      <sheetName val="ASESORES AGOSTO 13"/>
      <sheetName val="ASESORES AGOSTO 11"/>
      <sheetName val="ASESORES SEPTIEM 9"/>
      <sheetName val="ASESORES SEPTIEM 7"/>
      <sheetName val="ASESORES AGOSTO 26"/>
      <sheetName val="ASESORES AGOSTO 24"/>
      <sheetName val="Asesores"/>
      <sheetName val="Asesores nov8-00"/>
      <sheetName val="OPEF resumen"/>
      <sheetName val="compara 2001"/>
      <sheetName val="Resumen Supuestos"/>
      <sheetName val="2001vs00"/>
      <sheetName val="2000-02"/>
      <sheetName val="2002 actual vs fmi"/>
      <sheetName val="Gráfico Precio 2002"/>
      <sheetName val="Cuadro Resumen 2000-01"/>
      <sheetName val="Cuadro Resumen 02-03 FMIvsActua"/>
      <sheetName val="Cuadro Resumen 02-03"/>
      <sheetName val="OEC Revision 2002"/>
      <sheetName val="Resumen Supuestos 2002"/>
      <sheetName val="ResumenFinal2002"/>
      <sheetName val="2003 2004"/>
      <sheetName val="GráficoPrecio2002"/>
      <sheetName val="ASIG"/>
      <sheetName val="Crec ASIG"/>
      <sheetName val="Crec"/>
      <sheetName val="P ca"/>
      <sheetName val="P po"/>
      <sheetName val="SGP 2003"/>
      <sheetName val="PERIODO"/>
      <sheetName val="2003 N"/>
      <sheetName val="03."/>
      <sheetName val="03"/>
      <sheetName val="SGP 03"/>
      <sheetName val="EF_SAL"/>
      <sheetName val="01-03"/>
      <sheetName val="POBLACIÓN"/>
      <sheetName val="03-06"/>
      <sheetName val="D8_MS"/>
      <sheetName val="D8_1_Bajo"/>
      <sheetName val="20 Magdalena"/>
      <sheetName val="proyecINGRESOS99"/>
      <sheetName val="proyecINGRESOS99 (det)"/>
      <sheetName val="proyecINGRESOS99 _det_"/>
      <sheetName val="prese"/>
      <sheetName val="MOD"/>
      <sheetName val="BCol"/>
      <sheetName val="INI98"/>
      <sheetName val="Recorte"/>
      <sheetName val="Basico"/>
      <sheetName val="Solicitudes Filtradas"/>
      <sheetName val="APOR.LEY21-2000 Y 2001"/>
      <sheetName val="ART.86 LEY 30-92"/>
      <sheetName val="JUNTA CENT.CONTAD. 2000 Y 2001"/>
      <sheetName val="CALCULO LEY 21 1982 =&gt; 1998 "/>
      <sheetName val="CALCULO LEY 21 DE 1982 =&gt; 1999"/>
      <sheetName val="ART.87 LEY 30 1992"/>
      <sheetName val="NORMAS LEGALES"/>
      <sheetName val="JUSTIFICACION DIFERENCIAS"/>
      <sheetName val="GASTOS (2)"/>
      <sheetName val="APOR.LEY21"/>
      <sheetName val="JUNTA CENTRAL DE CONTADORES"/>
      <sheetName val="pricing"/>
      <sheetName val="comparativo bonos"/>
      <sheetName val="financ noticias"/>
      <sheetName val="EMBI"/>
      <sheetName val="peru_12"/>
      <sheetName val="grafs"/>
      <sheetName val="spreads bonos Col"/>
      <sheetName val="perfil sep"/>
      <sheetName val="emision bonos"/>
      <sheetName val="calendario"/>
      <sheetName val="2003"/>
      <sheetName val="2002"/>
      <sheetName val="perfil"/>
      <sheetName val="perfil (2)"/>
      <sheetName val="propuestas bancos"/>
      <sheetName val="LEAME"/>
      <sheetName val="INFORMACION"/>
      <sheetName val="SALDOS"/>
      <sheetName val="OEC - FIN"/>
      <sheetName val="VALIDACION BR"/>
      <sheetName val="cua2castigo"/>
      <sheetName val="CUA1-3"/>
      <sheetName val="TOTAL FUN"/>
      <sheetName val="NACION FUN"/>
      <sheetName val="PROPIOS FUN"/>
      <sheetName val="OCP"/>
      <sheetName val="TRANST"/>
      <sheetName val="notas"/>
      <sheetName val="TRANSN"/>
      <sheetName val="TRANSP"/>
      <sheetName val="GGT"/>
      <sheetName val="GGN"/>
      <sheetName val="GGP"/>
      <sheetName val="GPT"/>
      <sheetName val="GPN"/>
      <sheetName val="GPP"/>
      <sheetName val="ppry89aFEB"/>
      <sheetName val="CUA1_3"/>
      <sheetName val="LOTERIAS"/>
      <sheetName val="94-03 Mil Corr "/>
      <sheetName val="edu_sal_agua_milcte"/>
      <sheetName val="Educación"/>
      <sheetName val="Agua"/>
      <sheetName val="94_03 Mil Corr "/>
      <sheetName val="BDSOCIAL"/>
      <sheetName val="ICBF"/>
      <sheetName val="SENA"/>
      <sheetName val="SENA2%YPORTAF"/>
      <sheetName val="REZAGOS"/>
      <sheetName val="ICBF3%"/>
      <sheetName val="SENA2%"/>
      <sheetName val="ID"/>
      <sheetName val="GT BM"/>
      <sheetName val="MODELO DE GASOLINA"/>
      <sheetName val="MODELO DE TRANSF.IMPUESTOS"/>
      <sheetName val="SUPUESTOS BASICOS"/>
      <sheetName val="OPE DOLARES"/>
      <sheetName val="OPE PESOS"/>
      <sheetName val="OPE TOTALES"/>
      <sheetName val="Supuestos Macro"/>
      <sheetName val="Volumenes"/>
      <sheetName val="Precios"/>
      <sheetName val="OPEC Pesos y US$"/>
      <sheetName val="OPEC Pesos + US$"/>
      <sheetName val="Consolidado Diego"/>
      <sheetName val="CAJA MENSUAL PESOS"/>
      <sheetName val="CAJA MENSUAL DOLARES"/>
      <sheetName val="OPE CAJA PESOS"/>
      <sheetName val="OPE CAJA DOLARES"/>
      <sheetName val="OPE CAJA TOTAL"/>
      <sheetName val="FINANCIAMIENTO "/>
      <sheetName val="RESUMENES"/>
      <sheetName val="INVERSIONES "/>
      <sheetName val="MODELO DE REGALÍAS"/>
      <sheetName val="MODELO DE TRANSF_IMPUESTOS"/>
      <sheetName val="CODE LIST"/>
      <sheetName val="Seguimiento CSF"/>
      <sheetName val="Seguim. SSF"/>
      <sheetName val="Seguimiento SSF"/>
      <sheetName val="Resumen OPEF"/>
      <sheetName val="Reporte OPEF"/>
      <sheetName val="Resumen MES OPEF"/>
      <sheetName val="Confis Marzo 7-97"/>
      <sheetName val="Reclasificación"/>
      <sheetName val="Historia desembolsos"/>
      <sheetName val="Contingencias 1997"/>
      <sheetName val="Formato FMI"/>
      <sheetName val="Elasticidad"/>
      <sheetName val="Que pasaría si...."/>
      <sheetName val="P+D pagos"/>
      <sheetName val="P+D ingresos"/>
      <sheetName val="Dolares ingresos"/>
      <sheetName val="Pesos ingresos"/>
      <sheetName val="Dolares pagos"/>
      <sheetName val="Pesos pagos"/>
      <sheetName val="Seguimiento pagos"/>
      <sheetName val="Seguimiento ingresos"/>
      <sheetName val="Seguimiento Flujo"/>
      <sheetName val="Seguimiento Transferencias"/>
      <sheetName val="Reporte de Pagos"/>
      <sheetName val="Reporte Vicetecnico"/>
      <sheetName val="inversión"/>
      <sheetName val="Calculo TC"/>
      <sheetName val="Gráfico TC"/>
      <sheetName val="Ejercicio Portafolio"/>
      <sheetName val="Rend. financieros"/>
      <sheetName val="Contingencias"/>
      <sheetName val="Resumen TES Convenidas"/>
      <sheetName val="TES Convenidas"/>
      <sheetName val="Comparación Tributarios"/>
      <sheetName val="Comparación Servicio Deuda"/>
      <sheetName val="Ahorro TES"/>
      <sheetName val="Flujo Tesorería"/>
      <sheetName val="P_D ingresos"/>
      <sheetName val="EPS"/>
      <sheetName val="IPM"/>
      <sheetName val="Histórico Predial"/>
      <sheetName val="SitaCat"/>
      <sheetName val="MADRE"/>
      <sheetName val="RecTot"/>
      <sheetName val="Dpto"/>
      <sheetName val=" "/>
      <sheetName val="TarEfec"/>
      <sheetName val="VarCat"/>
      <sheetName val="CatPreTot"/>
      <sheetName val="Reten social"/>
      <sheetName val="Admin"/>
      <sheetName val="Prof"/>
      <sheetName val="Coord"/>
      <sheetName val="Sup-Tec"/>
      <sheetName val="Otros"/>
      <sheetName val="Conven"/>
      <sheetName val="Pr 2003"/>
      <sheetName val="Prest"/>
      <sheetName val="Estadist"/>
      <sheetName val="EP y CdeA"/>
      <sheetName val="Trab Of"/>
      <sheetName val="Costo"/>
      <sheetName val="i"/>
      <sheetName val="Dinam inic"/>
      <sheetName val="modific"/>
      <sheetName val="RESUMENV"/>
      <sheetName val="VIGP"/>
      <sheetName val="RESUMENCXP"/>
      <sheetName val="PROPIOSCXP"/>
      <sheetName val="NACIONCXP"/>
      <sheetName val="RESUMENR"/>
      <sheetName val="PROPIOSR"/>
      <sheetName val="NACIONR"/>
      <sheetName val="BDGOBLOCAL"/>
      <sheetName val="BDEMPLOCAL"/>
      <sheetName val="RESUMENLG"/>
      <sheetName val="RESUMENLE"/>
      <sheetName val="Resumen x Entidades"/>
      <sheetName val="FMI DEPARTAMENTOS"/>
      <sheetName val=" FMI MUNICIPIOS"/>
      <sheetName val="FMI FNR"/>
      <sheetName val="FMI EMPRESAS"/>
      <sheetName val="MUNICIPIOS"/>
      <sheetName val="DEPARTAM"/>
      <sheetName val="LICORERA"/>
      <sheetName val="EMPTERRI"/>
      <sheetName val="FNR"/>
      <sheetName val="EJEC. REGALIAS"/>
      <sheetName val="REZAGO FNR"/>
      <sheetName val="DEUDA FLOTANTE-FNR"/>
      <sheetName val="FNR-PROYECCIONES"/>
      <sheetName val="FNR-LEY 756"/>
      <sheetName val="VERIFICACION NETEO2"/>
      <sheetName val="SISTEMA GRAL.PART."/>
      <sheetName val="COMPARATIVO FMI-PF"/>
      <sheetName val="COMPARATIVO FMI-PF $MM"/>
      <sheetName val="FNR-PROYECCIONES MFMP"/>
      <sheetName val="ModDeuda"/>
      <sheetName val="PROY. REGALIAS"/>
      <sheetName val="DPTOS"/>
      <sheetName val="MPIOS"/>
      <sheetName val="EJCLOTERIA"/>
      <sheetName val="EJLICOR"/>
      <sheetName val="EEPP"/>
      <sheetName val="Prepag deud Faep art133 ley633"/>
      <sheetName val="DF FNR (C. Zambrano)"/>
      <sheetName val="FNR Dic 5 (C.Zam)"/>
      <sheetName val="FNR Dic 13-02 (C.Zam)"/>
      <sheetName val="FNR Dic 18-02(C.Zam)"/>
      <sheetName val="FNR Dic 20-02(C.Zam)"/>
      <sheetName val="DEUDA FLOTANTE-FNR SIN FAEP"/>
      <sheetName val="DEUDA FLOTANTE-INV."/>
      <sheetName val=" FAEP Mensual "/>
      <sheetName val="DEUDA FLOTANTE-INV. sin faep"/>
      <sheetName val="cuadros"/>
      <sheetName val="faep (2)"/>
      <sheetName val="DEUDA FLOTANTE fnr"/>
      <sheetName val="FNR reducc"/>
      <sheetName val="FMI redu2)"/>
      <sheetName val="EJECUCION FAEP"/>
      <sheetName val="RESUMEN FMI DEPARTAMENTOS"/>
      <sheetName val="RESUMEN FMI MUNICIPIOS"/>
      <sheetName val="RESUMEN FMI FNR"/>
      <sheetName val="fn version1"/>
      <sheetName val="CUADRO No 4"/>
      <sheetName val="BASE 2006 - 2012"/>
      <sheetName val="PREANT1"/>
      <sheetName val="LIQUI-TRANSF"/>
      <sheetName val="LIQUI_TRANSF"/>
      <sheetName val="INDICADDIST"/>
      <sheetName val="DISTRIBVTAS"/>
      <sheetName val="PROVYOTF"/>
      <sheetName val="MFISICA"/>
      <sheetName val="Inv"/>
      <sheetName val="O&amp;A"/>
      <sheetName val="calendar"/>
      <sheetName val="WS CLEAN"/>
      <sheetName val="RICS NUEVA HOJA DIARIA"/>
      <sheetName val="HOJA DIARIA NUEVA"/>
      <sheetName val="Gasolina de temporada"/>
      <sheetName val="Current"/>
      <sheetName val="cuadro7"/>
      <sheetName val="PLANOJUL13"/>
      <sheetName val="ingresos (Uribe)"/>
      <sheetName val="gastos (Uribe)"/>
      <sheetName val="cambios déficit"/>
      <sheetName val="DNP Vs proyec"/>
      <sheetName val="ZARATE"/>
      <sheetName val="SGP"/>
      <sheetName val="detalle transf modgobie"/>
      <sheetName val="FONDOS ESPECIALES ARREGLADA"/>
      <sheetName val="RECLASIF. DEUDA"/>
      <sheetName val="Validador deuda"/>
      <sheetName val="Pensiones Funcional Nación"/>
      <sheetName val="NACION PENSIONES"/>
      <sheetName val="DNP Vs proyec (mar 10)"/>
      <sheetName val="ESCENARIOS "/>
      <sheetName val="resumen (escen 10 mar)"/>
      <sheetName val="FUNCIONAMIENTO 1 (mar 10)"/>
      <sheetName val="INVERSION 1 (mar 10)"/>
      <sheetName val="TOTAL 1 (mar 10)"/>
      <sheetName val="FUNCIONAMIENTO 2 (mar 10)"/>
      <sheetName val="INVERSION 2 (mar 10)"/>
      <sheetName val="TOTAL 2 (mar 10)"/>
      <sheetName val="DEC TOMADAS (mar 10)"/>
      <sheetName val="DEC TRAMITE (2) (mar 10)"/>
      <sheetName val="GNC CONFIS  vs mar 10"/>
      <sheetName val="OPERTESO"/>
      <sheetName val="por Cuenta"/>
      <sheetName val="OPERTESO (DGPPN)"/>
      <sheetName val="REZAGOactual"/>
      <sheetName val="transf pensionesConfis marzo 3"/>
      <sheetName val="perdidasnac"/>
      <sheetName val="fosyga"/>
      <sheetName val="res nación postRuedaPrens"/>
      <sheetName val="res nación postRuedaPrens (2)"/>
      <sheetName val="Bucaramanga"/>
      <sheetName val="Bogotá"/>
      <sheetName val="Cundinamarca"/>
      <sheetName val="Caldas"/>
      <sheetName val="Cali"/>
      <sheetName val="Manizales"/>
      <sheetName val="Medellin"/>
      <sheetName val="Risaralda"/>
      <sheetName val="Todas"/>
      <sheetName val="Cuadro SAlida 2002"/>
      <sheetName val="Fosit Bogotá 2001"/>
      <sheetName val="Fosit 2001"/>
      <sheetName val="Salida Bogotá 2001 - 2002"/>
      <sheetName val="dtfcol92-96"/>
      <sheetName val="SEMOC"/>
      <sheetName val="1"/>
      <sheetName val="2"/>
      <sheetName val="3"/>
      <sheetName val="Cuadros Grales"/>
      <sheetName val="Base"/>
      <sheetName val="Pob afro"/>
      <sheetName val="Pobla"/>
      <sheetName val="Matrícula"/>
      <sheetName val="Mat afro"/>
      <sheetName val="Matric"/>
      <sheetName val="Icfes afro"/>
      <sheetName val="Icfes oficial 03 afro"/>
      <sheetName val="Acu y Alc"/>
      <sheetName val="Acu y Alc Afro"/>
      <sheetName val="AcyAl"/>
      <sheetName val="Salud Afro 1"/>
      <sheetName val="Sal Afro 2"/>
      <sheetName val="Sal"/>
      <sheetName val="Sal1"/>
      <sheetName val="TD Sal"/>
      <sheetName val="Salidas"/>
      <sheetName val="Gráfico4"/>
      <sheetName val="Gráfico5"/>
      <sheetName val="Gráfico6"/>
      <sheetName val="Gráfico7"/>
      <sheetName val="Gráfico8"/>
      <sheetName val="Gráfico9"/>
      <sheetName val="Gráfico10"/>
      <sheetName val="Gráfico11"/>
      <sheetName val="Gráfico12"/>
      <sheetName val="Gráfico13"/>
      <sheetName val="Gráfico14"/>
      <sheetName val="Gráfico15"/>
      <sheetName val="Gráfico16"/>
      <sheetName val="Gráfico17"/>
      <sheetName val="Gráfico18"/>
      <sheetName val="Dat Sal"/>
      <sheetName val="due dilligence"/>
      <sheetName val="Ingresos00"/>
      <sheetName val="Pagos00"/>
      <sheetName val="Financiamiento00"/>
      <sheetName val="opetesorer"/>
      <sheetName val="CAIDAINGRESOS"/>
      <sheetName val="caidaTRAS.TERRIT"/>
      <sheetName val="variacionapropiacion"/>
      <sheetName val="METAPAGOS.REZAGO(sincambio)"/>
      <sheetName val="REZAGO CON Y SIN ESPACIO"/>
      <sheetName val="REZAGO CON ESPACIO FISCAL(FMI)"/>
      <sheetName val="REZAGO CON ESPACIO FISCAL(F (2)"/>
      <sheetName val="REZAGO CON ESPACIO FISCAL (2)"/>
      <sheetName val="REZAGO CON ESPACIO FISCAL 4813"/>
      <sheetName val="REZAGO CON ESPACIO FISCAL M-25"/>
      <sheetName val="ESCENA(CON ESPACIO)"/>
      <sheetName val="ESCENA(CON Y SIN ESPACIO)"/>
      <sheetName val="ESCENARIOS(BASICO)"/>
      <sheetName val="DETALLE-DEUDA"/>
      <sheetName val="ESCENARIOS(BASICO) (2)"/>
      <sheetName val="DETALLE_DEUDA"/>
      <sheetName val="ISS"/>
      <sheetName val="MAGI"/>
      <sheetName val="CAJANAL"/>
      <sheetName val="CAPRECOM"/>
      <sheetName val="FSP"/>
      <sheetName val="totaleses"/>
      <sheetName val="luiscarlosgalan"/>
      <sheetName val="JOSEPADILLA"/>
      <sheetName val="FRANCISCODEPAULA"/>
      <sheetName val="RAFAELURIBE"/>
      <sheetName val="RITAARANGO"/>
      <sheetName val="ANTONINARIÑO"/>
      <sheetName val="POLICARPASALAVARIETA"/>
      <sheetName val="O.Enti"/>
      <sheetName val="FM"/>
      <sheetName val="FN"/>
      <sheetName val="PN"/>
      <sheetName val="CASUB"/>
      <sheetName val="CON"/>
      <sheetName val="SEG MENSUAL 2003"/>
      <sheetName val="Tasa de Cambio"/>
      <sheetName val="nombres"/>
      <sheetName val="Base Precios"/>
      <sheetName val="Producción Pto"/>
      <sheetName val="Producción"/>
      <sheetName val="PRDC. NAL. DE CRUDOS"/>
      <sheetName val="BAL.VOL.CRUDO PAÍS"/>
      <sheetName val="BAL.VOL.CRUDO ECP"/>
      <sheetName val="COMERCIAL (KBD)"/>
      <sheetName val="COMERCIAL JUNIO presse(US$  BL)"/>
      <sheetName val="COMERCIAL JUNIO (MUS$)"/>
      <sheetName val="INGR. MILLARDOS"/>
      <sheetName val="VOLUMENESVTASNLES(P)"/>
      <sheetName val="preciosREGUVTASNLES (Q)"/>
      <sheetName val="ingresosregulado"/>
      <sheetName val="transporteejecutado"/>
      <sheetName val="OTROS INGRESOS"/>
      <sheetName val="ingrsos gas 2"/>
      <sheetName val="COMPRAS CRUDOS Y PRODUCTOS"/>
      <sheetName val="COMPRA GAS"/>
      <sheetName val="balance vol. gas"/>
      <sheetName val="bolsaANTIGUA"/>
      <sheetName val="IGBC"/>
      <sheetName val="REZAGO  PF"/>
      <sheetName val="REZAGO anterior"/>
      <sheetName val="REZAGOantes de carta 105"/>
      <sheetName val="CONTRALORIA"/>
      <sheetName val="TOTAL UNIVERSIDADES"/>
      <sheetName val="REP_EPG034_EjecucionPresupu (2"/>
      <sheetName val="PRY 2020 NACION FUNC"/>
      <sheetName val="Eje Transf"/>
      <sheetName val="BASE ACTUAL"/>
      <sheetName val="TD-AMC (Sector)"/>
      <sheetName val="TD-AMC (Agregado)"/>
      <sheetName val="TD-Entidad (Agregado)"/>
      <sheetName val="TD-Entidad (Desagregado)"/>
      <sheetName val="TD-Entidad (17-18)"/>
      <sheetName val="Historicos"/>
      <sheetName val="Historico-Variaciones"/>
      <sheetName val="TOTAL SPPS"/>
      <sheetName val="AGRO"/>
      <sheetName val="CULTURA"/>
      <sheetName val="DEFENSA"/>
      <sheetName val="DEPORTE"/>
      <sheetName val="EDUCACION"/>
      <sheetName val="EMPLEO"/>
      <sheetName val="HACIENDA"/>
      <sheetName val="INCLUSION"/>
      <sheetName val="ORGANISMOS"/>
      <sheetName val="PRESIDENCIA"/>
      <sheetName val="REGISTRADURIA"/>
      <sheetName val="TRABAJO"/>
      <sheetName val="Adicion17-Carta1"/>
      <sheetName val="TopesPresupuestales"/>
      <sheetName val="AntePL18"/>
      <sheetName val="Rest Tierras"/>
      <sheetName val="MinCultura"/>
      <sheetName val="Antrop e Hist"/>
      <sheetName val="Archivo Gral"/>
      <sheetName val="Caro y Cuervo"/>
      <sheetName val="Caja Militar"/>
      <sheetName val="Caja Policia"/>
      <sheetName val="Club Militar"/>
      <sheetName val="Hospital Militar"/>
      <sheetName val="Coldeportes"/>
      <sheetName val="MinEducacion"/>
      <sheetName val="INCI"/>
      <sheetName val="INSOR"/>
      <sheetName val="Int Cesar"/>
      <sheetName val="Int San Andres"/>
      <sheetName val="Int Simon Rodrig"/>
      <sheetName val="Int Tolimense"/>
      <sheetName val="Tecnico Central"/>
      <sheetName val="ESAP"/>
      <sheetName val="UGPP"/>
      <sheetName val="DPS"/>
      <sheetName val="Unidad Victimas"/>
      <sheetName val="Centro Memoria"/>
      <sheetName val="Defensoria"/>
      <sheetName val="Procuraduria"/>
      <sheetName val="Inst Estudios"/>
      <sheetName val="Reintegracion"/>
      <sheetName val="Registraduria Nal"/>
      <sheetName val="F Registraduria"/>
      <sheetName val="CNE"/>
      <sheetName val="MinSalud + Dir Fondos"/>
      <sheetName val="MinSalud"/>
      <sheetName val="Dir Admon Fondos"/>
      <sheetName val="Dermatologico"/>
      <sheetName val="F Congreso"/>
      <sheetName val="F Estupefacientes"/>
      <sheetName val="F Ferrocarriles"/>
      <sheetName val="INS"/>
      <sheetName val="Inst Cancerolo"/>
      <sheetName val="Invima"/>
      <sheetName val="Sanat - Agua"/>
      <sheetName val="Sanat - Contratacion"/>
      <sheetName val="SuperSalud"/>
      <sheetName val="MinTrabajo"/>
      <sheetName val="Org Solidarias"/>
      <sheetName val="Serv Empleo"/>
      <sheetName val="SuperSubsidio"/>
      <sheetName val="TOTAL UNIVERSIDADES (2)"/>
      <sheetName val="Distribución"/>
      <sheetName val="Distribución (2)"/>
      <sheetName val="Distribución (3)"/>
      <sheetName val="Distribución (4)"/>
      <sheetName val="Distribución (5)"/>
      <sheetName val="UP2017"/>
      <sheetName val="TD"/>
      <sheetName val="PROYECTO 2017"/>
      <sheetName val="Base 2014-2016"/>
      <sheetName val="Vigencia"/>
      <sheetName val="C x P"/>
      <sheetName val="PAE  UV"/>
      <sheetName val="PAE "/>
      <sheetName val="F&amp;U MEN-SGP"/>
      <sheetName val="ACUERDO FECODE"/>
      <sheetName val="ICETEX"/>
      <sheetName val="SGP 2006-2018"/>
      <sheetName val="2% END"/>
      <sheetName val="AP.NAC (28-06-2017) "/>
      <sheetName val="PARA INGRESOS"/>
      <sheetName val="INGRESOS-EDUCACION"/>
      <sheetName val="INGRESOS-CULTURA"/>
      <sheetName val="PARA INGRESOS (2)"/>
      <sheetName val="Indígenas"/>
      <sheetName val="Indígenas (OPT)"/>
      <sheetName val="Afrodescendientes"/>
      <sheetName val="Afrodescendientes (OPT)"/>
      <sheetName val="Médicos Ley 100"/>
      <sheetName val="Médicos Ley 100 (OPT)"/>
      <sheetName val="Rrom"/>
      <sheetName val="Rrom (OPT)"/>
      <sheetName val="Discapacitados"/>
      <sheetName val="Víctimas"/>
      <sheetName val="Víctimas (OPT)"/>
      <sheetName val="Mejores Bachilleres"/>
      <sheetName val="Saber PRO Nacional"/>
      <sheetName val="Saber PRO Internacional"/>
      <sheetName val="Excelencia Docente"/>
      <sheetName val="Excelencia Docente (OPT)"/>
      <sheetName val="Condonación Saber Pro 100%"/>
      <sheetName val="Subsidio Sostenimiento"/>
      <sheetName val="Condonación 25% grad."/>
      <sheetName val="CALCULO SUBSIDIO TASA 2018"/>
      <sheetName val="0-Recursos-ICETEX"/>
      <sheetName val="PROGR. GASTOS MEN"/>
      <sheetName val="MEN A 31 DIC. 2013"/>
      <sheetName val="MEN - ENERO A 30 DE ABRIL 2014"/>
      <sheetName val="PLANTA MEN A PRECIOS 2014"/>
      <sheetName val="func real"/>
      <sheetName val="AP.NAC (2.44%)(09-05-14) "/>
      <sheetName val="ARTICULO 87 (09-05-14)"/>
      <sheetName val="Fondos Esp. y Rent. Parafisc."/>
      <sheetName val="RiskSim"/>
      <sheetName val="COMBINADO BASE + VF"/>
      <sheetName val="BASE INICIAL"/>
      <sheetName val="REVISION GPmS"/>
      <sheetName val="MGMP- FOMAG 2018-2022"/>
      <sheetName val="NECESIDADES MEN"/>
      <sheetName val="Cálculo aportes FOMAG 2018-2022"/>
      <sheetName val="Balance SGP Edu"/>
      <sheetName val="ProyenómpensaFOMAG"/>
      <sheetName val="Inversiónmen"/>
      <sheetName val="ICETEX-2019 ajustado UV"/>
      <sheetName val="FOMAG"/>
      <sheetName val="Distribución aportes"/>
      <sheetName val="FOMAGajustada"/>
      <sheetName val="Presupuesto 2017"/>
      <sheetName val="CON 7.77%"/>
      <sheetName val="CON 6.5%"/>
      <sheetName val="ENERO 2019"/>
      <sheetName val="tabla"/>
      <sheetName val="censo"/>
      <sheetName val="CED 062"/>
      <sheetName val="madres catolicas"/>
      <sheetName val="ANJOSU"/>
      <sheetName val="retiros 2012"/>
      <sheetName val="temporal"/>
      <sheetName val="nueva granada"/>
      <sheetName val="CASTILLO LA ALBORAYA"/>
      <sheetName val="SAN GABRIEL"/>
      <sheetName val="INEDIFI"/>
      <sheetName val="san vicente de paul"/>
      <sheetName val="pestalozzi"/>
      <sheetName val="experiencias"/>
      <sheetName val="tecnico de comercio"/>
      <sheetName val="eduardo santos"/>
      <sheetName val="cañahuate"/>
      <sheetName val="las flores"/>
      <sheetName val="san salvador"/>
      <sheetName val="santa magdalena sofia"/>
      <sheetName val="pies descalzos"/>
      <sheetName val="LOS LAURELES "/>
      <sheetName val="Hoja1 (3)"/>
      <sheetName val="bd"/>
      <sheetName val="mejora"/>
      <sheetName val="planta"/>
      <sheetName val="ENE- AGOS CON EJECUCIÓN"/>
      <sheetName val="SEP - DIC CON PROYECCIÓN"/>
      <sheetName val="PROYECCION HE REAL"/>
      <sheetName val="PROYECCION HE EJERCICIO"/>
      <sheetName val="Proyeccion final"/>
      <sheetName val="PROYECCION HE EJERCICIO (2)"/>
      <sheetName val="IED DEL CARIBE"/>
      <sheetName val="LAS NUBES"/>
      <sheetName val="CEB 103"/>
      <sheetName val="hilda"/>
      <sheetName val="G-diario"/>
      <sheetName val="Andrés"/>
      <sheetName val=" DIA94-98"/>
      <sheetName val="TCN"/>
      <sheetName val="volatilidad"/>
      <sheetName val="ITCR base 94"/>
      <sheetName val="ITCR-prom"/>
      <sheetName val="ITCR-fin"/>
      <sheetName val="TCNMEN"/>
      <sheetName val="ITCR-resumen"/>
      <sheetName val="FINMENS"/>
      <sheetName val="PROMENS"/>
      <sheetName val="ITCR"/>
      <sheetName val="Hoja 1"/>
      <sheetName val="RESUMEN DEFICIT"/>
      <sheetName val="PROPUESTA EXTINCION DE DOMINIO"/>
      <sheetName val="ESCRIBIENTES"/>
      <sheetName val="GLOBAL CARGOS DESCONGESTION"/>
      <sheetName val="JOSE I. DE MARQUEZ"/>
      <sheetName val="PROYCARGOS2002"/>
      <sheetName val="PROYCARGOS2001"/>
      <sheetName val="UNIDAD 08"/>
      <sheetName val="CONSOLIDADO 08"/>
      <sheetName val="Unidad082002"/>
      <sheetName val="Tabla Otra 1999"/>
      <sheetName val="Tabla Otra 2000"/>
      <sheetName val="Interna 2000"/>
      <sheetName val="Otra Deuda Interna"/>
      <sheetName val="Base Saldo"/>
      <sheetName val="Tabla Saldo 99"/>
      <sheetName val="Tabla Col 99"/>
      <sheetName val="Tabla Col 00"/>
      <sheetName val="FN 99"/>
      <sheetName val="FN 00"/>
      <sheetName val="FN 01"/>
      <sheetName val="FN 02"/>
      <sheetName val="FN 03"/>
      <sheetName val="FN 04"/>
      <sheetName val="FN 05"/>
      <sheetName val="FN 06"/>
      <sheetName val="FN 07"/>
      <sheetName val="XPA90"/>
      <sheetName val="TASAS"/>
      <sheetName val="DIARIO"/>
      <sheetName val="ITCR FIN DE"/>
      <sheetName val="GRAFICO ITCR (IPP)"/>
      <sheetName val="GRAFICO ITCR (IPC)"/>
      <sheetName val="ITCRIPC(NT)"/>
      <sheetName val="ITCRIPP(NT)"/>
      <sheetName val="EST. IPM - IPC"/>
      <sheetName val="grfipc"/>
      <sheetName val="ITCRIPP(T)"/>
      <sheetName val="ITCRIPC(T)"/>
      <sheetName val="revista"/>
      <sheetName val="ITCRFMI"/>
      <sheetName val="ITCR(TR-NTR)"/>
      <sheetName val="RESULTADOS"/>
      <sheetName val="GRAFICO ITCR"/>
      <sheetName val="Recuperado_Hoja1 (6)"/>
      <sheetName val="Bquilla"/>
      <sheetName val="Riohacha"/>
      <sheetName val="Maicao"/>
      <sheetName val="Sta Marta"/>
      <sheetName val="San Andres"/>
      <sheetName val="REGIONAL"/>
      <sheetName val="DIRECTIVOS"/>
      <sheetName val="Costo planta actual 2013 1"/>
      <sheetName val="Actual 2013 copia"/>
      <sheetName val="Actual 2013 copia Unit"/>
      <sheetName val="AJUSTES PLANTA"/>
      <sheetName val="COSTOS CONSOLIDADO"/>
      <sheetName val="ACTUAL Q SIGUE"/>
      <sheetName val="NEW FEBRERO 14"/>
      <sheetName val="NEW JULIO 14"/>
      <sheetName val="NEW NOVIEMBRE 14"/>
      <sheetName val="Comparativo 2014 (Gradual)"/>
      <sheetName val="Resumen Planta por concepto "/>
      <sheetName val="Planta 2013 Ana C"/>
      <sheetName val="RESUMEN PLANTA"/>
      <sheetName val="PLANTA FGN (CARGOS VARIABLES)"/>
      <sheetName val="PARAMETROS"/>
      <sheetName val="CARGOS CTI"/>
      <sheetName val="Hoja8"/>
      <sheetName val="ESCENARIOS NUEVOS CARGOS 15-16"/>
      <sheetName val="2016 5%"/>
      <sheetName val="Costo 18 sept."/>
      <sheetName val="PLANTA Actual (22mil)+Nuevos "/>
      <sheetName val="PLANTA FGN (nuevos 1371) 2014"/>
      <sheetName val="PLANTA FGN (26.601 CARGOS)"/>
      <sheetName val="PLANTA FGN (960 CARGOS)"/>
      <sheetName val="PLANTA FGN (2015_27.063)"/>
      <sheetName val="PLANTA FGN (1275 CARGOS)"/>
      <sheetName val="COSTO BONIFICACIONES (2014-18) "/>
      <sheetName val="PASAN 2015"/>
      <sheetName val="NEW FEBRERO 15 (2)"/>
      <sheetName val="NEW FEBRERO 2015"/>
      <sheetName val="NEW 2015 JUNIO "/>
      <sheetName val="2015 (12 MESES)"/>
      <sheetName val="PASAN 2016"/>
      <sheetName val="NEW 2016 "/>
      <sheetName val="NEW NOV 2016"/>
      <sheetName val="2016 (12 meses)"/>
      <sheetName val="Comprobación 2014"/>
      <sheetName val="TODOS LOS CARGOS con ajustes"/>
      <sheetName val="PLANTA 2017"/>
      <sheetName val="PLANTA 2018"/>
      <sheetName val="BONIFICACIONES (2014-2018)"/>
      <sheetName val="Gastos Generales"/>
      <sheetName val="Planta 22608 Cargos Pl1058"/>
      <sheetName val="Hoja7"/>
      <sheetName val="Cargos"/>
      <sheetName val="Indicadores inflación"/>
      <sheetName val="Gráficos"/>
      <sheetName val="Resumen gráficos"/>
      <sheetName val="devaluación"/>
      <sheetName val="Indicadores inflación IPC-08"/>
      <sheetName val="Componentes IPC-08"/>
      <sheetName val="Componentes IPC-98"/>
      <sheetName val="Help"/>
      <sheetName val="Cover page"/>
      <sheetName val="Level of government"/>
      <sheetName val="HF report_Stat I"/>
      <sheetName val="Statement I_Accrual"/>
      <sheetName val="Table1_A"/>
      <sheetName val="Table2_A"/>
      <sheetName val="Table3_A"/>
      <sheetName val="Table4_A"/>
      <sheetName val="Table5_A"/>
      <sheetName val="Table6_A"/>
      <sheetName val="Table6_A_additional"/>
      <sheetName val="Integrated Balance Sheet"/>
      <sheetName val="Resultados PGN"/>
      <sheetName val="HF report_Stat II"/>
      <sheetName val="Statement II_Cash"/>
      <sheetName val="Stat II_CGN"/>
      <sheetName val="Table1_C"/>
      <sheetName val="Table2_C"/>
      <sheetName val="Table3_C"/>
      <sheetName val="Table6_C"/>
      <sheetName val="Table6_C_additional"/>
      <sheetName val="HF report_Balance sheet"/>
      <sheetName val="Agregado"/>
      <sheetName val="1-AUTORIZACION"/>
      <sheetName val="011999"/>
      <sheetName val="021999"/>
      <sheetName val="031999"/>
      <sheetName val="041999"/>
      <sheetName val="011998"/>
      <sheetName val="021998"/>
      <sheetName val="031998"/>
      <sheetName val="041998"/>
      <sheetName val="IPC"/>
      <sheetName val="EMPALMES"/>
      <sheetName val="WPI"/>
      <sheetName val="Codes"/>
      <sheetName val="Compare"/>
      <sheetName val="Table1"/>
      <sheetName val="Table2"/>
      <sheetName val="Table3"/>
      <sheetName val="Table4"/>
      <sheetName val="Previous"/>
      <sheetName val="ControlSheet"/>
      <sheetName val="Weights"/>
      <sheetName val="Sheet1"/>
      <sheetName val="Sheet2"/>
      <sheetName val="Sheet3"/>
      <sheetName val="TRIBUTARIOS DIAN"/>
      <sheetName val="PAGOS"/>
      <sheetName val="REVISI METAS"/>
      <sheetName val="PAC-REAL"/>
      <sheetName val="GESTION DIAN"/>
      <sheetName val="MENSUAL DIAN"/>
      <sheetName val=" DESE PROGR. 2000(MENs)"/>
      <sheetName val="FN 00 "/>
      <sheetName val="INVERSION NO"/>
      <sheetName val="SERVICIO DEUDA EXTERNA NO"/>
      <sheetName val="SERVICIO DEUDA INTERNA NO"/>
      <sheetName val="ENDEUDAMIENTO NO"/>
      <sheetName val="Formato Largo NO"/>
      <sheetName val="Metas PAC NO"/>
      <sheetName val=" Cuadro Financiamiento NO"/>
      <sheetName val="deuda flotante NO"/>
      <sheetName val="inversión NO"/>
      <sheetName val="TES1 NO"/>
      <sheetName val="RENDIM.TESORERIA NO"/>
      <sheetName val="TRANSFERENCIAS NO"/>
      <sheetName val="Flujo de Trabajo"/>
      <sheetName val="Fondos $"/>
      <sheetName val="Fondos US"/>
      <sheetName val="Fondos $+US"/>
      <sheetName val="Proy con Carta"/>
      <sheetName val="Aprop Detalle x Sector"/>
      <sheetName val="Detalle Ppto 10-12 Vrs"/>
      <sheetName val="Detalle Ppto 10-12"/>
      <sheetName val="Detalle Ppto"/>
      <sheetName val="Detalle Ppto Valores"/>
      <sheetName val="LISTA"/>
      <sheetName val="PGN"/>
      <sheetName val="Sector 11-12"/>
      <sheetName val="Propios x Entidad"/>
      <sheetName val="Ppales Trans"/>
      <sheetName val="Resto Transf"/>
      <sheetName val="Plano 31 de Dic"/>
      <sheetName val="PGN Nacion-Propios"/>
      <sheetName val="PGN Sectorial"/>
      <sheetName val="PGN x Subsector"/>
      <sheetName val="Aplazamiento"/>
      <sheetName val="X Subsector"/>
      <sheetName val="X Subsector Tip Gas"/>
      <sheetName val="X Situacion"/>
      <sheetName val="DetallexSectorXEntidad"/>
      <sheetName val="Ministerios"/>
      <sheetName val="Asociados a Nomina"/>
      <sheetName val="Ejecucion"/>
      <sheetName val="Ppto Inicial"/>
      <sheetName val="Total 2011 x Entidad"/>
      <sheetName val="Propios"/>
      <sheetName val="SGP SECTOR"/>
      <sheetName val="DowJones"/>
      <sheetName val="IGBC empalmado"/>
      <sheetName val="Real (2)"/>
      <sheetName val="DATOSSEM"/>
      <sheetName val="C-TISEMA"/>
      <sheetName val="Margen"/>
      <sheetName val="TIMENSUAL"/>
      <sheetName val="DATOSMENS"/>
      <sheetName val="Real"/>
      <sheetName val="Ministro"/>
      <sheetName val="TBSSEM"/>
      <sheetName val="COLObancos"/>
      <sheetName val="Libor"/>
      <sheetName val="Entidades_Actual"/>
      <sheetName val="TD_Actual"/>
      <sheetName val="Entidades_Nuevo"/>
      <sheetName val="TD_Nuevo"/>
      <sheetName val="salida"/>
      <sheetName val="Gráfico básica"/>
      <sheetName val="cuadro6A"/>
      <sheetName val="1954 - 2005"/>
      <sheetName val="indicadores hdo"/>
      <sheetName val="CUADRO CONGRESO"/>
      <sheetName val="deuda priv amort. LP no financ."/>
      <sheetName val="amortizacion LEASING"/>
      <sheetName val="Detalle Prepagos"/>
      <sheetName val="RESUMEN GTE"/>
      <sheetName val="RESUM GTE % PIB"/>
      <sheetName val="SALIDA CON SUPUESTOS"/>
      <sheetName val="Resumen chequeo"/>
      <sheetName val="interés implícito"/>
      <sheetName val="cuadro ignacio"/>
      <sheetName val="EXTERNO US$"/>
      <sheetName val="ENCUESTAS"/>
      <sheetName val="titularización"/>
      <sheetName val="ORDEN"/>
      <sheetName val="TEMARIO"/>
      <sheetName val="Nomina (Detalle)"/>
      <sheetName val="RESUMEN NOMINA"/>
      <sheetName val="EjecucionPresupuesta2014"/>
      <sheetName val="PGN 2015-2026"/>
      <sheetName val="Costo Anual"/>
      <sheetName val="VI.1.2 - Nivelacion Vs Agencias"/>
      <sheetName val="IV.1 - IV.2 - E. Territoriales"/>
      <sheetName val="VI.1.1 - Aumento Salarial"/>
      <sheetName val="VI.2 - Prima Técnica"/>
      <sheetName val="VI.7 - Vacaciones"/>
      <sheetName val="Planta, Jornada y Personal"/>
      <sheetName val="I.1 - Laboralizacion Contratist"/>
      <sheetName val="III.2 - Prestacion Servicios"/>
      <sheetName val="Bienestar, Capacitacion y Estim"/>
      <sheetName val="VI.5 - Servicio Transp."/>
      <sheetName val="VI. 6 - Sub Transp Desplaz"/>
      <sheetName val="VI. 8.1 - Apoyo Educativo"/>
      <sheetName val="VI. 9 - Centro Formacion"/>
      <sheetName val="Sueldo Magistrados 2005"/>
      <sheetName val="Sueldo Magistrados 2004"/>
      <sheetName val="Sueldo Magistrados 2003"/>
      <sheetName val="Sueldo Magistrados 2002"/>
      <sheetName val="Sueldo Magistrados 2001"/>
      <sheetName val="Sueldo Magistrados 2000"/>
      <sheetName val="Sueldo Magistrados 1999"/>
      <sheetName val="Sueldo Magistrados 2006"/>
      <sheetName val="Sueldo Magistrados 2007"/>
      <sheetName val="Sueldo Magistrados 2008"/>
      <sheetName val="Sueldo Magistrados 2009"/>
      <sheetName val="ACOGIDOS 02 Y 08"/>
      <sheetName val="ACOGIDOS UE08"/>
      <sheetName val="Grados Dec 724 - 2009 DEAJ"/>
      <sheetName val="Grados Dec 722 - 2009 No Acogid"/>
      <sheetName val="Grados Decreto 723 - 2009"/>
      <sheetName val="SUELDO 2009"/>
      <sheetName val="BASEvf"/>
      <sheetName val="BASEds"/>
      <sheetName val="Combust"/>
      <sheetName val="Combust02CON"/>
      <sheetName val="Combust02DEAJ"/>
      <sheetName val="SerPúb"/>
      <sheetName val="SerPúb02CON"/>
      <sheetName val="SerPúb02DEAJ"/>
      <sheetName val="ViatGast"/>
      <sheetName val="CompEquip02CON"/>
      <sheetName val="CompEquip02DEAJ"/>
      <sheetName val="MatSum02CON"/>
      <sheetName val="MatSum02DEAJ"/>
      <sheetName val="MatSum03"/>
      <sheetName val="MatSum04"/>
      <sheetName val="MatSum05"/>
      <sheetName val="Mant02CON"/>
      <sheetName val="Mant02DEAJ"/>
      <sheetName val="Mant03"/>
      <sheetName val="Mant04"/>
      <sheetName val="Mant05"/>
      <sheetName val="Arrend02"/>
      <sheetName val="Arrend03"/>
      <sheetName val="Arrend04"/>
      <sheetName val="Arrend05"/>
      <sheetName val="ImprPubl02CON"/>
      <sheetName val="ImprPubl02DEAJ"/>
      <sheetName val="ImprPubl03"/>
      <sheetName val="ImprPubl04"/>
      <sheetName val="ImprPubl05"/>
      <sheetName val="ComTrasCON"/>
      <sheetName val="ComTras02DEAJ"/>
      <sheetName val="ComTras03"/>
      <sheetName val="ComTras04"/>
      <sheetName val="ComTras05"/>
      <sheetName val="Impues02CON"/>
      <sheetName val="Impues02DEAJ"/>
      <sheetName val="Impues03"/>
      <sheetName val="Impues04"/>
      <sheetName val="Impues05"/>
      <sheetName val="Segur02"/>
      <sheetName val="Propuesta 24.251 Cargos"/>
      <sheetName val="Planta Entidad  2016"/>
      <sheetName val="DecretoV1"/>
      <sheetName val="Decretov2"/>
      <sheetName val="Decretov3"/>
      <sheetName val="Deficit"/>
      <sheetName val="REP_PRG023_VersionesProgramacio"/>
      <sheetName val="Deficit MHCP"/>
      <sheetName val="INFLEXINVERSION"/>
      <sheetName val="ENERO CRP 2019 "/>
      <sheetName val="ENERO OBLIGACIÓN 2019"/>
      <sheetName val="ENERO PAGO 2019 "/>
      <sheetName val="FEBRERO CRP 2019-AJUSTADO"/>
      <sheetName val="FEBRERO OBLIGACIÓN 2019"/>
      <sheetName val="MARZO CRP 2019"/>
      <sheetName val="MARZOOBLIGACIÓN 2019"/>
      <sheetName val="ABRIL CRP 2019 "/>
      <sheetName val="ABRIL OBLIGACIÓN 2019"/>
      <sheetName val="MAYO CRP 2019"/>
      <sheetName val="Febrero 2019"/>
      <sheetName val="Marzo 2019"/>
      <sheetName val="Abril 2019"/>
      <sheetName val="Mayo 2019"/>
      <sheetName val="Total_IES"/>
      <sheetName val="concurrencia"/>
      <sheetName val="UNIVERISIDAES"/>
      <sheetName val="concurrencia (2)"/>
      <sheetName val="Ejec. Pptal Agregada Enero"/>
      <sheetName val="Resumen Enero"/>
      <sheetName val="Ejec. Pptal Agregada Febrero"/>
      <sheetName val="Resumen Febrero"/>
      <sheetName val="Ejec. Pptal Agragado Marzo"/>
      <sheetName val="Resumen marzo"/>
      <sheetName val="Ejec. Pptal Abril"/>
      <sheetName val="Presupuesto E. Superior Marzo"/>
      <sheetName val="Omaira"/>
      <sheetName val="Robles"/>
      <sheetName val="Jovenes de Paz"/>
      <sheetName val="Formación Postgrado Docente"/>
      <sheetName val="Educación rural"/>
      <sheetName val="Fuentes &amp; Usos 2018-2019"/>
      <sheetName val="Fuentes &amp; Usos 2019"/>
      <sheetName val="Ftes &amp; Usos Resumen"/>
      <sheetName val="Ftes &amp; Usos Total Presupuesto"/>
      <sheetName val="Detalle Funcionamiento"/>
      <sheetName val="Detalle Inversión"/>
      <sheetName val="RES00001 "/>
      <sheetName val="DECRETO2467"/>
      <sheetName val="FUNCIONAMIENTO COMPLETO"/>
      <sheetName val="PLANTA 2016"/>
      <sheetName val=" VACANTES 2017"/>
      <sheetName val="NOMINA 2017"/>
      <sheetName val="PROY A JUNIO 18 PLANTARECLD (2"/>
      <sheetName val="Planta 407 cargos-Planta ESAP"/>
      <sheetName val="Planta407carg ESAPprec2018"/>
      <sheetName val="Planta407carg ESAPprec2019 4,5%"/>
      <sheetName val="NÓMINA A28 FEBRE-2019"/>
      <sheetName val="NOMINASEDECENT2014-dec199"/>
      <sheetName val="PROYEC A MAYO 21 NÓMINA"/>
      <sheetName val="Planta407carg ESAP-2019directiv"/>
      <sheetName val="PROYEC A MAYO 21 PLANTA"/>
      <sheetName val="NÓMINA A28 FEBRE-2019 DEC1011"/>
      <sheetName val="PROYEC A MAYO 21 2019 NÓMINA"/>
      <sheetName val="Planta407carg ESAP-2019VIGENTE"/>
      <sheetName val="NÓMINA A28 FEBRE-2019 VIGENTE"/>
      <sheetName val="PROYEC A MAYO 21 PLANTAVIGENTE"/>
      <sheetName val="PROYEC A MAYO 21 2019 NÓMINVIGE"/>
      <sheetName val="PROYEC AJUNIO 18 2019 NÓMIN"/>
      <sheetName val="PROYEC A JUNIO 18 PLANTAVIGE"/>
      <sheetName val="PROY A JUNIO 21 PLANTARECLDIREC"/>
      <sheetName val="Formulario 1.1- Ingresos E.P"/>
      <sheetName val="Formulario 1.1A - Cálculo I-E.P"/>
      <sheetName val="Formulario 1.2 - Ingresos F.E "/>
      <sheetName val="Formulario 1.2A-Cálculo I-F.E"/>
      <sheetName val="Formulario 2- Gasto"/>
      <sheetName val="Formulario 3-Clas. Económica"/>
      <sheetName val="Formulario 5- Deuda Pública"/>
      <sheetName val="Formulario 4- Planta"/>
      <sheetName val="Formulario 4A - Nómina"/>
      <sheetName val="sena 20.02"/>
      <sheetName val="diana 20.02"/>
      <sheetName val="MODESTSO"/>
      <sheetName val="MAYO PPTO ADICION"/>
      <sheetName val="MAYO OBLIGACION 2019"/>
      <sheetName val="JUNIO CRP 2019 "/>
      <sheetName val="JUNIO OBLIGACION 2019"/>
      <sheetName val="JUNIO CRP 2019 FORMULADO"/>
      <sheetName val="Mayo 2019  "/>
      <sheetName val="Junio 2019 "/>
      <sheetName val="Junio 2019  formulado"/>
      <sheetName val="5.1 Inversión Prog. (2)"/>
      <sheetName val="resumen program"/>
      <sheetName val="Costo 2018Grupo"/>
      <sheetName val="Indirectos 2018 Grupo"/>
      <sheetName val="Costo 2017Grupo"/>
      <sheetName val="Indirectos 2017 Grupo"/>
      <sheetName val="Cargos y Costo Defensa 19"/>
      <sheetName val="Costo2018 Defensa Sin Ali+Segu"/>
      <sheetName val="Cuadro 2019-2020"/>
      <sheetName val="Resumen 2019-2020"/>
      <sheetName val="Cuadro 2019-2020 explica"/>
      <sheetName val="resumen13-20"/>
      <sheetName val="resumen08-12"/>
      <sheetName val="resumen homologado"/>
      <sheetName val="Administrativos"/>
      <sheetName val="Docentes_2018"/>
      <sheetName val="Tabla ministra"/>
      <sheetName val="INFLEXIBLE "/>
      <sheetName val="FORMULARIO 1 - INGRESOS"/>
      <sheetName val="FORMULARIO 1A - CAL. INGRESOS"/>
      <sheetName val="FORMU.2 GASTOS"/>
      <sheetName val="FORMULARIO 3 - CLAS. ECONÓMICA"/>
      <sheetName val="FORMULARIO 4 - PLANTA"/>
      <sheetName val="FORMULARIO 4A - NOMINA"/>
      <sheetName val="FORMULARIO 5 - DEUDA PUBLICA"/>
      <sheetName val="ACTUAL"/>
      <sheetName val="PROYECTADO INICIAL 1200"/>
      <sheetName val="COMPARATIVO UNIFICADO"/>
      <sheetName val="R OPTIMO NUEVOS EMPLEOS (367)"/>
      <sheetName val="R OPTIMO AJUSTADO (235)"/>
      <sheetName val="R OPTIMO AJUSTADO 185 2019"/>
      <sheetName val="R OPTIMO AJUSTADO 2020"/>
      <sheetName val="R OPTIMO AJUSTADO 2021"/>
      <sheetName val="R OPTIMO AJUSTADO 2022"/>
      <sheetName val="Instructivo FUC 2017"/>
      <sheetName val="Inf. Contrato y Contratista "/>
      <sheetName val="Información Sedes"/>
      <sheetName val="Banco de Oferentes"/>
      <sheetName val="Matriculados"/>
      <sheetName val="Desertores&gt;=5meses"/>
      <sheetName val="Discapacidad"/>
      <sheetName val="Capacidades Excep"/>
      <sheetName val="Jornada Unica"/>
      <sheetName val="Internado"/>
      <sheetName val="Responsabilidad Penal"/>
      <sheetName val="1. Principales Metas Basica"/>
      <sheetName val="1,1. Metas Superior"/>
      <sheetName val="6. P. T. Posconflicto Inv"/>
      <sheetName val="FUNCIONAMIENTO"/>
      <sheetName val="GASTO ED.SUPERIOR"/>
      <sheetName val="ves inversion"/>
      <sheetName val="vpbm inversion"/>
      <sheetName val="tot.inver"/>
      <sheetName val="T.HUMANO"/>
      <sheetName val="S.ADMINIS"/>
      <sheetName val="JURIDICA"/>
      <sheetName val="2020 SIIF"/>
      <sheetName val="COOPERAC"/>
      <sheetName val="OAPF"/>
      <sheetName val="VES-CALIDAD"/>
      <sheetName val="VPBM"/>
      <sheetName val="S.FINANCIERA"/>
      <sheetName val="GASTO"/>
      <sheetName val="1-CálcaporSGP2020-Anteproy"/>
      <sheetName val="2-CálaporSGP2020-Anteproy-AJS"/>
      <sheetName val="Variaciones2-1"/>
      <sheetName val="MGMP-2019-2023"/>
      <sheetName val="Presupuesto 2019"/>
      <sheetName val="Resumen faltante 2019"/>
      <sheetName val="DESCUENTO CONSOLIDADO IES"/>
      <sheetName val="InfMesPptoCDPEjec.rpt"/>
      <sheetName val="PASIVA FUT (2)"/>
      <sheetName val="PASIVA FUT"/>
      <sheetName val="ARCHIVO PLANO"/>
      <sheetName val="PROYECCION (2)"/>
      <sheetName val="PROYECCION"/>
      <sheetName val="base (2)"/>
      <sheetName val="Deptos"/>
      <sheetName val="Distritos"/>
      <sheetName val="Muni Certif"/>
      <sheetName val="Munic no Certif"/>
      <sheetName val="RESUMEN SGP"/>
      <sheetName val="FORMULARIO SGP2015"/>
      <sheetName val="Presupuesto 2020 Ley PPTO"/>
      <sheetName val="ADRES"/>
      <sheetName val="PENSION"/>
      <sheetName val="CESANTIAS DEF"/>
      <sheetName val="CESANTIAS PARC"/>
      <sheetName val="Intereses a las Cesantias"/>
      <sheetName val="Auxilios"/>
      <sheetName val="Reembolso de Incapacidades"/>
      <sheetName val="Otros Gastos"/>
      <sheetName val="Pensiones pend estudio"/>
      <sheetName val="Digitalización Exp"/>
      <sheetName val="JULIO CRP 2019  "/>
      <sheetName val="JULIO OBLIGACIÓN 2019"/>
      <sheetName val="Present traslado pptal"/>
      <sheetName val="AGOSTO OBLIGACIÓN 2019"/>
      <sheetName val="AGOSTO CRP 2019"/>
      <sheetName val=" ACUMUMULADO AGO 2019 VS 2018 "/>
      <sheetName val="SEPTIEMBRE OBLIGACIÓN 2019 "/>
      <sheetName val="Ajuste SGP Sept ing Ene 19"/>
      <sheetName val="Agregados"/>
      <sheetName val="DINAMICA"/>
      <sheetName val="D.Programa"/>
      <sheetName val="Ed Sup"/>
      <sheetName val="HOJA DE CARGUE CGE"/>
      <sheetName val="CIyT"/>
      <sheetName val="PGN MEN Desag"/>
      <sheetName val="Entidades PGN"/>
      <sheetName val="Seguridad Social"/>
      <sheetName val="Programas"/>
      <sheetName val="Base act 2015"/>
      <sheetName val="Anexo 1"/>
      <sheetName val="Anexo 2"/>
      <sheetName val="Anexo 3"/>
      <sheetName val="Anexo 4"/>
      <sheetName val="Anexo 5"/>
      <sheetName val="Anexo 6"/>
      <sheetName val="Anexo 7"/>
      <sheetName val="Anexo 8"/>
      <sheetName val="CPE"/>
      <sheetName val="SITUADO FISCAL"/>
      <sheetName val="DEUDAS ET"/>
      <sheetName val="GASTO PRIVADO"/>
      <sheetName val="COMPUTADORES PARA EDUCAR"/>
      <sheetName val="cajas de compensacion"/>
      <sheetName val="REGALIAS"/>
      <sheetName val="U LEY 30"/>
      <sheetName val="ALIM ESCO"/>
      <sheetName val="cooperativas"/>
      <sheetName val="PI &gt; SGP 4%"/>
      <sheetName val="familias en accion "/>
      <sheetName val="2014"/>
      <sheetName val="2013"/>
      <sheetName val="2011"/>
      <sheetName val="2010"/>
      <sheetName val="Conslidado ICBF-PAE"/>
      <sheetName val="2009"/>
      <sheetName val="2000B"/>
      <sheetName val="2000"/>
      <sheetName val="2000 DESA"/>
      <sheetName val="2001"/>
      <sheetName val="2001 DESA"/>
      <sheetName val="desagregado 2002"/>
      <sheetName val="desagregado 2003"/>
      <sheetName val="2004B"/>
      <sheetName val="2005 B"/>
      <sheetName val="desagregado 2005"/>
      <sheetName val="2006"/>
      <sheetName val="2007"/>
      <sheetName val="desagregado 2007"/>
      <sheetName val="2008"/>
      <sheetName val="DESAGREGADO2008"/>
      <sheetName val="2009 (proyectado para UNESCO)"/>
      <sheetName val="resumen}"/>
      <sheetName val="2004"/>
      <sheetName val="desagregado 04"/>
      <sheetName val="2005"/>
      <sheetName val="desagregado 06"/>
      <sheetName val="Discriminación"/>
      <sheetName val="Proyectos Aprobados"/>
      <sheetName val="2009 proyectado UNESCO"/>
      <sheetName val="Total gastos"/>
      <sheetName val="Rubros 2000-2015p"/>
      <sheetName val="SGP Alimentación Escolar"/>
      <sheetName val="FOMAG "/>
      <sheetName val="Otras Trans PPTO MEN"/>
      <sheetName val="Infraestratructura"/>
      <sheetName val="INVERSION  MEN"/>
      <sheetName val="MEN-INCI-INSOR"/>
      <sheetName val="Otras Trans MEN"/>
      <sheetName val="Trans PPTO MEN sin clasif"/>
      <sheetName val="OTROS ESTAPUBLICOS"/>
      <sheetName val="Colciencias"/>
      <sheetName val="Cobertura,calidad,efici"/>
      <sheetName val="Sena Inver desagr"/>
      <sheetName val="Gasto Depto-Mun"/>
      <sheetName val="Trans PPMEN a ICETEX"/>
      <sheetName val="Primera infancia"/>
      <sheetName val="Alimentacion escolar"/>
      <sheetName val="COLBOY- MAC"/>
      <sheetName val="Tranf Universidades"/>
      <sheetName val="pensiones Univerdidades"/>
      <sheetName val="Trans EstaPublicos"/>
      <sheetName val="FUT_GASTOS_DE_INVERSION - GASTO"/>
      <sheetName val="deptos inversion basicam"/>
      <sheetName val="mpios inversion basicamedia"/>
      <sheetName val="Educacion superior departamento"/>
      <sheetName val="Est. Part Gasto Educación"/>
      <sheetName val="CFH Corrientes 18-03-2016"/>
      <sheetName val="d02"/>
      <sheetName val="d03"/>
      <sheetName val="d04"/>
      <sheetName val="d05"/>
      <sheetName val="d06"/>
      <sheetName val="d07"/>
      <sheetName val="d08"/>
      <sheetName val="d09"/>
      <sheetName val="MHCP"/>
      <sheetName val="AP"/>
      <sheetName val="Aportes Percápita"/>
      <sheetName val="Aportes Percápita (2)"/>
      <sheetName val="DEFINITIVO"/>
      <sheetName val="APORTE2008"/>
      <sheetName val="APORTE2007 fin"/>
      <sheetName val="APORTE2007"/>
      <sheetName val="APORTES 2006"/>
      <sheetName val="APORTES2005"/>
      <sheetName val="APORTES 2004"/>
      <sheetName val="APORTES2003"/>
      <sheetName val="UN"/>
      <sheetName val="un.inv"/>
      <sheetName val="un.87"/>
      <sheetName val="U.CAUCA"/>
      <sheetName val="cau.inv"/>
      <sheetName val="Cauca.87"/>
      <sheetName val="PEDAG.NAL."/>
      <sheetName val="ped.inv"/>
      <sheetName val="Ped.87"/>
      <sheetName val="Caldas.inv"/>
      <sheetName val="Cald.87"/>
      <sheetName val="UTPC"/>
      <sheetName val="UPTC.inv"/>
      <sheetName val="UPTC.87"/>
      <sheetName val="CÓRDOBA"/>
      <sheetName val="Cord.inv"/>
      <sheetName val="Cord.87"/>
      <sheetName val="CHOCÓ"/>
      <sheetName val="Chocó.inv"/>
      <sheetName val="Chocó.87"/>
      <sheetName val="U.LLANOS"/>
      <sheetName val="Llanos.inv"/>
      <sheetName val="Llanos.87"/>
      <sheetName val="UTP"/>
      <sheetName val="UPT.inv"/>
      <sheetName val="UTP.87"/>
      <sheetName val="CESAR"/>
      <sheetName val="cesar.inv"/>
      <sheetName val="Cesar.87"/>
      <sheetName val="SURCO"/>
      <sheetName val="surco.inv"/>
      <sheetName val="Surco.87"/>
      <sheetName val="AMAZONÍA"/>
      <sheetName val="amaz.inv"/>
      <sheetName val="Amaz.87"/>
      <sheetName val="COL.MAY."/>
      <sheetName val="colmay.inv"/>
      <sheetName val="Mayor.87"/>
      <sheetName val="PACÍFICO"/>
      <sheetName val="Pac.87"/>
      <sheetName val="MILITAR"/>
      <sheetName val="Mili.87"/>
      <sheetName val="UNAD"/>
      <sheetName val="U. ANTIOQUIA"/>
      <sheetName val="UA.87"/>
      <sheetName val="Cart.87"/>
      <sheetName val="NARIÑO"/>
      <sheetName val="Nar.87"/>
      <sheetName val="PAMPLONA"/>
      <sheetName val="Pam.87"/>
      <sheetName val="ATLÁNTICO"/>
      <sheetName val="Atl.87"/>
      <sheetName val="QUINDÍO"/>
      <sheetName val="Quin.87"/>
      <sheetName val="TOLIMA"/>
      <sheetName val="Tol.87"/>
      <sheetName val="Valle.87"/>
      <sheetName val="DISTRITAL"/>
      <sheetName val="Dist.87"/>
      <sheetName val="U.I.S."/>
      <sheetName val="UIS.87"/>
      <sheetName val="MAGDALENA"/>
      <sheetName val="mag.87"/>
      <sheetName val="CÚCUTA"/>
      <sheetName val="Cuc.87"/>
      <sheetName val="OCAÑA"/>
      <sheetName val="ocañ.87"/>
      <sheetName val="Suc.87"/>
      <sheetName val="GUAJIRA"/>
      <sheetName val="Gua.87"/>
      <sheetName val="CMARCA"/>
      <sheetName val="Cundi.87"/>
      <sheetName val="srea5_007"/>
      <sheetName val="d11"/>
      <sheetName val="DISPONIBILIDAD A NIVEL DE CRP"/>
      <sheetName val="OPERACION NORMAL REAL"/>
      <sheetName val="DISP. A NIVEL DE CRP"/>
      <sheetName val="OPERACION  PROYECTADO"/>
      <sheetName val="CADENA PPTAL"/>
      <sheetName val="CXP (2)"/>
      <sheetName val="TRAZABILIDAD ORIGINAL"/>
      <sheetName val="vopucher con dos pedidos"/>
      <sheetName val="TD GSS"/>
      <sheetName val="TRAZABILIDAD 2018"/>
      <sheetName val="CXP"/>
      <sheetName val="CRUCE CON EL SOPORTE"/>
      <sheetName val="CXP 2018"/>
      <sheetName val="EJECUCION CXP"/>
      <sheetName val="TD RESERVA"/>
      <sheetName val="RESERVA "/>
      <sheetName val="casos"/>
      <sheetName val="CANCELADAS"/>
      <sheetName val="TD TRAZABILIDAD"/>
      <sheetName val="COMPROBACIÓN DE TRAZABILIDAD"/>
      <sheetName val="CDP ANULADOS"/>
      <sheetName val="TD PENSION A OCT"/>
      <sheetName val="TD PENSIONA SEPT"/>
      <sheetName val="CDP"/>
      <sheetName val="SEGUIMIENTO RUBROS DE PENSION"/>
      <sheetName val="PEOPLE"/>
      <sheetName val="TRAZA 2018"/>
      <sheetName val="TD PENSION"/>
      <sheetName val="TD CONSULTA"/>
      <sheetName val="TD COMPROBACIÓN"/>
      <sheetName val="CANCELADOS"/>
      <sheetName val="TRAZABILIDAD ENE A JUL 2018"/>
      <sheetName val="TD2 RUBROS PENDIENTES"/>
      <sheetName val="ANALISIS GSS ENE A JUL 2018"/>
      <sheetName val="DISP. A NIVEL DE CDP "/>
      <sheetName val="CAPITAS 2018"/>
      <sheetName val="OTROS RUBROS DE GSS"/>
      <sheetName val="PYP"/>
      <sheetName val="VALIDACION"/>
      <sheetName val="TRAZABILIDAD (2)"/>
      <sheetName val="TRAZABILIDAD"/>
      <sheetName val="IVA"/>
      <sheetName val="TD ABRIL"/>
      <sheetName val="TRAZA ENE A ABRIL 2019"/>
      <sheetName val="TD SALUD"/>
      <sheetName val="CS DEF"/>
      <sheetName val="SENT CE DEF"/>
      <sheetName val="SENT CS PARC"/>
      <sheetName val="CS PARCIAL"/>
      <sheetName val="INT CES"/>
      <sheetName val="COMISION"/>
      <sheetName val="LICENCIAS"/>
      <sheetName val="DIGITALIZACION"/>
      <sheetName val="PISIS"/>
      <sheetName val="CALCULO"/>
      <sheetName val="REPRO CS DEF"/>
      <sheetName val="REPRO CS PAR"/>
      <sheetName val="REPRO PENSION"/>
      <sheetName val="REPRO SALUD"/>
      <sheetName val="ESPECIALES"/>
      <sheetName val="CDP Y CRP JULI"/>
      <sheetName val="TD PESNION"/>
      <sheetName val="CES DEF"/>
      <sheetName val="SENT Y CONC CS DEF"/>
      <sheetName val="SENT Y CON CS PARC"/>
      <sheetName val="CS PARC"/>
      <sheetName val="COMISON FID"/>
      <sheetName val="LICENCIAS ORAC"/>
      <sheetName val="DIGITALIZACION EXP"/>
      <sheetName val="APP PISIS"/>
      <sheetName val="DEFENSA JUD"/>
      <sheetName val="CALCULO ACT"/>
      <sheetName val="REPRO CS PARC"/>
      <sheetName val="sheet1 (2)"/>
      <sheetName val="TD CDP Y CRP"/>
      <sheetName val="TD ,"/>
      <sheetName val="TRAZA A JUNIO 2019"/>
      <sheetName val="VOCUHER AFECTANBDO DOS CRP"/>
      <sheetName val="comparativo de salud de mayo"/>
      <sheetName val="SALUD-CONTRATOS DE SERV"/>
      <sheetName val="CES. DEFINITIVAS"/>
      <sheetName val="CES. PARCIALES"/>
      <sheetName val="INTERESES DE CES."/>
      <sheetName val="COMSION FID"/>
      <sheetName val="REN. LICENCIAS"/>
      <sheetName val="DIG. DE EXPEDIENTES"/>
      <sheetName val="Recaudo de Cartera"/>
      <sheetName val="Act Calculo Actuarial"/>
      <sheetName val=" SALUD"/>
      <sheetName val="AUX, INDEMN Y SEGUROS"/>
      <sheetName val="CES DEFINITIVAS"/>
      <sheetName val="CES PARCIALES"/>
      <sheetName val="INT CESANTIAS"/>
      <sheetName val="COMISION FIDUCIARIA"/>
      <sheetName val="DIGITALIZACIÓN EXP."/>
      <sheetName val="ASESORIA LEGAL"/>
      <sheetName val="RECAUDO CARTERA"/>
      <sheetName val="CÁLCULO ACTUARIAL"/>
      <sheetName val="1. SALUD"/>
      <sheetName val="2. AUXILIOS, INDEM Y SEGRUROS"/>
      <sheetName val="3. ADRES"/>
      <sheetName val="4. PENSION"/>
      <sheetName val="5. CES DEFINITIVAS"/>
      <sheetName val="6. CES PARCIALES"/>
      <sheetName val="7. INT DE CESANTIAS"/>
      <sheetName val="8. COMISION FIDUC"/>
      <sheetName val="9. REN LICENCIAS"/>
      <sheetName val="10. DIGITALIZACIÓN"/>
      <sheetName val="11. ASESORIA LEGAL"/>
      <sheetName val="12. RECAUDO CARTERA"/>
      <sheetName val="13. CALCULO ACT"/>
      <sheetName val="INTERESES CS"/>
      <sheetName val="PARTIDAS X DSTR"/>
      <sheetName val="COMISION FID"/>
      <sheetName val="RENOVACIÓN LICENCIAS"/>
      <sheetName val="CÁLCULO ACT"/>
      <sheetName val="PLANTA-ITC"/>
      <sheetName val="SALARIOS"/>
      <sheetName val="DENOMINACIONES"/>
      <sheetName val="APROPIACION"/>
      <sheetName val="ESCE"/>
      <sheetName val="Plan Moder"/>
      <sheetName val="tablas"/>
      <sheetName val="planta p"/>
      <sheetName val="resum"/>
      <sheetName val="cp"/>
      <sheetName val="dnp"/>
      <sheetName val="dnp1"/>
      <sheetName val="fp2"/>
      <sheetName val="fp3"/>
      <sheetName val="TRANS ES"/>
      <sheetName val="cr"/>
      <sheetName val="decreto"/>
      <sheetName val="ret2"/>
      <sheetName val="ret1"/>
      <sheetName val="ret"/>
      <sheetName val="fp"/>
      <sheetName val="ma"/>
      <sheetName val="planta base"/>
      <sheetName val="tb"/>
      <sheetName val="Febrero"/>
      <sheetName val="Marzo"/>
      <sheetName val=" Abril Gasto"/>
      <sheetName val="Mayo Gasto"/>
      <sheetName val="Mayo CRP "/>
      <sheetName val="Junio Gasto"/>
      <sheetName val="Abril CRP"/>
      <sheetName val="Presentación Mayo CRP 2018"/>
      <sheetName val="Marzo Presentación CD"/>
      <sheetName val="Presenta Abril 2018"/>
      <sheetName val="Present Junio Gasto"/>
      <sheetName val=" Junio CRP"/>
      <sheetName val="Julio Gasto "/>
      <sheetName val="Julio Gasto  CRP"/>
      <sheetName val="Agosto Gasto"/>
      <sheetName val="Agosto Gasto CRP"/>
      <sheetName val="Traslado presupuestal Cesantias"/>
      <sheetName val="Presenta traslado Ces Parc"/>
      <sheetName val="Septiembre Gasto "/>
      <sheetName val="Septiembre Gasto CRP "/>
      <sheetName val="Octubre Gasto"/>
      <sheetName val="Octubre Gasto CRP"/>
      <sheetName val="Octubre Gasto CRP FINAL"/>
      <sheetName val="Noviembre Gasto"/>
      <sheetName val="Octubre Gasto CRP Ppto"/>
      <sheetName val="Noviembre CDP"/>
      <sheetName val="Noviembre CRP"/>
      <sheetName val="Diciembre Ingreso"/>
      <sheetName val="Dic Gasto sin aj"/>
      <sheetName val="Diciembre Gasto CRP"/>
      <sheetName val="Diciembre Gasto CRP-OBLIG"/>
      <sheetName val="Septiembre Gasto CRP  PPTO"/>
      <sheetName val=" Julio CRP,"/>
      <sheetName val="Julio Gasto  Ppto Final"/>
      <sheetName val="Julio Gasto  ppto1"/>
      <sheetName val="Presenta Mayo Millones $"/>
      <sheetName val="Julio pTE FORM"/>
      <sheetName val="Present. Comite Junio Gasto "/>
      <sheetName val="Mayo (2)"/>
      <sheetName val="Anteproy 2019 LEY PPTO"/>
      <sheetName val="Anteproy 2019 Necesidades"/>
      <sheetName val="TRIBUNALES"/>
      <sheetName val="AportesSGP2019"/>
      <sheetName val="Cálculo aportes 2018-2022"/>
      <sheetName val="Aportes 12% Mesada"/>
      <sheetName val="Ces Def y Parc Nov y Dic 2017"/>
      <sheetName val=" Pensiones Oct Nov y Dic 2017"/>
      <sheetName val="Mesadas Atrasadas RT 2017"/>
      <sheetName val="Aporte Nac Pensiones12%"/>
      <sheetName val="Nomina Ene 2018"/>
      <sheetName val="Nomina Febrero 2018"/>
      <sheetName val="Aportes Rendimientos"/>
      <sheetName val="Proy Fosyga2"/>
      <sheetName val="Proyeccion Pension2018-2022"/>
      <sheetName val="Ajuste Pension NAF y M.atras"/>
      <sheetName val="Proyeccion 2019-2022 Cesantias"/>
      <sheetName val="TD DE COMPROBACION"/>
      <sheetName val="DetalleCostoReliquidaciones2019"/>
      <sheetName val="NvosPensionados2020 adelante"/>
      <sheetName val="OCTUBRE CRP 2019 "/>
      <sheetName val="OCTUBRE OBLIGACION 2019"/>
      <sheetName val="PAC MEN"/>
      <sheetName val="FLUJO DE CAJA OPER CORRIENT % "/>
      <sheetName val="Eje SXM Fallos y Conc"/>
      <sheetName val="MAYO OBLIGACION 2019 "/>
      <sheetName val="JULIO CRP"/>
      <sheetName val=" JULIO OBLIGACION"/>
      <sheetName val="SEPTIEMBRE CRP 2019  "/>
      <sheetName val="SEPT OBLIGACIONES"/>
      <sheetName val="ENERO A DICIEMBRE 2019"/>
      <sheetName val="Penact12-2018"/>
      <sheetName val="Persreqpens2019-2022"/>
      <sheetName val="ProyecostoNP23-05"/>
      <sheetName val="Proyecostonómpens25-05"/>
      <sheetName val="Impacto sobresueldo"/>
      <sheetName val="Pensiones 2019 SEP"/>
      <sheetName val="PROMEDIO MESADAS ATRASADAS"/>
      <sheetName val="Pensiones 2019 jul"/>
      <sheetName val="Pensiones 2019 agos (2)"/>
      <sheetName val="Pensiones 2020 "/>
      <sheetName val="Anteproy 2020"/>
      <sheetName val="CálcaportesSGP2020-AnteproyMEN"/>
      <sheetName val="AnexoPresupuestoGener 2019"/>
      <sheetName val="2018 2019  2020"/>
      <sheetName val="analisis 2019 2020"/>
      <sheetName val="ENERO 2020"/>
      <sheetName val="EJEUCIÓN ENERO 2020"/>
      <sheetName val="EJEUCIÓN ENERO 2020 OBLIGACION"/>
      <sheetName val="GIROS NACION Y 12%"/>
      <sheetName val="funcionamieto"/>
      <sheetName val="19vs20 Inversion"/>
      <sheetName val="19 VS 20 FUNCIONAM"/>
      <sheetName val="revision $ 1er y 2do debate"/>
      <sheetName val="VPBYM"/>
      <sheetName val="INFORME "/>
      <sheetName val="NOMBRE"/>
      <sheetName val="TIPO CTA"/>
      <sheetName val="Formulario 3-Clas. Económic (2)"/>
      <sheetName val="BALANCE_SUIFP"/>
      <sheetName val="INCONSIS_ANTEPMEN2020"/>
      <sheetName val="PRODUCTOS"/>
      <sheetName val="REGIONALIZACION ICETEX"/>
      <sheetName val="REGIONALIZACION PAE"/>
      <sheetName val="REGIONALIZACION TRAYECTORIAS"/>
      <sheetName val="REGIONALIZACION FOMENTO"/>
      <sheetName val="PRINCIPALES FOCALIZACIONES"/>
      <sheetName val="REGIONALIZACION RURALIDAD"/>
      <sheetName val="Base proy_Inversion MEN 2020"/>
      <sheetName val="Focalizacion Victimas"/>
      <sheetName val="Obligaciones Sentencia T-622"/>
      <sheetName val="Focalizacion Posconflicto"/>
      <sheetName val="PPTO 2020 LEY PPTO AJUSTADO INI"/>
      <sheetName val="PPTO 2020 LEY PPTO AJUSTADO"/>
      <sheetName val="PPTO 2020 LEY PPTO AJUSTAD inte"/>
      <sheetName val="SALUD RDMP"/>
      <sheetName val="PENSION RDMP"/>
      <sheetName val="PARA SEPARACION CONTABLE"/>
      <sheetName val="analisis 2019 2020 AJUSTADO SGP"/>
      <sheetName val="PRESUPUESTO 2019 2020 FOMAG"/>
      <sheetName val="CALCULO VALOR ARL"/>
      <sheetName val="CLASIFICACION EMP ACTIVIDADES"/>
      <sheetName val="ESTUDIO FOMAG"/>
      <sheetName val="Cesantias_2019"/>
      <sheetName val="FALLOS CESANTIAS_2019"/>
      <sheetName val="Sancion Por Mora_2019"/>
      <sheetName val="Comite Primario"/>
      <sheetName val="UNIVERSIDADES"/>
      <sheetName val="TOTAL 2007 CLASIFICADO"/>
      <sheetName val="EGRREjccionPptalXCrtriosAcum.rp"/>
      <sheetName val="Resumen Gastos"/>
      <sheetName val="EJECUCION 2010"/>
      <sheetName val="EJECUCION 2011 "/>
      <sheetName val="EJECUCION 2012"/>
      <sheetName val="EJECUCION 2013"/>
      <sheetName val="EJECUCION 2014"/>
      <sheetName val="EJECUCION 2015"/>
      <sheetName val="EJECUCION 2016"/>
      <sheetName val="EJECUCION 2017"/>
      <sheetName val="EJECUCION 2018"/>
      <sheetName val="EJECUCION 2019"/>
      <sheetName val="EJECUCION 2020"/>
      <sheetName val="PENSIONES"/>
      <sheetName val="FOMAG 2017-2030 (UV) (2)"/>
      <sheetName val="DESBLOQUE (2)"/>
      <sheetName val="DESBLOQUE"/>
      <sheetName val="ESCENARIOS BLOQUE"/>
      <sheetName val="FOCALIZACIONES 2020"/>
      <sheetName val="APROPIACION  2020 DEPENCIA"/>
      <sheetName val="2020 HACIENDA"/>
      <sheetName val="2020 FUNCIONAMIENTO"/>
      <sheetName val="CONSOLIDADDO"/>
      <sheetName val="INC"/>
      <sheetName val="DESBLOQUE (3)"/>
      <sheetName val="pytos (4)"/>
      <sheetName val="pytos"/>
      <sheetName val="LIBRO_CODIGOS_2019"/>
      <sheetName val="TECHOS"/>
      <sheetName val=" Plan acción seguimiento"/>
      <sheetName val="Indicadores de Resultado (IR)"/>
      <sheetName val="Hoja de vida IR #1"/>
      <sheetName val="Hoja de vida IR #2"/>
      <sheetName val="Hoja de vida IR #3"/>
      <sheetName val="Instrucciones PAS"/>
      <sheetName val="RESUMEN "/>
      <sheetName val="CS DEFINITIVAS"/>
      <sheetName val="SENTENCIAS Y CONCILIACIONES"/>
      <sheetName val="CESANTIAS PARCIALES"/>
      <sheetName val="SXM"/>
      <sheetName val="LICENCIAS ORACLE"/>
      <sheetName val="CÁLCULO"/>
      <sheetName val="FIRMA DIGITAL"/>
      <sheetName val="DEFENSA JUDICIAL"/>
      <sheetName val="EJECUCIÓN -GASTO 2020"/>
      <sheetName val="Ejec. Gastos G. Prom. Social"/>
      <sheetName val="Sector Entidad Tipo cuenta"/>
      <sheetName val="Formulario 4- Planta 224100"/>
      <sheetName val="GERENCIAL"/>
      <sheetName val="DESAGREGADO"/>
      <sheetName val="GTOS VERSIONES OFICIALES"/>
      <sheetName val="INGRESOS  VERSIONES OFICIALES"/>
      <sheetName val="EJECUCIÓN ENERO 2020 (CRP)"/>
      <sheetName val="EJECUCIÓN ENERO 2020 OBLIGACION"/>
      <sheetName val="EJECUCIÓN FEBRERO 2020 (CRP)"/>
      <sheetName val="EJECUCIÓN FEB 2020 OBLIGACION"/>
      <sheetName val="giro sgp"/>
      <sheetName val="2018 2019  2020 2021"/>
      <sheetName val="Presupuesto 2020"/>
      <sheetName val="Presupuesto 2021"/>
      <sheetName val="ADMINISTRAT"/>
      <sheetName val="COOPERACION"/>
      <sheetName val="FOMENTO VES"/>
      <sheetName val="CALIDAD VES"/>
      <sheetName val="Sub.Financiera"/>
      <sheetName val="AOAPF"/>
      <sheetName val="PPTO 2020"/>
      <sheetName val="PPTO 2021 GSS"/>
      <sheetName val="LIBERACIONES"/>
      <sheetName val="RESUMEN RESERVA Y CXP 2018 AJUS"/>
      <sheetName val="RESUMEN RESERVA Y CXP 2018"/>
      <sheetName val="CAPITAS 2019"/>
      <sheetName val="PROYECCIONES"/>
      <sheetName val="POBLACION"/>
      <sheetName val="OTROS RUBROS"/>
      <sheetName val="EJECUCIÓN 2018 GASTO ENE A NOV "/>
      <sheetName val="RECEPCIONES CANCELAR"/>
      <sheetName val="PROYECCIONES 20 21"/>
      <sheetName val="PPTO 2020 GSS"/>
      <sheetName val="PAC MEN AJUSTADO CESANTIAS"/>
      <sheetName val="PAC INICIAL  MEN"/>
      <sheetName val="FC OPER CORRIENTE-MEMO FONPET"/>
      <sheetName val="FLUJO DE CAJA OPER CORRIENT-FON"/>
      <sheetName val="Proyectado-Deficit SALUD"/>
      <sheetName val="PPTO 2019 (LIB)"/>
      <sheetName val="FUENTE PENSION"/>
      <sheetName val="FUENTE SALUD"/>
      <sheetName val="FUENTE CESANTIAS"/>
      <sheetName val="FLUJO DE CAJA CON SXM sin sgp"/>
      <sheetName val="RESUMEN FIN AÑO 2019"/>
      <sheetName val="Pensiones 2016"/>
      <sheetName val="Pensiones 2017"/>
      <sheetName val="Pensiones 2018"/>
      <sheetName val="Pensiones 2019 present"/>
      <sheetName val="Pensiones 2019 presebase"/>
      <sheetName val="Pensiones 2019 rev por fomag"/>
      <sheetName val="Pensiones 2019 revis rdmp"/>
      <sheetName val="Pensiones 2019 revis rdmp conej"/>
      <sheetName val="Pensiones 2020 revis rdmp conej"/>
      <sheetName val="Pensiones 2020 revis rdmp conre"/>
      <sheetName val="pensiones 2020 area fomag"/>
      <sheetName val="pensiones 2019 ANALISIS MEN"/>
      <sheetName val="pensiones 2020 ANALISIS MEN"/>
      <sheetName val="Pensiones 2021 revis rdmp EJEC"/>
      <sheetName val="Cesantias-Aux_2020"/>
      <sheetName val="FALLOS CESANTIAS_2020"/>
      <sheetName val="FALLOS -CONCILIACIONES SXM_2020"/>
      <sheetName val="embargos nomina normal"/>
      <sheetName val="Estadisticas"/>
      <sheetName val="Junio 2019"/>
      <sheetName val="Julio 2019"/>
      <sheetName val="Agosto 2019"/>
      <sheetName val="Septiembre 2019"/>
      <sheetName val="Octubre 2019"/>
      <sheetName val="Noviembre 2019"/>
      <sheetName val="Junio 2019 formulado"/>
      <sheetName val="Instrucciones"/>
      <sheetName val="Técnico Central"/>
      <sheetName val="(word E) (1)"/>
      <sheetName val="Modelo Memo"/>
      <sheetName val="Nombre E (1)"/>
      <sheetName val="ActExt"/>
      <sheetName val="ActEsp"/>
      <sheetName val="GNCyPP"/>
      <sheetName val="Data_TD"/>
      <sheetName val="Data"/>
      <sheetName val="AhDe_FAEP"/>
      <sheetName val="Mon_FAEP"/>
      <sheetName val="Fl_Eco"/>
      <sheetName val="SolFMI"/>
      <sheetName val="VaR"/>
      <sheetName val="Grf_VaR"/>
      <sheetName val="gas"/>
      <sheetName val="diesel"/>
      <sheetName val="Swaps"/>
      <sheetName val="Grf_Swaps"/>
      <sheetName val="HVlty"/>
      <sheetName val="Serie_Reuters"/>
      <sheetName val="Historia"/>
      <sheetName val="Informe"/>
      <sheetName val="VaR "/>
      <sheetName val="DATOS DE ENTRADA"/>
      <sheetName val="SUPERAVIT"/>
      <sheetName val="FLUJO MENSUAL DOLARES"/>
      <sheetName val="FLUJO MENSUAL PESOS"/>
      <sheetName val="PTO. $"/>
      <sheetName val="PTO. US$"/>
      <sheetName val="VENTAS NACIONALES"/>
      <sheetName val="COMPRAS DE PRODUCTOS"/>
      <sheetName val="EXPORT E IMPORTACIONES."/>
      <sheetName val="CUADRE"/>
      <sheetName val="EJ.US$"/>
      <sheetName val="EJ. $"/>
      <sheetName val="PRESUPUESTO AÑO 2005"/>
      <sheetName val="minhda"/>
      <sheetName val="PROD ECP"/>
      <sheetName val="BALANCE PAIS"/>
      <sheetName val="calculo rendimientos US$-$"/>
      <sheetName val="cont-diskette"/>
      <sheetName val="CONTRAL"/>
      <sheetName val="CONTRALORIA FINAL"/>
      <sheetName val="FLUJO MENSUAL DOLARES (2)"/>
      <sheetName val="SELECCION"/>
      <sheetName val="Datos y supuestos"/>
      <sheetName val="PRECIOS INTERNACIONALES "/>
      <sheetName val="SWAP"/>
      <sheetName val="TASA DE CAMBIO DIARIO"/>
      <sheetName val="Inversiones"/>
      <sheetName val="BALANCE ECP"/>
      <sheetName val="CONCEPTOS DE PRESUPUESTO"/>
      <sheetName val="CUENTAS X COBRAR Y PAGAR INICIA"/>
      <sheetName val="VENTAS EN EL EXTERIOR"/>
      <sheetName val="DATOS MANUALES"/>
      <sheetName val="FAEP"/>
      <sheetName val="FAEP Caño limón"/>
      <sheetName val=" FAEP cusiana"/>
      <sheetName val="Regalías"/>
      <sheetName val="Precios Regalías"/>
      <sheetName val="Valores Regalías KUS$"/>
      <sheetName val="Variables para regalías"/>
      <sheetName val="Producción Total y Regalías"/>
      <sheetName val="Ley 545"/>
      <sheetName val="Ley141"/>
      <sheetName val="Regalías Gas"/>
      <sheetName val="Ingresos de Capital"/>
      <sheetName val="Deuda Financiera"/>
      <sheetName val="COMPORTAMIENTO DE PAGOS"/>
      <sheetName val="PRECIO GASOLINA"/>
      <sheetName val="PRECIO DIESEL"/>
      <sheetName val="RESULTADOS COBERTURA"/>
      <sheetName val="flujo04"/>
      <sheetName val="flujoeco"/>
      <sheetName val="flujoUSD_ECO"/>
      <sheetName val="flujoPESOS_ECO"/>
      <sheetName val="proyeccion_2005"/>
      <sheetName val="Base CGC-MEFP2014  "/>
      <sheetName val="Correlativa "/>
      <sheetName val="CGC-MEFP2014 31-08-18-Base  (2"/>
      <sheetName val="Reglas economicas-FMI"/>
      <sheetName val="Analisis diferentes "/>
      <sheetName val="ListCompNuevosCat"/>
      <sheetName val="ListadoCompl_SinNuevasNoUsadas"/>
      <sheetName val="ComparaciónHomolDane"/>
      <sheetName val="AjustesDeudaYNomencGasto"/>
      <sheetName val="INF_REAL"/>
      <sheetName val="Igualdad MEFP"/>
      <sheetName val="Igualdad SCN"/>
      <sheetName val="ConDiferencia"/>
      <sheetName val="Aplicación_cuentas"/>
      <sheetName val="Listado Clasificaciones MEFP"/>
      <sheetName val="Listado Clasificaciones DANE"/>
      <sheetName val="MFP"/>
      <sheetName val="Operaciones_CF"/>
      <sheetName val="TH"/>
      <sheetName val="Tabla MH"/>
      <sheetName val="CGC X AMBITOS"/>
      <sheetName val="Catalogo2017"/>
      <sheetName val="Comparativo (2)"/>
      <sheetName val="T.H CGC.2007 (12-16)  "/>
      <sheetName val="Hoja9"/>
      <sheetName val="Hoja10"/>
      <sheetName val="Amonización OFE-STOCK"/>
      <sheetName val="Igualdad"/>
      <sheetName val="Th revisión "/>
      <sheetName val="Propuesta estructura MEFP "/>
      <sheetName val="EFP VS CGN"/>
      <sheetName val="Diferencias SCN MEFP "/>
      <sheetName val="correlativa"/>
      <sheetName val="correspondencia CGC- SCN"/>
      <sheetName val="Trans SCN (Defitivas)"/>
      <sheetName val="Transacciones SCN "/>
      <sheetName val="Detalle fases SCN"/>
      <sheetName val="transacciones MEFP"/>
      <sheetName val="contribuciones y prestaciones "/>
      <sheetName val="Contribuciones version 1"/>
      <sheetName val="version 2 armonizada"/>
      <sheetName val="Impuestos 2017"/>
      <sheetName val="Ctas financieras"/>
      <sheetName val="SCN 2008"/>
      <sheetName val="Base "/>
      <sheetName val="activos-pasivos"/>
      <sheetName val="CGC-MEFP2014 -12-07-18 "/>
      <sheetName val="Reglas consolidadas (2)"/>
      <sheetName val="2015"/>
      <sheetName val="2016"/>
      <sheetName val="2017 base"/>
      <sheetName val="2017"/>
      <sheetName val="Reglas consolidadas (3)"/>
      <sheetName val="Reglas economicas -FMI"/>
      <sheetName val="Cuentas reclasificadas"/>
      <sheetName val="Control anual de reglas"/>
      <sheetName val="Desagregadas  "/>
      <sheetName val="Reglas consolidadas"/>
      <sheetName val="Revisar con PPTO"/>
      <sheetName val="Revisar con MH"/>
      <sheetName val="Correspondencia_Actualizada"/>
      <sheetName val="cruce_catálogos"/>
      <sheetName val="Cuentas eliminadas"/>
      <sheetName val="Estado Financiero Gbno"/>
      <sheetName val="CGC-MEFP2014 -13032018"/>
      <sheetName val="Matriz Nueva base"/>
      <sheetName val="Presupuesto 90518"/>
      <sheetName val="Cambios 1."/>
      <sheetName val="25-04-18"/>
      <sheetName val="Estructuras"/>
      <sheetName val="CGC-MEFP2014 -12-06-18 "/>
      <sheetName val="Base gastos"/>
      <sheetName val="MEFP-SCN"/>
      <sheetName val="tabla "/>
      <sheetName val="Inicio"/>
      <sheetName val="Porra Mundial"/>
      <sheetName val="Rank"/>
      <sheetName val="La Apuesta"/>
      <sheetName val="PorraMundialRusia2018-2"/>
      <sheetName val="cleaned"/>
      <sheetName val="CUPONES REDIMIDOS"/>
      <sheetName val="CUPONES REDIMIDOS 2018"/>
      <sheetName val="CUPONES REDIMIDOS (2)"/>
      <sheetName val="PPTRIO"/>
      <sheetName val="Marcos normativos (Revisar)"/>
      <sheetName val="TH MFMP"/>
      <sheetName val="Criterios de saldos y movimient"/>
      <sheetName val="Cuentas PTRIO"/>
      <sheetName val="Otras cuentas homologadas"/>
      <sheetName val="CGC X AMBITOS (2)"/>
      <sheetName val="Base total"/>
      <sheetName val="Correlativa SCN-MEFP ajustada"/>
      <sheetName val="Corres. Gob"/>
      <sheetName val="Cuentas financieras"/>
      <sheetName val="Inventario de Impu"/>
      <sheetName val="Reglas de Eli"/>
      <sheetName val="propuesta"/>
      <sheetName val="Base total revisión "/>
      <sheetName val="Marcos normativos (Revisar) (2"/>
      <sheetName val="D75"/>
      <sheetName val="Totales"/>
      <sheetName val="Acuerdos"/>
      <sheetName val="Subcuentas incluidas 2019"/>
      <sheetName val="Page1 (2)"/>
      <sheetName val="Subcuentas "/>
      <sheetName val="Reporte 2018-2019"/>
      <sheetName val="T D"/>
      <sheetName val="Sub incluidas"/>
      <sheetName val="VersiónDGPM"/>
      <sheetName val="S.ExtraPresup"/>
      <sheetName val="Acuerdos_M.Deuda Sept 20"/>
      <sheetName val="Acuerdos_M.Deuda Sept 27"/>
      <sheetName val="InstrumentosDeuda"/>
      <sheetName val="ParticipYDerivados-No deuda"/>
      <sheetName val="Códigos_SNC"/>
      <sheetName val="Homol.Banrep"/>
      <sheetName val="191090"/>
      <sheetName val="147083"/>
      <sheetName val="T.H CGC.2007 12-16 Versión 4  "/>
      <sheetName val="Compilado"/>
      <sheetName val="Emp Cot"/>
      <sheetName val="Emp no Cot"/>
      <sheetName val="General"/>
      <sheetName val="Pendientes"/>
      <sheetName val="EPSSuperFnra"/>
      <sheetName val="PrestadoresDGRESS"/>
      <sheetName val="DANE"/>
      <sheetName val="Gobierno 2017 Trimestral"/>
      <sheetName val="Nacionales"/>
      <sheetName val="Diferencias"/>
      <sheetName val="Modificadas NICSP "/>
      <sheetName val="TH dinamica"/>
      <sheetName val="ConsitenciaDescriptivas"/>
      <sheetName val="Renombradas"/>
      <sheetName val="Exportar Hoja de Trabajo"/>
      <sheetName val="SQL"/>
      <sheetName val="ComparaciónMHCP DANE"/>
      <sheetName val="CUIN -V9 Septiembre 2019"/>
      <sheetName val="Arbol MEFP  V2 "/>
      <sheetName val="Riesgos Laborales "/>
      <sheetName val="Riesgo familia "/>
      <sheetName val="Seguros "/>
      <sheetName val="NICSP"/>
      <sheetName val="page"/>
      <sheetName val="TablaTotal"/>
      <sheetName val="2018"/>
      <sheetName val="SoloValores2019"/>
      <sheetName val="SoloValores2018"/>
      <sheetName val="Tabla2018"/>
      <sheetName val="2019"/>
      <sheetName val="Tabla2019"/>
      <sheetName val="CommentNotasEF2018"/>
      <sheetName val="CommentNotasEF2019"/>
      <sheetName val="tareas"/>
      <sheetName val="533"/>
      <sheetName val="ESTADO DE RESULTADOS historico"/>
      <sheetName val="BALANCE GENERAL historico"/>
      <sheetName val="BCE TOT"/>
      <sheetName val="BCE DET"/>
      <sheetName val="VALIDACION SUPER"/>
      <sheetName val="PYG 208"/>
      <sheetName val="CODIGOS- 08"/>
      <sheetName val="PYG 0209"/>
      <sheetName val="COD-BALAN"/>
      <sheetName val="BALANCE GENERAL"/>
      <sheetName val="balance notas"/>
      <sheetName val="licitac"/>
      <sheetName val="licitacion (2)"/>
      <sheetName val="ESTADOS FINANCIEROS"/>
      <sheetName val="BALANCE PRE"/>
      <sheetName val="ANEXOS BALANC"/>
      <sheetName val="PYG PRE MES-MES"/>
      <sheetName val="PYG ANEXOS MES-MES"/>
      <sheetName val="P Y G PRE AÑO-AÑO"/>
      <sheetName val="P Y G ANEXOS AÑO-AÑO"/>
      <sheetName val="RESULTADO FRO"/>
      <sheetName val="RESULTADO FRO JUNTA"/>
      <sheetName val="PY G Consolidado"/>
      <sheetName val="RESDEL PYG"/>
      <sheetName val="base para gráficas (2)"/>
      <sheetName val="inicio gráficas"/>
      <sheetName val="INDICE DE SINI MES"/>
      <sheetName val="IND ACUMULADO"/>
      <sheetName val="Variación siniestralidad"/>
      <sheetName val="Siniestralidad  resultado tecni"/>
      <sheetName val="PYG x Ramo Año Actual"/>
      <sheetName val="PYGx Ramo Año anterior"/>
      <sheetName val="Cuadro reservas"/>
      <sheetName val="inf reser"/>
      <sheetName val="Ingxcanc y anul año actual"/>
      <sheetName val="Ingxcanc y anul año ant"/>
      <sheetName val="Egrxcanc y anul año actual"/>
      <sheetName val="Egrxcanc y anul año ant"/>
      <sheetName val="RAMOS CESIÓN"/>
      <sheetName val="SINIESTROS  MES"/>
      <sheetName val="SINIESTROS AÑO"/>
      <sheetName val="PRIMAS AÑO"/>
      <sheetName val="PRIMAS MES"/>
      <sheetName val="INDICADORES"/>
      <sheetName val="JANETH INDICADebidta"/>
      <sheetName val="resumen con pagos (2)"/>
      <sheetName val="detalle radicación"/>
      <sheetName val="consolidado con pagos"/>
      <sheetName val="resumen con pagos"/>
      <sheetName val="por vigencia"/>
      <sheetName val="FECHA RADICACIÓN"/>
      <sheetName val="Base SIIF 2019"/>
      <sheetName val="diag. X"/>
      <sheetName val="Base SIIF 2019 (2)"/>
      <sheetName val="DocConpes"/>
      <sheetName val="DETERIORO "/>
      <sheetName val="T.H CGC NICS 2018 Versión.1  "/>
      <sheetName val="TodasDeterioro"/>
      <sheetName val="Transacciones-Saldos  "/>
      <sheetName val="Trans. activos no financieros"/>
      <sheetName val="Activos y pasivos financieros"/>
      <sheetName val="Otros flujos economicos"/>
      <sheetName val="definitiva"/>
      <sheetName val="P.A.C."/>
      <sheetName val="ANEXO1PAC"/>
      <sheetName val="ANEX1"/>
      <sheetName val="ANEX4"/>
      <sheetName val="ANEX4A"/>
      <sheetName val="ANEX4B"/>
      <sheetName val="ANEX8"/>
      <sheetName val="ANEX8A"/>
      <sheetName val="ANEX10"/>
      <sheetName val="ANEX11"/>
      <sheetName val="ANEX20"/>
      <sheetName val="ANEXO20PS"/>
      <sheetName val="ANEX22"/>
      <sheetName val="ANEX23"/>
      <sheetName val="anexo2341"/>
      <sheetName val="ANEX25"/>
      <sheetName val="ANEX28"/>
      <sheetName val="ANEX33"/>
      <sheetName val="TOTALPAC"/>
      <sheetName val="AJUSTES"/>
      <sheetName val="Libro1"/>
      <sheetName val="Trimestrales"/>
      <sheetName val="COMUNICAN(EXC) (2)"/>
      <sheetName val="COMUNICAN(EXC)_(2)"/>
      <sheetName val="GTOS_CMCIAL"/>
      <sheetName val="GASTOS ADMON"/>
      <sheetName val="Gastos Propaganda Public Pais"/>
      <sheetName val="Gastos Publicidad Exterior"/>
      <sheetName val="Hoja1 (2)"/>
      <sheetName val="FONDO NAL."/>
      <sheetName val="RP"/>
      <sheetName val="G.G. 6810"/>
      <sheetName val="G.G. 6810300"/>
      <sheetName val="DE"/>
      <sheetName val="PS"/>
      <sheetName val="FR"/>
      <sheetName val="G.G. 6811"/>
      <sheetName val="FONDO_NAL_"/>
      <sheetName val="G_G__6810"/>
      <sheetName val="G_G__6810300"/>
      <sheetName val="G_G__6811"/>
      <sheetName val="OBSERVACIONES"/>
      <sheetName val="LURGI (2)"/>
      <sheetName val="XRSEDLU"/>
      <sheetName val="XRSEDLU (2)"/>
      <sheetName val="xr lur"/>
      <sheetName val="GRENCO"/>
      <sheetName val="LURGI"/>
      <sheetName val="ANEX2"/>
      <sheetName val="ANEXO20SA"/>
      <sheetName val="TOTALSA"/>
      <sheetName val="LogAdju"/>
      <sheetName val="Planeación financiera"/>
      <sheetName val="Cont.Cafetera"/>
      <sheetName val="Supuestos Ppto 2012"/>
      <sheetName val="Supuestos 2012"/>
      <sheetName val="Variables01"/>
      <sheetName val="Ingr COP"/>
      <sheetName val="Egr COP"/>
      <sheetName val="Ingr USD"/>
      <sheetName val="Egr USD"/>
      <sheetName val="FC USD 02"/>
      <sheetName val="FC COP 03"/>
      <sheetName val="Flujo de Caja"/>
      <sheetName val="Min Hacienda 04"/>
      <sheetName val="PPTO_Final"/>
      <sheetName val="PyG FoNC 2013"/>
      <sheetName val="Resultado Inicial"/>
      <sheetName val="ACUERDO"/>
      <sheetName val="Anexos"/>
      <sheetName val="Person."/>
      <sheetName val="Grales."/>
      <sheetName val="ANEXO1RP"/>
      <sheetName val="ANEXO2RP"/>
      <sheetName val="ANEX5"/>
      <sheetName val="ANEX6"/>
      <sheetName val="ANEX7"/>
      <sheetName val="ANEX9"/>
      <sheetName val="ANEX21"/>
      <sheetName val="ANEX26"/>
      <sheetName val="ANEX29"/>
      <sheetName val="ANEX30"/>
      <sheetName val="TOTALFDOYRP"/>
      <sheetName val="MODIFIC.OCT2001"/>
      <sheetName val="RESUTOTALOCT2001"/>
      <sheetName val="THISWORKSHEET"/>
      <sheetName val="CERVEZAS"/>
      <sheetName val="Libro2"/>
      <sheetName val="SEGUIMI"/>
      <sheetName val="GEB"/>
      <sheetName val="WEISS2"/>
      <sheetName val="WEISS2.XLS"/>
      <sheetName val="COMP9801 CColegiados-Admón"/>
      <sheetName val="COMP9801 Comercial a Técnica"/>
      <sheetName val="cuENTAS"/>
      <sheetName val="Posfinnómina"/>
      <sheetName val="COMP9801_CColegiados-Admón"/>
      <sheetName val="COMP9801_Comercial_a_Técnica"/>
      <sheetName val="Base Histórica"/>
      <sheetName val="CB_DATA_"/>
      <sheetName val="Graf"/>
      <sheetName val="NORM"/>
      <sheetName val="COP"/>
      <sheetName val="USD"/>
      <sheetName val="CRD"/>
      <sheetName val="Variables"/>
      <sheetName val="PyG"/>
      <sheetName val="BG"/>
      <sheetName val="PPTO"/>
      <sheetName val="FC"/>
      <sheetName val="PSF"/>
      <sheetName val="Sensibilidad"/>
      <sheetName val="Tabla Ppto"/>
      <sheetName val="Tabla PyG"/>
      <sheetName val="Tabla Ctvs"/>
      <sheetName val="BASE Ctvs"/>
      <sheetName val="DOE"/>
      <sheetName val="PPTO Hist"/>
      <sheetName val="BASE PyG"/>
      <sheetName val="Hoja16 (2)"/>
      <sheetName val="PREADMON"/>
      <sheetName val="ESTADO DE RESULTADOS"/>
      <sheetName val="EBITDA"/>
      <sheetName val="VENTAS"/>
      <sheetName val="INVENTARIOS"/>
      <sheetName val="COSTOS"/>
      <sheetName val="PROD. COMPRADOS"/>
      <sheetName val="COSTOS INDI"/>
      <sheetName val="Admon y Despacho"/>
      <sheetName val="BALANCE"/>
      <sheetName val="TRANSACC.BALANCE.REAL"/>
      <sheetName val="TRANSACC.BALANCE.PPTO"/>
      <sheetName val="PLAN DE NEGOCIOS"/>
      <sheetName val="ESTADO_DE_RESULTADOS"/>
      <sheetName val="PROD__COMPRADOS"/>
      <sheetName val="COSTOS_INDI"/>
      <sheetName val="Admon_y_Despacho"/>
      <sheetName val="TRANSACC_BALANCE_REAL"/>
      <sheetName val="TRANSACC_BALANCE_PPTO"/>
      <sheetName val="PLAN_DE_NEGOCIOS"/>
      <sheetName val="G Y P"/>
      <sheetName val="TRANSACC.BALANCE"/>
      <sheetName val="G_Y_P"/>
      <sheetName val="TRANSACC_BALANCE"/>
      <sheetName val="D.ESPECIAL"/>
      <sheetName val="ANEXO1DE"/>
      <sheetName val="ANEXO2DE"/>
      <sheetName val="ANEX3DE"/>
      <sheetName val="ANEX31"/>
      <sheetName val="ANEX. 32"/>
      <sheetName val="ANEXO9%"/>
      <sheetName val="TOTALDE"/>
      <sheetName val="ORIGINAL"/>
      <sheetName val="VERSION 2"/>
      <sheetName val="VERSION1"/>
      <sheetName val="VERSION_2"/>
      <sheetName val="GASTOS_GENERALES"/>
      <sheetName val="PREADMON (2)"/>
      <sheetName val="PRESUING"/>
      <sheetName val="PRESUING (2)"/>
      <sheetName val="PRESEXT"/>
      <sheetName val="PRESEXT (2)"/>
      <sheetName val="RESUMEN (2)"/>
      <sheetName val="RESUMEN (3)"/>
      <sheetName val="RESUMEN (4)"/>
      <sheetName val="GENERALES"/>
      <sheetName val="Inputs 2020"/>
      <sheetName val="Ejecución-MinHac"/>
      <sheetName val="Presupuesto-MinHac"/>
      <sheetName val="Variables 01"/>
      <sheetName val="PresupuestoVariables"/>
      <sheetName val="Cuadro Volumenes Año Corrido"/>
      <sheetName val="Cuadro Volumenes 2020"/>
      <sheetName val="PPTO2020"/>
      <sheetName val="WEISS"/>
      <sheetName val="WEISS.XLS"/>
      <sheetName val="Ley863"/>
      <sheetName val="ANEX1A"/>
      <sheetName val="Personales"/>
      <sheetName val="anexo 20 (2)"/>
      <sheetName val="Ley863 (2)"/>
      <sheetName val="anexo_20_(2)"/>
      <sheetName val="Ley863_(2)"/>
      <sheetName val="FLUJO"/>
      <sheetName val="analisis cambios"/>
      <sheetName val="ESTCAMBSET"/>
      <sheetName val="EFSV0995 "/>
      <sheetName val="bce ingles"/>
      <sheetName val="GYP0695"/>
      <sheetName val="EFSV0695"/>
      <sheetName val="ANEXO 44"/>
      <sheetName val="SIMULT5"/>
      <sheetName val="SJ"/>
      <sheetName val="ZONA 5"/>
      <sheetName val="SIMULT1"/>
      <sheetName val="AU"/>
      <sheetName val="TO"/>
      <sheetName val="SU"/>
      <sheetName val="MR"/>
      <sheetName val="US"/>
      <sheetName val="AJ"/>
      <sheetName val="ZONA1"/>
      <sheetName val="AUTOPISTA"/>
      <sheetName val="TORCA"/>
      <sheetName val="tibabuyes"/>
      <sheetName val="suba"/>
      <sheetName val="morato"/>
      <sheetName val="usaquén"/>
      <sheetName val="PRONOS"/>
      <sheetName val="AULI"/>
      <sheetName val="AUEXP"/>
      <sheetName val="SIMULT4"/>
      <sheetName val="BL"/>
      <sheetName val="FO"/>
      <sheetName val="SA"/>
      <sheetName val="LP"/>
      <sheetName val="GG"/>
      <sheetName val="FO34.5"/>
      <sheetName val="LP34.5"/>
      <sheetName val="FO345"/>
      <sheetName val="LP345"/>
      <sheetName val="ZONA4"/>
      <sheetName val="Indice"/>
      <sheetName val="hoja de trabajo estado de cambi"/>
      <sheetName val="Cambios Patrimonio "/>
      <sheetName val="CAMBIOS DEF "/>
      <sheetName val="Estado de Flujos"/>
      <sheetName val="Balance Comparativo"/>
      <sheetName val="PYG DICDISCRIMINADO"/>
      <sheetName val="PYGDI"/>
      <sheetName val="PYGLOCAL"/>
      <sheetName val="PYGLD"/>
      <sheetName val="INDICADOR CRT"/>
      <sheetName val="ANEXO 9"/>
      <sheetName val="ANEXO 10"/>
      <sheetName val="ANEXO 11"/>
      <sheetName val="ANEXO 12"/>
      <sheetName val="ANEXO 13"/>
      <sheetName val="ANEXO 14"/>
      <sheetName val="ANEXO 15"/>
      <sheetName val="ANEXO 16"/>
      <sheetName val="ANEXO 17"/>
      <sheetName val="ANEXO 18"/>
      <sheetName val="ANEXO 19"/>
      <sheetName val="ANEXO 20"/>
      <sheetName val="ANEXO 21"/>
      <sheetName val="ANEXO 22"/>
      <sheetName val="ANEXO 23"/>
      <sheetName val="ANEXO 24"/>
      <sheetName val="ANEXO 25"/>
      <sheetName val="ANEXO 26"/>
      <sheetName val="ANEXO 27"/>
      <sheetName val="ANEXO 28 "/>
      <sheetName val="ANEXO 29"/>
      <sheetName val="ANEXO 30"/>
      <sheetName val="ANEXO 31"/>
      <sheetName val="ANEXO 32"/>
      <sheetName val="ANEXO 33"/>
      <sheetName val="ANEXO 34"/>
      <sheetName val="ANEXO 35"/>
      <sheetName val="ANEXO 36"/>
      <sheetName val="ANEXO 37"/>
      <sheetName val="ANEXO 38"/>
      <sheetName val="ANEXO 38A"/>
      <sheetName val="ANEXO 39"/>
      <sheetName val="ANEXO 40"/>
      <sheetName val="ANEXO 41"/>
      <sheetName val="ANEXO 42"/>
      <sheetName val="ANEXO 43"/>
      <sheetName val="ANEXO 45"/>
      <sheetName val="ANEXO 46"/>
      <sheetName val="ANEXO 47"/>
      <sheetName val="ANEXO 48"/>
      <sheetName val="ANEXO 49"/>
      <sheetName val="ANEXO 50"/>
      <sheetName val="ANEXO 51"/>
      <sheetName val="ANEXO 52"/>
      <sheetName val="ANEXO 53"/>
      <sheetName val="ANEXO 54"/>
      <sheetName val="ANEXO 55"/>
      <sheetName val="ANEXO 56"/>
      <sheetName val="ANEXO 57"/>
      <sheetName val="ANEXO 58"/>
      <sheetName val="ANEXO 59"/>
      <sheetName val="ANEXO 60"/>
      <sheetName val="61_Costo OKD"/>
      <sheetName val="61_Gasto OKD"/>
      <sheetName val="ANEXO 62"/>
      <sheetName val="ANEXO 63"/>
      <sheetName val="ANEXO 64"/>
      <sheetName val="ANEXO 65"/>
      <sheetName val="Balance Gral. Corporativo"/>
      <sheetName val="Balance Gral."/>
      <sheetName val="PYG DICDISCRIMINADO ACUM"/>
      <sheetName val="ANEXO 16 "/>
      <sheetName val="ANEXO 61 GASTO"/>
      <sheetName val="ANEXO 61 COSTO"/>
      <sheetName val="costos y gastos"/>
      <sheetName val="EBITDA MM"/>
      <sheetName val="Movimiento"/>
      <sheetName val="Regionales"/>
      <sheetName val="Alfabético"/>
      <sheetName val="Numérico"/>
      <sheetName val="Banca 1"/>
      <sheetName val="UNION"/>
      <sheetName val="CARAT-96"/>
      <sheetName val="BALANCEETB"/>
      <sheetName val="PYGETB"/>
      <sheetName val="PYGLARGADISTANCIA"/>
      <sheetName val="PYGDATOSEINTERNET"/>
      <sheetName val="Puntuacion y tarifa"/>
      <sheetName val="Tarifas y Costos"/>
      <sheetName val="Oficinas Primaria"/>
      <sheetName val="Oficinas Secundaria"/>
      <sheetName val="Oficinas Terciaria"/>
      <sheetName val="Video Conferencia y Broadcast"/>
      <sheetName val="Contratistas"/>
      <sheetName val="Internet"/>
      <sheetName val="Servicios Opcionales"/>
      <sheetName val="Costos Convenios Actual"/>
      <sheetName val="01_Efectivo"/>
      <sheetName val="02_Inversiones_Temporales OK"/>
      <sheetName val="08_Interconex op internac OKO"/>
      <sheetName val="27_inversiones OKO"/>
      <sheetName val="33_Cargos Diferidos OKO  "/>
      <sheetName val="38_Cuentas  orden deudoras OKO"/>
      <sheetName val="39_Cuentas orden acreedora OKO"/>
      <sheetName val="42_Servicios de conexion OKO"/>
      <sheetName val="59_Ingresos minutos OKO"/>
      <sheetName val="61_Gasto OKO"/>
      <sheetName val="61_Costo OKO"/>
      <sheetName val="62_Cargos de acceso OP OKC"/>
      <sheetName val="63_Otros_Costos_Gasto OKO"/>
      <sheetName val="65_Gastos no operacionales  OK"/>
      <sheetName val="64_Ingresos no operac  OK"/>
      <sheetName val="PCCODICIEMBRE"/>
      <sheetName val="PYGLDRESUMIDO PRES"/>
      <sheetName val="PYGETBRESUMIDO MILES"/>
      <sheetName val="balresdicrefiscal Comp. a Sep "/>
      <sheetName val="baldiscok Comparado a Sep"/>
      <sheetName val="INGRESOS DETALLADOS"/>
      <sheetName val="PYGDIRESUMIDO"/>
      <sheetName val="PYGLOCALRESUMIDO"/>
      <sheetName val="4.PYGETBRESUMIDO  PRESENTA"/>
      <sheetName val="PCCOOCTDISC"/>
      <sheetName val="PYGLDRESUMIDO"/>
      <sheetName val="balresdicrefiscal"/>
      <sheetName val="COSTOS Y GASTOS  PRESENTACION"/>
      <sheetName val="baldiscok"/>
      <sheetName val="flujoOCT"/>
      <sheetName val="BALANCEETBRESUMIDO"/>
      <sheetName val="PCCODISC05"/>
      <sheetName val="3.PYGDICDISCRIMINADOACUM"/>
      <sheetName val="4.PYGETBRESUMIDO"/>
      <sheetName val="balenmillones"/>
      <sheetName val="pyg resum"/>
      <sheetName val="INGRESOS "/>
      <sheetName val="Cartera"/>
      <sheetName val="pygresumen"/>
      <sheetName val="Hoja15"/>
      <sheetName val="Tutorial"/>
      <sheetName val="IVA Generado"/>
      <sheetName val="Recaudo GFC"/>
      <sheetName val="Recaudo M"/>
      <sheetName val="Salida MinHacienda (2)"/>
      <sheetName val="Salida MinHacienda"/>
      <sheetName val="Anexo MinHacienda"/>
      <sheetName val="Capex"/>
      <sheetName val="Capex (2)"/>
      <sheetName val="D Entrada"/>
      <sheetName val="D Salida"/>
      <sheetName val="2015 Real"/>
      <sheetName val="2016 Real"/>
      <sheetName val="2017 Real"/>
      <sheetName val="2018 Real"/>
      <sheetName val="PP"/>
      <sheetName val="FC S %"/>
      <sheetName val="FC S"/>
      <sheetName val="FC M"/>
      <sheetName val="Presentación"/>
      <sheetName val="Presentación MM"/>
      <sheetName val="Disponible"/>
      <sheetName val="01_ Disponible"/>
      <sheetName val="02_Inversiones_Temporales "/>
      <sheetName val="27_inversiones"/>
      <sheetName val="38_Cuentas  orden deudoras "/>
      <sheetName val="39_Cuentas orden acreedoraS"/>
      <sheetName val="61_Gasto "/>
      <sheetName val="61_Costo"/>
      <sheetName val="64_Ingresos no operac compara"/>
      <sheetName val="65_Gastos no operacionale compa"/>
      <sheetName val="02_Inversiones_Temporales ce"/>
      <sheetName val="27_inversiones ce"/>
      <sheetName val="38_Cuentas  orden deudoras  ce "/>
      <sheetName val="39_Cuentas orden acreedoras CE"/>
      <sheetName val="61_Gasto  "/>
      <sheetName val="61_Costo "/>
      <sheetName val="64_Ingr.no.op informe ejecutivo"/>
      <sheetName val="65_Gastos no operacionales Comp"/>
      <sheetName val="62_Cargos de acceso CE"/>
      <sheetName val="63_Otros_Costos_Gasto CE"/>
      <sheetName val="64_Ingresos no operac okr"/>
      <sheetName val="65_Gastos no operacionale okr  "/>
      <sheetName val="64_Ingresos no operac ce"/>
      <sheetName val="65_Gastos no operacionale CE"/>
      <sheetName val="4_PYGETBRESUMIDO"/>
      <sheetName val="3_PYGDICDISCRIMINADOACUM"/>
      <sheetName val="4_PYGETBRESUMIDO  PRESENTA"/>
      <sheetName val="Intangibles"/>
      <sheetName val="Mejoras y Comodato"/>
      <sheetName val="PP y Equipo"/>
      <sheetName val="Gastos no oper"/>
      <sheetName val="Ing no Oper "/>
      <sheetName val="ZFBG"/>
      <sheetName val="HW 08_07"/>
      <sheetName val="CAMBIOS "/>
      <sheetName val="1.3.5 Serie historica empalmada"/>
      <sheetName val="GAP 2013"/>
      <sheetName val="GAP 2014"/>
      <sheetName val="FC (Resumen)"/>
      <sheetName val="FF Causacion"/>
      <sheetName val="BO"/>
      <sheetName val="ER"/>
      <sheetName val="Ppto operación"/>
      <sheetName val="Ppto total por grupos"/>
      <sheetName val="Ing Monetario"/>
      <sheetName val="RIN"/>
      <sheetName val="Especies Monetarias"/>
      <sheetName val="Egr Monetarios"/>
      <sheetName val="Ing Corporativo"/>
      <sheetName val="Egr Corporativo"/>
      <sheetName val="Personal"/>
      <sheetName val="Generales N"/>
      <sheetName val="Otros Corporativos"/>
      <sheetName val="Pensionados"/>
      <sheetName val="Contaduria"/>
      <sheetName val="Ing y Egre Monetarios"/>
      <sheetName val="Ing Egre Corporat"/>
      <sheetName val="Actualizar_evaluación"/>
      <sheetName val="Reporte Contaduria"/>
      <sheetName val="EST RESULT.INTEGR.X ACTIVIDADES"/>
      <sheetName val="Activos"/>
      <sheetName val="Pasivos"/>
      <sheetName val="Info Congreso"/>
      <sheetName val="Reproyección2"/>
      <sheetName val="PresFuturo"/>
      <sheetName val="NIF"/>
      <sheetName val="Grupos"/>
      <sheetName val="Conciliación"/>
      <sheetName val="BO expandido"/>
      <sheetName val="Ctas - pospres"/>
      <sheetName val="Graficos"/>
      <sheetName val="TIPO"/>
      <sheetName val="CENTRO"/>
      <sheetName val="LISTADO"/>
      <sheetName val="inversionesreservas"/>
      <sheetName val="composicionpormoneda"/>
      <sheetName val="Futuros Directo"/>
      <sheetName val="Futuros ADMON"/>
      <sheetName val="ContratosForwardDirecta"/>
      <sheetName val="ContratosForwardAdmon"/>
      <sheetName val="Ingreso Forward y futuros-Nota6"/>
      <sheetName val="ATRIBPASIVONUEVO"/>
      <sheetName val="ATRIBINDFAEP"/>
      <sheetName val="VIVF"/>
      <sheetName val="MES ACTUAL"/>
      <sheetName val="RDTOS"/>
      <sheetName val="ATRIBINDICE2"/>
      <sheetName val="ATRIBINDICE"/>
      <sheetName val="COMPOSIC"/>
      <sheetName val="AYUDA"/>
      <sheetName val="TCAMBIO"/>
      <sheetName val="CURVA"/>
      <sheetName val="ATRIBUCION"/>
      <sheetName val="GENERA"/>
      <sheetName val="EST.TOTALES"/>
      <sheetName val="INTERBANCARIOS"/>
      <sheetName val="UVR"/>
      <sheetName val="TRM"/>
      <sheetName val="CODIGOS"/>
      <sheetName val="5 DIAS"/>
      <sheetName val="CIERRES"/>
      <sheetName val="TENDENCIA SEN"/>
      <sheetName val="EVOLUCION SEN"/>
      <sheetName val="SEN VS INVERLACE"/>
      <sheetName val="NEXUM VS INVERLACE"/>
      <sheetName val="SEN-INV-WIN"/>
      <sheetName val="T%S-I-W"/>
      <sheetName val="SEN-OTROS"/>
      <sheetName val="S-I-W-C-G"/>
      <sheetName val="AGENTE"/>
      <sheetName val="SEN-INV-BOLSAS"/>
      <sheetName val="Cierres Sen"/>
      <sheetName val="CONSOLIDADO TES"/>
      <sheetName val="Recuperado_Hoja1"/>
      <sheetName val="Acumulado"/>
      <sheetName val="Axo_Ejec"/>
      <sheetName val="Contratos"/>
      <sheetName val="PagosContrat"/>
      <sheetName val="DetalladoSW"/>
      <sheetName val="PorSG"/>
      <sheetName val="Por3 "/>
      <sheetName val="Resumen(2)"/>
      <sheetName val="Telmex"/>
      <sheetName val="cotizaciones"/>
      <sheetName val="agentes"/>
      <sheetName val="Checklist"/>
      <sheetName val="26nov"/>
      <sheetName val="EST.TOTALES2"/>
      <sheetName val="EST.TOTALES (2)"/>
      <sheetName val="BTA OCU"/>
      <sheetName val="BTA VTE"/>
      <sheetName val="SUC OCU"/>
      <sheetName val="SUC VTE"/>
      <sheetName val="CONS BTA"/>
      <sheetName val="CONS SUC"/>
      <sheetName val="CONS PAIS"/>
      <sheetName val="TEMPORALES"/>
      <sheetName val="PRACTICANTES"/>
      <sheetName val="Checklist-Recon"/>
      <sheetName val="Formato - Asp. Tec"/>
      <sheetName val="Formato - Asp. Tec Nvo"/>
      <sheetName val="Cédula Analitica"/>
      <sheetName val="Presupuesto 2012"/>
      <sheetName val="Plurianual"/>
      <sheetName val="Ejec Mensual - Ppto Ini"/>
      <sheetName val="Comprometidos (completo) "/>
      <sheetName val="Proyectos 2012"/>
      <sheetName val="Consulta Inversión base"/>
      <sheetName val="Ejec. Inversión "/>
      <sheetName val="Ajustes Presupuesto Inversión "/>
      <sheetName val="Comprometido"/>
      <sheetName val="Comprometidos total"/>
      <sheetName val="Anexo"/>
      <sheetName val="Contabilidad"/>
      <sheetName val="Distribuciones"/>
      <sheetName val="Contenido"/>
      <sheetName val="Inversión Hardware"/>
      <sheetName val="Inversión Software"/>
      <sheetName val="Inversión Variación "/>
      <sheetName val="Inversión Resumen"/>
      <sheetName val="2085 Of.Ppal"/>
      <sheetName val="Vta.Tok"/>
      <sheetName val="SW Of. Ppal"/>
      <sheetName val="SW DGI"/>
      <sheetName val="SPA 2009"/>
      <sheetName val="SPBC 2009"/>
      <sheetName val="SoftManagement"/>
      <sheetName val="SW SCC"/>
      <sheetName val="SW ST"/>
      <sheetName val="SW DSI"/>
      <sheetName val="SW UPCI"/>
      <sheetName val="SW GOC"/>
      <sheetName val="Dif 8106"/>
      <sheetName val="Dif 8107"/>
      <sheetName val="8083 Of.Ppal"/>
      <sheetName val="8097 Of.Ppal"/>
      <sheetName val="8087 Of.Ppal"/>
      <sheetName val="8087 C.Efectivo"/>
      <sheetName val="Resumen Mtos."/>
      <sheetName val="8254 Of.Ppal"/>
      <sheetName val="8253 Of.Ppal"/>
      <sheetName val="8255 Of.Ppal"/>
      <sheetName val="8256 Of.Ppal"/>
      <sheetName val="8258 Of.Ppal"/>
      <sheetName val="8259 Of.Ppal."/>
      <sheetName val="8058 Of.Ppal"/>
      <sheetName val="Cos.Tok"/>
      <sheetName val="6102 Of.Ppal."/>
      <sheetName val="8077 Of.Ppal"/>
      <sheetName val="Variac.OPxGrupos"/>
      <sheetName val="Variac.OP"/>
      <sheetName val="Datos informe"/>
      <sheetName val="Datos_informe (2)"/>
      <sheetName val="SW Imprenta"/>
      <sheetName val="SW C.Moneda"/>
      <sheetName val="8083 SUC"/>
      <sheetName val="8097 SUC"/>
      <sheetName val="8087 SUC"/>
      <sheetName val="8254 Imprenta"/>
      <sheetName val="8255 SUC"/>
      <sheetName val="8253 Imprenta"/>
      <sheetName val="8258 SUC"/>
      <sheetName val="8259 SUC"/>
      <sheetName val="8259 Total"/>
      <sheetName val="8259 Costo CT03480600"/>
      <sheetName val="8058 Imprenta"/>
      <sheetName val="Variac.SUC"/>
      <sheetName val="Variac.CONS"/>
      <sheetName val="Repuestos"/>
      <sheetName val="ConsultaSIPRES"/>
      <sheetName val="OPrincipal"/>
      <sheetName val="OPSipres"/>
      <sheetName val="Sucursales"/>
      <sheetName val="AnexoSUC"/>
      <sheetName val="opicsCifiCofi"/>
      <sheetName val="Goldman"/>
      <sheetName val="Listado general"/>
      <sheetName val="Categorías"/>
      <sheetName val="Aplicativos"/>
      <sheetName val="Proyectos"/>
      <sheetName val="Inversión Plurianual"/>
      <sheetName val="SPA 2010"/>
      <sheetName val="SPBC 2010"/>
      <sheetName val="SW USCI"/>
      <sheetName val="composicionmoneda"/>
      <sheetName val="Cedec-Cenit y Cud"/>
      <sheetName val="DetalladoSW (2)"/>
      <sheetName val="SG-MR"/>
      <sheetName val="CTS Fin"/>
      <sheetName val="PagosCTS Fin"/>
      <sheetName val="Reclasificaciones"/>
      <sheetName val="Cuadro 1"/>
      <sheetName val="Cuadro 2"/>
      <sheetName val="Cuadro 3"/>
      <sheetName val="Cuadro 4"/>
      <sheetName val="Cuadro 5"/>
      <sheetName val="Cuadro 6"/>
      <sheetName val="Cuadro 7"/>
      <sheetName val="Cuadro 8"/>
      <sheetName val="Cuadro 9"/>
      <sheetName val="Cuadro 10"/>
      <sheetName val="Cuadro 11"/>
      <sheetName val="Cuadro 12"/>
      <sheetName val="Supuestos generales básicos"/>
      <sheetName val="Cuadros para informe"/>
      <sheetName val="BO Ejec actual"/>
      <sheetName val="Ejec. año anterior"/>
      <sheetName val="Nomina"/>
      <sheetName val="Cesantias y aportes"/>
      <sheetName val="Bienestar social"/>
      <sheetName val="Adecuaciones"/>
      <sheetName val="Homologación"/>
      <sheetName val="Indicadores y datos relevantes"/>
      <sheetName val="Reporte"/>
      <sheetName val="Datos cuadros ppto"/>
      <sheetName val="datos vf"/>
      <sheetName val="datos vigencias futuras"/>
      <sheetName val="Ctas no presupuestadas"/>
      <sheetName val="datos para sipres"/>
      <sheetName val="Datos AC"/>
      <sheetName val="Datos AA"/>
      <sheetName val="guia"/>
      <sheetName val="procedimiento"/>
      <sheetName val="exportar_sipres"/>
      <sheetName val="Cuadros Ppto 2011"/>
      <sheetName val="1.base"/>
      <sheetName val="Presupuesto incluido Sipres"/>
      <sheetName val="2.nomina"/>
      <sheetName val="3. pensionados"/>
      <sheetName val="4.ejec-2009"/>
      <sheetName val="5.ejec2010"/>
      <sheetName val="6.comprometidos por cta"/>
      <sheetName val="7.comprometidos total"/>
      <sheetName val="8.cesantias_aportes"/>
      <sheetName val="9.educa_empl"/>
      <sheetName val="10.educ_pens"/>
      <sheetName val="calculo-operario-aseo"/>
      <sheetName val="13.Viaticos"/>
      <sheetName val="aprendices"/>
      <sheetName val="impuestos"/>
      <sheetName val="mantenimientos"/>
      <sheetName val="clubes"/>
      <sheetName val="arrendam"/>
      <sheetName val="Calendario 2011"/>
      <sheetName val="cuadros resumen 2010"/>
      <sheetName val="Listados"/>
      <sheetName val="Presupuesto 2014"/>
      <sheetName val="Plurianual Imprenta"/>
      <sheetName val="Plurianual (2)"/>
      <sheetName val="Variación 2013-2014"/>
      <sheetName val="Plurianual corriendo Medellín-1"/>
      <sheetName val="Proyectos 2015 (2)"/>
      <sheetName val="Repro 2015 - 2016"/>
      <sheetName val="Repro 2015 - 2016 Resumido"/>
      <sheetName val="Plurianual Tolosa"/>
      <sheetName val="Diferencia Plurianual"/>
      <sheetName val="Plurianual Detallado"/>
      <sheetName val="Plurianual comparativo"/>
      <sheetName val="Plurianual anterior-nuevo"/>
      <sheetName val="Proyectos 2016"/>
      <sheetName val="Soplete"/>
      <sheetName val="Cuadros Inf Ppto"/>
      <sheetName val="Empleados"/>
      <sheetName val="Aux. Educ. empleado"/>
      <sheetName val="Aux. Educ. pensionado"/>
      <sheetName val="Resumen auxilios educa"/>
      <sheetName val="Viáticos"/>
      <sheetName val="Procedimiento2"/>
      <sheetName val="Vigencia Anterior"/>
      <sheetName val="Vigencia Actual"/>
      <sheetName val="Info"/>
      <sheetName val="TD-Validación"/>
      <sheetName val="Validación"/>
      <sheetName val="plantilla"/>
      <sheetName val="Ejec. año actual"/>
      <sheetName val="Comprometidos"/>
      <sheetName val="Supuestos de mediano plazo"/>
      <sheetName val="Seguimiento a julio"/>
      <sheetName val="PLDesagregado"/>
      <sheetName val="InvBcoCultural"/>
      <sheetName val="GtoSW"/>
      <sheetName val="GtoAmortizaciones"/>
      <sheetName val="GtoMantenimientos"/>
      <sheetName val="GtoComunicaciones"/>
      <sheetName val="GtoOutsourcing"/>
      <sheetName val="GtoArrendamientos"/>
      <sheetName val="GtoOtrosGastos"/>
      <sheetName val="Ingreso"/>
      <sheetName val="GtoSucursales"/>
      <sheetName val="DPP"/>
      <sheetName val="DPPGasto"/>
      <sheetName val="Ppto2018"/>
      <sheetName val="InvXConsec"/>
      <sheetName val="Proyectos1"/>
      <sheetName val="Código Sipres"/>
      <sheetName val="Prov"/>
      <sheetName val="Inversión (2)"/>
      <sheetName val="CO-Proy"/>
      <sheetName val="Personal nuevo"/>
      <sheetName val="Generales nuevo"/>
      <sheetName val="Pensionados (2)"/>
      <sheetName val="Datos de entrada evaluación"/>
      <sheetName val="Datos de entrada Reproyección2"/>
      <sheetName val="Datos de entrada PreFuturo"/>
      <sheetName val="Personal antiguo"/>
      <sheetName val="BaseCGP1"/>
      <sheetName val="SGBP"/>
      <sheetName val="Detallado por CGP"/>
      <sheetName val="Detallado por Grupos"/>
      <sheetName val="Comparat Otros Corporativos"/>
      <sheetName val="Comparat Gastos de personal"/>
      <sheetName val="Comparat Gastos Generales"/>
      <sheetName val="Generales (2)"/>
      <sheetName val="Portafolio"/>
      <sheetName val="Gastos de personal"/>
      <sheetName val="BaseCGP"/>
      <sheetName val="Auditoría (2)"/>
      <sheetName val="Acividades"/>
      <sheetName val="SIPRES.PUC_PUC (4)"/>
      <sheetName val="Gastos generales CGP"/>
      <sheetName val="Cuadros CGP"/>
      <sheetName val="Gastos otro corp CGP"/>
      <sheetName val="Cuadros AF (2)"/>
      <sheetName val="CGP"/>
      <sheetName val="DISTRI UTILID"/>
      <sheetName val="Presentación pag 1"/>
      <sheetName val="Ppto operación pág 2"/>
      <sheetName val="ing y eg monetarios pag 3"/>
      <sheetName val="especies monetarias pag 4"/>
      <sheetName val="Ingresos y egresos corp pag 5"/>
      <sheetName val="personal pag 6"/>
      <sheetName val="personal pag 6 A"/>
      <sheetName val="nuevos personal pag 7"/>
      <sheetName val="generales pág 8"/>
      <sheetName val="generales pág 8A"/>
      <sheetName val="generales nuevo pag 9"/>
      <sheetName val="Encuestas pág 9A"/>
      <sheetName val="Honorarios  9C"/>
      <sheetName val="otros corporativo pag 10"/>
      <sheetName val="otros corporativo pag 10A"/>
      <sheetName val="otros nuevo pag 11"/>
      <sheetName val="comparaciones 12A"/>
      <sheetName val="comparaciones 12B"/>
      <sheetName val="comparaciones 12C"/>
      <sheetName val="Pensionados pag 13"/>
      <sheetName val="Auditoría pag 14"/>
      <sheetName val="Cuadro justific personal"/>
      <sheetName val="Cuadro justific Corporat"/>
      <sheetName val="Cuadros VF consolidados 20-10-1"/>
      <sheetName val="Cuadros para presupuesto"/>
      <sheetName val="Instructivo"/>
      <sheetName val="CUENTA"/>
      <sheetName val="FORMULA"/>
      <sheetName val="SUERTE"/>
      <sheetName val="DONACIÓN"/>
      <sheetName val="FIMBRA"/>
      <sheetName val="telefonos"/>
      <sheetName val="TRIBUTARIA"/>
      <sheetName val="GUIA DEF IMP."/>
      <sheetName val="schindler 1382006"/>
      <sheetName val="SELLO"/>
      <sheetName val="CREDITO DAVID"/>
      <sheetName val="SUERTE (2)"/>
      <sheetName val="DEPREC"/>
      <sheetName val="Prestamos"/>
      <sheetName val="pasajes"/>
      <sheetName val="Paseo"/>
      <sheetName val="PROCESO CONTABLE COMPLETO"/>
      <sheetName val="MEPAL"/>
      <sheetName val="PLANTA PARA LA USI"/>
      <sheetName val="PLANTA FLOTANTE DI - AMIRA 2018"/>
      <sheetName val="Distribuc HONDA "/>
      <sheetName val="CALCULO 29 NUEVAS NECESIDADES"/>
      <sheetName val="Cuadros para evaluación"/>
      <sheetName val="Centros de Resps"/>
      <sheetName val="REPROS 2017 Y PPTO 2018 AREAS"/>
      <sheetName val="DATOS PRESUPUESTO SIPRES"/>
      <sheetName val="enero"/>
      <sheetName val="sen.residencial"/>
      <sheetName val="COSCOMP"/>
      <sheetName val="matriz97"/>
      <sheetName val="resdda97"/>
      <sheetName val="AREASC94"/>
      <sheetName val="pengas95"/>
      <sheetName val="PROYTARMEDIAS"/>
      <sheetName val="REStarmedia.ingresos"/>
      <sheetName val="RES.PROY.TAR.MEDIAS"/>
      <sheetName val="SUBSIDIOS"/>
      <sheetName val="subs-contribmetodominminas"/>
      <sheetName val="subs-contribmetodoeeppm"/>
      <sheetName val="IncremResIngr"/>
      <sheetName val="res.variaciones"/>
      <sheetName val="ResumenNoRes"/>
      <sheetName val="tar-costo(2)"/>
      <sheetName val="tarifa-costo"/>
      <sheetName val="ingresosVS-res80"/>
      <sheetName val="IncremNoRes"/>
      <sheetName val="IncremNoRestarme"/>
      <sheetName val="escenarioAyBSDL133"/>
      <sheetName val="VAR133-SDLúnicamente"/>
      <sheetName val="VAR133-96-AOM2%"/>
      <sheetName val="compres80-circuitores113,8y42"/>
      <sheetName val="variación-ingresosSDL sin gas"/>
      <sheetName val="variación-ingresosSDLCON GASNAT"/>
      <sheetName val="variacioningresosSDLglp"/>
      <sheetName val="escenario-mercado primario"/>
      <sheetName val="PUNTUALNO-RES"/>
      <sheetName val="coref113"/>
      <sheetName val="Insumos_MNR_Proy"/>
      <sheetName val="Insumos MNR"/>
      <sheetName val="OtOp"/>
      <sheetName val="Gtos"/>
      <sheetName val="P&amp;F"/>
      <sheetName val="E&quot;Oper"/>
      <sheetName val="Menu"/>
      <sheetName val="PYGAA"/>
      <sheetName val="BAA"/>
      <sheetName val="PYGPM"/>
      <sheetName val="Ingresos (2)"/>
      <sheetName val="CYG"/>
      <sheetName val="CVS"/>
      <sheetName val="DAPA"/>
      <sheetName val="NOC"/>
      <sheetName val="NOA"/>
      <sheetName val="PYGA"/>
      <sheetName val="FYU"/>
      <sheetName val="RE"/>
      <sheetName val="PYGA vs PPTO"/>
      <sheetName val="BC"/>
      <sheetName val="ANALISIS V Y H_PYG"/>
      <sheetName val="ANALISIS V Y H_BALANCE"/>
      <sheetName val="IAA"/>
      <sheetName val="IA"/>
      <sheetName val="GA"/>
      <sheetName val="Graficas Gestion"/>
      <sheetName val="Graficas Cobertura"/>
      <sheetName val="Graficas Rentabilidad"/>
      <sheetName val="Graficas Endeudamiento"/>
      <sheetName val="GPR"/>
      <sheetName val="PYGE"/>
      <sheetName val="Comentarios"/>
      <sheetName val="Pendiente"/>
      <sheetName val="FCL"/>
      <sheetName val="Detalle Gastos (2)"/>
      <sheetName val="ACUMULADOS"/>
      <sheetName val="TAR.CARGO FIJO"/>
      <sheetName val="INGRESO CF"/>
      <sheetName val="TAR.CONSUMO"/>
      <sheetName val="CONSUMOS"/>
      <sheetName val="INGRESO CONS"/>
      <sheetName val="TAR.CONEXION"/>
      <sheetName val="INGRESO CONEX"/>
      <sheetName val="INGRESOS TB"/>
      <sheetName val="INGRESOS TOTALES"/>
      <sheetName val="PROVISION SYC"/>
      <sheetName val="ESF"/>
      <sheetName val="una hojaM"/>
      <sheetName val="cambio"/>
      <sheetName val="Just. Dist."/>
      <sheetName val="CALCULO DE MATERIALES"/>
      <sheetName val="PROYECTOS RECORTADOS"/>
      <sheetName val="Opcional Simplificado"/>
      <sheetName val="Opcional Simplificado (2)"/>
      <sheetName val="Tabla de Conceptos"/>
      <sheetName val="04.04.2016"/>
      <sheetName val="Facturas Especiales"/>
      <sheetName val="Informe de compatibilidad"/>
      <sheetName val="DG"/>
      <sheetName val="PYG EPM VS UEN"/>
      <sheetName val="VALIDACIONES"/>
      <sheetName val="PYG RES EPM"/>
      <sheetName val="PYG EPM MVTOS"/>
      <sheetName val="PYG RES AGUAS"/>
      <sheetName val="PYG RES ACUEDUCTO"/>
      <sheetName val="PYG RES ALCANTARILLADO"/>
      <sheetName val="PYG RES ENERGIA"/>
      <sheetName val="PYG RES GENERACION"/>
      <sheetName val="PYG RES DISTRIBUCION"/>
      <sheetName val="PYG RES GAS"/>
      <sheetName val="PYG RES TELECOMUNICACIONES"/>
      <sheetName val="BCE RES EPM"/>
      <sheetName val="BCE RESUMEN AGUAS"/>
      <sheetName val="BCE RESUMEN ACUEDUCTO"/>
      <sheetName val="BCE RESUMEN ALCANTARILLADO"/>
      <sheetName val="BCE RESUMEN ENERGIA"/>
      <sheetName val="BCE RESUMEN GENERACION"/>
      <sheetName val="BCE RESUMEN DISTRIBUCION"/>
      <sheetName val="BCE RES GAS"/>
      <sheetName val="BCE RES TELECOMUNICACIONES"/>
      <sheetName val="EBITDA EPM"/>
      <sheetName val="EBITDA AGUAS"/>
      <sheetName val="EBITDA ACUEDUCTO"/>
      <sheetName val="EBITDA ALCANTARILLADO"/>
      <sheetName val="EBITDA ENERGIA"/>
      <sheetName val="EBITDA GENERACION"/>
      <sheetName val="EBITDA DISTRIBUCION"/>
      <sheetName val="EBITDA GAS"/>
      <sheetName val="EBITDA TELECOMUNICACIONES"/>
      <sheetName val="bce detallado consolidado epm "/>
      <sheetName val="bce detallado aguas"/>
      <sheetName val="bce detallado acueducto"/>
      <sheetName val="bce detallado alcantarillado"/>
      <sheetName val="bce detallado ENERGIA"/>
      <sheetName val="bce detallado generacion"/>
      <sheetName val="bce detallado distribucion"/>
      <sheetName val="bce detallado gas"/>
      <sheetName val="bce detallado telecomunicacions"/>
      <sheetName val="bce detallado corporativa"/>
      <sheetName val="bce detallado comercial"/>
      <sheetName val="pyg detallado CONS EPM"/>
      <sheetName val="pyg detallado AGUAS"/>
      <sheetName val="pyg detallado ACUEDUCTO"/>
      <sheetName val="pyg detallado ALCANTARILLADO"/>
      <sheetName val="pyg detallado ENERGIA"/>
      <sheetName val="pyg detallado GENERACION"/>
      <sheetName val="pyg detallado DISTRIBUCION"/>
      <sheetName val="pyg detallado GAS"/>
      <sheetName val="pyg detallado TELECOMUNICACIONS"/>
      <sheetName val="pyg COPORATIVA"/>
      <sheetName val="pyg comercial"/>
      <sheetName val="ARBOL RENTABILIDAD EPM"/>
      <sheetName val="ARBOL RENTABILIDAD AGUAS"/>
      <sheetName val="ARBOL RENTABILIDAD ACUEDUCTO"/>
      <sheetName val="ARBOL RENTABILID ALCANTARILLADO"/>
      <sheetName val="ARBOL RENTABILIDAD ENERGIA"/>
      <sheetName val="ARBOL RENTABILIDAD GENERACION"/>
      <sheetName val="ARBOL RENTABILIDAD DISTRIBUCION"/>
      <sheetName val="ARBOL RENTABILIDAD GAS"/>
      <sheetName val="ARBOL RENTABILIDAD TELECOMUNIC"/>
      <sheetName val="DUFF AND PHELPS N"/>
      <sheetName val="PYG INGLES"/>
      <sheetName val="CORRECCION MONETARIA"/>
      <sheetName val="INFORME PATRIMINIO "/>
      <sheetName val="histórico"/>
      <sheetName val="Graficos "/>
      <sheetName val="psto2001"/>
      <sheetName val="PGEN"/>
      <sheetName val="Control de Escenarios"/>
      <sheetName val="Red HFC"/>
      <sheetName val="Coaxial Med Orient"/>
      <sheetName val="Coaxial Mpios Med"/>
      <sheetName val="Coaxial Resto"/>
      <sheetName val="Cambios"/>
      <sheetName val="Comercializadores"/>
      <sheetName val="Otros CyG"/>
      <sheetName val="Inversiones comunes"/>
      <sheetName val="Decos"/>
      <sheetName val="Analisis y sensi"/>
      <sheetName val="Menu_P"/>
      <sheetName val="RE_Uen"/>
      <sheetName val="Deuda EPM"/>
      <sheetName val="factores"/>
      <sheetName val="Ingresos_Ccializador"/>
      <sheetName val="OtrosNoOperativos"/>
      <sheetName val="#¡REF"/>
      <sheetName val="Depreciacion"/>
      <sheetName val="Reportes "/>
      <sheetName val="INFORME NT"/>
      <sheetName val="Reportes_"/>
      <sheetName val="INFORME_NT"/>
      <sheetName val="DR"/>
      <sheetName val="Homologación de Gastos_Valores"/>
      <sheetName val="Ingresos_MNR"/>
      <sheetName val="OTROSNOO"/>
      <sheetName val="PACU"/>
      <sheetName val="PALC"/>
      <sheetName val="PDIS"/>
      <sheetName val="PGDG"/>
      <sheetName val="PGAS"/>
      <sheetName val="PTEL"/>
      <sheetName val="PEPM"/>
      <sheetName val="ACU (R)"/>
      <sheetName val="ACU (R) (2)"/>
      <sheetName val="ALC (R)"/>
      <sheetName val="ALC (R) (2)"/>
      <sheetName val="AYA (R)"/>
      <sheetName val="AYA (R) (2)"/>
      <sheetName val="GEN (R)"/>
      <sheetName val="GEN (R) (2)"/>
      <sheetName val="DIS (R)"/>
      <sheetName val="DIS (R) (2)"/>
      <sheetName val="GAS (R)"/>
      <sheetName val="GAS (R) (2)"/>
      <sheetName val="GDG (R)"/>
      <sheetName val="GDG (R) (2)"/>
      <sheetName val="TEL (R)"/>
      <sheetName val="TEL (R) (2)"/>
      <sheetName val="EPM (R)"/>
      <sheetName val="EPM (R) (2)"/>
      <sheetName val="ACU"/>
      <sheetName val="ALC"/>
      <sheetName val="AYA"/>
      <sheetName val="GEN"/>
      <sheetName val="DIS"/>
      <sheetName val="GDG"/>
      <sheetName val="TEL"/>
      <sheetName val="EPM"/>
      <sheetName val="IND.CONSOL."/>
      <sheetName val="PAYA"/>
      <sheetName val="EPM1"/>
      <sheetName val="EPM1 (2)"/>
      <sheetName val="INDICADORES1"/>
      <sheetName val="EPM (2)"/>
      <sheetName val="A,GRAF"/>
      <sheetName val="MODIFICACIONES"/>
      <sheetName val="A.GRAF.EPM"/>
      <sheetName val="Situacion finan NIIF  2018-2014"/>
      <sheetName val=" Estado resulta NIIF 2018-2014"/>
      <sheetName val="Situacion finan PCGA 2014-1993"/>
      <sheetName val=" Estado resulta PCGA 2014-1993"/>
      <sheetName val="PyG 1991-1992"/>
      <sheetName val="Serie Normalizada Balance"/>
      <sheetName val="Serie Normalizada P y G"/>
      <sheetName val="Activos NIIF 2018-2014"/>
      <sheetName val="Pasivos NIIF 2018-2014"/>
      <sheetName val="Estad Resultados Integ Normaliz"/>
      <sheetName val="Estad Situación Finan Normaliza"/>
      <sheetName val="% de las Reservas en Utilidades"/>
      <sheetName val="Situación Finan Homologado NIIF"/>
      <sheetName val="Estado result Honologado NIIF"/>
      <sheetName val="Rdto Reservas Internacionales"/>
      <sheetName val="01-0.2"/>
      <sheetName val="0.3"/>
      <sheetName val="0.4"/>
      <sheetName val="Indust"/>
      <sheetName val="Tar Ind"/>
      <sheetName val="1.2."/>
      <sheetName val="1.3"/>
      <sheetName val="2.1"/>
      <sheetName val="3.1"/>
      <sheetName val="3.2"/>
      <sheetName val="3.4"/>
      <sheetName val="4.1"/>
      <sheetName val="4.2"/>
      <sheetName val="5.1"/>
      <sheetName val="5.2"/>
      <sheetName val="6.1"/>
      <sheetName val="6.2"/>
      <sheetName val="6.3"/>
      <sheetName val="6.4"/>
      <sheetName val="6.5"/>
      <sheetName val="7."/>
      <sheetName val="7.1"/>
      <sheetName val="7.2.1"/>
      <sheetName val="7.2.2"/>
      <sheetName val="7.3"/>
      <sheetName val="7.4.1"/>
      <sheetName val="7.4.2"/>
      <sheetName val="7.5"/>
      <sheetName val="7.6"/>
      <sheetName val="7.7"/>
      <sheetName val="7.8"/>
      <sheetName val="7.9"/>
      <sheetName val="8.1"/>
      <sheetName val="8.2"/>
      <sheetName val="Ay A.10"/>
      <sheetName val="G.N.V."/>
      <sheetName val="Cost Inter"/>
      <sheetName val="conexiones"/>
      <sheetName val="infraestructura"/>
      <sheetName val="Redes"/>
      <sheetName val="Optimización Financiera"/>
      <sheetName val="blc"/>
      <sheetName val="niveles"/>
      <sheetName val="F 079"/>
      <sheetName val="F 099"/>
      <sheetName val="F 110"/>
      <sheetName val="F 202"/>
      <sheetName val="P Tecnico"/>
      <sheetName val="F 301"/>
      <sheetName val="F 325"/>
      <sheetName val="F 338"/>
      <sheetName val="Aux 338"/>
      <sheetName val="Aux1 338"/>
      <sheetName val="261 Trimestral"/>
      <sheetName val="113 Semestral"/>
      <sheetName val="284 Semestral"/>
      <sheetName val="Plano Mensual"/>
      <sheetName val="CtasOrden"/>
      <sheetName val="Valid"/>
      <sheetName val="Sensibilidades"/>
      <sheetName val="P&amp;G"/>
      <sheetName val="Capex-Activos"/>
      <sheetName val="Financiación"/>
      <sheetName val="Leasing"/>
      <sheetName val="Sens"/>
      <sheetName val="Inputs"/>
      <sheetName val="Bal"/>
      <sheetName val="Tx"/>
      <sheetName val="TG"/>
      <sheetName val="G1"/>
      <sheetName val="G2"/>
      <sheetName val="Modelo Pichichi V4"/>
      <sheetName val="Inversión Mensual"/>
      <sheetName val="PAO Semestral"/>
      <sheetName val="Deuda Nueva"/>
      <sheetName val="Activos Nuevos"/>
      <sheetName val="Datos Gráficos"/>
      <sheetName val="FC-T4 (G)"/>
      <sheetName val="FC-T3 (G)"/>
      <sheetName val="FC-T2 (G)"/>
      <sheetName val="Supuestos Semestral"/>
      <sheetName val="Interc de Hidr."/>
      <sheetName val="Cambio de Valv."/>
      <sheetName val="Interc.tapones"/>
      <sheetName val="Interc.válv."/>
      <sheetName val="Coloc. e Interc. Tapones"/>
      <sheetName val="Varios."/>
      <sheetName val="Paral. 1"/>
      <sheetName val="Paral. 2"/>
      <sheetName val="Paral. 3"/>
      <sheetName val="Paral.4"/>
      <sheetName val="Interc de Hidr_"/>
      <sheetName val="Cambio de Valv_"/>
      <sheetName val="Interc_tapones"/>
      <sheetName val="Interc_válv_"/>
      <sheetName val="Coloc_ e Interc_ Tapones"/>
      <sheetName val="Varios_"/>
      <sheetName val="Paral_ 1"/>
      <sheetName val="Paral_ 2"/>
      <sheetName val="Paral_ 3"/>
      <sheetName val="Paral_4"/>
      <sheetName val="Flujocaja"/>
      <sheetName val="CashFlow 10años"/>
      <sheetName val="CashFlow20años"/>
      <sheetName val="PESOSTMT"/>
      <sheetName val="Outputs"/>
      <sheetName val="Salaries"/>
      <sheetName val="Depreciation"/>
      <sheetName val="Depreciation2"/>
      <sheetName val="Connections"/>
      <sheetName val="Gas Lines"/>
      <sheetName val="Cover"/>
      <sheetName val="Mer auto"/>
      <sheetName val="Flujo de Caja Directo"/>
      <sheetName val="Resumen flujo"/>
      <sheetName val="Analisis Horizontal"/>
      <sheetName val="Analisis Vertical"/>
      <sheetName val="Obligaciones Financieras"/>
      <sheetName val="Activos Fijos"/>
      <sheetName val="Captaciones"/>
      <sheetName val="Vtas a Crédito"/>
      <sheetName val="Ejer. tabla Dinámica Cartera"/>
      <sheetName val="% Colocaciones"/>
      <sheetName val="Fiducia"/>
      <sheetName val="Bonos"/>
      <sheetName val="Series Bonos"/>
      <sheetName val="Consolidado Bonos"/>
      <sheetName val="Costos Fijos"/>
      <sheetName val="Gráficos de Estructura"/>
      <sheetName val="Gráficos Cartera y Depósitos"/>
      <sheetName val="Gráficos Análisis Horizontal"/>
      <sheetName val="Variables Valoracion"/>
      <sheetName val="WACC"/>
      <sheetName val="Valoración"/>
      <sheetName val="Flujo de Caja Indirecto "/>
      <sheetName val="Cálculos"/>
      <sheetName val="Tabla Dinámica "/>
      <sheetName val="Cálculos Costos de emisión"/>
      <sheetName val="Costos Proyectados"/>
      <sheetName val="Indice de Solvencia e indicador"/>
      <sheetName val="Análisis Financiero"/>
      <sheetName val="Resumen Valoración"/>
      <sheetName val="Escenario As Is Mejorado"/>
      <sheetName val="Val Local"/>
      <sheetName val="Valoración Larga Distancia"/>
      <sheetName val="Valoración Internet"/>
      <sheetName val="Valoración Datos"/>
      <sheetName val="Valoración Overhead"/>
      <sheetName val="Valoración Consolidada"/>
      <sheetName val="S. Grales"/>
      <sheetName val="S. Local"/>
      <sheetName val="S. LD"/>
      <sheetName val="S. Internet"/>
      <sheetName val="S. Datos"/>
      <sheetName val="Supuestos de Costos"/>
      <sheetName val="Supuestos Capital de Trabajo"/>
      <sheetName val="Proyección WK"/>
      <sheetName val="Activos Local"/>
      <sheetName val="Activos Larga Distancia"/>
      <sheetName val="Activos de Internet"/>
      <sheetName val="Activos de Datos"/>
      <sheetName val="Activos Overhead"/>
      <sheetName val="Graf ROIC (2)"/>
      <sheetName val="Variables Para Arbol de ROIC"/>
      <sheetName val="Graf ROIC"/>
      <sheetName val="Valoracion 2"/>
      <sheetName val="Cuadro de Valoración"/>
      <sheetName val="Resumen Sinergias"/>
      <sheetName val="Relación Solvencia"/>
      <sheetName val="Rendimientos"/>
      <sheetName val="Activos Prod&amp;Pasivos Costo"/>
      <sheetName val="Activos Improductivos"/>
      <sheetName val="Cartera Créditos"/>
      <sheetName val="Movimientos Varios"/>
      <sheetName val="G&amp;P Detallado Acumulado"/>
      <sheetName val="G&amp;P Movimiento Detallado"/>
      <sheetName val="Balance Financiero"/>
      <sheetName val="G&amp;P Financiero"/>
      <sheetName val="G&amp;P Movimiento Financiero"/>
      <sheetName val="Mov G&amp;P Ramiro"/>
      <sheetName val="Bd-Estados"/>
      <sheetName val="Puc SB"/>
      <sheetName val="Mod_AC (informe fin)"/>
      <sheetName val="Mod_MC (informe fin)"/>
      <sheetName val="Presentac."/>
      <sheetName val="Mod_AC"/>
      <sheetName val="Remuner_AC"/>
      <sheetName val="Mod_MC"/>
      <sheetName val="Remuner_MC"/>
      <sheetName val="Calc_Tar_Técn"/>
      <sheetName val="Entradas"/>
      <sheetName val="Flota"/>
      <sheetName val="Diseño_Rutas"/>
      <sheetName val="Diseño_Operativo"/>
      <sheetName val="Financiacion"/>
      <sheetName val="DetalleMtto"/>
      <sheetName val="Mtto"/>
      <sheetName val="CO"/>
      <sheetName val="CA"/>
      <sheetName val="PPE"/>
      <sheetName val="K Trabajo"/>
      <sheetName val="CostoxKm"/>
      <sheetName val="Imptos"/>
      <sheetName val="P&amp;G_Bal"/>
      <sheetName val="Caja"/>
      <sheetName val="METRO"/>
      <sheetName val="Inv. Planta"/>
      <sheetName val="Demanda H20"/>
      <sheetName val="Deuda act"/>
      <sheetName val="Deuda Bonos "/>
      <sheetName val="Resultados Cont"/>
      <sheetName val="Resultados Fisc"/>
      <sheetName val="Amort Cont"/>
      <sheetName val="Amort Fisc"/>
      <sheetName val="Imp Cont"/>
      <sheetName val="Imp Fisc"/>
      <sheetName val="Curva de Valor"/>
      <sheetName val="Dividendos"/>
      <sheetName val="calc term"/>
      <sheetName val="Valoraciones "/>
      <sheetName val="Gráficos PN"/>
      <sheetName val="ICR"/>
      <sheetName val="CD y D"/>
      <sheetName val="Estado de Pérdidas y Ganancias"/>
      <sheetName val="Acuerdos de Pago"/>
      <sheetName val="Subsidios y Contribuciones"/>
      <sheetName val="Deuda Existente"/>
      <sheetName val="Deuda BOOT"/>
      <sheetName val="Activos Existentes"/>
      <sheetName val="Overdraft "/>
      <sheetName val="Utilidad Fiscal"/>
      <sheetName val="Costos Cubiertos"/>
      <sheetName val="Formulación"/>
      <sheetName val="Pesos FEN"/>
      <sheetName val="Dólares"/>
      <sheetName val="Fuentes EDEQ"/>
      <sheetName val="BOOT"/>
      <sheetName val="ICEL"/>
      <sheetName val="Ing"/>
      <sheetName val="Egr"/>
      <sheetName val="TarTec"/>
      <sheetName val="Inputs Rutas"/>
      <sheetName val="Tr"/>
      <sheetName val="Pt"/>
      <sheetName val="Al"/>
      <sheetName val="Macro"/>
      <sheetName val="AcumTubos"/>
      <sheetName val="ValorT Acum"/>
      <sheetName val="IngOPH"/>
      <sheetName val="CosOPH"/>
      <sheetName val="IngPro"/>
      <sheetName val="CosPro"/>
      <sheetName val="Tarifas"/>
      <sheetName val="Ing &amp; Egr"/>
      <sheetName val="Vlr GasP"/>
      <sheetName val="Sustitutos"/>
      <sheetName val="Comparación"/>
      <sheetName val="G. AOM (creg 125)"/>
      <sheetName val="BOMTs"/>
      <sheetName val="ValorS"/>
      <sheetName val="KPCD Fijo"/>
      <sheetName val="KPCD Var"/>
      <sheetName val="ValorT"/>
      <sheetName val="ValorT (2)"/>
      <sheetName val="Costos (2)"/>
      <sheetName val="PPTO-PETROTESTING"/>
      <sheetName val="CONTROLES"/>
      <sheetName val="EF"/>
      <sheetName val="EF mensual"/>
      <sheetName val="Supuestos Anual"/>
      <sheetName val="Supuestos Mensual"/>
      <sheetName val="Ingresos mensual"/>
      <sheetName val="costos mensual"/>
      <sheetName val="Activos Nuevos mensual"/>
      <sheetName val=" E. GUTMAN"/>
      <sheetName val="C. TORRES"/>
      <sheetName val="CONSTANZA M. A."/>
      <sheetName val="PERENCO-INGEFIN"/>
      <sheetName val="INGEFIN-COLREG"/>
      <sheetName val="INGEFIN-PETR."/>
      <sheetName val="FIDUIFI- BCO BTA. G.AH."/>
      <sheetName val="LEASING OCC- CRED"/>
      <sheetName val="OBLG. VARIAS"/>
      <sheetName val="PAGOS MENSUALES"/>
      <sheetName val="NUEVOS CREDITOS"/>
      <sheetName val="OBLIG-FIN-ACTUAL."/>
      <sheetName val="OBL- ED- DIC-02"/>
      <sheetName val="MENEGUA"/>
      <sheetName val="COP-OBL-GEN."/>
      <sheetName val="OBL-FIN-DIC-02"/>
      <sheetName val="PROVE.EXTER"/>
      <sheetName val="PAGOS (2)"/>
      <sheetName val="OBLIG A MAR 31"/>
      <sheetName val="CUADRO OBLIGAC."/>
      <sheetName val="OBL-ED-FEB-03"/>
      <sheetName val="PAGOS (3)"/>
      <sheetName val="PAGOS (4)"/>
      <sheetName val="PAGOS (5)"/>
      <sheetName val="OBLIG. LARGO PLAZO"/>
      <sheetName val="OBLIG-FIN-ACTUAL. "/>
      <sheetName val="OBLIG. ABRIL 30"/>
      <sheetName val="OBLIGACIONES"/>
      <sheetName val="Assumptions"/>
      <sheetName val="Forecast(Bs)"/>
      <sheetName val="Forecast($)"/>
      <sheetName val="FX"/>
      <sheetName val="GAAP"/>
      <sheetName val="Deprec."/>
      <sheetName val="Quarter"/>
      <sheetName val="RESERVAS (2)"/>
      <sheetName val="RESERVAS A ENERO-04"/>
      <sheetName val="RESERVAS A DIC03"/>
      <sheetName val="CMLP"/>
      <sheetName val="PYG GDO"/>
      <sheetName val="Márgenes"/>
      <sheetName val="Leasings (GDO 2005)"/>
      <sheetName val="PRESUPUESTO-2009"/>
      <sheetName val="CUBS"/>
      <sheetName val="CUENTAS-CONTABLES"/>
      <sheetName val="CODIGO-SAP"/>
      <sheetName val="POSPRE"/>
      <sheetName val="COND_FRAS."/>
      <sheetName val="KFWI-TI(1)R"/>
      <sheetName val="KFWI-T3(2)R"/>
      <sheetName val="KFW ORIGINAL(3)R"/>
      <sheetName val="KFW SUPL T1(4)R"/>
      <sheetName val="KFW SUPL T2 (5)R"/>
      <sheetName val="DRESDNER ORIG.(6)R"/>
      <sheetName val="DRESDNER SUPL T1(7)R"/>
      <sheetName val="DRESNER SUPL T2 (8)R"/>
      <sheetName val="KFW III (9)R"/>
      <sheetName val="BEX (10)R"/>
      <sheetName val="BEX (11)R"/>
      <sheetName val="ICO_EUR(12)R"/>
      <sheetName val="ICO USD (13)R"/>
      <sheetName val="CRE_SUI(14)"/>
      <sheetName val="PROY_03"/>
      <sheetName val="GRAFICO_RESUMEN"/>
      <sheetName val="PROY2000_DGCP"/>
      <sheetName val="PROY_MIN98 (2)"/>
      <sheetName val="PROY_MIN98"/>
      <sheetName val="Sup"/>
      <sheetName val="FCF"/>
      <sheetName val="Graficas (2)"/>
      <sheetName val="Overdraft"/>
      <sheetName val="Crédito Sindicado"/>
      <sheetName val="Kw"/>
      <sheetName val="Gastos O. &amp; Otros"/>
      <sheetName val="Obl. Finan"/>
      <sheetName val="AFE"/>
      <sheetName val="Inv. Tmp"/>
      <sheetName val="CE POR PLAZO"/>
      <sheetName val="Vida Media y Tprome"/>
      <sheetName val="FASE I"/>
      <sheetName val="FASE II"/>
      <sheetName val="Inst.Modulos"/>
      <sheetName val="graficas 3"/>
      <sheetName val="Prueba &amp; Error"/>
      <sheetName val="Supuestos Generales"/>
      <sheetName val="Supuestos Generación - Precios"/>
      <sheetName val="EscGen-Precios"/>
      <sheetName val="Supuestos cargos MEM - Aportes"/>
      <sheetName val="Supuestos Combustibles"/>
      <sheetName val="Modelo Proyecciones"/>
      <sheetName val="Resumen-Energ"/>
      <sheetName val="Inputs Títulos"/>
      <sheetName val="costo deuda"/>
      <sheetName val="Activos (C)"/>
      <sheetName val="Activos  (F)"/>
      <sheetName val="Flujo Resumido"/>
      <sheetName val="F de Caja"/>
      <sheetName val="Pat Auton"/>
      <sheetName val="supuestos mensuales"/>
      <sheetName val="Creditos"/>
      <sheetName val="Model"/>
      <sheetName val="Seguros y Polizas"/>
      <sheetName val="IRRs"/>
      <sheetName val="Macros I"/>
      <sheetName val="Macros II"/>
      <sheetName val="Mes"/>
      <sheetName val="Iterate (Comisiones)"/>
      <sheetName val="Modelo Proyecciones (Amoyá)"/>
      <sheetName val="Resumen-Energ (Amoyá)"/>
      <sheetName val="CGEST_2000"/>
      <sheetName val="PARAMET."/>
      <sheetName val="AFOROT2000"/>
      <sheetName val="FTES_USOS"/>
      <sheetName val="ENERGIA"/>
      <sheetName val="SER_DEUDA"/>
      <sheetName val="TOTMETRO"/>
      <sheetName val="T_METRO_MENS"/>
      <sheetName val="CG9000"/>
      <sheetName val="T_GG&amp;"/>
      <sheetName val="CG9001"/>
      <sheetName val="T_MT&amp;"/>
      <sheetName val="CG9100"/>
      <sheetName val="T_CINT&amp;"/>
      <sheetName val="CG10000"/>
      <sheetName val="CG11000"/>
      <sheetName val="CG12000"/>
      <sheetName val="CG13000"/>
      <sheetName val="CG14000"/>
      <sheetName val="T_G_ADMTALEN&amp;"/>
      <sheetName val="T_G_ADMTALEN_MENS&amp;"/>
      <sheetName val="CG20000"/>
      <sheetName val="CG20030"/>
      <sheetName val="T_SE_GRAL&amp;"/>
      <sheetName val="T_SE_GRAL_MENS&amp;"/>
      <sheetName val="CG30000"/>
      <sheetName val="CG30100"/>
      <sheetName val="T_GER_OPE&amp;"/>
      <sheetName val="T_GOyCRS_MES&amp;"/>
      <sheetName val="CG31000"/>
      <sheetName val="CG31020"/>
      <sheetName val="CG31030"/>
      <sheetName val="T_UNI_OPE&amp;"/>
      <sheetName val="T_UNIOPE_MENS&amp;"/>
      <sheetName val="CG32000"/>
      <sheetName val="CG32010"/>
      <sheetName val="CG32020"/>
      <sheetName val="CG32030"/>
      <sheetName val="CG32040"/>
      <sheetName val="T_UNI_MANT&amp;"/>
      <sheetName val="T_UNIMANT_MENS&amp;"/>
      <sheetName val="CG35000 "/>
      <sheetName val="T_UNINGEOPE&amp;"/>
      <sheetName val="T_GEREOPE&amp;"/>
      <sheetName val="T_GEREOPE_MENS&amp;"/>
      <sheetName val="CG40000"/>
      <sheetName val="CG41000"/>
      <sheetName val="CG41020"/>
      <sheetName val="ALMACEN"/>
      <sheetName val="CG42000"/>
      <sheetName val="CG43000"/>
      <sheetName val="CG44000"/>
      <sheetName val="CG45000"/>
      <sheetName val="T_G.FZASeINF&amp;"/>
      <sheetName val="T_G.FZASeINF_MENS&amp;"/>
      <sheetName val="CG50000"/>
      <sheetName val="CG51000"/>
      <sheetName val="CG52000"/>
      <sheetName val="OBRAS_CIVI_51000"/>
      <sheetName val="T_G.PLAyDESA&amp;"/>
      <sheetName val="T_G.PLAyDESA_MENS&amp;"/>
      <sheetName val="CG60000"/>
      <sheetName val="CG60100"/>
      <sheetName val="CG61000"/>
      <sheetName val="CG62000"/>
      <sheetName val="T_G.MERCAD&amp;"/>
      <sheetName val="T_G.MERCAD_MENS&amp;"/>
      <sheetName val="PROY_2000A"/>
      <sheetName val="CTTOS_TERCEROS"/>
      <sheetName val="HONORARIOS"/>
      <sheetName val="BASE_DATOS_2000 final"/>
      <sheetName val="CONSO_CENTRALIZ"/>
      <sheetName val="GAST_CONSOLIDADOS"/>
      <sheetName val="AFOROT2000_mod_junta"/>
      <sheetName val="TOTMETRO_mod_junta"/>
      <sheetName val="Explic."/>
      <sheetName val="Cred"/>
      <sheetName val="SUP O."/>
      <sheetName val="Sindicado"/>
      <sheetName val="San Gil"/>
      <sheetName val="Y Nal"/>
      <sheetName val="Y Int"/>
      <sheetName val="Rot"/>
      <sheetName val="FCI"/>
      <sheetName val="CV"/>
      <sheetName val="Graficas"/>
      <sheetName val="Aux"/>
      <sheetName val="Patios_C3y6"/>
      <sheetName val="Entradas_mod_buses"/>
      <sheetName val="Racionalizac"/>
      <sheetName val="P&amp;G_Bal_Tr_pretron"/>
      <sheetName val="P&amp;G_Bal_alim"/>
      <sheetName val="Resum_Result (C6Agto12)"/>
      <sheetName val="Resum_Result"/>
      <sheetName val="Resum_Cuencas"/>
      <sheetName val="Tabla_agto9_12"/>
      <sheetName val="Tabla_agto11_12"/>
      <sheetName val="Tarifa_Técn"/>
      <sheetName val="Remuner_MTA"/>
      <sheetName val="Mod_MTA"/>
      <sheetName val="Remuner_MFyC"/>
      <sheetName val="Mod_MFYC"/>
      <sheetName val="Alimentadores"/>
      <sheetName val="DATOS_MOD"/>
      <sheetName val="MFERREOyCABLES"/>
      <sheetName val="Resum_graf_comp"/>
      <sheetName val="Mod_MTA (Agto12+100)"/>
      <sheetName val="Mod_MTA (Agto12)"/>
      <sheetName val="Mod_MTA (feb12_2012)"/>
      <sheetName val="EF Anuales"/>
      <sheetName val="Aportes"/>
      <sheetName val=" Escenarios Inversión"/>
      <sheetName val="Pagos Cont. Obra Conc."/>
      <sheetName val="SD Titularización"/>
      <sheetName val="Concesión (G)"/>
      <sheetName val="Titularizacion (G)"/>
      <sheetName val="C. Obra (G)"/>
      <sheetName val="Comparación (G)"/>
      <sheetName val="Gráfico"/>
      <sheetName val="Gráficos y Cuadros"/>
      <sheetName val="Análisis Horizontal"/>
      <sheetName val="Análisis Vertical"/>
      <sheetName val="Costos "/>
      <sheetName val="Nueva Deuda"/>
      <sheetName val="INSUMOS"/>
      <sheetName val="PRESUPUESTO"/>
      <sheetName val="SUB APU"/>
      <sheetName val="Cantidades de Obra"/>
      <sheetName val="FORMULARIO"/>
      <sheetName val="Criterios"/>
      <sheetName val="Plan estratégico"/>
      <sheetName val="SI"/>
      <sheetName val="Avance TOTAL"/>
      <sheetName val="Condiciones"/>
      <sheetName val="01_Perspectivas"/>
      <sheetName val="02_Objetivos"/>
      <sheetName val="Procesos"/>
      <sheetName val="Maestro"/>
      <sheetName val="Maestro DATOS"/>
      <sheetName val="% impor"/>
      <sheetName val="Taller"/>
      <sheetName val="TIPOS_DATOS"/>
      <sheetName val="Panel de expertos"/>
      <sheetName val="Costos Operacionales"/>
      <sheetName val="Leasings"/>
      <sheetName val="INGRESOS-VALDIVIA"/>
      <sheetName val="C-VARIABLES-VALDIVIA"/>
      <sheetName val="C-FIJOS-VALDIVIA"/>
      <sheetName val="V1A1"/>
      <sheetName val="Costo de Ventas"/>
      <sheetName val="Supuestos Costos"/>
      <sheetName val="Supuestos Gastos"/>
      <sheetName val="Canal"/>
      <sheetName val="Explicacion Cuentas"/>
      <sheetName val="Sen.Tráfico"/>
      <sheetName val="TotalesReposicion"/>
      <sheetName val="TotalesOptimizacion"/>
      <sheetName val="TOTAL SUB1"/>
      <sheetName val="TOTAL1(MODIF.)"/>
      <sheetName val="P&amp;G Generación"/>
      <sheetName val="P&amp;G D y C"/>
      <sheetName val="Sinergias"/>
      <sheetName val="Cuadro"/>
      <sheetName val="Estados Financieros Históricos"/>
      <sheetName val="Análisis Histórico"/>
      <sheetName val="Proyección de Balance Gral"/>
      <sheetName val="Flujo de EVA's"/>
      <sheetName val="Proyección de P&amp;G"/>
      <sheetName val="Corrección Monetaria"/>
      <sheetName val="PORTADAGRAL"/>
      <sheetName val="CAP I."/>
      <sheetName val="INSTITUCIONAL"/>
      <sheetName val="Mmunicipio"/>
      <sheetName val="COMERCIAL"/>
      <sheetName val="ENERGETICA"/>
      <sheetName val="USUARIOS"/>
      <sheetName val="CAP II."/>
      <sheetName val="IND GES "/>
      <sheetName val="RECAUDO"/>
      <sheetName val="MEDICION"/>
      <sheetName val="FACTURACION"/>
      <sheetName val="RECLAMOS"/>
      <sheetName val="CONEXION"/>
      <sheetName val="CONTINUIDAD"/>
      <sheetName val="CAP III"/>
      <sheetName val="P&amp;G "/>
      <sheetName val="MEmpresas"/>
      <sheetName val="GAST FUNC"/>
      <sheetName val="BG ACTIVO"/>
      <sheetName val="BG PASIVO"/>
      <sheetName val="CxC"/>
      <sheetName val="FdC"/>
      <sheetName val="ANEXO FLUJO"/>
      <sheetName val="CAP IV"/>
      <sheetName val="Referencia de Inversión"/>
      <sheetName val="MProy (de Inversión)"/>
      <sheetName val="IAF INV"/>
      <sheetName val="EJEC PRESUP"/>
      <sheetName val="PORCENT EJEC PRESUP"/>
      <sheetName val="PAGO CAJA"/>
      <sheetName val="FUENTES"/>
      <sheetName val="MProg (de Gestión)"/>
      <sheetName val="MProy (de Gestión)"/>
      <sheetName val="PLANGESTION"/>
      <sheetName val="C.MANDO"/>
      <sheetName val="E. Financieros"/>
      <sheetName val="Disp Final"/>
      <sheetName val="Saldos de cta mayor 2 (2)"/>
      <sheetName val="Comparaciones"/>
      <sheetName val="Matriz proyectos de inv"/>
      <sheetName val="Graficas inve"/>
      <sheetName val="Detalle inversiones"/>
      <sheetName val="Resumen PPTO"/>
      <sheetName val="Ing T."/>
      <sheetName val="Ing. Rec"/>
      <sheetName val="Ing. Otros.Neg"/>
      <sheetName val="Largo Plazo"/>
      <sheetName val="P.R.T.O"/>
      <sheetName val="P.R.T.Odic17"/>
      <sheetName val="Deuda Com"/>
      <sheetName val="Macroeco"/>
      <sheetName val="Agrupadores"/>
      <sheetName val="E. Financieros 2015y2016"/>
      <sheetName val="Flujos"/>
      <sheetName val="E.F Recaudo"/>
      <sheetName val="E.F Recaudo (2)"/>
      <sheetName val="Abril"/>
      <sheetName val="Mayo"/>
      <sheetName val="Junio"/>
      <sheetName val="Julio"/>
      <sheetName val="Agosto"/>
      <sheetName val="Septiembre"/>
      <sheetName val="Octubre"/>
      <sheetName val="Noviembre"/>
      <sheetName val="Diciembre"/>
      <sheetName val="Formato Junio 2019"/>
      <sheetName val="Ing Contrac"/>
      <sheetName val="Fuentes Usos"/>
      <sheetName val="2019 Usos"/>
      <sheetName val="Otr Pg Ctes"/>
      <sheetName val="Apt Leg"/>
      <sheetName val="Op Ccial"/>
      <sheetName val="Rend Fros"/>
      <sheetName val="dESEM aMORT"/>
      <sheetName val="Des Amor Exte"/>
      <sheetName val="Gto Gral"/>
      <sheetName val="Inversi"/>
      <sheetName val="Serv PNAL"/>
      <sheetName val="Ctas Tran"/>
      <sheetName val="Resumen Ctas Trans"/>
      <sheetName val="Transfe"/>
      <sheetName val="Concesio"/>
      <sheetName val="Hoja1ing"/>
      <sheetName val="Formato OEC "/>
      <sheetName val="Hoja4_OEC"/>
      <sheetName val="OPC_Det"/>
      <sheetName val="balance ordenado"/>
      <sheetName val="EPMP"/>
      <sheetName val="ACUP"/>
      <sheetName val="ALCP"/>
      <sheetName val="GENP"/>
      <sheetName val="DISP"/>
      <sheetName val="GASP"/>
      <sheetName val="TELP"/>
      <sheetName val="BCE EPM"/>
      <sheetName val="BCE ACU"/>
      <sheetName val="BCE ALC"/>
      <sheetName val="BCE GEN"/>
      <sheetName val="BCE DIS"/>
      <sheetName val="BCE GAS"/>
      <sheetName val="BCE TEL"/>
      <sheetName val="pyg ordenado"/>
      <sheetName val="PAC"/>
      <sheetName val="PAL"/>
      <sheetName val="CONS. REVISTA INGLES"/>
      <sheetName val="AGUAS"/>
      <sheetName val="ACUEDUCTO"/>
      <sheetName val="AGUASRESIDUA"/>
      <sheetName val="GENERACION"/>
      <sheetName val="DISTRIBUCION"/>
      <sheetName val="duff and phelps "/>
      <sheetName val="RENTABILIDADES 2000"/>
      <sheetName val="ARBOL RENTABILIDAD ALCANTARILLA"/>
      <sheetName val="ARBOL RENTABILIDAD TELECOMUNICA"/>
      <sheetName val="DUFF AND PHELPS"/>
      <sheetName val="ACTUARIAL  198 Y 199"/>
      <sheetName val="INFORME PATRIMINIO enero 2001"/>
      <sheetName val="PYG EPM"/>
      <sheetName val="BCE"/>
      <sheetName val="plano mes a mes"/>
      <sheetName val="pygEPMP"/>
      <sheetName val="pygpnov"/>
      <sheetName val="BCE RESUME"/>
      <sheetName val="PYG RESUMEN"/>
      <sheetName val="NOTAS EFROS EPM BCE"/>
      <sheetName val="NOTAS EFROS EPM PYG"/>
      <sheetName val="PBCE ACUED"/>
      <sheetName val="BCE ACUED"/>
      <sheetName val="PBCE GAS"/>
      <sheetName val="PPYG GAS"/>
      <sheetName val="PYG GAS"/>
      <sheetName val="PYG GAS (2)"/>
      <sheetName val="EPMSIN FILIALES"/>
      <sheetName val="EPM."/>
      <sheetName val="GDG (R) 2"/>
      <sheetName val="GEN (R) 2"/>
      <sheetName val="DIS (R) 2"/>
      <sheetName val="GAS (R) 2"/>
      <sheetName val="EPMREEXPR"/>
      <sheetName val="TEL (R) 2"/>
      <sheetName val="DATOS INDICADORES"/>
      <sheetName val="INGLES"/>
      <sheetName val="RESUMEN NEGOCIOS"/>
      <sheetName val="EMPPRESENT"/>
      <sheetName val="INDIC PRESENT BALANCE"/>
      <sheetName val="GRAFICO INDIC"/>
      <sheetName val="FUENTES "/>
      <sheetName val="DIN FTES"/>
      <sheetName val="DIN USOS"/>
      <sheetName val="OPECAS REST"/>
      <sheetName val="USOS"/>
      <sheetName val="OPECAS"/>
      <sheetName val="Shda_verif"/>
      <sheetName val="Sidef"/>
      <sheetName val="Segplan"/>
      <sheetName val="control"/>
      <sheetName val="ac_inc"/>
      <sheetName val="Vr"/>
      <sheetName val="&quot;0&quot;"/>
      <sheetName val="td_&quot;0&quot;"/>
      <sheetName val="SHDA_Aj"/>
      <sheetName val="DETALLADO_MODIFICADO"/>
      <sheetName val="DETALLADO"/>
      <sheetName val="CORTO"/>
      <sheetName val="GESTORES"/>
      <sheetName val="Plan"/>
      <sheetName val="PosFin_CSH"/>
      <sheetName val="Resol_6"/>
      <sheetName val="Varios"/>
      <sheetName val="ftes_gestores"/>
      <sheetName val="Rsm_Pac"/>
      <sheetName val="Tb_Pac"/>
      <sheetName val="Mov_Pac"/>
      <sheetName val="Tb_Ppto"/>
      <sheetName val="Mov_Ppto"/>
      <sheetName val="Mov_Net"/>
      <sheetName val="CCR_Pac"/>
      <sheetName val="CR_Pac"/>
      <sheetName val="CCR_Ppto"/>
      <sheetName val="CR_Ppto"/>
      <sheetName val="PPTO_GASTOS"/>
      <sheetName val="RSM_GTS"/>
      <sheetName val="PPTO_INGRESOS"/>
      <sheetName val="RSM_ING"/>
      <sheetName val="PAC_FTES"/>
      <sheetName val="PAC_TES."/>
      <sheetName val="FIN (2)"/>
      <sheetName val="FIN"/>
      <sheetName val="7341"/>
      <sheetName val="TD (4)"/>
      <sheetName val="TD (3)"/>
      <sheetName val="13"/>
      <sheetName val="12"/>
      <sheetName val="11"/>
      <sheetName val="10"/>
      <sheetName val="9"/>
      <sheetName val="8"/>
      <sheetName val="7"/>
      <sheetName val="6"/>
      <sheetName val="5 "/>
      <sheetName val="5"/>
      <sheetName val="4"/>
      <sheetName val="2 "/>
      <sheetName val="TDvf"/>
      <sheetName val="1 (2)"/>
      <sheetName val="EJ_MENS_GTOS"/>
      <sheetName val="TD (2)"/>
      <sheetName val="INF3"/>
      <sheetName val="INF2"/>
      <sheetName val="1a"/>
      <sheetName val="TD_P"/>
      <sheetName val="BEx"/>
      <sheetName val="BExStyles"/>
      <sheetName val="BExRepositorySheet"/>
      <sheetName val="Table"/>
      <sheetName val="Graph"/>
      <sheetName val="2014_JUNIO_INGRESOS_Jul7"/>
      <sheetName val="cuadro acuerdo ppto 2019 -def"/>
      <sheetName val="cuadro acuerdo ppto 2019 -d (2)"/>
      <sheetName val="Sheet"/>
      <sheetName val="Sheet (2)"/>
      <sheetName val="SEPT- PAGOS-19"/>
      <sheetName val="SEPT- PAGOS-ORDE"/>
      <sheetName val="PPTO 2017"/>
      <sheetName val="PPTO 2016 (2)"/>
      <sheetName val="PPTO ING 2016"/>
      <sheetName val="bancos"/>
      <sheetName val="CH-POS"/>
      <sheetName val="111005002 POPULAR CTE"/>
      <sheetName val="111006002 POPULAR AHORROS"/>
      <sheetName val="111006003 COLPATRIA"/>
      <sheetName val="111006006 BBVA AHORROS"/>
      <sheetName val="111006007"/>
      <sheetName val="11100613"/>
      <sheetName val="DAVIVIENDA 111006010"/>
      <sheetName val="DAVIVIENDA 111006011"/>
      <sheetName val="111090003"/>
      <sheetName val="111090004"/>
      <sheetName val="113210001 "/>
      <sheetName val="DIC-16"/>
      <sheetName val="DIC-2017"/>
      <sheetName val="AGOSTO-19"/>
      <sheetName val="Resolución --- JD "/>
      <sheetName val="Formato 0 - Agregados"/>
      <sheetName val="Formato 1 - Ingresos"/>
      <sheetName val="Formato 2 - Gastos"/>
      <sheetName val="Formato 3 - Ing comp "/>
      <sheetName val="Formato 4 - Gastos comp "/>
      <sheetName val="Formato 5 - Deuda"/>
      <sheetName val="Formato 6 - Fuentes y usos"/>
      <sheetName val="Cons. Total"/>
      <sheetName val="Consol reorg"/>
      <sheetName val="Formato 7 - Ejec estimada "/>
      <sheetName val="Formato 8 - Definiciones y  Pol"/>
      <sheetName val="Formato 9 - Disposiciones Gles"/>
      <sheetName val="Cruces"/>
      <sheetName val="FORMATO 10 Cruces a realizar"/>
      <sheetName val="Formato 11 Vig. Fut."/>
      <sheetName val="Formato Disponibilidad Inic"/>
      <sheetName val="Formato 12-Presupuesto Efectivo"/>
      <sheetName val="Formato 13-Comparativo PE"/>
      <sheetName val="Marco - a Plan Fro"/>
      <sheetName val="Marco -bMacroecon"/>
      <sheetName val="Marco - c Metas"/>
      <sheetName val="PyG Proyectado"/>
      <sheetName val="Andres"/>
      <sheetName val="Balance General Proy"/>
      <sheetName val="Balance A"/>
      <sheetName val="DEUDAORI"/>
      <sheetName val="DEUDANEW"/>
      <sheetName val="LEYMETRO"/>
      <sheetName val="TOTAL DEUDA MAR 09"/>
      <sheetName val="LEPMELTC.XLS"/>
      <sheetName val="ESCenarios"/>
      <sheetName val="ESC_Movilid"/>
      <sheetName val="Resu_Esc_Base(JEM)"/>
      <sheetName val="Resu_Esc_B.1.1"/>
      <sheetName val="Resu_Esc_B.1.2"/>
      <sheetName val="Resu_Esc_B.2.1"/>
      <sheetName val="Resu_Esc_B.2.2"/>
      <sheetName val="Resu_Esc_B.2.3"/>
      <sheetName val="Resu_Esc_B.3.1"/>
      <sheetName val="Resu_Esc_B.3.3"/>
      <sheetName val="GRAFIC"/>
      <sheetName val="PROYECCION ANUAL"/>
      <sheetName val="GRAFICO_RESUMEN  "/>
      <sheetName val="proyección deuda CON PARAMETROS"/>
      <sheetName val="proyección deuda"/>
      <sheetName val="CIFRAS DEUDA 2004 MHCP"/>
      <sheetName val="proyección deuda 2005"/>
      <sheetName val="CIFRAS DEUDA 2005 MHCP"/>
      <sheetName val="CIFRAS DEUDA "/>
      <sheetName val="Datos Generales"/>
      <sheetName val="Económicos"/>
      <sheetName val="Beta por Industria"/>
      <sheetName val="Selecc"/>
      <sheetName val="Ppto Inversiones"/>
      <sheetName val="Demanda y capacidad"/>
      <sheetName val="Análisis de ventas"/>
      <sheetName val="Costos de Operación"/>
      <sheetName val="Gastos Admón"/>
      <sheetName val="Dummy"/>
      <sheetName val="Flujos_proy"/>
      <sheetName val="Analisis_tarifa_usuarios"/>
      <sheetName val="M.Fiscal de MP_Comfis"/>
      <sheetName val="Egresos Estudio TLF #1"/>
      <sheetName val="Egresos Estudio TLF #2"/>
      <sheetName val="Resumen_proy"/>
      <sheetName val="Matriz"/>
      <sheetName val="Anali_increm"/>
      <sheetName val="EVA"/>
      <sheetName val="PowerPoint"/>
      <sheetName val="Mtto y Reposición"/>
      <sheetName val="Activos Amortizables"/>
      <sheetName val="Constantes"/>
      <sheetName val="Gastos Ventas"/>
      <sheetName val="Créditos$"/>
      <sheetName val="CréditosUS$"/>
      <sheetName val="INVECOR"/>
      <sheetName val="comparativo 02-03 mes años  USD"/>
      <sheetName val="CAUSACION A.P 2004 "/>
      <sheetName val="RESUMEN DEUDA mayo 2004"/>
      <sheetName val="Causac. mayo 04 "/>
      <sheetName val="AP115 mayo 04"/>
      <sheetName val="CAUSACION A.P 2004"/>
      <sheetName val="RESUMEN DEUDA abril 2004 "/>
      <sheetName val="Causac. abril 04 "/>
      <sheetName val="AP115 abril 04   "/>
      <sheetName val="Causac. mar 04"/>
      <sheetName val="RESUMEN DEUDA mar 2004 "/>
      <sheetName val="AP115 Mar 04  "/>
      <sheetName val="RESUMEN DEUDA feb 2004 "/>
      <sheetName val="Causac._feb 04"/>
      <sheetName val="AP115 feb 04 "/>
      <sheetName val="SALDOS a jul 31 02 Metro-Nación"/>
      <sheetName val="cobronación_Corresponsales"/>
      <sheetName val="AP115 a fecha cobronación "/>
      <sheetName val="RESUMEN DEUDA ENE. 2004"/>
      <sheetName val="Causac._ene.04"/>
      <sheetName val="AP115_ene.04"/>
      <sheetName val="RESUMEN DEUDA A DIC. 2003"/>
      <sheetName val="Causac._dic03"/>
      <sheetName val="AP115_dic03"/>
      <sheetName val="PROYECC._AP114 AL 204"/>
      <sheetName val="Aplic._GAP"/>
      <sheetName val="ENE.01-95"/>
      <sheetName val="Aplic._APJUN30,95 (2)"/>
      <sheetName val="PRESENT."/>
      <sheetName val="EST_FROS-proy final"/>
      <sheetName val="bal_consejo1"/>
      <sheetName val="ESC_BASE"/>
      <sheetName val="CREDI EXT"/>
      <sheetName val="DTBASICOS"/>
      <sheetName val="BASES"/>
      <sheetName val="DEPRECIAC"/>
      <sheetName val="COST_OPER"/>
      <sheetName val="LEYMETROS"/>
      <sheetName val="SERVDEUDA"/>
      <sheetName val="ESTADFINA"/>
      <sheetName val="INDICAD."/>
      <sheetName val="Módulo5"/>
      <sheetName val="Ley_metros"/>
      <sheetName val="RESUMEN ANUAL hasta mayo 20"/>
      <sheetName val="LEY86 2004"/>
      <sheetName val="INGRESOS 2005 NUEVO ACUERDO "/>
      <sheetName val="LM_RECAUDO SEGUN AP"/>
      <sheetName val="LM_RECAUDO"/>
      <sheetName val="RESUMEN ANUAL desde mayo 2004"/>
      <sheetName val="RESUMEN ANUAL"/>
      <sheetName val="TOTAL RENTAS POR AÑO"/>
      <sheetName val="LM"/>
      <sheetName val="LM_GASOLINA original"/>
      <sheetName val="GASOLINA"/>
      <sheetName val="TABACO"/>
      <sheetName val="flujo minimo Rentas Trimestral"/>
      <sheetName val="BExAnalyzer"/>
      <sheetName val="Participantes"/>
      <sheetName val="Log de errores"/>
      <sheetName val="INGRESOS-DIC-19"/>
      <sheetName val="INGRESOS-DIC-19 (2)"/>
      <sheetName val="pagos dic-19"/>
      <sheetName val="pagos dic-19 (2)"/>
      <sheetName val="MARZO-18"/>
      <sheetName val="bogota ahorros"/>
      <sheetName val="190803001"/>
      <sheetName val="190803002"/>
      <sheetName val="190803003"/>
      <sheetName val="RELACION CXP-2019"/>
      <sheetName val="AcumuladoHW"/>
      <sheetName val="AnexoHW"/>
      <sheetName val="ContratosHW"/>
      <sheetName val="PagosContratHW"/>
      <sheetName val="ContabilidadHW"/>
      <sheetName val="ContabilidadSeg"/>
      <sheetName val="AcumuladoSW"/>
      <sheetName val="AnexoSW"/>
      <sheetName val="ContratosSW"/>
      <sheetName val="PagosContratSW"/>
      <sheetName val="ContabilidadSW"/>
      <sheetName val="AcumuladoGasto"/>
      <sheetName val="Axo_Gasto"/>
      <sheetName val="DetalladoSW2014"/>
      <sheetName val="DetalladoSW2012"/>
      <sheetName val="Axo.nacional"/>
      <sheetName val="Temporales2014"/>
      <sheetName val="AcumNacional"/>
      <sheetName val="Graficamente"/>
      <sheetName val="IndicaHW"/>
      <sheetName val="IndicaSW"/>
      <sheetName val="IndicaGasto"/>
      <sheetName val="MOVIMIENTO -SIC"/>
      <sheetName val="SALDOS INICIALES"/>
      <sheetName val="SW CORPORATIVO"/>
      <sheetName val="VALIDACION AMORTIZACION"/>
      <sheetName val="SW EN DESARROLLO"/>
      <sheetName val="GASTOS PAG X ANTI"/>
      <sheetName val="LICENCIAS ajustado"/>
      <sheetName val="licencias12-14"/>
      <sheetName val="ANEXO COMWARE"/>
      <sheetName val="ANEXO SAS"/>
      <sheetName val="ANEXO SAP"/>
      <sheetName val="19159556"/>
      <sheetName val="CTS GASTO"/>
      <sheetName val="saldos SIC-PCGA"/>
      <sheetName val="resumen 192015"/>
      <sheetName val="CM"/>
      <sheetName val="ajuste 51802002"/>
      <sheetName val="saldos NIIF"/>
      <sheetName val="OTROS ANEXOS (2)"/>
      <sheetName val="OTROS ANEXOS"/>
      <sheetName val="ANEXO 1.4"/>
      <sheetName val="ANEXO 1.1."/>
      <sheetName val="GASTOS 1.1"/>
      <sheetName val="ANEXO 1.2"/>
      <sheetName val="ANEXO 1.2."/>
      <sheetName val="base 001"/>
      <sheetName val="base009"/>
      <sheetName val="base 111"/>
      <sheetName val="base 010"/>
      <sheetName val="Presentación final"/>
      <sheetName val="Presentación "/>
      <sheetName val="EFE Junio 2019"/>
      <sheetName val="Hoja de trabajo2019.1"/>
      <sheetName val="1."/>
      <sheetName val="2."/>
      <sheetName val="3."/>
      <sheetName val="5. V2"/>
      <sheetName val="4."/>
      <sheetName val="5."/>
      <sheetName val="6."/>
      <sheetName val="8."/>
      <sheetName val="9."/>
      <sheetName val="10."/>
      <sheetName val="11."/>
      <sheetName val="12."/>
      <sheetName val="Balanza cambiaria"/>
      <sheetName val="Balanza Cambiaria RI"/>
      <sheetName val="operaciones REPO"/>
      <sheetName val="comisiones¡¡"/>
      <sheetName val="Depósitos"/>
      <sheetName val="Cuenta 16"/>
      <sheetName val="Anexo Intangibles"/>
      <sheetName val="Inversion activos"/>
      <sheetName val="EFE Junio2018"/>
      <sheetName val="Hoja de trabajo2018.2"/>
      <sheetName val="824"/>
      <sheetName val="817"/>
      <sheetName val="816"/>
      <sheetName val="EFE Marzo 2018"/>
      <sheetName val="Hoja de trabajo2018.1"/>
      <sheetName val="EFE Septiembre 2018"/>
      <sheetName val="Hoja de trabajo2018.3"/>
      <sheetName val="Saldos Sap"/>
      <sheetName val="EFE Marzo 2019"/>
      <sheetName val="DBRUTOS"/>
      <sheetName val="DBRUTOS (2)"/>
      <sheetName val="DBRUTOS (3)"/>
      <sheetName val="BCD"/>
      <sheetName val="datres"/>
      <sheetName val="PROY. DISTRIBUCIÓN Y OTROS"/>
      <sheetName val="ESTIMADO 2019"/>
      <sheetName val="VARIACION 2017 2018 PROYECTADO "/>
      <sheetName val="PRINCIPAL VARIACION"/>
      <sheetName val="Hoja17"/>
      <sheetName val="SERPTIEMBRE"/>
      <sheetName val="directo"/>
      <sheetName val="cg hallazgos"/>
      <sheetName val="ESF 2019"/>
      <sheetName val="ERI 2019"/>
      <sheetName val="presentaciones"/>
      <sheetName val="prueba a marzo 31"/>
      <sheetName val="prueba a junio 30"/>
      <sheetName val="prueba sept30"/>
      <sheetName val="BCE A DIC 2018"/>
      <sheetName val="eri dic 2018"/>
      <sheetName val="bce prueba"/>
      <sheetName val="terceros"/>
      <sheetName val="balance sept 2018"/>
      <sheetName val="gyp Sept 2018"/>
      <sheetName val="sept 2018 6d"/>
      <sheetName val="a sept 2018"/>
      <sheetName val="ix 2017"/>
      <sheetName val="bce 2017 junio"/>
      <sheetName val="bce 2018 junio"/>
      <sheetName val="20180930 if"/>
      <sheetName val="gyp A JUNIO 30"/>
      <sheetName val="BCE2018 A JUNIO"/>
      <sheetName val="I III 2017"/>
      <sheetName val="enero marzo 2018"/>
      <sheetName val="2018 III T"/>
      <sheetName val="GYP 2018"/>
      <sheetName val="BCE 2018"/>
      <sheetName val="presentacion participaciones"/>
      <sheetName val="sin compensacion a diciembre"/>
      <sheetName val="solo activos"/>
      <sheetName val="a favor de cedelca"/>
      <sheetName val="concurrencia laudo"/>
      <sheetName val="ajustes anjde"/>
      <sheetName val="andje"/>
      <sheetName val="RECURSOS"/>
      <sheetName val="BCE AÑO 2017"/>
      <sheetName val="BCE AÑO 2016"/>
      <sheetName val="bces 1 12"/>
      <sheetName val="bce aux"/>
      <sheetName val="bce niif 2017"/>
      <sheetName val="ERI"/>
      <sheetName val="ebitda 2017 2016"/>
      <sheetName val="GYP PRESENTACION"/>
      <sheetName val="diciembre definitivo 1"/>
      <sheetName val="presentacion año"/>
      <sheetName val="GYP ACUMULADO GRAL"/>
      <sheetName val="año 2017 1 12"/>
      <sheetName val="año 2016 1 12"/>
      <sheetName val="cuentas mayor"/>
      <sheetName val="diciembre 12"/>
      <sheetName val="3 REINTEGROS Y OTROS ok 19"/>
      <sheetName val="C.P X Cobrar (2)"/>
      <sheetName val="2RENDIMIENTO FINANCIEROS"/>
      <sheetName val="rendimientos ppto"/>
      <sheetName val="2020 CON PAGO CEC"/>
      <sheetName val="MEDIANO PLAZO"/>
      <sheetName val="ASEO Y VIGILANCIA"/>
      <sheetName val="Nom activos 2020"/>
      <sheetName val="SGSST (2)"/>
      <sheetName val="C.P X Cobrar"/>
      <sheetName val="Capacitaciones (2)"/>
      <sheetName val="Bienestar Soc e Incentivos"/>
      <sheetName val="Nom jub 2020"/>
      <sheetName val="PRESUPUESTO PROYECTADO"/>
      <sheetName val="1ARRENDAMIENTOS ALQUILERES"/>
      <sheetName val="TECNICA"/>
      <sheetName val="APORTE PENSION"/>
      <sheetName val="CONVENIOS 19 OK"/>
      <sheetName val="ARRENDAMIENTOS 2018"/>
      <sheetName val="HONORARIOS-2019"/>
      <sheetName val="HONORARIOS-2019  EJECUTADO"/>
      <sheetName val="IMPUESTOS-2019 OK"/>
      <sheetName val="COMPRA DE EQUIPO 2019OK"/>
      <sheetName val="sistemas"/>
      <sheetName val="ARREND-OFICINAS 2019"/>
      <sheetName val="SEGUROS2019"/>
      <sheetName val="MATERIALES Y SUM2019."/>
      <sheetName val="GASTOS DE VIAJE 2019"/>
      <sheetName val="ASEO"/>
      <sheetName val="OTROS GTOS GEN 2019OK"/>
      <sheetName val="BIENESTAR SOCIAL, INCENTIV2019 "/>
      <sheetName val="CAPACITACIONES 2019 OKS"/>
      <sheetName val="MANTENIMIENTO 2019 OK"/>
      <sheetName val="PPTO OF. JUR 2015"/>
      <sheetName val="CREDITO"/>
      <sheetName val="PPTO OF. JUR 2019"/>
      <sheetName val="Anteproyecto PPTO SEC.GERE 2020"/>
      <sheetName val="PROYECCION ALMACEN 2020"/>
      <sheetName val="RENOVACION CCC"/>
      <sheetName val="ICA"/>
      <sheetName val="HONORARIOS (2)"/>
      <sheetName val="PRESUPUESTO DISTRIBUCIÓN ENERGÍ"/>
      <sheetName val="eri comparast"/>
      <sheetName val="bce esf compar"/>
      <sheetName val="EBITDA 2018"/>
      <sheetName val="BCE PRUEBA 2018"/>
      <sheetName val="balance final 2018"/>
      <sheetName val="resumen eri"/>
      <sheetName val="resumen esf"/>
      <sheetName val="solo ppto"/>
      <sheetName val="tabla participaciones"/>
      <sheetName val="FICHA"/>
      <sheetName val="RESUMEN DISTRIBUCION"/>
      <sheetName val="anexo SITUACION FINANCIERA"/>
      <sheetName val="ANEXO PRESUPUESTO"/>
      <sheetName val="FICHA PROYECTOS DE INVERSIÓN"/>
      <sheetName val="FORMATO P"/>
      <sheetName val="FORM1P"/>
      <sheetName val="FORM2P F"/>
      <sheetName val="FORM2P NF"/>
      <sheetName val="FORM 3P F"/>
      <sheetName val="FORM3P NF"/>
      <sheetName val="FORM4P"/>
      <sheetName val="FORM5P"/>
      <sheetName val="FORM7P"/>
      <sheetName val="FORMATO 10P"/>
      <sheetName val="FORMATO 11P"/>
      <sheetName val="2018 I II III"/>
      <sheetName val="2018 iv v vi"/>
      <sheetName val="2018 vii vii ix"/>
      <sheetName val="2018 x xi xii"/>
      <sheetName val="AÑO 2018"/>
      <sheetName val="total 2018"/>
      <sheetName val="2018 2017"/>
      <sheetName val="solo 2018"/>
      <sheetName val="presentacion empresa"/>
      <sheetName val="flujo III 2017 2016"/>
      <sheetName val="formato 2017 2016 gaps"/>
      <sheetName val="cierre 2016"/>
      <sheetName val="cierre 2017"/>
      <sheetName val="bce 2017"/>
      <sheetName val="bce 2016"/>
      <sheetName val="I III 2018"/>
      <sheetName val="enero a junio"/>
      <sheetName val="2017 a junio"/>
      <sheetName val="IFRS 2018"/>
      <sheetName val="Costos &amp; Gastos"/>
      <sheetName val="Indicador Gasto Financiero"/>
      <sheetName val="EEFF NIIF"/>
      <sheetName val="EEFF Acum"/>
      <sheetName val="TD Mov"/>
      <sheetName val="TD Acum"/>
      <sheetName val="Sop Mov"/>
      <sheetName val="Sop Acum"/>
      <sheetName val="Indic"/>
      <sheetName val="Nombre homologados"/>
      <sheetName val="Indicadores Ajustados"/>
      <sheetName val="EEFF proy"/>
      <sheetName val="EEFF Trimestre"/>
      <sheetName val="Mov Cartera"/>
      <sheetName val="Mov CXP"/>
      <sheetName val="Cr LP Nuevos"/>
      <sheetName val="Cr CP Nuevos"/>
      <sheetName val="Proyecciones Comerciales"/>
      <sheetName val="EEFF"/>
      <sheetName val="Presup Proc Cta"/>
      <sheetName val="Detalle Actividades"/>
      <sheetName val="P&amp;G Flujo Acum"/>
      <sheetName val="EEFF Trimest"/>
      <sheetName val="Anexo 1 Rubro Detalle"/>
      <sheetName val="Anexo 2 Ppto Inversion"/>
      <sheetName val="Anexo 3 Detalle x Proc"/>
      <sheetName val="TD Detalle Rubro"/>
      <sheetName val="Fto Egresos"/>
      <sheetName val="Fto Ingresos"/>
      <sheetName val="TD Egr"/>
      <sheetName val="TD Ing"/>
      <sheetName val="TD Inv"/>
      <sheetName val="Amort Cred"/>
      <sheetName val="Validador"/>
      <sheetName val="IND"/>
      <sheetName val="T01_"/>
      <sheetName val="T01"/>
      <sheetName val="T02"/>
      <sheetName val="T03"/>
      <sheetName val="T04"/>
      <sheetName val="T05"/>
      <sheetName val="T06"/>
      <sheetName val="T07"/>
      <sheetName val="T10"/>
      <sheetName val="T11"/>
      <sheetName val="T12"/>
      <sheetName val="T13"/>
      <sheetName val="T14"/>
      <sheetName val="T15"/>
      <sheetName val="T16"/>
      <sheetName val="T17"/>
      <sheetName val="T18"/>
      <sheetName val="T19"/>
      <sheetName val="T20"/>
      <sheetName val="T21"/>
      <sheetName val="T22"/>
      <sheetName val="T25"/>
      <sheetName val="T28"/>
      <sheetName val="T29"/>
      <sheetName val="T30"/>
      <sheetName val="P90_2003"/>
      <sheetName val="DEMANDAS PTQ"/>
      <sheetName val="2 ANEXCONT"/>
      <sheetName val="TASA"/>
      <sheetName val="P50"/>
      <sheetName val="ene_dic"/>
      <sheetName val="PRES_355"/>
      <sheetName val="ENE_FEB"/>
      <sheetName val="FEB_MAR"/>
      <sheetName val="CrudoP50Firme"/>
      <sheetName val="INVENTARIOS_GCB_3P"/>
      <sheetName val="PRODUCCION REAL FEB"/>
      <sheetName val="REAL_MARZO"/>
      <sheetName val="REAL_MAYO"/>
      <sheetName val="REAL_JUNIO"/>
      <sheetName val="PRONOSTICO"/>
      <sheetName val="POP"/>
      <sheetName val="pronosticos"/>
      <sheetName val="ecp"/>
      <sheetName val="PRONOSTICOS OFICIALES 2004 (JUL"/>
      <sheetName val="DIC02"/>
      <sheetName val="REAL_ABRIL"/>
      <sheetName val=""/>
      <sheetName val="DEMANDAS_PTQ"/>
      <sheetName val="2_ANEXCONT"/>
      <sheetName val="PRODUCCION_REAL_FEB"/>
      <sheetName val="PRONOSTICOS_OFICIALES_2004_(JUL"/>
      <sheetName val="PARAMETROS(2)"/>
      <sheetName val="OCT_DIC"/>
      <sheetName val="Ordenes Internas"/>
      <sheetName val="DPC"/>
      <sheetName val="Bases de Datos"/>
      <sheetName val="Instrucciones "/>
      <sheetName val="Ordenes_Internas"/>
      <sheetName val="DEMANDAS_PTQ2"/>
      <sheetName val="2_ANEXCONT1"/>
      <sheetName val="PRODUCCION_REAL_FEB1"/>
      <sheetName val="PRONOSTICOS_OFICIALES_2004_(JU1"/>
      <sheetName val="Ordenes_Internas1"/>
      <sheetName val="Bases_de_Datos"/>
      <sheetName val="Instrucciones_"/>
      <sheetName val="DEMANDAS_PTQ1"/>
      <sheetName val="PICK LIST"/>
      <sheetName val="Auxiliar"/>
      <sheetName val="A"/>
      <sheetName val="cambios (2)"/>
      <sheetName val="COL 21169"/>
      <sheetName val="HMX"/>
      <sheetName val="HPX"/>
      <sheetName val="FVX"/>
      <sheetName val="MCD"/>
      <sheetName val="XSO"/>
      <sheetName val="DMS-C"/>
      <sheetName val="OP REPORT"/>
      <sheetName val="REVENUE"/>
      <sheetName val="DMS_C"/>
      <sheetName val="BHA"/>
      <sheetName val="DISCOUNTS"/>
      <sheetName val="Main"/>
      <sheetName val="CorpTax"/>
      <sheetName val="Input"/>
      <sheetName val="Parameters"/>
      <sheetName val="DropdownLists"/>
      <sheetName val="ACUM OCT"/>
      <sheetName val="DIC"/>
      <sheetName val="NOV"/>
      <sheetName val="OCT"/>
      <sheetName val="SEPT"/>
      <sheetName val=" MAYO"/>
      <sheetName val="HDD Chart (Cumulative)"/>
      <sheetName val="HDD Chart Mthly"/>
      <sheetName val="Degree Days"/>
      <sheetName val="Airline Revenue"/>
      <sheetName val="Airline Revenue Monthly"/>
      <sheetName val="Chart3"/>
      <sheetName val="Chart4"/>
      <sheetName val="Truck index"/>
      <sheetName val="Truck index (short)"/>
      <sheetName val="Truck index (2yr)"/>
      <sheetName val="LS Diesel"/>
      <sheetName val="Chart8"/>
      <sheetName val="Chart11"/>
      <sheetName val="Chart1"/>
      <sheetName val="VMT and Gasoline"/>
      <sheetName val="VMT 6mo MA"/>
      <sheetName val="Chart5"/>
      <sheetName val="Chart6"/>
      <sheetName val="Chart7"/>
      <sheetName val="PSM Monthly"/>
      <sheetName val="EIA Forecast"/>
      <sheetName val="LPGs Balance"/>
      <sheetName val="Demand Mix Chart"/>
      <sheetName val="Demand Mix Chart 2"/>
      <sheetName val="RPW Summary"/>
      <sheetName val="VMT"/>
      <sheetName val="Graphs"/>
      <sheetName val="RPW Graphs"/>
      <sheetName val="GDP Ratios"/>
      <sheetName val="US Territories"/>
      <sheetName val="PSM Downside"/>
      <sheetName val="LPGs Downside"/>
      <sheetName val="Chart13"/>
      <sheetName val="Chart14"/>
      <sheetName val="LPG Graphics"/>
      <sheetName val="Comparison"/>
      <sheetName val="Gasoline Yield Chart"/>
      <sheetName val="Distillate Yield Chart"/>
      <sheetName val="Jet Kero Yield Chart"/>
      <sheetName val="Resid Yield Chart"/>
      <sheetName val="Chart2"/>
      <sheetName val="SecTert Stk"/>
      <sheetName val="Long Term"/>
      <sheetName val="MER Macro Ener"/>
      <sheetName val="FHA Data"/>
      <sheetName val="HDD_Chart_(Cumulative)"/>
      <sheetName val="HDD_Chart_Mthly"/>
      <sheetName val="Degree_Days"/>
      <sheetName val="Airline_Revenue"/>
      <sheetName val="Airline_Revenue_Monthly"/>
      <sheetName val="Truck_index"/>
      <sheetName val="Truck_index_(short)"/>
      <sheetName val="Truck_index_(2yr)"/>
      <sheetName val="LS_Diesel"/>
      <sheetName val="VMT_and_Gasoline"/>
      <sheetName val="VMT_6mo_MA"/>
      <sheetName val="PSM_Monthly"/>
      <sheetName val="EIA_Forecast"/>
      <sheetName val="LPGs_Balance"/>
      <sheetName val="Demand_Mix_Chart"/>
      <sheetName val="Demand_Mix_Chart_2"/>
      <sheetName val="RPW_Summary"/>
      <sheetName val="RPW_Graphs"/>
      <sheetName val="GDP_Ratios"/>
      <sheetName val="US_Territories"/>
      <sheetName val="PSM_Downside"/>
      <sheetName val="LPGs_Downside"/>
      <sheetName val="LPG_Graphics"/>
      <sheetName val="Gasoline_Yield_Chart"/>
      <sheetName val="Distillate_Yield_Chart"/>
      <sheetName val="Jet_Kero_Yield_Chart"/>
      <sheetName val="Resid_Yield_Chart"/>
      <sheetName val="SecTert_Stk"/>
      <sheetName val="Long_Term"/>
      <sheetName val="MER_Macro_Ener"/>
      <sheetName val="FHA_Data"/>
      <sheetName val="Modelo Financiero Probab."/>
      <sheetName val="HDD_Chart_(Cumulative)1"/>
      <sheetName val="HDD_Chart_Mthly1"/>
      <sheetName val="Degree_Days1"/>
      <sheetName val="Airline_Revenue1"/>
      <sheetName val="Airline_Revenue_Monthly1"/>
      <sheetName val="Truck_index1"/>
      <sheetName val="Truck_index_(short)1"/>
      <sheetName val="Truck_index_(2yr)1"/>
      <sheetName val="LS_Diesel1"/>
      <sheetName val="VMT_and_Gasoline1"/>
      <sheetName val="VMT_6mo_MA1"/>
      <sheetName val="PSM_Monthly1"/>
      <sheetName val="EIA_Forecast1"/>
      <sheetName val="LPGs_Balance1"/>
      <sheetName val="Demand_Mix_Chart1"/>
      <sheetName val="Demand_Mix_Chart_21"/>
      <sheetName val="RPW_Summary1"/>
      <sheetName val="RPW_Graphs1"/>
      <sheetName val="GDP_Ratios1"/>
      <sheetName val="US_Territories1"/>
      <sheetName val="PSM_Downside1"/>
      <sheetName val="LPGs_Downside1"/>
      <sheetName val="LPG_Graphics1"/>
      <sheetName val="Gasoline_Yield_Chart1"/>
      <sheetName val="Distillate_Yield_Chart1"/>
      <sheetName val="Jet_Kero_Yield_Chart1"/>
      <sheetName val="Resid_Yield_Chart1"/>
      <sheetName val="SecTert_Stk1"/>
      <sheetName val="Long_Term1"/>
      <sheetName val="MER_Macro_Ener1"/>
      <sheetName val="FHA_Data1"/>
      <sheetName val="HDD_Chart_(Cumulative)2"/>
      <sheetName val="HDD_Chart_Mthly2"/>
      <sheetName val="Degree_Days2"/>
      <sheetName val="Airline_Revenue2"/>
      <sheetName val="Airline_Revenue_Monthly2"/>
      <sheetName val="Truck_index2"/>
      <sheetName val="Truck_index_(short)2"/>
      <sheetName val="Truck_index_(2yr)2"/>
      <sheetName val="LS_Diesel2"/>
      <sheetName val="VMT_and_Gasoline2"/>
      <sheetName val="VMT_6mo_MA2"/>
      <sheetName val="PSM_Monthly2"/>
      <sheetName val="EIA_Forecast2"/>
      <sheetName val="LPGs_Balance2"/>
      <sheetName val="Demand_Mix_Chart2"/>
      <sheetName val="Demand_Mix_Chart_22"/>
      <sheetName val="RPW_Summary2"/>
      <sheetName val="RPW_Graphs2"/>
      <sheetName val="GDP_Ratios2"/>
      <sheetName val="US_Territories2"/>
      <sheetName val="PSM_Downside2"/>
      <sheetName val="LPGs_Downside2"/>
      <sheetName val="LPG_Graphics2"/>
      <sheetName val="Gasoline_Yield_Chart2"/>
      <sheetName val="Distillate_Yield_Chart2"/>
      <sheetName val="Jet_Kero_Yield_Chart2"/>
      <sheetName val="Resid_Yield_Chart2"/>
      <sheetName val="SecTert_Stk2"/>
      <sheetName val="Long_Term2"/>
      <sheetName val="MER_Macro_Ener2"/>
      <sheetName val="FHA_Data2"/>
      <sheetName val="Modelo_Financiero_Probab_"/>
      <sheetName val="COL_21169"/>
      <sheetName val="O.P."/>
      <sheetName val="API93"/>
      <sheetName val="HDD_Chart_(Cumulative)3"/>
      <sheetName val="HDD_Chart_Mthly3"/>
      <sheetName val="Degree_Days3"/>
      <sheetName val="Airline_Revenue3"/>
      <sheetName val="Airline_Revenue_Monthly3"/>
      <sheetName val="Truck_index3"/>
      <sheetName val="Truck_index_(short)3"/>
      <sheetName val="Truck_index_(2yr)3"/>
      <sheetName val="LS_Diesel3"/>
      <sheetName val="VMT_and_Gasoline3"/>
      <sheetName val="VMT_6mo_MA3"/>
      <sheetName val="PSM_Monthly3"/>
      <sheetName val="EIA_Forecast3"/>
      <sheetName val="LPGs_Balance3"/>
      <sheetName val="Demand_Mix_Chart3"/>
      <sheetName val="Demand_Mix_Chart_23"/>
      <sheetName val="RPW_Summary3"/>
      <sheetName val="RPW_Graphs3"/>
      <sheetName val="GDP_Ratios3"/>
      <sheetName val="US_Territories3"/>
      <sheetName val="PSM_Downside3"/>
      <sheetName val="LPGs_Downside3"/>
      <sheetName val="LPG_Graphics3"/>
      <sheetName val="Gasoline_Yield_Chart3"/>
      <sheetName val="Distillate_Yield_Chart3"/>
      <sheetName val="Jet_Kero_Yield_Chart3"/>
      <sheetName val="Resid_Yield_Chart3"/>
      <sheetName val="SecTert_Stk3"/>
      <sheetName val="Long_Term3"/>
      <sheetName val="MER_Macro_Ener3"/>
      <sheetName val="FHA_Data3"/>
      <sheetName val="COL_211691"/>
      <sheetName val="Modelo_Financiero_Probab_1"/>
      <sheetName val="C21_A310"/>
      <sheetName val="C21_G115"/>
      <sheetName val="C21_G220"/>
      <sheetName val="DATOS_PIMS"/>
      <sheetName val="Análisis determinístico"/>
      <sheetName val="envío"/>
      <sheetName val="Modelo financiero"/>
      <sheetName val="Análisis_determinístico"/>
      <sheetName val="Modelo_financiero"/>
      <sheetName val="Análisis_determinístico1"/>
      <sheetName val="Modelo_financiero1"/>
      <sheetName val="1. MODELO 60KB"/>
      <sheetName val="TABLA5"/>
      <sheetName val="PLAN CARGUE RIS (for nuevo)"/>
      <sheetName val="PLAN_CARGUE_RIS_(for_nuevo)"/>
      <sheetName val="PLANILLA"/>
      <sheetName val="TALLA"/>
      <sheetName val="PLAN_CARGUE_RIS_(for_nuevo)1"/>
      <sheetName val="GCB2000"/>
      <sheetName val="Modelo Financiero Determ. "/>
      <sheetName val="TOVFEB."/>
      <sheetName val="Crudos"/>
      <sheetName val="Ppto 2001"/>
      <sheetName val="CONTRATO"/>
      <sheetName val="Estrategia"/>
      <sheetName val="Base Info"/>
      <sheetName val="BRUTA-INY"/>
      <sheetName val="RES EQV"/>
      <sheetName val="RES GASOL"/>
      <sheetName val="RES PET"/>
      <sheetName val="RES GAS"/>
      <sheetName val="RES LPG"/>
      <sheetName val="POZOS"/>
      <sheetName val="Ppto_2001"/>
      <sheetName val="TOVFEB_"/>
      <sheetName val="TOVFEB_1"/>
      <sheetName val="Ppto_20011"/>
      <sheetName val="Base_Info"/>
      <sheetName val="COSTOS_DE_TRANSPORTE1"/>
      <sheetName val="OPCIONES_DE_SIMULACION1"/>
      <sheetName val="COMPRA_MATERIA_PRIMA1"/>
      <sheetName val="Base_P10"/>
      <sheetName val="Base_P50"/>
      <sheetName val="Base_P90"/>
      <sheetName val="Prod_Inv_P10"/>
      <sheetName val="Prod_Inv_P50"/>
      <sheetName val="Prod_Inv_P90"/>
      <sheetName val="Todos"/>
      <sheetName val="Cuad 2.9 "/>
      <sheetName val="RES_EQV"/>
      <sheetName val="RES_GASOL"/>
      <sheetName val="RES_PET"/>
      <sheetName val="RES_GAS"/>
      <sheetName val="RES_LPG"/>
      <sheetName val="Base_Info1"/>
      <sheetName val="RES_EQV1"/>
      <sheetName val="RES_GASOL1"/>
      <sheetName val="RES_PET1"/>
      <sheetName val="RES_GAS1"/>
      <sheetName val="RES_LPG1"/>
      <sheetName val="ASO"/>
      <sheetName val="Capital_Acum1"/>
      <sheetName val="Assume"/>
      <sheetName val="NOPAT_Acum1"/>
      <sheetName val="DB"/>
      <sheetName val="Params"/>
      <sheetName val="DB1"/>
      <sheetName val="ReserveData"/>
      <sheetName val="RollupParams"/>
      <sheetName val="BatchFeedback"/>
      <sheetName val="Cat"/>
      <sheetName val="Work"/>
      <sheetName val="LimitsSheet"/>
      <sheetName val="FormControls"/>
      <sheetName val="Versions"/>
      <sheetName val="RawData"/>
      <sheetName val="SaveParams"/>
      <sheetName val="IorStreams"/>
      <sheetName val="Maturity Matrix"/>
      <sheetName val="Calcs"/>
      <sheetName val="Parametros Inversion"/>
      <sheetName val="PYF100-2"/>
      <sheetName val="CrudosA"/>
      <sheetName val="casosWTI"/>
      <sheetName val="APU"/>
      <sheetName val="DCurva"/>
      <sheetName val="Inf.Semanal"/>
      <sheetName val="Listas Desplegables"/>
      <sheetName val="Parámetros Formato"/>
      <sheetName val="LISTA VALIDACION"/>
      <sheetName val="5094-2003"/>
      <sheetName val="BUFORM"/>
      <sheetName val="BUNUMBER"/>
      <sheetName val="INTROFORM"/>
      <sheetName val="INOUTFLOW"/>
      <sheetName val="TPNUMBER"/>
      <sheetName val="Ppto_20012"/>
      <sheetName val="TOVFEB_2"/>
      <sheetName val="Base_Info2"/>
      <sheetName val="RES_EQV2"/>
      <sheetName val="RES_GASOL2"/>
      <sheetName val="RES_PET2"/>
      <sheetName val="RES_GAS2"/>
      <sheetName val="RES_LPG2"/>
      <sheetName val="Cuad_2_9_"/>
      <sheetName val="Parametros_Inversion"/>
      <sheetName val="Maturity_Matrix"/>
      <sheetName val="Curves"/>
      <sheetName val="Note"/>
      <sheetName val="Heads"/>
      <sheetName val="Tables"/>
      <sheetName val="Page_2"/>
      <sheetName val="Dbase"/>
      <sheetName val="Jun17-08"/>
      <sheetName val="MOD-DEV_XLS"/>
      <sheetName val="Hist. Avances"/>
      <sheetName val="URCDIT"/>
      <sheetName val="PERSON"/>
      <sheetName val="CODIGOS PERDIDAS"/>
      <sheetName val="Lineas del PACC"/>
      <sheetName val="Datos_de_Entrada"/>
      <sheetName val="ListaEmpresas"/>
      <sheetName val="Lista APU"/>
      <sheetName val="DEST. MEDIOS"/>
      <sheetName val="COMBUASF"/>
      <sheetName val="BALCRUDO"/>
      <sheetName val="CARGASPROC."/>
      <sheetName val="G L P  FINAL"/>
      <sheetName val="Puntos"/>
      <sheetName val="C.E cas"/>
      <sheetName val="INV $ cas"/>
      <sheetName val="steel"/>
      <sheetName val="ANS_DAB"/>
      <sheetName val="USED WELLS"/>
      <sheetName val="PIA CASABE SUR ECP"/>
      <sheetName val="CAÑO_LIMON"/>
      <sheetName val="Data_Tables"/>
      <sheetName val="INTERJUN-DIC"/>
      <sheetName val="CIC-NOV"/>
      <sheetName val="Company"/>
      <sheetName val="TBG_MENSUAL"/>
      <sheetName val="PROYECTOS_TRÁNSITO"/>
      <sheetName val="Hoja_datos"/>
      <sheetName val="DEMANDAS_VRM_2001"/>
      <sheetName val="COMPRA_MATERIA_PRIMA"/>
      <sheetName val="PARAMETROS FORMATO"/>
      <sheetName val="TBG + NO TBG 2011"/>
      <sheetName val="Plan Hitos despues del pma"/>
      <sheetName val="Parámetros_Formato"/>
      <sheetName val="C_E_cas"/>
      <sheetName val="INV_$_cas"/>
      <sheetName val="INSP TUBERIAS"/>
      <sheetName val="TOTAL AREA_PORTAFOLIO ORIGINAL"/>
      <sheetName val="INGENIERÍA"/>
      <sheetName val="Admin Cost Flow"/>
      <sheetName val="PLAN_CARGUE_RIS_(for_nuevo)2"/>
      <sheetName val="Valor Oferta"/>
      <sheetName val="COMPROMISOS"/>
      <sheetName val="TARIF2002"/>
      <sheetName val="CRUDOS MES EVALUADO"/>
      <sheetName val="COSTOS DE TRANSPORTE"/>
      <sheetName val="COMPRA MATERIA PRIMA"/>
      <sheetName val="CAÑO_LIMON2"/>
      <sheetName val="DATOS BASE ABA"/>
      <sheetName val="EMPRESA"/>
      <sheetName val="Cronograma"/>
      <sheetName val="PARÁMETROS (2)"/>
      <sheetName val="PARÁMETROS"/>
      <sheetName val="Modelo_financiero2"/>
      <sheetName val="TBG_+_NO_TBG_2011"/>
      <sheetName val="Plan_Hitos_despues_del_pma"/>
      <sheetName val="PARAMETROS_FORMATO"/>
      <sheetName val="1__MODELO_60KB"/>
      <sheetName val="Modelo_financiero3"/>
      <sheetName val="TBG_+_NO_TBG_20111"/>
      <sheetName val="Parámetros_Formato1"/>
      <sheetName val="Plan_Hitos_despues_del_pma1"/>
      <sheetName val="Modelo_financiero4"/>
      <sheetName val="Análisis_determinístico2"/>
      <sheetName val="TBG_+_NO_TBG_20112"/>
      <sheetName val="Parámetros_Formato2"/>
      <sheetName val="Plan_Hitos_despues_del_pma2"/>
      <sheetName val="PLAN MENSUAL"/>
      <sheetName val="Modelo financiero-Alter_3"/>
      <sheetName val="Modelo_Financiero_Determ__"/>
      <sheetName val="Listas_Desplegables"/>
      <sheetName val="LISTA DE LAS MACROS "/>
      <sheetName val="LISTA_VALIDACION"/>
      <sheetName val="CECOS SOP"/>
      <sheetName val="SEGUIMIENTO"/>
      <sheetName val="Malas Prácticas eliminadas"/>
      <sheetName val="Plan Anual Mantto"/>
      <sheetName val="PROYECTOS TRÁNSITO"/>
      <sheetName val="TOVFEB_3"/>
      <sheetName val="Ppto_20013"/>
      <sheetName val="Base_Info3"/>
      <sheetName val="Cuad_2_9_1"/>
      <sheetName val="RES_EQV3"/>
      <sheetName val="RES_GASOL3"/>
      <sheetName val="RES_PET3"/>
      <sheetName val="RES_GAS3"/>
      <sheetName val="RES_LPG3"/>
      <sheetName val="Parametros_Inversion1"/>
      <sheetName val="Maturity_Matrix1"/>
      <sheetName val="CRUDOS_MES_EVALUADO"/>
      <sheetName val="COSTOS_DE_TRANSPORTE"/>
      <sheetName val="CODIGOS_PERDIDAS"/>
      <sheetName val="F.Caja"/>
      <sheetName val="DATOSINI"/>
      <sheetName val="Lineas_del_PACC"/>
      <sheetName val="Lista_APU"/>
      <sheetName val="DEST__MEDIOS"/>
      <sheetName val="CARGASPROC_"/>
      <sheetName val="G_L_P__FINAL"/>
      <sheetName val="Valor_Oferta"/>
      <sheetName val="FORMULAS1"/>
      <sheetName val="CONFIGURACION"/>
      <sheetName val="Análisis_determinístico3"/>
      <sheetName val="Inf_Semanal"/>
      <sheetName val="INSP_TUBERIAS"/>
      <sheetName val="USED_WELLS"/>
      <sheetName val="PIA_CASABE_SUR_ECP"/>
      <sheetName val="Hist__Avances"/>
      <sheetName val="Análisis_determinístico4"/>
      <sheetName val="PLAN_CARGUE_RIS_(for_nuevo)3"/>
      <sheetName val="Modelo_Financiero_Determ__1"/>
      <sheetName val="Inf_Semanal1"/>
      <sheetName val="INSP_TUBERIAS1"/>
      <sheetName val="1__MODELO_60KB1"/>
      <sheetName val="TOVFEB_4"/>
      <sheetName val="Ppto_20014"/>
      <sheetName val="Base_Info4"/>
      <sheetName val="RES_EQV4"/>
      <sheetName val="RES_GASOL4"/>
      <sheetName val="RES_PET4"/>
      <sheetName val="RES_GAS4"/>
      <sheetName val="RES_LPG4"/>
      <sheetName val="Cuad_2_9_2"/>
      <sheetName val="Maturity_Matrix2"/>
      <sheetName val="Parametros_Inversion2"/>
      <sheetName val="Listas_Desplegables1"/>
      <sheetName val="PARAMETROS_FORMATO1"/>
      <sheetName val="C_E_cas1"/>
      <sheetName val="INV_$_cas1"/>
      <sheetName val="USED_WELLS1"/>
      <sheetName val="LISTA_VALIDACION1"/>
      <sheetName val="PIA_CASABE_SUR_ECP1"/>
      <sheetName val="CODIGOS_PERDIDAS1"/>
      <sheetName val="Lineas_del_PACC1"/>
      <sheetName val="Lista_APU1"/>
      <sheetName val="DEST__MEDIOS1"/>
      <sheetName val="CARGASPROC_1"/>
      <sheetName val="G_L_P__FINAL1"/>
      <sheetName val="Hist__Avances1"/>
      <sheetName val="Análisis_determinístico5"/>
      <sheetName val="PLAN_CARGUE_RIS_(for_nuevo)4"/>
      <sheetName val="Modelo_Financiero_Determ__2"/>
      <sheetName val="Inf_Semanal2"/>
      <sheetName val="INSP_TUBERIAS2"/>
      <sheetName val="1__MODELO_60KB2"/>
      <sheetName val="TOVFEB_5"/>
      <sheetName val="Ppto_20015"/>
      <sheetName val="Base_Info5"/>
      <sheetName val="RES_EQV5"/>
      <sheetName val="RES_GASOL5"/>
      <sheetName val="RES_PET5"/>
      <sheetName val="RES_GAS5"/>
      <sheetName val="RES_LPG5"/>
      <sheetName val="Cuad_2_9_3"/>
      <sheetName val="Maturity_Matrix3"/>
      <sheetName val="Parametros_Inversion3"/>
      <sheetName val="Listas_Desplegables2"/>
      <sheetName val="PARAMETROS_FORMATO2"/>
      <sheetName val="C_E_cas2"/>
      <sheetName val="INV_$_cas2"/>
      <sheetName val="USED_WELLS2"/>
      <sheetName val="LISTA_VALIDACION2"/>
      <sheetName val="PIA_CASABE_SUR_ECP2"/>
      <sheetName val="CODIGOS_PERDIDAS2"/>
      <sheetName val="Lineas_del_PACC2"/>
      <sheetName val="COL_211692"/>
      <sheetName val="Lista_APU2"/>
      <sheetName val="DEST__MEDIOS2"/>
      <sheetName val="CARGASPROC_2"/>
      <sheetName val="G_L_P__FINAL2"/>
      <sheetName val="Hist__Avances2"/>
      <sheetName val="Hoja 3 - Categorías Riesgos ECP"/>
      <sheetName val="HOJA 1(REG._EV. SEM-CUAN_PLAN )"/>
      <sheetName val="HOJA 2(MATRIZ IMP-PR PROYECTOS)"/>
      <sheetName val="Hoja 4 - Resumen Seguimiento"/>
      <sheetName val="Hoja 5 - Definiciones generales"/>
      <sheetName val="EQUIPOS"/>
      <sheetName val="WRut"/>
      <sheetName val="140 kbbld Cus,BCF22"/>
      <sheetName val="DATABASE"/>
      <sheetName val="Referencia Sistemas"/>
      <sheetName val="Mano de Obra"/>
      <sheetName val="Salario"/>
      <sheetName val="Siglas"/>
      <sheetName val="MAMPO 1"/>
      <sheetName val="DATOSBP"/>
      <sheetName val="DATOSPB"/>
      <sheetName val="1.1"/>
      <sheetName val="EQUIPO"/>
      <sheetName val="TUBERIA"/>
      <sheetName val="MATERIALES"/>
      <sheetName val="TOTAL_AREA_PORTAFOLIO_ORIGINAL"/>
      <sheetName val="Admin_Cost_Flow"/>
      <sheetName val="PROYECTOS_TRÁNSITO1"/>
      <sheetName val="LISTA_DE_LAS_MACROS_"/>
      <sheetName val="COMPRA_MATERIA_PRIMA2"/>
      <sheetName val="DATOS_BASE_ABA"/>
      <sheetName val="BENEF. DE ESPEC."/>
      <sheetName val="Par"/>
      <sheetName val="C. IMPORTADAS"/>
      <sheetName val="Parámetros Formato "/>
      <sheetName val="RESERVAS Y PRODUCCIONES"/>
      <sheetName val="7422CW00"/>
      <sheetName val="POZO 7959"/>
      <sheetName val="CANTIDADES TOTALES"/>
      <sheetName val="SABANA"/>
      <sheetName val="cantidades sf-21"/>
      <sheetName val="informe avance campo"/>
      <sheetName val="Clúster"/>
      <sheetName val="trafos acad"/>
      <sheetName val="A-RECURSOS-MATERIAL"/>
      <sheetName val="PRESUPUESTO 2O16"/>
      <sheetName val="BASE CG1"/>
      <sheetName val="OT"/>
      <sheetName val="Referencia_Sistemas"/>
      <sheetName val="LISTA OTS"/>
      <sheetName val="TABLAS (3)"/>
      <sheetName val="REG (2)"/>
      <sheetName val="Tablas (2)"/>
      <sheetName val="BASE CENIT"/>
      <sheetName val="COST_CCTL"/>
      <sheetName val="CantidadesComite"/>
      <sheetName val="AIU"/>
      <sheetName val="Pañete Impermeabilizado"/>
      <sheetName val="Botones"/>
      <sheetName val="Contratacion"/>
      <sheetName val="CHECK LIST"/>
      <sheetName val="REVERSO"/>
      <sheetName val="CK LIST GESTORIA"/>
      <sheetName val="FA-RH-005-REQ."/>
      <sheetName val="DATOS PERSONAL"/>
      <sheetName val="EXAM INGRESO"/>
      <sheetName val="FA-RH-034"/>
      <sheetName val="BANCO"/>
      <sheetName val="INDUCCION"/>
      <sheetName val="DTO USO"/>
      <sheetName val="ACUERDO CONF."/>
      <sheetName val="CONSTANCIA DE afiliacion"/>
      <sheetName val="DOTACION"/>
      <sheetName val="DECÁLOGO ANGEL"/>
      <sheetName val="carnet 1"/>
      <sheetName val="FA-SO-027"/>
      <sheetName val="notificacion preaviso"/>
      <sheetName val="certificacion Actual"/>
      <sheetName val="CHECK LIST RET"/>
      <sheetName val="Terminacion Termino Fijo"/>
      <sheetName val="Terminacion Obra"/>
      <sheetName val="EXAM RETIRO"/>
      <sheetName val="Paz y Salvo a Morelco"/>
      <sheetName val="certificacion final"/>
      <sheetName val="Paz y Salvo"/>
      <sheetName val="autorizacion consignacion"/>
      <sheetName val="aceptacion renuncia"/>
      <sheetName val="RET CESANTIAS"/>
      <sheetName val="PASE INGRESO PERSONAL"/>
      <sheetName val="POLIZA COLECTIVO"/>
      <sheetName val="SERV INFORM"/>
      <sheetName val="BASE PARA CONTRATOS"/>
      <sheetName val="PARÁMETROS_(2)"/>
      <sheetName val="PLAN_MENSUAL"/>
      <sheetName val="Modelo_financiero-Alter_3"/>
      <sheetName val="Malas_Prácticas_eliminadas"/>
      <sheetName val="F_Caja"/>
      <sheetName val="BASE_CG1"/>
      <sheetName val="Plan_Anual_Mantto"/>
      <sheetName val="FORMULA Marzo 07"/>
      <sheetName val="OBRA CIVIL RQ 06"/>
      <sheetName val="BENEF__DE_ESPEC_"/>
      <sheetName val="Ciudad y Departamento"/>
      <sheetName val="Tabla 1"/>
      <sheetName val="TariCiud"/>
      <sheetName val="List.Per"/>
      <sheetName val="Items"/>
      <sheetName val="AFP"/>
      <sheetName val="NOVEDAD"/>
      <sheetName val="SEXO"/>
      <sheetName val="TIPO DE DOCUMENTO"/>
      <sheetName val="TIPO DE COTIZANTE"/>
      <sheetName val="GRAFICAS GEC"/>
      <sheetName val="Matriz RAM"/>
      <sheetName val="D. ENTRADA"/>
      <sheetName val="SALARIOS (2)"/>
      <sheetName val="C_CTL"/>
      <sheetName val="TRACK"/>
      <sheetName val="HH_HM"/>
      <sheetName val="WKL"/>
      <sheetName val="parametros de formato"/>
      <sheetName val="Modelo financiero Alt 1"/>
      <sheetName val="DATOS INFORME ECP"/>
      <sheetName val="DATOS INGRESO"/>
      <sheetName val="TARIFAS 2015"/>
      <sheetName val="PLANTILLA PCC 2016-2018"/>
      <sheetName val="PLANTILLA PCC 2016-2018 RUBIALE"/>
      <sheetName val="td gastos"/>
      <sheetName val="td proyect"/>
      <sheetName val="INSTRUCTIVO Para el Usuario"/>
      <sheetName val="Rec"/>
      <sheetName val="RESPONSABLES"/>
      <sheetName val="Datos no borrar"/>
      <sheetName val="Civil"/>
      <sheetName val="resumen p4H"/>
      <sheetName val="Form5 _Pág_ 2"/>
      <sheetName val="Form5 _Pág_ 1"/>
      <sheetName val="Densidad -TRAFO"/>
      <sheetName val="ListaDesplegable"/>
      <sheetName val="MUESTREOS"/>
      <sheetName val="Mov. Tks-380"/>
      <sheetName val="Pilares e iniciativas"/>
      <sheetName val="Base de Datos"/>
      <sheetName val="CECOS"/>
      <sheetName val="140_kbbld_Cus,BCF22"/>
      <sheetName val="resumen monal"/>
      <sheetName val="MAT"/>
      <sheetName val="Data_Tables1"/>
      <sheetName val="DATOS CONTRATO"/>
      <sheetName val="LIQ-NOM"/>
      <sheetName val="NOMINA-1"/>
      <sheetName val="DATOS_CONTRATO"/>
      <sheetName val="PROM-CRUDO"/>
      <sheetName val="DATOS_CONTRATO1"/>
      <sheetName val="Hoja Base"/>
      <sheetName val="RESINV"/>
      <sheetName val="CJI3"/>
      <sheetName val="40370-039-2001"/>
      <sheetName val="cantidades sf-42"/>
      <sheetName val="cantidades sf-30"/>
      <sheetName val="resumen sf-42"/>
      <sheetName val="resumen sf-30"/>
      <sheetName val="ELE_P1011"/>
      <sheetName val="MEC_P1011"/>
      <sheetName val="PROYECTO"/>
      <sheetName val="satter"/>
      <sheetName val="ejemp"/>
      <sheetName val="Instrucciones_1"/>
      <sheetName val="CUADRILLAS"/>
      <sheetName val="Drivers"/>
      <sheetName val="NOPAT"/>
      <sheetName val="Burbujas"/>
      <sheetName val="Panel de Control"/>
      <sheetName val="Prod. Ecp-Terc SUR"/>
      <sheetName val="REQ. TOTALES"/>
      <sheetName val="API - 21206"/>
      <sheetName val="API - 21827"/>
      <sheetName val="Instrucciones_2"/>
      <sheetName val="Prod__Ecp-Terc_SUR"/>
      <sheetName val="REQ__TOTALES"/>
      <sheetName val="Panel_de_Control"/>
      <sheetName val="Balance_General"/>
      <sheetName val="Localizaciones"/>
      <sheetName val="Arbitrage"/>
      <sheetName val="CRUDOS_ECP"/>
      <sheetName val="CRUDOSECP"/>
      <sheetName val="DIETAS"/>
      <sheetName val="DISTR_CRUDOS"/>
      <sheetName val="PRECIOS_INT._TABLA6"/>
      <sheetName val="PRECIOS_IP_TABLA7"/>
      <sheetName val="PT_CRUD_ COVEÑAS"/>
      <sheetName val="CARGA A REF."/>
      <sheetName val="TARIFAS TTE"/>
      <sheetName val="PRECIOS TRANSF_PROD."/>
      <sheetName val="DEMANDAS ECP 2004"/>
      <sheetName val="DEMANDAS GRC 2004"/>
      <sheetName val="DEMANDAS GCB 2004"/>
      <sheetName val="Combustibles"/>
      <sheetName val="Industriales"/>
      <sheetName val="Data BIC"/>
      <sheetName val="Data Corp"/>
      <sheetName val="PRECIOS_INT__TABLA6"/>
      <sheetName val="PT_CRUD__COVEÑAS"/>
      <sheetName val="CARGA_A_REF_"/>
      <sheetName val="TARIFAS_TTE"/>
      <sheetName val="PRECIOS_TRANSF_PROD_"/>
      <sheetName val="DEMANDAS_ECP_2004"/>
      <sheetName val="DEMANDAS_GRC_2004"/>
      <sheetName val="DEMANDAS_GCB_2004"/>
      <sheetName val="NOMBRES_HOJAS"/>
      <sheetName val="Listas desplegables (2)"/>
      <sheetName val="MAESTROS"/>
      <sheetName val="G"/>
      <sheetName val="Asignación Nómina"/>
      <sheetName val="Nómina x Unid. Orga"/>
      <sheetName val="Reporte Viáticos"/>
      <sheetName val="Reporte Asig. VIP"/>
      <sheetName val="FACTURA JUN"/>
      <sheetName val="Ejecución Real Proy."/>
      <sheetName val="Informe WIP"/>
      <sheetName val="326 "/>
      <sheetName val="337"/>
      <sheetName val="338"/>
      <sheetName val="vr horas"/>
      <sheetName val="Valor hora persona"/>
      <sheetName val="Nom 326"/>
      <sheetName val="Nom 337"/>
      <sheetName val="Nom 338"/>
      <sheetName val="Tarifas OCE"/>
      <sheetName val="tarifa ILI"/>
      <sheetName val="Categorias"/>
      <sheetName val="BasedeDatos"/>
      <sheetName val="BasesdeDatos"/>
      <sheetName val="T.D."/>
      <sheetName val="Task List"/>
      <sheetName val="Comite Gerencias"/>
      <sheetName val="B515"/>
      <sheetName val="LISTA DESPLEGABLE SUPERFICIE"/>
      <sheetName val="Inflation Index"/>
      <sheetName val="Brent Crude"/>
      <sheetName val="WTI Crude"/>
      <sheetName val="US Natural Gas"/>
      <sheetName val="US Gas Differentials (yr)"/>
      <sheetName val="US Gas Differentials (mo)"/>
      <sheetName val="Nat Gas (mo prob)"/>
      <sheetName val="Nat Gas (mo deter)"/>
      <sheetName val="Canadian Natural Gas"/>
      <sheetName val="Europe Natural Gas"/>
      <sheetName val="Downstream Indicators"/>
      <sheetName val="CrudeDifferentials"/>
      <sheetName val="CrudeDifferentials (2003 by mon"/>
      <sheetName val="Crude Prices"/>
      <sheetName val="LOSs-Summary (mo)"/>
      <sheetName val="Benchmark Crudes"/>
      <sheetName val="USMC NGL"/>
      <sheetName val="USGC NGL"/>
      <sheetName val="Edmonton NGL"/>
      <sheetName val="NWE LPG"/>
      <sheetName val="Asia LPG"/>
      <sheetName val="USGC"/>
      <sheetName val="USEC"/>
      <sheetName val="USMC"/>
      <sheetName val="USWC"/>
      <sheetName val="NWE"/>
      <sheetName val="Singapore"/>
      <sheetName val="Refining Margins"/>
      <sheetName val="US Clean Fuels"/>
      <sheetName val="NWE Clean Fuels"/>
      <sheetName val="Resid BHL"/>
      <sheetName val="Fuel Oil Blend"/>
      <sheetName val="Process Yields"/>
      <sheetName val="Crude Assays"/>
      <sheetName val="VOLUMETR."/>
      <sheetName val="PLANEADAS"/>
      <sheetName val="REALES"/>
      <sheetName val="DATOS (2)"/>
      <sheetName val="PRECIOS REAL"/>
      <sheetName val="TRANSFER"/>
      <sheetName val="PRECIOS PROG."/>
      <sheetName val="PRECIOS VOL."/>
      <sheetName val="ACUM. EXPORT"/>
      <sheetName val="PRECIOS PLAN"/>
      <sheetName val="PREC. I.P"/>
      <sheetName val="PREC. TRANSF."/>
      <sheetName val="CARGAS"/>
      <sheetName val="DATOS MARG."/>
      <sheetName val="VOLUM"/>
      <sheetName val="FUENTE1"/>
      <sheetName val="PRECIOS PLAN."/>
      <sheetName val="CAR"/>
      <sheetName val="RESUMEN BALANZA "/>
      <sheetName val="VENTAS NACIONALES 2010"/>
      <sheetName val="OPCIONES DE SIMULACION"/>
      <sheetName val="BOUNDS &amp; ROWS"/>
      <sheetName val="VOLUMETR_"/>
      <sheetName val="DATOS_(2)"/>
      <sheetName val="PRECIOS_REAL"/>
      <sheetName val="PRECIOS_PROG_"/>
      <sheetName val="PRECIOS_VOL_"/>
      <sheetName val="ACUM__EXPORT"/>
      <sheetName val="PRECIOS_PLAN"/>
      <sheetName val="PREC__I_P"/>
      <sheetName val="PREC__TRANSF_"/>
      <sheetName val="DATOS_MARG_"/>
      <sheetName val="CALCULO SALARIO"/>
      <sheetName val="VOLUMETR_1"/>
      <sheetName val="DATOS_(2)1"/>
      <sheetName val="PRECIOS_REAL1"/>
      <sheetName val="PRECIOS_PROG_1"/>
      <sheetName val="PRECIOS_VOL_1"/>
      <sheetName val="ACUM__EXPORT1"/>
      <sheetName val="PRECIOS_PLAN1"/>
      <sheetName val="PREC__I_P1"/>
      <sheetName val="PREC__TRANSF_1"/>
      <sheetName val="DATOS_MARG_1"/>
      <sheetName val="OPCIONES_DE_SIMULACION"/>
      <sheetName val="BOUNDS_&amp;_ROWS"/>
      <sheetName val="CALCULO_SALARIO"/>
      <sheetName val="Prestaciones y AIU"/>
      <sheetName val="A_A310"/>
      <sheetName val="A_G105"/>
      <sheetName val="A_G200"/>
      <sheetName val="pressure"/>
      <sheetName val="Estimado"/>
      <sheetName val="VOLUMETR_2"/>
      <sheetName val="DATOS_(2)2"/>
      <sheetName val="PRECIOS_REAL2"/>
      <sheetName val="PRECIOS_PROG_2"/>
      <sheetName val="PRECIOS_VOL_2"/>
      <sheetName val="ACUM__EXPORT2"/>
      <sheetName val="PRECIOS_PLAN2"/>
      <sheetName val="PREC__I_P2"/>
      <sheetName val="PREC__TRANSF_2"/>
      <sheetName val="DATOS_MARG_2"/>
      <sheetName val="BOUNDS_&amp;_ROWS1"/>
      <sheetName val="CALCULO_SALARIO1"/>
      <sheetName val="Prestaciones_y_AIU"/>
      <sheetName val="PRECIOS_PLAN_"/>
      <sheetName val="RESUMEN_BALANZA_"/>
      <sheetName val="original_sist"/>
      <sheetName val="Settings"/>
      <sheetName val="DatosEntrada"/>
      <sheetName val="VOLUMETR_3"/>
      <sheetName val="DATOS_(2)3"/>
      <sheetName val="PRECIOS_REAL3"/>
      <sheetName val="PRECIOS_PROG_3"/>
      <sheetName val="PRECIOS_VOL_3"/>
      <sheetName val="ACUM__EXPORT3"/>
      <sheetName val="PRECIOS_PLAN3"/>
      <sheetName val="PREC__I_P3"/>
      <sheetName val="PREC__TRANSF_3"/>
      <sheetName val="DATOS_MARG_3"/>
      <sheetName val="VENTAS_NACIONALES_2010"/>
      <sheetName val="OPCIONES_DE_SIMULACION2"/>
      <sheetName val="COSTOS_DE_TRANSPORTE2"/>
      <sheetName val="BOUNDS_&amp;_ROWS2"/>
      <sheetName val="CALCULO_SALARIO2"/>
      <sheetName val="Prestaciones_y_AIU1"/>
      <sheetName val="Centros Resp. anteriores"/>
      <sheetName val="VFA"/>
      <sheetName val="VIT"/>
      <sheetName val="Homologacion a CECO (2)"/>
      <sheetName val="Centro de Costos SAP"/>
      <sheetName val="RELACION CECE- CEGO"/>
      <sheetName val="Homologacion a CECO"/>
      <sheetName val="Homologación Cent.Resp."/>
      <sheetName val="CECO - PGCP"/>
      <sheetName val="Cecos-ceges y cebes-Septiembre"/>
      <sheetName val="Cecos-ceges y cebes-Agosto"/>
      <sheetName val="Cecos SAP-PARA CARGUE"/>
      <sheetName val="Cecos SAP-VIT"/>
      <sheetName val="Cecos-SAP Sheet1-Viajero"/>
      <sheetName val="Cecos habilit. en SAP"/>
      <sheetName val="Cecos-Bloq"/>
      <sheetName val="Nuevos_Cecos"/>
      <sheetName val="Arch.CecosFabio-may-07"/>
      <sheetName val="GESTORES-GPO"/>
      <sheetName val="Nuevos_Cecos Total"/>
      <sheetName val="Centros_Resp__anteriores"/>
      <sheetName val="Homologacion_a_CECO_(2)"/>
      <sheetName val="Centro_de_Costos_SAP"/>
      <sheetName val="RELACION_CECE-_CEGO"/>
      <sheetName val="Homologacion_a_CECO"/>
      <sheetName val="Homologación_Cent_Resp_"/>
      <sheetName val="CECO_-_PGCP"/>
      <sheetName val="Cecos-ceges_y_cebes-Septiembre"/>
      <sheetName val="Cecos-ceges_y_cebes-Agosto"/>
      <sheetName val="Cecos_SAP-PARA_CARGUE"/>
      <sheetName val="Cecos_SAP-VIT"/>
      <sheetName val="Cecos-SAP_Sheet1-Viajero"/>
      <sheetName val="Cecos_habilit__en_SAP"/>
      <sheetName val="Arch_CecosFabio-may-07"/>
      <sheetName val="Nuevos_Cecos_Total"/>
      <sheetName val="ALIMENTACION"/>
      <sheetName val="Sal_Integ "/>
      <sheetName val="tub"/>
      <sheetName val="Inf. entrada"/>
      <sheetName val="PRECIOS_PLAN_1"/>
      <sheetName val="RESUMEN_BALANZA_1"/>
      <sheetName val="calculation"/>
      <sheetName val="1.Herramientas"/>
      <sheetName val="1.Materiales o Consumibles"/>
      <sheetName val="Fase1"/>
      <sheetName val="PTRheologyInBHA"/>
      <sheetName val="Sal_Integ"/>
      <sheetName val="BASE RACK"/>
      <sheetName val="PROG_TEMPRANO"/>
      <sheetName val="%FISICO EJECUTADO"/>
      <sheetName val="RESUMEN OFERTA"/>
      <sheetName val="BDHH"/>
      <sheetName val="SKJ452"/>
      <sheetName val="ITA878"/>
      <sheetName val="AEA-944"/>
      <sheetName val="DUB-823"/>
      <sheetName val="GPI 526"/>
      <sheetName val="XXJ617"/>
      <sheetName val="SNG_855"/>
      <sheetName val="VEA 374"/>
      <sheetName val="HFB024"/>
      <sheetName val="PAJ825"/>
      <sheetName val="TablasListas"/>
      <sheetName val="Alcantarillas"/>
      <sheetName val="REVISIONES"/>
      <sheetName val="CategoriasProyectos"/>
      <sheetName val="prestaciones"/>
      <sheetName val="seguros"/>
      <sheetName val="C3"/>
      <sheetName val="LTIFMANT"/>
      <sheetName val="EPP-EX-DOT"/>
      <sheetName val="CUADRO SALARIOS"/>
      <sheetName val="TABLA RESUMEN"/>
      <sheetName val="59y22%"/>
      <sheetName val="Gerencia"/>
      <sheetName val="Macros"/>
      <sheetName val="C-3"/>
      <sheetName val="BILAL2"/>
      <sheetName val="Macro1"/>
      <sheetName val="RESUMEN_CANT"/>
      <sheetName val="API_-_21206"/>
      <sheetName val="API_-_21827"/>
      <sheetName val="Hoja2 (2)"/>
      <sheetName val="Reajustes estimados"/>
      <sheetName val="GASOLINAS"/>
      <sheetName val="DEST. MEDIOS (2)"/>
      <sheetName val="GASOLEOS"/>
      <sheetName val="AROMATICOS"/>
      <sheetName val="RECUP.LIQ."/>
      <sheetName val="GAS NATURAL"/>
      <sheetName val="RESUMEN_GCB"/>
      <sheetName val="RESUMEN_GRC"/>
      <sheetName val="XPRESS"/>
      <sheetName val="IP_ECOPETROL"/>
      <sheetName val="XPRESSN_FORMAT"/>
      <sheetName val="precios_PROD.IND._IP_00"/>
      <sheetName val="DEST__MEDIOS_(2)"/>
      <sheetName val="RECUP_LIQ_"/>
      <sheetName val="GAS_NATURAL"/>
      <sheetName val="precios_PROD_IND__IP_00"/>
      <sheetName val="03CARGAS_PRODREV"/>
      <sheetName val="03CARGAS_PRODREV.xls"/>
      <sheetName val="Price Performance"/>
      <sheetName val="Total Return"/>
      <sheetName val="MLP Data"/>
      <sheetName val="FV-EBITDA"/>
      <sheetName val="Retarded Regression -&gt;"/>
      <sheetName val="Regression"/>
      <sheetName val="Controls"/>
      <sheetName val="Main Sheet"/>
      <sheetName val="Market -&gt;"/>
      <sheetName val="__FDSCACHE__"/>
      <sheetName val="HC Overview"/>
      <sheetName val="Market Stats"/>
      <sheetName val="Random Graphs"/>
      <sheetName val="WIR Adjusted"/>
      <sheetName val="WIR"/>
      <sheetName val="Random -&gt;"/>
      <sheetName val="IPO Debt"/>
      <sheetName val="IPO sizes"/>
      <sheetName val="Structure"/>
      <sheetName val="Case Studies -&gt;"/>
      <sheetName val="UCLP Historical"/>
      <sheetName val="UCLP Stats"/>
      <sheetName val="UCLP Performance"/>
      <sheetName val="TOO Performance"/>
      <sheetName val="TOO Stats"/>
      <sheetName val="TOO Historical"/>
      <sheetName val="-&gt; Abhay Page Backup"/>
      <sheetName val="Abhay UCLP"/>
      <sheetName val="Abhay BWP"/>
      <sheetName val="Abhay WPZ"/>
      <sheetName val="Abhay TOO"/>
      <sheetName val="UCO HC SPX"/>
      <sheetName val="Reserve Charts"/>
      <sheetName val="Price Volume"/>
      <sheetName val="Challenger"/>
      <sheetName val="RTE"/>
      <sheetName val="Napesco"/>
      <sheetName val="Al Mansoori"/>
      <sheetName val="GPS"/>
      <sheetName val="MIS"/>
      <sheetName val="ADNOC"/>
      <sheetName val="ADNOC 92)"/>
      <sheetName val="STS Oman"/>
      <sheetName val="Ownership Raw"/>
      <sheetName val="Raw Ownership"/>
      <sheetName val="Ownership"/>
      <sheetName val="Management &amp; Board"/>
      <sheetName val="Sheet5"/>
      <sheetName val="Sheet4"/>
      <sheetName val="Graph Data"/>
      <sheetName val="Capitalization"/>
      <sheetName val="Payback"/>
      <sheetName val="Football Data"/>
      <sheetName val="Upside"/>
      <sheetName val="NAV Graph $55"/>
      <sheetName val="NAV Graph $60"/>
      <sheetName val="NAV Graph $65"/>
      <sheetName val="NAV Graph $50"/>
      <sheetName val="NAV Graph Active"/>
      <sheetName val="Producing Reserves"/>
      <sheetName val="Exploration Reserves"/>
      <sheetName val="Summary Risked"/>
      <sheetName val="Summary UR"/>
      <sheetName val="Colombia"/>
      <sheetName val="International"/>
      <sheetName val="Hedges"/>
      <sheetName val="Market Update"/>
      <sheetName val="NAV Chart"/>
      <sheetName val="Reconciliation"/>
      <sheetName val="NAV Chart (High)"/>
      <sheetName val="NAV Chart (High R)"/>
      <sheetName val="NAV Chart (High) old"/>
      <sheetName val="NAV Chart (High R) old"/>
      <sheetName val="NAV Chart (Low)"/>
      <sheetName val="NAV Chart (Low R)"/>
      <sheetName val="Sensitivity"/>
      <sheetName val="Discount"/>
      <sheetName val="Precedents Valuation"/>
      <sheetName val="NAV Chart (3)"/>
      <sheetName val="Producing Stats"/>
      <sheetName val="Exploration Stats"/>
      <sheetName val="Total"/>
      <sheetName val="Production"/>
      <sheetName val="ROW Output"/>
      <sheetName val="Africa Output"/>
      <sheetName val="VZ and Peru Output"/>
      <sheetName val="Colombia Output"/>
      <sheetName val="Reserve Comps"/>
      <sheetName val="Pie Assets"/>
      <sheetName val="Pie Diffs. "/>
      <sheetName val="Multiples"/>
      <sheetName val="Assets"/>
      <sheetName val="Fin Adj."/>
      <sheetName val="KDiff_Prod"/>
      <sheetName val="KDiff_Explo"/>
      <sheetName val="Exchange Rate"/>
      <sheetName val="EarnOut"/>
      <sheetName val="NAV"/>
      <sheetName val="Employees"/>
      <sheetName val="Financial HP"/>
      <sheetName val="ECP Deals"/>
      <sheetName val="Financial"/>
      <sheetName val="Asset Profile ==&gt;"/>
      <sheetName val="Reserves"/>
      <sheetName val="Expenses"/>
      <sheetName val="ENB Ownership"/>
      <sheetName val="EEP Ownership"/>
      <sheetName val="ENF Ownership"/>
      <sheetName val="Management"/>
      <sheetName val="Segment Data"/>
      <sheetName val="Financials"/>
      <sheetName val="ENB Expansion"/>
      <sheetName val="EEP Expansion"/>
      <sheetName val="CF Breakdown"/>
      <sheetName val="Valuation"/>
      <sheetName val="Precedents"/>
      <sheetName val="Indicative NAV"/>
      <sheetName val="Model Schematic"/>
      <sheetName val="Ar Ref Margins"/>
      <sheetName val="Ar Ref Utilization"/>
      <sheetName val="Market Share"/>
      <sheetName val="Margins"/>
      <sheetName val="Service Stations"/>
      <sheetName val="Client Breakdown"/>
      <sheetName val="S&amp;D Structure"/>
      <sheetName val="Argentina Model Structure"/>
      <sheetName val="Brazil Model Structure"/>
      <sheetName val="Chile Model Structure"/>
      <sheetName val="U&amp;P Model Structure"/>
      <sheetName val="Refining Structure"/>
      <sheetName val="Performance Indicators"/>
      <sheetName val="Gross Margins Per Business"/>
      <sheetName val="SUG"/>
      <sheetName val="Rev&amp;EBIT Contribution"/>
      <sheetName val="Stock Preformance"/>
      <sheetName val="World Map"/>
      <sheetName val="Commodity Prices"/>
      <sheetName val="Sum of the Parts"/>
      <sheetName val="DataCalc"/>
      <sheetName val="Market"/>
      <sheetName val="OXY"/>
      <sheetName val="APC"/>
      <sheetName val="DVN"/>
      <sheetName val="Dummy1"/>
      <sheetName val="Dummy2"/>
      <sheetName val="Key M ultiples"/>
      <sheetName val="DATOS ENTRADA"/>
      <sheetName val="RESUMEN FORMA"/>
      <sheetName val="T'A"/>
      <sheetName val="PIMS-SOLUCION 2000"/>
      <sheetName val="MEZCLAS"/>
      <sheetName val="TKS"/>
      <sheetName val="SABANA UCR"/>
      <sheetName val="mto.electr."/>
      <sheetName val="DATOS_ENTRADA"/>
      <sheetName val="RESUMEN_FORMA"/>
      <sheetName val="PIMS-SOLUCION_2000"/>
      <sheetName val="SABANA_UCR"/>
      <sheetName val="mto_electr_"/>
      <sheetName val="DATOS_ENTRADA1"/>
      <sheetName val="RESUMEN_FORMA1"/>
      <sheetName val="PIMS-SOLUCION_20001"/>
      <sheetName val="SABANA_UCR1"/>
      <sheetName val="mto_electr_1"/>
      <sheetName val="COSTOS UNITARIOS"/>
      <sheetName val="CA-2909"/>
      <sheetName val="DATOS_ENTRADA2"/>
      <sheetName val="RESUMEN_FORMA2"/>
      <sheetName val="PIMS-SOLUCION_20002"/>
      <sheetName val="SABANA_UCR2"/>
      <sheetName val="mto_electr_2"/>
      <sheetName val="DATOS_CONTRATO2"/>
      <sheetName val="MANO_DE_OBRA"/>
      <sheetName val="1_1"/>
      <sheetName val="Enedic00"/>
      <sheetName val="Com-MEC"/>
      <sheetName val="DATOS_ENTRADA3"/>
      <sheetName val="RESUMEN_FORMA3"/>
      <sheetName val="PIMS-SOLUCION_20003"/>
      <sheetName val="SABANA_UCR3"/>
      <sheetName val="mto_electr_3"/>
      <sheetName val="DATOS_CONTRATO3"/>
      <sheetName val="MANO_DE_OBRA1"/>
      <sheetName val="1_11"/>
      <sheetName val="Bases_de_Datos1"/>
      <sheetName val="COSTOS_UNITARIOS"/>
      <sheetName val="PS P-514"/>
      <sheetName val="VPN- ECP"/>
      <sheetName val="COV"/>
      <sheetName val="=POP"/>
      <sheetName val="CW General Summary "/>
      <sheetName val="R"/>
      <sheetName val="DWTables"/>
      <sheetName val="Estructura"/>
      <sheetName val="PYGacumSAP2010"/>
      <sheetName val="PREDIB97"/>
      <sheetName val="WORKPLAN"/>
      <sheetName val="CANTIDADES"/>
      <sheetName val="Calculo Neopreno"/>
      <sheetName val="IMPRODUCTIVIDADES"/>
      <sheetName val="REG.FOTOGRAFICO"/>
      <sheetName val="PDT"/>
      <sheetName val="PLAN ACELERACION"/>
      <sheetName val="Resumen_Act.19"/>
      <sheetName val="ACT. PARC. RB-935"/>
      <sheetName val="RB-935"/>
      <sheetName val="ACT. PARC. RB-245"/>
      <sheetName val="RB-245"/>
      <sheetName val="ACT. PARC. RB-292"/>
      <sheetName val="RB-292"/>
      <sheetName val="ACT. PARC. RB-770"/>
      <sheetName val="RB-770"/>
      <sheetName val="ACT. PARC. RB-442"/>
      <sheetName val="RB-442"/>
      <sheetName val="ACT. PARC. RB-083"/>
      <sheetName val="RB-083"/>
      <sheetName val="ACT. PARC. RB-1"/>
      <sheetName val="RB-1"/>
      <sheetName val="ACT. PARC. RB-2"/>
      <sheetName val="RB-2"/>
      <sheetName val="ACT. PARC. RB-3"/>
      <sheetName val="RB-3"/>
      <sheetName val="ACT. PARC. RB-4"/>
      <sheetName val="RB-4"/>
      <sheetName val="RESUMEN ACT. #19"/>
      <sheetName val="ACT. PARC. RB-559"/>
      <sheetName val="RB-559"/>
      <sheetName val="ACT. PARC. RB-280"/>
      <sheetName val="RB-280"/>
      <sheetName val="ACT. PARC. RB-252"/>
      <sheetName val="RB-252"/>
      <sheetName val="ACT. PARC. RB-354"/>
      <sheetName val="RB-354"/>
      <sheetName val="ACT. PARC. RB-528"/>
      <sheetName val="RB-528"/>
      <sheetName val="ACT. PARC. RB-624"/>
      <sheetName val="RB-624"/>
      <sheetName val="ZONAS 1 - 2 - 3"/>
      <sheetName val="SURVEY"/>
      <sheetName val="Tiempos-Actividades"/>
      <sheetName val="Datos DEC"/>
      <sheetName val="REAL DATA - EVERY RUN"/>
      <sheetName val="87-97 Top 3"/>
      <sheetName val="95-97 Port Sales"/>
      <sheetName val="Smith Barney"/>
      <sheetName val="Select Stats"/>
      <sheetName val="1997"/>
      <sheetName val="APU-ELEC."/>
      <sheetName val="APU-GEN."/>
      <sheetName val="mto. gen."/>
      <sheetName val="cuadro resumen"/>
      <sheetName val="STRSUMM0"/>
      <sheetName val="CURVA S"/>
      <sheetName val="Curva &quot;S&quot; General"/>
      <sheetName val="civ_roma"/>
      <sheetName val="M.O."/>
      <sheetName val="MAQUINARIA"/>
      <sheetName val="MOD-DEV.XLS"/>
      <sheetName val="CURVA_S"/>
      <sheetName val="Curva_&quot;S&quot;_General"/>
      <sheetName val="CURVA_S1"/>
      <sheetName val="Curva_&quot;S&quot;_General1"/>
      <sheetName val="M_O_"/>
      <sheetName val="PDM RUN"/>
      <sheetName val="Proforma Guia"/>
      <sheetName val="Var Intake GRM Leona, Mesa"/>
      <sheetName val="140 kbbld Leona, Mesa"/>
      <sheetName val="BASE CASE "/>
      <sheetName val="140 GRM Cus,BCF"/>
      <sheetName val="Crude selection"/>
      <sheetName val="140 GRM Leona, Mesa"/>
      <sheetName val="Var Intake  Leona, Mesa"/>
      <sheetName val="Sheet6"/>
      <sheetName val="Sheet7"/>
      <sheetName val="Sheet8"/>
      <sheetName val="Sheet9"/>
      <sheetName val="Sheet10"/>
      <sheetName val="Sheet11"/>
      <sheetName val="Sheet12"/>
      <sheetName val="Sheet13"/>
      <sheetName val="Sheet14"/>
      <sheetName val="Sheet15"/>
      <sheetName val="Sheet16"/>
      <sheetName val="Var_Intake_GRM_Leona,_Mesa"/>
      <sheetName val="140_kbbld_Leona,_Mesa"/>
      <sheetName val="BASE_CASE_"/>
      <sheetName val="140_GRM_Cus,BCF"/>
      <sheetName val="Crude_selection"/>
      <sheetName val="140_GRM_Leona,_Mesa"/>
      <sheetName val="Var_Intake__Leona,_Mesa"/>
      <sheetName val="Var_Intake_GRM_Leona,_Mesa1"/>
      <sheetName val="140_kbbld_Leona,_Mesa1"/>
      <sheetName val="BASE_CASE_1"/>
      <sheetName val="140_kbbld_Cus,BCF221"/>
      <sheetName val="140_GRM_Cus,BCF1"/>
      <sheetName val="Crude_selection1"/>
      <sheetName val="140_GRM_Leona,_Mesa1"/>
      <sheetName val="Var_Intake__Leona,_Mesa1"/>
      <sheetName val="Var_Intake_GRM_Leona,_Mesa2"/>
      <sheetName val="140_kbbld_Leona,_Mesa2"/>
      <sheetName val="BASE_CASE_2"/>
      <sheetName val="140_kbbld_Cus,BCF222"/>
      <sheetName val="140_GRM_Cus,BCF2"/>
      <sheetName val="Crude_selection2"/>
      <sheetName val="140_GRM_Leona,_Mesa2"/>
      <sheetName val="Var_Intake__Leona,_Mesa2"/>
      <sheetName val="Constantes Generales"/>
      <sheetName val="Prestaciones Sociales"/>
      <sheetName val="Identificación"/>
      <sheetName val="Madurez"/>
      <sheetName val="ProdPrecios"/>
      <sheetName val="Vigencia 2001"/>
      <sheetName val="Riesgo"/>
      <sheetName val="Documento Resúmen"/>
      <sheetName val="Ficha Técnica"/>
      <sheetName val="FORMA KPL-APR"/>
      <sheetName val="Model Excel"/>
      <sheetName val="Vigencia_2001"/>
      <sheetName val="Documento_Resúmen"/>
      <sheetName val="Ficha_Técnica"/>
      <sheetName val="FORMA_KPL-APR"/>
      <sheetName val="Model_Excel"/>
      <sheetName val="Vigencia_20011"/>
      <sheetName val="Documento_Resúmen1"/>
      <sheetName val="Ficha_Técnica1"/>
      <sheetName val="FORMA_KPL-APR1"/>
      <sheetName val="Model_Excel1"/>
      <sheetName val="Vigencia_20012"/>
      <sheetName val="Bases_de_Datos2"/>
      <sheetName val="Documento_Resúmen2"/>
      <sheetName val="Ficha_Técnica2"/>
      <sheetName val="FORMA_KPL-APR2"/>
      <sheetName val="Model_Excel2"/>
      <sheetName val="Instrucciones_3"/>
      <sheetName val="Vigencia_20013"/>
      <sheetName val="Bases_de_Datos3"/>
      <sheetName val="Documento_Resúmen3"/>
      <sheetName val="Ficha_Técnica3"/>
      <sheetName val="FORMA_KPL-APR3"/>
      <sheetName val="ene_dic_2005"/>
      <sheetName val="Pronostico Corto"/>
      <sheetName val="Hoja3p50"/>
      <sheetName val="CRUDOS orig"/>
      <sheetName val="Pronostico_Corto"/>
      <sheetName val="CRUDOS_orig"/>
      <sheetName val="Q-Breakdown"/>
      <sheetName val="Hedge Analysis"/>
      <sheetName val="SSB DataSheet"/>
      <sheetName val="DataSheet"/>
      <sheetName val="Balance Sheet"/>
      <sheetName val="LSP Valuation PF Merge"/>
      <sheetName val="Properties"/>
      <sheetName val="LSP Valuation"/>
      <sheetName val="LSP Valuation - POC"/>
      <sheetName val="DCF Based Asset Value &amp; Algeria"/>
      <sheetName val="VQ300"/>
      <sheetName val="VQ200"/>
      <sheetName val="VQ100"/>
      <sheetName val="VQ499"/>
      <sheetName val="GENERIC"/>
      <sheetName val="PrintableModel"/>
      <sheetName val="Valuation_2001"/>
      <sheetName val="ImpliedGrowth'02"/>
      <sheetName val="VQ400"/>
      <sheetName val="PRESUPUESTO anual"/>
      <sheetName val="RepDiaSOM"/>
      <sheetName val="Detalle Pozos"/>
      <sheetName val="RepGas"/>
      <sheetName val="DIFERIDA"/>
      <sheetName val="PRODUCCIÓN POR CAMPO"/>
      <sheetName val="REPORTE EJECUTIVO"/>
      <sheetName val="PRODUCCIÓN DIARIA"/>
      <sheetName val="REPORTE EJECUTIVO GMA"/>
      <sheetName val="SPV"/>
      <sheetName val="DIFERIDA_PROVINCIA"/>
      <sheetName val="P50-CRUDO"/>
      <sheetName val="POP-CRUDO"/>
      <sheetName val="P50-GAS"/>
      <sheetName val="POP-GAS"/>
      <sheetName val="COTE Share"/>
      <sheetName val="BDG 2014 BASE"/>
      <sheetName val="Eq"/>
      <sheetName val="Cuadro Ofrecimiento Economi (2"/>
      <sheetName val="Cuadro Ofrecimiento Economico"/>
      <sheetName val="Picklist"/>
      <sheetName val="Personalizar"/>
      <sheetName val="LISTA DE RESPONSABLES"/>
      <sheetName val="DATOS EJECUCIÓN p3"/>
      <sheetName val="Datos Iniciales"/>
      <sheetName val="ARCADIS"/>
      <sheetName val="28-feb-2010"/>
      <sheetName val="ITEM"/>
      <sheetName val="ECOPETROL Resultados"/>
      <sheetName val="FBPS SINCOR"/>
      <sheetName val="BID UNIT RATE"/>
      <sheetName val="SCOPE"/>
      <sheetName val="Tabla 5"/>
      <sheetName val="charla diaria DISP"/>
      <sheetName val="OBRA_CIVIL_RQ_06"/>
      <sheetName val="CECOS_SOP"/>
      <sheetName val="Modelo_financiero5"/>
      <sheetName val="Parámetros_Formato3"/>
      <sheetName val="TBG_+_NO_TBG_20113"/>
      <sheetName val="Plan_Hitos_despues_del_pma3"/>
      <sheetName val="CRUDOS_MES_EVALUADO1"/>
      <sheetName val="presup"/>
      <sheetName val="CLASES DE EDC AACEI"/>
      <sheetName val="Module1"/>
      <sheetName val="BASE DATOS"/>
      <sheetName val="PERSONAL TERMINO FIJO"/>
      <sheetName val="INGCONS SAS"/>
      <sheetName val="AISLATERM S.A."/>
      <sheetName val="MVC"/>
      <sheetName val="VISITANTES"/>
      <sheetName val="Portada"/>
      <sheetName val="Hoja 1 "/>
      <sheetName val="BS"/>
      <sheetName val="DATOS.XLS"/>
      <sheetName val="FACTURADO"/>
      <sheetName val="SALARIO LEGAL"/>
      <sheetName val="Tarifas 2"/>
      <sheetName val="Estruc_ICEL"/>
      <sheetName val="D_AWG"/>
      <sheetName val="T_Cu_ASTM"/>
      <sheetName val="Titles"/>
      <sheetName val="FACTORES_DE_ INVERSIONES"/>
      <sheetName val="DESCRIPCION ENTREGABLES"/>
      <sheetName val="DATOS HH-PRUEBAS"/>
      <sheetName val="Clasif. ctas"/>
      <sheetName val="Crude Freight Calculations"/>
      <sheetName val="3) Carteras"/>
      <sheetName val="Listas Formato CENIT"/>
      <sheetName val="4) Nivel de Riesgo"/>
      <sheetName val="9) EDP"/>
      <sheetName val="8) Municipio-Depto"/>
      <sheetName val="6) Codigo Mandato"/>
      <sheetName val="7) Codigo espejo"/>
      <sheetName val="5) Codigo Cenit "/>
      <sheetName val="Referencia"/>
      <sheetName val="TARIFAS2018"/>
      <sheetName val="Tabla datos formato"/>
      <sheetName val="Longitud x Diámetro"/>
      <sheetName val="Instructivo Registro"/>
      <sheetName val="LIQUIDA-NOMINA"/>
      <sheetName val="NOMINA 1"/>
      <sheetName val="Insum"/>
      <sheetName val="INFORMACION ADICIONAL"/>
      <sheetName val="Nuevo calculo"/>
      <sheetName val="VALORES"/>
      <sheetName val="Datos Basicos"/>
      <sheetName val="PESOS"/>
      <sheetName val="What If"/>
      <sheetName val="INST"/>
      <sheetName val="PRESU"/>
      <sheetName val="MEMORIAS DE CALCULO"/>
      <sheetName val="Listas y calculos"/>
      <sheetName val="BD Proyectos Visualizaciones"/>
      <sheetName val="RESUMEN (Directo)"/>
      <sheetName val="LIQUIDACIONES"/>
      <sheetName val="CUADRO_CONTROL"/>
      <sheetName val="FOLLOW ON"/>
      <sheetName val="SI and EC"/>
      <sheetName val="IPO Ex"/>
      <sheetName val="B&amp;T"/>
      <sheetName val="New Issue Pipeline"/>
      <sheetName val="1997 IPO"/>
      <sheetName val="Acquiror"/>
      <sheetName val="wCodeTable"/>
      <sheetName val="dist"/>
      <sheetName val="Views Setup"/>
      <sheetName val="Introduction"/>
      <sheetName val="Toolkit"/>
      <sheetName val="Chart Options"/>
      <sheetName val="Chart Terminolgy"/>
      <sheetName val="Chart Sizing"/>
      <sheetName val="Copying Charts"/>
      <sheetName val="Alt Stacked Columns"/>
      <sheetName val="Alt Stacked Columns Steps"/>
      <sheetName val="Alt Stacked Columns Data"/>
      <sheetName val="Football with Shading"/>
      <sheetName val="Football with Shading Steps"/>
      <sheetName val="Football with Shading Data"/>
      <sheetName val="Shaded Scatter"/>
      <sheetName val="Shaded Scatter Steps"/>
      <sheetName val="Shaded Scatter Data"/>
      <sheetName val="Shaded Lines"/>
      <sheetName val="Shaded Lines Steps"/>
      <sheetName val="Shaded Lines Data"/>
      <sheetName val="Shading Between lines"/>
      <sheetName val="Shading Between Lines Steps"/>
      <sheetName val="Shading Between Lines Data"/>
      <sheetName val="Dollars vs Percent"/>
      <sheetName val="Dollars vs Percent Steps"/>
      <sheetName val="Dollars vs Percent Data"/>
      <sheetName val="Shaded Negatives"/>
      <sheetName val="Shaded Negatives Steps"/>
      <sheetName val="Shaded Negatives Data"/>
      <sheetName val="Price above Volume"/>
      <sheetName val="Price Above Volume Steps"/>
      <sheetName val="Price above Volume Data"/>
      <sheetName val="Weekly with Yearly"/>
      <sheetName val="Weekly with Yearly Steps"/>
      <sheetName val="Weekly with Yearly Data"/>
      <sheetName val="Split Y-Axis"/>
      <sheetName val="Split Y-Axis Steps"/>
      <sheetName val="Split Y-Axis Data"/>
      <sheetName val="Bubble"/>
      <sheetName val="Bubble Steps"/>
      <sheetName val="Bubble Data"/>
      <sheetName val="Waterfall"/>
      <sheetName val="Waterfall Steps"/>
      <sheetName val="Waterfall Data"/>
      <sheetName val="Spider"/>
      <sheetName val="Spider Steps"/>
      <sheetName val="Spider Data"/>
      <sheetName val="Auto_Open"/>
      <sheetName val="Overview"/>
      <sheetName val="QuickKeys"/>
      <sheetName val="Column"/>
      <sheetName val="League"/>
      <sheetName val="Stacked_Column"/>
      <sheetName val="Bar"/>
      <sheetName val="STOP"/>
      <sheetName val="Stacked_Bar"/>
      <sheetName val="HiLoClose"/>
      <sheetName val="Area"/>
      <sheetName val="Scatter"/>
      <sheetName val="Line"/>
      <sheetName val="Pie"/>
      <sheetName val="Column_Line"/>
      <sheetName val="Price_Volume"/>
      <sheetName val="Scatter_Line"/>
      <sheetName val="Auto_Open (2)"/>
      <sheetName val="FULL_STACKED"/>
      <sheetName val="ALT_STACKED_COLUMN"/>
      <sheetName val="Copy_Chart_w_New_Data"/>
      <sheetName val="Size_by_height_and_width"/>
      <sheetName val="Dimension_Pie_Charts"/>
      <sheetName val="Dimension_Pie_Charts (3)"/>
      <sheetName val="Dimension_Pie_Charts (2)"/>
      <sheetName val="Add_Callout"/>
      <sheetName val="Stacked_Column_w_labels"/>
      <sheetName val="Indices"/>
      <sheetName val="Volatility"/>
      <sheetName val="CASH SUPPLY"/>
      <sheetName val="MUTUAL FUNDS (2)"/>
      <sheetName val="MUTUAL FUNDS (3)"/>
      <sheetName val="ANNUAL STOCK"/>
      <sheetName val="QTRLY STOCK"/>
      <sheetName val="IPO PRICE"/>
      <sheetName val="WGHTED AVG"/>
      <sheetName val="FILING PRICE"/>
      <sheetName val="Completed"/>
      <sheetName val="Completed (2)"/>
      <sheetName val="world stock update"/>
      <sheetName val="MONTHLY CASH (2)"/>
      <sheetName val="ADR-US"/>
      <sheetName val="Registration"/>
      <sheetName val="OTC Broker"/>
      <sheetName val="Convertible Exp"/>
      <sheetName val="EQ MKT"/>
      <sheetName val="BOILER"/>
      <sheetName val="Updated Eq Mkt"/>
      <sheetName val="MUTUAL FUNDS"/>
      <sheetName val="S&amp;U SUM SHEET"/>
      <sheetName val="SUM SHEET (2)"/>
      <sheetName val="Fisumm"/>
      <sheetName val="SUM SHEET"/>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Print"/>
      <sheetName val="DropZone"/>
      <sheetName val="mProcess"/>
      <sheetName val="mdPrint"/>
      <sheetName val="mlError"/>
      <sheetName val="mGlobals"/>
      <sheetName val="mMain"/>
      <sheetName val="mToggles"/>
      <sheetName val="mcFunctions"/>
      <sheetName val="mMisc"/>
      <sheetName val="DCF_5"/>
      <sheetName val="Purchase Accounting"/>
      <sheetName val="EPS Adj."/>
      <sheetName val="Computations"/>
      <sheetName val="Trans. Inputs"/>
      <sheetName val="Co. Inputs"/>
      <sheetName val="Trans. OV"/>
      <sheetName val="Prem."/>
      <sheetName val="Contrib."/>
      <sheetName val="Prem. Sens."/>
      <sheetName val="Consid. Sens."/>
      <sheetName val="Sum. Comparison"/>
      <sheetName val="Comp. Stat."/>
      <sheetName val="Relative Trading Mult."/>
      <sheetName val="PrintMacro"/>
      <sheetName val="BreakEvenMacro"/>
      <sheetName val="DataTables"/>
      <sheetName val="Run Series Macro"/>
      <sheetName val="SummaryMacro"/>
      <sheetName val="PRODUCCION NOV"/>
      <sheetName val="POR GERENCIA"/>
      <sheetName val="PROD."/>
      <sheetName val="PRODUCCION_NOV"/>
      <sheetName val="POR_GERENCIA"/>
      <sheetName val="PROD_"/>
      <sheetName val="Compras de Gas"/>
      <sheetName val="unitarios"/>
      <sheetName val="Control Panel"/>
      <sheetName val="Ocensa"/>
      <sheetName val="5- ACUM. FACTURA"/>
      <sheetName val="Resumen Datos Maestros"/>
      <sheetName val="Movilizacion "/>
      <sheetName val="IDD"/>
      <sheetName val="w_dn_idd"/>
      <sheetName val="PMR"/>
      <sheetName val="FLUJO_PAC"/>
      <sheetName val="RSM_GTS_Nuevo Plan"/>
      <sheetName val="Fuentes_Usos-2018"/>
      <sheetName val="RSM_ING NVO PLAN"/>
      <sheetName val="Fts_Usos_Ing_2019"/>
      <sheetName val="POS-FIN"/>
      <sheetName val="PrgPptal_PDV"/>
      <sheetName val="PROG_PPTAL"/>
      <sheetName val="TD_F_y_U"/>
      <sheetName val="Estr_Prog_Pptal"/>
      <sheetName val="Base Pry Cierr 2018-08 Base Ago"/>
      <sheetName val="Gerencias"/>
      <sheetName val="P"/>
      <sheetName val="P S"/>
      <sheetName val="C.C."/>
      <sheetName val="BVTL"/>
      <sheetName val="PBQ"/>
      <sheetName val="Rub Inv"/>
      <sheetName val="Proy Empr"/>
      <sheetName val="S.H."/>
      <sheetName val="Resumen 1 GMercadeo"/>
      <sheetName val="evolucion ppto DGPI"/>
      <sheetName val="compromisos por acreedor "/>
      <sheetName val="CRONOGRAMA FOMIN"/>
      <sheetName val="Provision"/>
      <sheetName val="Pasivos estimados"/>
      <sheetName val="Anticipo año siguiente"/>
      <sheetName val="Renta presuntiva"/>
      <sheetName val="Pérdidas y excesos por amort"/>
      <sheetName val="Pensiones de jubilacion"/>
      <sheetName val="Intereses presuntivos"/>
      <sheetName val="Reserva de cartera"/>
      <sheetName val="Anexo pagos exterior"/>
      <sheetName val="Límite gastos en el exterior"/>
      <sheetName val="Aportes parafiscales"/>
      <sheetName val="Venta activos"/>
      <sheetName val="PJ"/>
      <sheetName val="MD"/>
      <sheetName val="AXD"/>
      <sheetName val="MI"/>
      <sheetName val="JAGUA198"/>
      <sheetName val="Dólar"/>
      <sheetName val="Descripcion"/>
      <sheetName val="2007 Database"/>
      <sheetName val="Report - Cash Flow"/>
      <sheetName val="Report - CCS not used"/>
      <sheetName val="Report CCS"/>
      <sheetName val="Report - Glencore"/>
      <sheetName val="Monthly Spent to date"/>
      <sheetName val="Reporte por responsible"/>
      <sheetName val="Report - Capital investment"/>
      <sheetName val="Report - 1Q Forecast"/>
      <sheetName val="Paste in Cash Flow"/>
      <sheetName val="Paste in Cash Flow (2)"/>
      <sheetName val="REF - 2004 thru 2006 Database"/>
      <sheetName val="REF - CASH FLOW FEB 19 07"/>
      <sheetName val="REF - Capex in Models"/>
      <sheetName val="REF - Access Fee"/>
      <sheetName val="REF - Listas"/>
      <sheetName val="REF - Notas"/>
      <sheetName val="Report - AFE status"/>
      <sheetName val="Report - Forecast"/>
      <sheetName val="Reporte por proyecto"/>
      <sheetName val="Nota"/>
      <sheetName val="JAG Total Cap"/>
      <sheetName val="JAG Other Cap"/>
      <sheetName val="CAL Total Cap"/>
      <sheetName val="CAL Other Cap"/>
      <sheetName val="Grafica Cash Flow"/>
      <sheetName val="Capital table"/>
      <sheetName val="Calenturitas - CAPITAL"/>
      <sheetName val="La Jagua - CAPITAL"/>
      <sheetName val="Statistics"/>
      <sheetName val="Capex projection (2)"/>
      <sheetName val="La Jagua - CAPITAL 2008"/>
      <sheetName val="Prodeco - CAPITAL 2008"/>
      <sheetName val="Calenturitas - CAPITAL 2007"/>
      <sheetName val="La Jagua - CAPITAL  2007"/>
      <sheetName val="Datos Básicos"/>
      <sheetName val="tabla impto 2005"/>
      <sheetName val="Anticipo al 2006"/>
      <sheetName val="Forex"/>
      <sheetName val="Prodeco (local)"/>
      <sheetName val="Loma (local)"/>
      <sheetName val="C.son (local)"/>
      <sheetName val="Subtotal local"/>
      <sheetName val="Prodeco (lease)"/>
      <sheetName val="Total incl. lease"/>
      <sheetName val="Prodeco (reval)"/>
      <sheetName val="Loma (reval)"/>
      <sheetName val="Subtotal reval"/>
      <sheetName val="GRAND TOTAL"/>
      <sheetName val="Rates"/>
      <sheetName val="SUMARIO"/>
      <sheetName val="PRODUCCION"/>
      <sheetName val="Prod. x Nivel"/>
      <sheetName val="CRONOG."/>
      <sheetName val="CALIDAD"/>
      <sheetName val="CIVILES"/>
      <sheetName val="PRODUCC"/>
      <sheetName val="Grono-Pala"/>
      <sheetName val="BD_831"/>
      <sheetName val="BD_OREG1"/>
      <sheetName val="BD_OREG2"/>
      <sheetName val="BD100-45"/>
      <sheetName val="BD100_45"/>
      <sheetName val="BD-831"/>
      <sheetName val="BD100-45-P1"/>
      <sheetName val="BD100_45_P1"/>
      <sheetName val="BASE DE DATOS ORIG"/>
      <sheetName val="pv orig"/>
      <sheetName val="bd victoria"/>
      <sheetName val="secu limpia abril"/>
      <sheetName val="secu limpia abril 27"/>
      <sheetName val="secuencia abril por mnatos"/>
      <sheetName val="BD no 4-4a-8 limpia CUIDAR bck"/>
      <sheetName val="BD no 4-4a-8 limp CUIDAR jun18"/>
      <sheetName val="secuencia cuidar jun18 (2)"/>
      <sheetName val="pv DB CUIDAR jun30"/>
      <sheetName val="pv DB CUIDAR jun30 SUMM"/>
      <sheetName val="BD no 4-4a-8 limp CUIDAR jun30"/>
      <sheetName val="sec DB CUIDAR jun30 "/>
      <sheetName val="sec DB CUIDAR jun30 RE-FOR"/>
      <sheetName val="SEC DB CUIDAR JUL08 RE-FO"/>
      <sheetName val="SEC DB CUIDAR JUL30 plan agos"/>
      <sheetName val="SEC DB CUIDAR jun30 AGO10"/>
      <sheetName val="SEC DB CUIDAR jun30 SUMM "/>
      <sheetName val="SEC DB CUIDAR BUD OCT03 BCK"/>
      <sheetName val="SEC DB CUIDAR BUD OCT03 SEC "/>
      <sheetName val="Datos del 2005 CONTRATO"/>
      <sheetName val="Datos del 2005 CONTRATO (2)"/>
      <sheetName val="PARAMETROS 2005"/>
      <sheetName val="Datos del 2005 PROPIA"/>
      <sheetName val="Datos del 2005 PROPIA (2)"/>
      <sheetName val="Datos del 2005 CONTRATO bck"/>
      <sheetName val="Datos del 2005 CONTRATO (3)"/>
      <sheetName val="Datos del 2005 CONTRATO 375"/>
      <sheetName val="RESUMEN SEC TESORO"/>
      <sheetName val="Datos del 2005 CONTRATO 120 FEB"/>
      <sheetName val="Datos del 2005 CONT 120 MAR10"/>
      <sheetName val="Datos del 2005 CONT 120 ABRIL 4"/>
      <sheetName val="Summary - Port Expansion"/>
      <sheetName val="M&amp;N"/>
      <sheetName val="Phase 2 - RAPISCOL"/>
      <sheetName val="PSM05-053"/>
      <sheetName val="PSM04-049"/>
      <sheetName val="PSM05-054"/>
      <sheetName val="PSM05-055"/>
      <sheetName val="Tiburon recv 12-9-05"/>
      <sheetName val="PSM05-057"/>
      <sheetName val="PSM05-060"/>
      <sheetName val="PSM05-062"/>
      <sheetName val="PSM05-063"/>
      <sheetName val="PSM05-064"/>
      <sheetName val="PSM05-071"/>
      <sheetName val="PSM05-072"/>
      <sheetName val="PSM05-076"/>
      <sheetName val="PSM05-078"/>
      <sheetName val="PSM05-081"/>
      <sheetName val="PSM05-083"/>
      <sheetName val="PSM05-088"/>
      <sheetName val="PSM05-090"/>
      <sheetName val="PSM05-091"/>
      <sheetName val="PSM05-095"/>
      <sheetName val="PSM06-097"/>
      <sheetName val="PSM06-099"/>
      <sheetName val="PSM06-100"/>
      <sheetName val="PSM06-103"/>
      <sheetName val="PSM06-104"/>
      <sheetName val="EBITDA Summary"/>
      <sheetName val="Summary for IG"/>
      <sheetName val="Summary page"/>
      <sheetName val="Index"/>
      <sheetName val="Title"/>
      <sheetName val="NPV Summary"/>
      <sheetName val="Price"/>
      <sheetName val="Cost Summ"/>
      <sheetName val="Tax workings"/>
      <sheetName val="Sensitivities"/>
      <sheetName val="Tax summary"/>
      <sheetName val="Economic  Graphs"/>
      <sheetName val="Quantity Graphs"/>
      <sheetName val="Coal Stocks &amp; Wkg Cap"/>
      <sheetName val="Total Cap"/>
      <sheetName val="Other Cap GIAG"/>
      <sheetName val="Other Cap JG"/>
      <sheetName val="mine capital"/>
      <sheetName val="Propuerto op costs"/>
      <sheetName val="Propuerto capex"/>
      <sheetName val="Updated CAPEX"/>
      <sheetName val="Repl Cap"/>
      <sheetName val="Repl Cap - Contractor"/>
      <sheetName val="Init Cap"/>
      <sheetName val="Init Cap - Contractor"/>
      <sheetName val="Init"/>
      <sheetName val="Repl"/>
      <sheetName val="Total Op Costs"/>
      <sheetName val="Other Op Costs"/>
      <sheetName val="Royalties"/>
      <sheetName val="Other Op Costs-Security"/>
      <sheetName val="Rail Opex"/>
      <sheetName val="Blasting"/>
      <sheetName val="Contractors"/>
      <sheetName val="Total Lab Costs"/>
      <sheetName val="Total Lab Nos"/>
      <sheetName val="Mtce Lab Costs"/>
      <sheetName val="Mtce Lab Nos"/>
      <sheetName val="Op Lab Costs"/>
      <sheetName val="Op Lab Nos"/>
      <sheetName val="Tot Equip Op Costs"/>
      <sheetName val="Equip Ownership Cost"/>
      <sheetName val="Spare parts"/>
      <sheetName val="Tyres"/>
      <sheetName val="Power"/>
      <sheetName val="Fuel &amp; lube"/>
      <sheetName val="Power Consump"/>
      <sheetName val="Fuel Cons"/>
      <sheetName val="Equip Annual Hours"/>
      <sheetName val="Fleet Cost Hrs"/>
      <sheetName val="Fleet Op Hrs"/>
      <sheetName val="Roster"/>
      <sheetName val="Utilisation"/>
      <sheetName val="Fleet"/>
      <sheetName val="Combined Schedule Summary"/>
      <sheetName val="Waste Sched"/>
      <sheetName val="Coal Sched"/>
      <sheetName val="Waste Sched GIAG"/>
      <sheetName val="Coal Sched GIAG"/>
      <sheetName val="Waste Sched Update"/>
      <sheetName val="Coal Sched Update"/>
      <sheetName val="Paste In Utilisation"/>
      <sheetName val="Paste in Roster"/>
      <sheetName val="Paste In Fleet"/>
      <sheetName val="Paste In Utilisation GIAG"/>
      <sheetName val="Paste in Roster GIAG"/>
      <sheetName val="Paste In Fleet GIAG"/>
      <sheetName val="Paste In Utilisation Update"/>
      <sheetName val="Paste in Roster Update"/>
      <sheetName val="Paste In Fleet Update"/>
      <sheetName val="Equip Data"/>
      <sheetName val="Depr Custom duties - Prodeco"/>
      <sheetName val="Cashflow"/>
      <sheetName val="PV -JV"/>
      <sheetName val="Not Used ------&gt;"/>
      <sheetName val="Nom IS&amp;BS"/>
      <sheetName val="Update_Header_Footer"/>
      <sheetName val="Lead"/>
      <sheetName val="Links"/>
      <sheetName val="Old Lead"/>
      <sheetName val="Mov Leasse"/>
      <sheetName val="Mov. Otras Oblig"/>
      <sheetName val="Confirm Summary"/>
      <sheetName val="Intereses leasse"/>
      <sheetName val="Dif Cambio"/>
      <sheetName val="Int. x pagar &amp; Presentación"/>
      <sheetName val="marcas"/>
      <sheetName val="Anexo14"/>
      <sheetName val="Reclasificaciones Contables"/>
      <sheetName val="Reclasificaciones Fiscales"/>
      <sheetName val="Anexo ReclafFiscal"/>
      <sheetName val="TMP"/>
      <sheetName val="Informes"/>
      <sheetName val="Aviso"/>
      <sheetName val="Sumaria de analisis"/>
      <sheetName val="Calculo cuotas"/>
      <sheetName val="Calculo limite - Opcion 1 y 2"/>
      <sheetName val="Conc. Patrimonial"/>
      <sheetName val="Conc. Renta"/>
      <sheetName val="Desc. Trib."/>
      <sheetName val="Perdidas fiscales y exces"/>
      <sheetName val="Anticipo Año Sig."/>
      <sheetName val="Calculo global aportes paraf"/>
      <sheetName val="13-7"/>
      <sheetName val="Ajustes inflación patri liqui"/>
      <sheetName val="Borrador formulario oficial"/>
      <sheetName val="ConcUtilidades"/>
      <sheetName val="ConcUtilidades FORMULAS"/>
      <sheetName val="ConcPatrimonial"/>
      <sheetName val=" Summary Page"/>
      <sheetName val="Log"/>
      <sheetName val="Inputs_28kt"/>
      <sheetName val="Inputs_28upID"/>
      <sheetName val="Inputs_32t"/>
      <sheetName val="Inputs_37kt"/>
      <sheetName val="Inputs-SUMMARY"/>
      <sheetName val="Workings"/>
      <sheetName val="Output"/>
      <sheetName val="DBOutput"/>
      <sheetName val="Core"/>
      <sheetName val="Core_real"/>
      <sheetName val="Tax"/>
      <sheetName val="Financing"/>
      <sheetName val="Input EcModel"/>
      <sheetName val="New Template"/>
      <sheetName val="INPUT_TEMP"/>
      <sheetName val="W_REV"/>
      <sheetName val="NOM_IS&amp;BS_PESO"/>
      <sheetName val="W_OPEX"/>
      <sheetName val="W_CAPEX"/>
      <sheetName val="W_FUND"/>
      <sheetName val="W_EQUITY"/>
      <sheetName val="W_TAX_DEP"/>
      <sheetName val="W_TAX"/>
      <sheetName val="NOMINAL_CF_PESO"/>
      <sheetName val="NOM_IS&amp;BS_US$"/>
      <sheetName val="NOM_CF_US$"/>
      <sheetName val="REAL_CF_US$"/>
      <sheetName val="PresentationJan02"/>
      <sheetName val="Chart - Real cashflow"/>
      <sheetName val="Chart_Direct_per_BCM"/>
      <sheetName val="Chart_Indiect_BCM"/>
      <sheetName val="Chart_Cost_per_ton"/>
      <sheetName val="Manpower"/>
      <sheetName val="Chart_Staff_prod"/>
      <sheetName val="Funding Sens"/>
      <sheetName val="NAME_RANGES"/>
      <sheetName val="PB LL"/>
      <sheetName val="LJ PB"/>
      <sheetName val="APU's"/>
      <sheetName val="cuadro de distancias"/>
      <sheetName val="PB LL (2)"/>
      <sheetName val="LJ PB (2)"/>
      <sheetName val="A - FORMULARIO DE PRESUPUESTO"/>
      <sheetName val="B - FORM_DETALLES"/>
      <sheetName val="C - CENTROS DE COSTO Y GASTOS"/>
      <sheetName val="Download Adaytum "/>
      <sheetName val="System Control"/>
      <sheetName val="New Acc Trans"/>
      <sheetName val="invoice control"/>
      <sheetName val=" mts drilled &amp; invoices"/>
      <sheetName val="details for unit price"/>
      <sheetName val="summary unit price"/>
      <sheetName val="for accounting"/>
      <sheetName val="cost codes"/>
      <sheetName val="PEG Budget"/>
      <sheetName val="cost control"/>
      <sheetName val="cost control Extended"/>
      <sheetName val="LT contract"/>
      <sheetName val="Servipozos Contract"/>
      <sheetName val="Initial Budget Sector C"/>
      <sheetName val="for MBGs stage 1"/>
      <sheetName val="for MBGs stage 2"/>
      <sheetName val="for MBGs PEG"/>
      <sheetName val="for MBGs ALL"/>
      <sheetName val="core shed and century"/>
      <sheetName val="Peg Budget June 2000"/>
      <sheetName val="PEG cash flow"/>
      <sheetName val="CZNStudy"/>
      <sheetName val="CdelCOriginal"/>
      <sheetName val="CdelCNew"/>
      <sheetName val="NEW DATABASE"/>
      <sheetName val="ABON Summary"/>
      <sheetName val="ABON Detail"/>
      <sheetName val="ABON Exclusions"/>
      <sheetName val="PREV.SHEET.LAST.PRINT"/>
      <sheetName val="Constants"/>
      <sheetName val="ACQUISTION COSTS"/>
      <sheetName val="Presentation"/>
      <sheetName val="AllCharts"/>
      <sheetName val="Historical Exchange Rate"/>
      <sheetName val="QUERIES"/>
      <sheetName val="NPV Summary All Options"/>
      <sheetName val="Capex &amp; Cost Summary"/>
      <sheetName val="Glencore Summary"/>
      <sheetName val="Capex Payment Schedule"/>
      <sheetName val="GIAG Incremental NPV"/>
      <sheetName val="FENOCO Tariff Generator"/>
      <sheetName val="GIAG Incremental Tons"/>
      <sheetName val="GIAG Depreciation"/>
      <sheetName val="FENOCO Depreciation"/>
      <sheetName val="GIAG Finance Option"/>
      <sheetName val="FENOCO Finance Option"/>
      <sheetName val="SUMMARY CAPEX-OPEX"/>
      <sheetName val="DETAILED CAPEX GIAG PORT CAL"/>
      <sheetName val="DETAILED OPEX GIAG-FENOCO"/>
      <sheetName val="Budget per Chapter"/>
      <sheetName val="Unit Rates Summary"/>
      <sheetName val="Budget"/>
      <sheetName val="Budget Unit Cost (detailed)"/>
      <sheetName val="SUPPORT INFO--------&gt;"/>
      <sheetName val="CALENT. E.E"/>
      <sheetName val="C.I. Prodeco Cost Center Matrix"/>
      <sheetName val="landSufAmorINGEOMINAS"/>
      <sheetName val="CARACTERIZACION"/>
      <sheetName val="VEHICLES"/>
      <sheetName val="Water Tanq"/>
      <sheetName val="gen set"/>
      <sheetName val="survey equipm"/>
      <sheetName val="Dewatering"/>
      <sheetName val="Haul Roads"/>
      <sheetName val="Sed PONDS"/>
      <sheetName val="Cranes"/>
      <sheetName val="Maintenance_Coal handling"/>
      <sheetName val="AMBIENTAL"/>
      <sheetName val="DOZER"/>
      <sheetName val="executives"/>
      <sheetName val="Mine Security 06"/>
      <sheetName val="TV"/>
      <sheetName val="fuel"/>
      <sheetName val="fuel_gerardo"/>
      <sheetName val="CONSUMOS GASOLINA_NOV"/>
      <sheetName val="CONSU_DIESEL_NOV"/>
      <sheetName val="PRODECOfuelReal"/>
      <sheetName val="ACPM POR EQUIPO PRODECO"/>
      <sheetName val="internet Acces"/>
      <sheetName val="Medical Expenses"/>
      <sheetName val="ProtectiveClothing"/>
      <sheetName val="Safety_elements"/>
      <sheetName val="Personal transport"/>
      <sheetName val="avances Suelo"/>
      <sheetName val="DEPRECIACION2005"/>
      <sheetName val="Depreciation2004"/>
      <sheetName val="food&amp;cleaning"/>
      <sheetName val="LOCATIVAS"/>
      <sheetName val="Forecast"/>
      <sheetName val="GENERAL EXPENSES"/>
      <sheetName val="TRM2005"/>
      <sheetName val="PREMISAS"/>
      <sheetName val="Variable Expenses"/>
      <sheetName val="Fixed Expenses"/>
      <sheetName val="Expense Element Format"/>
      <sheetName val="CMOPWM61"/>
      <sheetName val="CMOPCM61"/>
      <sheetName val="CMOPMM61"/>
      <sheetName val="CMTSM52"/>
      <sheetName val="Directos"/>
      <sheetName val="CMOPMM50"/>
      <sheetName val="CMMAMCPB"/>
      <sheetName val="CMTESM52"/>
      <sheetName val="CMTESM54"/>
      <sheetName val="CMTESM53"/>
      <sheetName val="CMSASM55"/>
      <sheetName val="CMSASM44"/>
      <sheetName val="CMSASM70"/>
      <sheetName val="CMMASM48"/>
      <sheetName val="CMOPCM40"/>
      <sheetName val="CMADAM42"/>
      <sheetName val="CMADAHM04"/>
      <sheetName val="CMSEHM45"/>
      <sheetName val="CMSEHM67"/>
      <sheetName val="CTOPTB62"/>
      <sheetName val="CMOPSM63"/>
      <sheetName val="CMSSSM58"/>
      <sheetName val="CMSISM60"/>
      <sheetName val="CMFIHM43"/>
      <sheetName val="COST CENTER MINE"/>
      <sheetName val="Expense Element Format (2)"/>
      <sheetName val="Datos del mes"/>
      <sheetName val="HMV"/>
      <sheetName val="Rapiscol"/>
      <sheetName val="Manuel Vega"/>
      <sheetName val="Phelps"/>
      <sheetName val="EquipData"/>
      <sheetName val="AFE-MOER Register"/>
      <sheetName val="LISTS-FOR INTERNAL USE ONLY"/>
      <sheetName val="Multiple"/>
      <sheetName val="Perpetuity"/>
      <sheetName val="DCF 3"/>
      <sheetName val="WACC II"/>
      <sheetName val="S&amp;P"/>
      <sheetName val="COVEN"/>
      <sheetName val="Reconciliations"/>
      <sheetName val="Flujo De Caja "/>
      <sheetName val="Programa"/>
      <sheetName val="variante afirmado (2)"/>
      <sheetName val="variante P. flex"/>
      <sheetName val="variante mto 1 año"/>
      <sheetName val="variante mto 5 año"/>
      <sheetName val="LL PB. afirmado  (2)"/>
      <sheetName val="PB LL afir (mante 1 año)"/>
      <sheetName val="PB LL afir (mante 5 año)"/>
      <sheetName val="LL PB. flex "/>
      <sheetName val="LL PB. doble riego"/>
      <sheetName val="LJ PB (correctivo)"/>
      <sheetName val="LJ PB (mante 1 año)"/>
      <sheetName val="LJ PB (mante 5 año)"/>
      <sheetName val="XXXXXX"/>
      <sheetName val="PB LL (correctivo)"/>
      <sheetName val="anotaciones"/>
      <sheetName val="variante afirmado"/>
      <sheetName val="resumen (correctivo)"/>
      <sheetName val="XXXXXX (2)"/>
      <sheetName val="Var Summary page"/>
      <sheetName val="FCF Cht"/>
      <sheetName val="Other Cap"/>
      <sheetName val="Depr VAT Plan Vallejo - Prodeco"/>
      <sheetName val="Port &amp; HO Costs"/>
      <sheetName val="NOTES"/>
      <sheetName val="Budget vs Real"/>
      <sheetName val="Flujo De Caja 2008"/>
      <sheetName val="Flujo De Caja 2008 (2)"/>
      <sheetName val="13weeks"/>
      <sheetName val="Buy ins"/>
      <sheetName val="Prepmts"/>
      <sheetName val="Report"/>
      <sheetName val="Report2"/>
      <sheetName val="Formato 5 Entrenamiento"/>
      <sheetName val="Manning"/>
      <sheetName val="Cashflows"/>
      <sheetName val="P &amp; L"/>
      <sheetName val="UG &amp; CPP"/>
      <sheetName val="OC &amp; HW"/>
      <sheetName val="Capital T"/>
      <sheetName val="Capital GCA T"/>
      <sheetName val="Capital West"/>
      <sheetName val="Altenativa"/>
      <sheetName val="Incremental"/>
      <sheetName val="Graficas VPN"/>
      <sheetName val="Gráficas VPN (Inglés)"/>
      <sheetName val="Tabla Depreciación"/>
      <sheetName val="MODEC_II"/>
      <sheetName val="Lead 5635-1"/>
      <sheetName val="Seguimiento a Nov.30 y Dic.31"/>
      <sheetName val="Leasing 5635-6"/>
      <sheetName val="Mov 5635-2"/>
      <sheetName val="Anal. Depr. AxI 5635-3"/>
      <sheetName val="Adiciones 5635-3"/>
      <sheetName val="Muestreo retiros 5635-4"/>
      <sheetName val="Retiros 5635-5"/>
      <sheetName val="Tickmarks"/>
      <sheetName val="EJERCICIO PROFESOR"/>
      <sheetName val="EJERCICIO1"/>
      <sheetName val="EJERCICIO1-2"/>
      <sheetName val="EJERCICIO2"/>
      <sheetName val="EJERCICIO2-2"/>
      <sheetName val="Lead 5620-1"/>
      <sheetName val="Mov 5620-2"/>
      <sheetName val="Anal. Depr. AxI 5620-3"/>
      <sheetName val="CMA Adic 5620-4"/>
      <sheetName val="Mues Adic 5620-4"/>
      <sheetName val="Adiciones Nov. DIC"/>
      <sheetName val="Mues Reti 5620-5"/>
      <sheetName val="Sum Retir 5620-5"/>
      <sheetName val="Valorizaciones"/>
      <sheetName val="XREF"/>
      <sheetName val="Resumen Ing y Ctos  comer"/>
      <sheetName val="D-Depreciaciones"/>
      <sheetName val="renta PRO 2020-2050"/>
      <sheetName val="FE 2020 T"/>
      <sheetName val="FE 2021"/>
      <sheetName val="FE 2022"/>
      <sheetName val="FE 2023"/>
      <sheetName val="FE 2024"/>
      <sheetName val="Pasivo estimado"/>
      <sheetName val="ID2020"/>
      <sheetName val="ID2021"/>
      <sheetName val="ID2022"/>
      <sheetName val="ID2023"/>
      <sheetName val="ID2024"/>
      <sheetName val="ID 2019"/>
      <sheetName val="Pasivo EstimadoAnexo A "/>
      <sheetName val=" Indicadores"/>
      <sheetName val="DATOS2019"/>
      <sheetName val="ER Men"/>
      <sheetName val="ESF Men"/>
      <sheetName val="Eb-Men"/>
      <sheetName val="ESF-A Julio"/>
      <sheetName val="ERI A Agto"/>
      <sheetName val="EBIT-A Agto"/>
      <sheetName val="sobretasa REnta "/>
      <sheetName val="ESF-Acum"/>
      <sheetName val="ERI- Acum"/>
      <sheetName val="EBI-Acum"/>
      <sheetName val="FE 2018"/>
      <sheetName val="renta 2020"/>
      <sheetName val="FE 2019"/>
      <sheetName val="Intereses flujo "/>
      <sheetName val="FE 2020 T-1"/>
      <sheetName val="FE 2020 T-2"/>
      <sheetName val="FE 2020 T-3"/>
      <sheetName val="FE TIII"/>
      <sheetName val="FE TIV"/>
      <sheetName val="PLAN ESTRATÉGICO (2)"/>
      <sheetName val="Objetivos Estrategicos Urra"/>
      <sheetName val="Proyecciones Generadoras"/>
      <sheetName val="Inversiones y Deuda"/>
      <sheetName val="Proyecciones Distribuidoras."/>
      <sheetName val="PROY. ISA"/>
      <sheetName val="PROY. CISA"/>
      <sheetName val="PROY. ESTAB. CRÉDITO"/>
      <sheetName val="PROY. FNG"/>
      <sheetName val="PROY. ASEGURADORAS"/>
      <sheetName val="Balance General 2019 2030"/>
      <sheetName val="GyP 2019 - 2030"/>
      <sheetName val="Flujo de caja 2019 2030"/>
      <sheetName val="Resumen operación comercial"/>
      <sheetName val="Ventas - Compras mensual"/>
      <sheetName val="Resumen servicio deuda"/>
      <sheetName val="Endeudamiento contratado"/>
      <sheetName val="Deuda contratada 2018"/>
      <sheetName val="Endeudamiento 2019"/>
      <sheetName val="Endeudamiento Altamira-La Plata"/>
      <sheetName val="Indicadores EBITDA"/>
      <sheetName val="Garantía"/>
      <sheetName val="Flujo de caja DGPE"/>
      <sheetName val="INDICADORES (2)"/>
      <sheetName val="Estado Resultado Proy"/>
      <sheetName val="Flujo Efectivo "/>
      <sheetName val="Fuentes y Usos"/>
      <sheetName val="ACTIVO "/>
      <sheetName val="PAS - PATR"/>
      <sheetName val="Mov. Pat"/>
      <sheetName val="F E 2016-2017"/>
      <sheetName val="BAL. ANALISIS"/>
      <sheetName val="E.R. ANALISI"/>
      <sheetName val="CUANDRO MHCP"/>
      <sheetName val="COMP PAT"/>
      <sheetName val="RELACION CONTRATOS"/>
      <sheetName val="V Comparativo B. G. 2018 - 2019"/>
      <sheetName val="V E. Result . Comp.2018-2019"/>
      <sheetName val="1.Minhacienda"/>
      <sheetName val="INFORME SEPTIEMBRE "/>
      <sheetName val="INFORME SEPTIEMBRE  (2)"/>
      <sheetName val="INDICARORES"/>
      <sheetName val="Personal (2)"/>
      <sheetName val="Objetivos Estrategicos Eedas"/>
      <sheetName val="Proyecciones Eedas"/>
      <sheetName val="INDICADORES DIF"/>
      <sheetName val="Mensual"/>
      <sheetName val="Trimestral"/>
      <sheetName val="0000000000000"/>
      <sheetName val="MADRES COMUNIT"/>
      <sheetName val="APOYO TÉCNICO"/>
      <sheetName val="variab. com"/>
      <sheetName val="Compensación"/>
      <sheetName val="Promoción"/>
      <sheetName val="Solidaridad"/>
      <sheetName val="ECAT"/>
      <sheetName val="FACTORES ESTACIONALES"/>
      <sheetName val="PORTAFOLIOS"/>
      <sheetName val="Proyección_20"/>
      <sheetName val="Comparativo_19"/>
      <sheetName val="Δ_UPC"/>
      <sheetName val="Proyección_20_VF"/>
      <sheetName val="Recaudo Rentas"/>
      <sheetName val="P20"/>
      <sheetName val="PGN_MHCP"/>
      <sheetName val="Afiliados RS"/>
      <sheetName val="Afiliados RC"/>
      <sheetName val="Ponderadores 2018 2019"/>
      <sheetName val="Resumen_2020pp"/>
      <sheetName val="Ejecución real_19"/>
      <sheetName val="Predic_rubros"/>
      <sheetName val="Reclamaciones"/>
      <sheetName val="Proyección_19"/>
      <sheetName val="Estadísticos_19"/>
      <sheetName val="Estadísticos_19_agr"/>
      <sheetName val="PGN 2020"/>
      <sheetName val="BD_EJE"/>
      <sheetName val="Proy_2020_Prin_var"/>
      <sheetName val="IBC"/>
      <sheetName val="IBC (2)"/>
      <sheetName val="RT y RTT"/>
      <sheetName val="Reintegros"/>
      <sheetName val="%_cotizantes"/>
      <sheetName val="Min.Hacienda"/>
      <sheetName val="Total Proyección 2020 2023"/>
      <sheetName val="Proy Presupuesto AV 2020 2023"/>
      <sheetName val="Metas AV"/>
      <sheetName val="Tabla Gastos Admón"/>
      <sheetName val="Tabla Valores"/>
      <sheetName val="Acerno_Cache_XXXXX"/>
      <sheetName val="PRESUPUESTO 2013 - CD"/>
      <sheetName val="Informe Ingresos"/>
      <sheetName val="Informe Gastos"/>
      <sheetName val="Junta"/>
      <sheetName val="Gastos_Admon_SAP"/>
      <sheetName val="Gastos_Fond_SAP"/>
      <sheetName val="Disponible_Sap_Admon"/>
      <sheetName val="PPto_Res"/>
      <sheetName val="Disponible_Sap_FDOS"/>
      <sheetName val="Junta Marzo"/>
      <sheetName val="C.1"/>
      <sheetName val="C.2"/>
      <sheetName val="C.3"/>
      <sheetName val="C.4"/>
      <sheetName val="C.5"/>
      <sheetName val="C.6"/>
      <sheetName val="C.7"/>
      <sheetName val="C.8"/>
      <sheetName val="C.9"/>
      <sheetName val="C.10"/>
      <sheetName val="C.11"/>
      <sheetName val="G.1"/>
      <sheetName val="C.12"/>
      <sheetName val="C.13"/>
      <sheetName val="G.2"/>
      <sheetName val="G.3"/>
      <sheetName val="G.4"/>
      <sheetName val="C.14"/>
      <sheetName val="C.15"/>
      <sheetName val="C.16"/>
      <sheetName val="G.5"/>
      <sheetName val="C.17"/>
      <sheetName val="C.18"/>
      <sheetName val="C.19"/>
      <sheetName val="C.20"/>
      <sheetName val="C.21"/>
      <sheetName val="C.22"/>
      <sheetName val="G.6"/>
      <sheetName val="C.2.16"/>
      <sheetName val="C.23"/>
      <sheetName val="MOD ESCENARIO 10"/>
      <sheetName val="SERIE 2000 - 2016 16,67%"/>
      <sheetName val="PTO URA 2018"/>
      <sheetName val="Oficio"/>
      <sheetName val="SERIE 2000 - 2017 16,67%"/>
      <sheetName val="IndicesNal"/>
      <sheetName val="CUADRO 1-EJECUCION DE INGRESOS"/>
      <sheetName val="CUADRO 2-EJECUCION DE GASTOS"/>
      <sheetName val="Población y LMA"/>
      <sheetName val="Resumen RC y RS"/>
      <sheetName val="EPS POR EPS Y FUENTE DE FIN"/>
      <sheetName val="Transf Tonny"/>
      <sheetName val="Sector2"/>
      <sheetName val="FFMM CREMIL Ent3"/>
      <sheetName val="PN P Ent4"/>
      <sheetName val="Cesantias Policia Ent148"/>
      <sheetName val="Sector 3"/>
      <sheetName val="Magi S Ent.140"/>
      <sheetName val="PN S Ent.143"/>
      <sheetName val="Ferrocarriles Salud Ent.145"/>
      <sheetName val="Hospital Militar Ent.18"/>
      <sheetName val="Sector 5"/>
      <sheetName val="FDO G PMPrivada Ent.23"/>
      <sheetName val="Ferro P Ent.24"/>
      <sheetName val="Patrimonio P Ecopetrol Ent.26"/>
      <sheetName val="Congreso P Ent.29"/>
      <sheetName val="Fdo Solidaridad P Ent.30"/>
      <sheetName val="Magisterio P&amp;C Ent.31"/>
      <sheetName val="FOPEP Ent.32"/>
      <sheetName val="Colpensiones Ent.33"/>
      <sheetName val="Otros Fdos P Ent.147"/>
      <sheetName val="Sector 06=FONPET Ent.42"/>
      <sheetName val="Sector 7= ADRES"/>
      <sheetName val="Ing-DGPM"/>
      <sheetName val="Ing- DGRESS"/>
      <sheetName val="Gast-DGRESS"/>
      <sheetName val="Hoja11"/>
      <sheetName val="C.1 Anexo 1"/>
      <sheetName val="C.1 Anexo GG"/>
      <sheetName val="C.16!!"/>
      <sheetName val="Recuperado_Hoja1 (2)"/>
      <sheetName val="ejec ingresos pension marzo 14"/>
      <sheetName val="REP_ING031_InformeEjecucionPres"/>
      <sheetName val="Consolidado Marzo"/>
      <sheetName val="Ejec Mar"/>
      <sheetName val="Ingr Mar"/>
      <sheetName val="Ejec Junio"/>
      <sheetName val="Ingr Junio"/>
      <sheetName val="Ing dic"/>
      <sheetName val="Fdo Solidaridad P Ent 30"/>
      <sheetName val="Resumen Acumulado"/>
      <sheetName val="INF SOLIDARIDAD MAR.16"/>
      <sheetName val="INF SUBSISTENCIA MAR.16"/>
      <sheetName val="INF SOLIDARIDAD JUN.16"/>
      <sheetName val="INF SUBSISTENCIA JUN.16"/>
      <sheetName val="INF SOLIDARIDAD SEP 16"/>
      <sheetName val="INF SUBSISTENCIA SEP 16"/>
      <sheetName val="INFORME DE SUBSISTENCIA DIC 16"/>
      <sheetName val="INFORME DE SOLIDARIDAD DIC 16"/>
      <sheetName val="Ingresos Diciembre"/>
      <sheetName val="Gastos Dic"/>
      <sheetName val="Ingresos Sep"/>
      <sheetName val="Gastos Sep"/>
      <sheetName val="Ingresos Marzo"/>
      <sheetName val="Gasto Marzo"/>
      <sheetName val="Ingresos Junio"/>
      <sheetName val="Gastos Junio"/>
      <sheetName val="INF SOLIDARIDAD"/>
      <sheetName val="INF SUBSISTENCIA"/>
      <sheetName val="INF FUNCIONAMIENTO"/>
      <sheetName val="Sector 02"/>
      <sheetName val="Caprecom P Ent.2"/>
      <sheetName val="FFMM P Ent.3"/>
      <sheetName val="PN P Ent.4"/>
      <sheetName val="Cajanal P Ent.5"/>
      <sheetName val="Cesantías Policia Ent.148"/>
      <sheetName val="Sector 03"/>
      <sheetName val="ISS S Ent.132"/>
      <sheetName val="Caprecom S Ent.139"/>
      <sheetName val="Ferroca S Ent.145"/>
      <sheetName val="Sector 05"/>
      <sheetName val="Patrimonio P Telecom Ent.27"/>
      <sheetName val="ISS P Ent.33"/>
      <sheetName val="Sector 07=FOSYGA Ent.43"/>
      <sheetName val="FERROCARRIL"/>
      <sheetName val="ISS ESE"/>
      <sheetName val="ISS ESE+Otras ESE"/>
      <sheetName val="FFMM"/>
      <sheetName val="CONGRESO"/>
      <sheetName val="Magisterio PPTO"/>
      <sheetName val="FDOS"/>
      <sheetName val="Cajanal S Ent.6"/>
      <sheetName val="ESE Rita Ent.7"/>
      <sheetName val="ESE Antonio N Ent.8"/>
      <sheetName val="ESE C.Dermato Ent.9"/>
      <sheetName val="ESE Francisco Ent.10"/>
      <sheetName val="ESE I.Nal.Cancerolo Ent.11"/>
      <sheetName val="ESE JosePP Ent.12"/>
      <sheetName val="ESE LuisC Ent.13"/>
      <sheetName val="ESE LaPola Ent.14"/>
      <sheetName val="ESE Rafa U Ent.15"/>
      <sheetName val="ESE S.Agua de Dios Ent.16"/>
      <sheetName val="ESE S.Contratacion Ent.17"/>
      <sheetName val="FFMM S Ent.142"/>
      <sheetName val="Sector 04=ISS RP Ent.19"/>
      <sheetName val="Fdo G PMInvalidez Ent.22"/>
      <sheetName val="Fdo Ancianos Ind Ent.25"/>
      <sheetName val="Cajas SSalud Ent.146"/>
      <sheetName val="Fdo P&amp;C de Salud Ent.28"/>
      <sheetName val="Capresub P Ent.36"/>
      <sheetName val="Transferencias Tony"/>
      <sheetName val="SUBSISTENCIA"/>
      <sheetName val="Trim I-III Valores"/>
      <sheetName val="RESUMEN 2015 Acumulado"/>
      <sheetName val="INFORME SUBSISTENCIA"/>
      <sheetName val="INFOR SOLIDARIDAD"/>
      <sheetName val="Modsegso"/>
      <sheetName val="Total Mov2015"/>
      <sheetName val="Territorio DIC"/>
      <sheetName val="Nacion DIC"/>
      <sheetName val="Nación Sept"/>
      <sheetName val="Territo Sept"/>
      <sheetName val="Nación Junio"/>
      <sheetName val="Territo Junio"/>
      <sheetName val="Nacion Marzo"/>
      <sheetName val="Territo Marzo"/>
      <sheetName val="Apot Nacion Acum Junio "/>
      <sheetName val="Aportes Acumulados Territ Junio"/>
      <sheetName val="Aport Nacion AcumuladosMarzo"/>
      <sheetName val="Mov Ent Terri Aports Acum Marzo"/>
      <sheetName val="1er Trimestre"/>
      <sheetName val="Modsegso16"/>
      <sheetName val="Acumulado Nacion DIC"/>
      <sheetName val="Retiros"/>
      <sheetName val="Acumulados Retiros dic"/>
      <sheetName val="Aportes Territorio 2016"/>
      <sheetName val="acumulado nac sep"/>
      <sheetName val="Res retiros sep"/>
      <sheetName val="Aportes Acum terr SEP"/>
      <sheetName val="Aportes acumulado nacion DIC"/>
      <sheetName val="Aportes acumulados na sep"/>
      <sheetName val="Aportes Territorio acum jun"/>
      <sheetName val="Aportes Acumulados nac junio"/>
      <sheetName val="Retiros marzoagregado"/>
      <sheetName val="Retiro junio acumulado"/>
      <sheetName val="Aportes Nacion"/>
      <sheetName val="Aportes Acumulados Nacion DIC"/>
      <sheetName val="Aportes Territorio"/>
      <sheetName val="Aportes Acumulados Territor DIC"/>
      <sheetName val="Aportes Acumulados nacion Marzo"/>
      <sheetName val="Aportes Territorio Acum marzo"/>
      <sheetName val="Aportes Acumulados terr Marzo"/>
      <sheetName val="Aportes Acumulados terr Junio"/>
      <sheetName val="Aportes acumulados terr sep"/>
      <sheetName val="Aportes Acumulados nacion Junio"/>
      <sheetName val="Aportes acumulados nacion sep"/>
      <sheetName val="Retiros Marzo"/>
      <sheetName val="Retiros Junio"/>
      <sheetName val="Retiros Sep"/>
      <sheetName val="Retiros DIC"/>
      <sheetName val="Aportes Nacion Diciembre"/>
      <sheetName val="Analisis General"/>
      <sheetName val="Territorios Dic"/>
      <sheetName val="Translados Fonpet"/>
      <sheetName val="Retiros a Dic"/>
      <sheetName val="Retiros III TM"/>
      <sheetName val="Nacion III-TRM"/>
      <sheetName val="Territorio septiembre"/>
      <sheetName val="Retiros Septiembre"/>
      <sheetName val="Aportes Territorio Septiembre"/>
      <sheetName val="Soporte Retios Fonpet Junio"/>
      <sheetName val="Soporte Retiros Fonpet"/>
      <sheetName val="Territorio I-TRM"/>
      <sheetName val="Territorio I-SEM"/>
      <sheetName val="Nación I-SEM"/>
      <sheetName val="Nación I- TRM"/>
      <sheetName val="Aportes Nacion Septiembre"/>
      <sheetName val="Aportes Nacion Junio"/>
      <sheetName val="Aportes Territorio Marzo"/>
      <sheetName val="Aportes Nacion Marzo"/>
      <sheetName val="Aportes Territorio Junio"/>
      <sheetName val="Hoja13"/>
      <sheetName val="Aportes Acumulados"/>
      <sheetName val="Enero-2015"/>
      <sheetName val="Resumen Total"/>
      <sheetName val="TOTAL NUEVO"/>
      <sheetName val="Transf GNC"/>
      <sheetName val="Rendimientos  FONDES"/>
      <sheetName val="Fonpet"/>
      <sheetName val="Anual"/>
      <sheetName val="INFORME CIERRE"/>
      <sheetName val="REPORTE SEVEN "/>
      <sheetName val="ejec  gastos pension sept 14"/>
      <sheetName val="Enero-2017"/>
      <sheetName val="BIENES FIDEICOMITIDOS"/>
      <sheetName val="RENDIMIENTOS NETOS"/>
      <sheetName val="PAGOS MESADAS PENSIONALES"/>
      <sheetName val="p&amp;c"/>
      <sheetName val="APORTES "/>
      <sheetName val="EGRESOS"/>
      <sheetName val="Informe General"/>
      <sheetName val="Informe Detalle CMI"/>
      <sheetName val="Informe Detalle CBA"/>
      <sheetName val="Novedades"/>
      <sheetName val="Composición Etarea"/>
      <sheetName val="Susp. Históricas CM"/>
      <sheetName val="Susp. Históricas CMI"/>
      <sheetName val="Priorizados CM"/>
      <sheetName val="Priorizados CMI"/>
      <sheetName val="Resumen Priorización"/>
      <sheetName val="Listado Priorizacion"/>
      <sheetName val="Proyectos Sin Priorización"/>
      <sheetName val="APORTES SOLIDARIDAD"/>
      <sheetName val="APORTES SUBSISTENCIA"/>
      <sheetName val="CONSIDERACIONES DEL ESCENARIO "/>
      <sheetName val="PYG CUENTAS"/>
      <sheetName val="AJUSTE "/>
      <sheetName val="Introducir datos"/>
      <sheetName val="Históricos"/>
      <sheetName val=" Comparativo Consolidado"/>
      <sheetName val="GRAFICA TOTAL"/>
      <sheetName val="Comparativo Sol"/>
      <sheetName val="GRAFICOS SOLIDARIDAD"/>
      <sheetName val="Total Solidaridad"/>
      <sheetName val="Flujo Sol"/>
      <sheetName val="Flujo Sol 2015"/>
      <sheetName val="Analisis F sol"/>
      <sheetName val="Egresos Sol"/>
      <sheetName val="Ingresos Sol"/>
      <sheetName val="Afil. Sol 2016"/>
      <sheetName val="proy psap 2019"/>
      <sheetName val="Sub. Sol"/>
      <sheetName val="Com. Sol"/>
      <sheetName val="ley 418"/>
      <sheetName val=" Comparativo Sub"/>
      <sheetName val="Graficos Sub"/>
      <sheetName val="Total Subsistencia"/>
      <sheetName val="Flujo Sub"/>
      <sheetName val="Flujo Sub 2015"/>
      <sheetName val="Analisis F SUB "/>
      <sheetName val="Ingresos Sub"/>
      <sheetName val="Egresos Sub"/>
      <sheetName val="Com. Sub"/>
      <sheetName val="MODELACION"/>
      <sheetName val="Simulacion Total"/>
      <sheetName val="Simulacion 1%"/>
      <sheetName val="Simulacion Diferenciales"/>
      <sheetName val="Simulacion Pensionados"/>
      <sheetName val="Simulacion total suma"/>
      <sheetName val="Tabla pg27"/>
      <sheetName val="CM 2015"/>
      <sheetName val="CMI 2014"/>
      <sheetName val="CBA 2014"/>
      <sheetName val="Madres Com"/>
      <sheetName val="Entidad Cabeza de Sector"/>
      <sheetName val="datos origen"/>
      <sheetName val="Consolidado CBA"/>
      <sheetName val="RESUMEN DE LA PRIORIZACION"/>
      <sheetName val="PRIORIZACIÓN"/>
      <sheetName val="Proyectos Sin Priorización CM"/>
      <sheetName val="Proyectos Sin Priorización CMI"/>
      <sheetName val="EJECUCIÓN 2019-GASTO JUNIO 2019"/>
      <sheetName val="EJECUCIÓN 2019-GASTO AGOS 2019"/>
      <sheetName val="EJECUCIÓN 2019-GASTO MAYO 2019"/>
      <sheetName val="Sectorizado"/>
      <sheetName val="Acum_Año"/>
      <sheetName val="Resumen_sin_ISA"/>
      <sheetName val="ET (GCD+GCM)"/>
      <sheetName val=" ANTEPROYECTO-2020"/>
      <sheetName val="DESAGREGACIÓN MHCP"/>
      <sheetName val="HOMOL ingresos FOSYGA 2017,"/>
      <sheetName val="gastos ADRES 2018"/>
      <sheetName val="gastos ADRES 2017"/>
      <sheetName val="FAG"/>
      <sheetName val="Resumen RH_(Diciembre 2014)"/>
      <sheetName val="Resumen CIF"/>
      <sheetName val="IAT"/>
      <sheetName val="Coberturas_Histórico"/>
      <sheetName val="ISA"/>
      <sheetName val="ICR Ampliado"/>
      <sheetName val="Crédito"/>
      <sheetName val="FAG Vigentes"/>
      <sheetName val="FAG Expedidas "/>
      <sheetName val="Balance FINGARO"/>
      <sheetName val="Pres"/>
      <sheetName val="Ing Prog"/>
      <sheetName val="FINAGRO_JD"/>
      <sheetName val="JD_FINAGRO"/>
      <sheetName val="Camel"/>
      <sheetName val="Series"/>
      <sheetName val="Informe 2011 - 2014"/>
      <sheetName val="AVISO VCTO BANCOLOMBIA"/>
      <sheetName val="1 smmlv"/>
      <sheetName val="&lt; 2smmlv"/>
      <sheetName val="&lt; 3smmlv"/>
      <sheetName val="&lt; 4smmlv"/>
      <sheetName val="Escenario completo"/>
      <sheetName val="Un punto (1)"/>
      <sheetName val="Un punto (2)"/>
      <sheetName val="Un punto (3)"/>
      <sheetName val="Un punto (4)"/>
      <sheetName val="Un punto"/>
      <sheetName val="VPN"/>
      <sheetName val="gráfica"/>
      <sheetName val="Datos consolidados 2016"/>
      <sheetName val="Datos consolidados 2017"/>
      <sheetName val="Datos consolidados 2018"/>
      <sheetName val="Datos consolidados 2019"/>
      <sheetName val="Datos consolidados 2020"/>
      <sheetName val="Datos consolidados 2021"/>
      <sheetName val="Datos consolidados 2022"/>
      <sheetName val="Datos consolidados 2023"/>
      <sheetName val="Datos consolidados 2024"/>
      <sheetName val="Datos consolidados 2025"/>
      <sheetName val="Datos consolidados 2026"/>
      <sheetName val="Datos consolidados 2027"/>
      <sheetName val="Datos consolidados 2028"/>
      <sheetName val="Datos consolidados 2029"/>
      <sheetName val="Datos consolidados 2030"/>
      <sheetName val="Colpensiones"/>
      <sheetName val="Fopep"/>
      <sheetName val="FOPEP desglosado"/>
      <sheetName val="Entidades territoriales 2015"/>
      <sheetName val="RAIS"/>
      <sheetName val="Fuerzas militares y policía"/>
      <sheetName val="Gasto en salud"/>
      <sheetName val="Afiliados"/>
      <sheetName val="Escenario BASE"/>
      <sheetName val="Alternativo"/>
      <sheetName val="Calculo PL"/>
      <sheetName val="Gràficas PL"/>
      <sheetName val="Alternativo (2)"/>
      <sheetName val="GEIH 1"/>
      <sheetName val="GEIH 2"/>
      <sheetName val="GEIH 3"/>
      <sheetName val="11_8_2018"/>
      <sheetName val="12_19_2018"/>
      <sheetName val="1_30_2019"/>
      <sheetName val="3_20_2019"/>
      <sheetName val="5_1_2019"/>
      <sheetName val="6_19_2019"/>
      <sheetName val="7_31_2019"/>
      <sheetName val="9_18_2019"/>
      <sheetName val="10_30_2019"/>
      <sheetName val="12_11_2019"/>
      <sheetName val="1_29_2020"/>
      <sheetName val="M3 por nivel publico"/>
      <sheetName val="Entdepositovalores"/>
      <sheetName val="Entidades de deposito"/>
      <sheetName val="EFEs"/>
      <sheetName val="Bancoldex"/>
      <sheetName val="FINDETER"/>
      <sheetName val="4.8"/>
      <sheetName val="412"/>
      <sheetName val="41"/>
      <sheetName val="42"/>
      <sheetName val="43"/>
      <sheetName val="44"/>
      <sheetName val="422"/>
      <sheetName val="45"/>
      <sheetName val="46"/>
      <sheetName val="47"/>
      <sheetName val="48"/>
      <sheetName val="49"/>
      <sheetName val="432"/>
      <sheetName val="410"/>
      <sheetName val="411"/>
      <sheetName val="4.12"/>
      <sheetName val="442"/>
      <sheetName val="443"/>
      <sheetName val="444"/>
      <sheetName val="ActEsp (2)"/>
      <sheetName val="promedio"/>
      <sheetName val="finde"/>
      <sheetName val="TASA DE CAMBIO REPRESENTATIVA P"/>
      <sheetName val="Inv Fin"/>
      <sheetName val="Overnight"/>
      <sheetName val="CC"/>
      <sheetName val="Enero-Enero 2019"/>
      <sheetName val="Enero-Febrero 2019"/>
      <sheetName val="Enero-Marzo 2019"/>
      <sheetName val="Enero-Abril 2019"/>
      <sheetName val="Enero-Mayo 2019"/>
      <sheetName val="Enero-Junio 2019"/>
      <sheetName val="Enero-Julio 2019"/>
      <sheetName val="Enero-Agosto 2019"/>
      <sheetName val="Enero-Septiembre 2019"/>
      <sheetName val="Balance_2011"/>
      <sheetName val="2013-2022"/>
      <sheetName val="2012_I"/>
      <sheetName val="2012_II"/>
      <sheetName val="Proyección 2013"/>
      <sheetName val="MFMP 2014"/>
      <sheetName val="2014_I"/>
      <sheetName val="Cierre 2014"/>
      <sheetName val="IP PPE"/>
      <sheetName val="Grafico Diferencial"/>
      <sheetName val="DGCPTN"/>
      <sheetName val="INDICE "/>
      <sheetName val="-C1A-C1B-"/>
      <sheetName val="C2-C3"/>
      <sheetName val="C4"/>
      <sheetName val="C5"/>
      <sheetName val="C6"/>
      <sheetName val="C7"/>
      <sheetName val="C8"/>
      <sheetName val="C9-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C33"/>
      <sheetName val="C34-C35"/>
      <sheetName val="C36-C37"/>
      <sheetName val="C38"/>
      <sheetName val="C39"/>
      <sheetName val="C40"/>
      <sheetName val="C41"/>
      <sheetName val="C42"/>
      <sheetName val="C43"/>
      <sheetName val="C44"/>
      <sheetName val="supuestos particulares"/>
      <sheetName val="consolidador"/>
      <sheetName val="modelamiento"/>
      <sheetName val="estacionalidades"/>
      <sheetName val="definicion de sectores"/>
      <sheetName val="calculos varios"/>
      <sheetName val="S"/>
      <sheetName val="transf TaT"/>
      <sheetName val="transf estacionalidad"/>
      <sheetName val="transf SaS"/>
      <sheetName val="conso SaS"/>
      <sheetName val="transf SxS (envía)"/>
      <sheetName val="transf SxS (recibe)"/>
      <sheetName val="Interna"/>
      <sheetName val="Interna %PIB"/>
      <sheetName val="Externa"/>
      <sheetName val="Externa %PIB"/>
      <sheetName val="Total %PIB"/>
      <sheetName val="Resumen de Deuda"/>
      <sheetName val="Gráfico Deuda"/>
      <sheetName val="Comp. Senda Ant. 24-04-18"/>
      <sheetName val="C1A-C1B"/>
      <sheetName val="GNC"/>
      <sheetName val="Saldos Deuda CP"/>
      <sheetName val="Ajustado"/>
      <sheetName val="Ejecutado"/>
      <sheetName val="Constituido"/>
      <sheetName val="SALDOS 05"/>
      <sheetName val="SALDOS 06"/>
      <sheetName val="SALDOS 07"/>
      <sheetName val="SALDOS 08"/>
      <sheetName val="CUADRO ADICIONAL"/>
      <sheetName val="deuda de corto plazo"/>
      <sheetName val="BCBP"/>
      <sheetName val="ISAGEN y Patr Eco y Telec"/>
      <sheetName val="Hoja 1 (organizado)"/>
      <sheetName val="amar19"/>
      <sheetName val="adic18"/>
      <sheetName val="asep18"/>
      <sheetName val="ajun18"/>
      <sheetName val="amar18"/>
      <sheetName val="adic17"/>
      <sheetName val="asep17"/>
      <sheetName val="ajun 17"/>
      <sheetName val="amar 17"/>
      <sheetName val="adic 16"/>
      <sheetName val="asep 16"/>
      <sheetName val="ajun 16"/>
      <sheetName val="amar 16"/>
      <sheetName val="asep 15"/>
      <sheetName val="ajun 15"/>
      <sheetName val="amar15"/>
      <sheetName val="adic14"/>
      <sheetName val="asep14"/>
      <sheetName val="ajun14"/>
      <sheetName val="amar14"/>
      <sheetName val="adic13"/>
      <sheetName val="asept13"/>
      <sheetName val="ajun13"/>
      <sheetName val="amar13"/>
      <sheetName val="adic12"/>
      <sheetName val="asept12"/>
      <sheetName val="ajun12"/>
      <sheetName val="amar12"/>
      <sheetName val="adic11"/>
      <sheetName val="asep11"/>
      <sheetName val="ajun11"/>
      <sheetName val="amar11"/>
      <sheetName val="adic10"/>
      <sheetName val="asep10"/>
      <sheetName val="ajun10"/>
      <sheetName val="ARCHIVO"/>
      <sheetName val="C.6."/>
      <sheetName val="C.11-12"/>
      <sheetName val="G.2."/>
      <sheetName val="Anexo GG"/>
      <sheetName val="F. Adm"/>
      <sheetName val="F. Adm-FNR-PP"/>
      <sheetName val="FNal. Reg."/>
      <sheetName val="Préstamos"/>
      <sheetName val="O_Pas"/>
      <sheetName val="Ecogas"/>
      <sheetName val="RESDIA 2009"/>
      <sheetName val="Sectorización"/>
      <sheetName val="Cuadro Documento CAN"/>
      <sheetName val="Grafico Deuda"/>
      <sheetName val="INFORMACIÓN"/>
      <sheetName val="Indice principal"/>
      <sheetName val="Fuente - interna"/>
      <sheetName val="Fuente - externa"/>
      <sheetName val="Fuente - total"/>
      <sheetName val="Tasa - interna"/>
      <sheetName val="Tasa - externa"/>
      <sheetName val="Tasa - total"/>
      <sheetName val="Moneda - interna"/>
      <sheetName val="Moneda - externa"/>
      <sheetName val="Moneda - total"/>
      <sheetName val="Perfil - externa"/>
      <sheetName val="Perfil - interna"/>
      <sheetName val="Perfil - total"/>
      <sheetName val="Gráfica servicio deuda interna"/>
      <sheetName val="Gráfica servicio deuda externa"/>
      <sheetName val="Gráfica servicio deuda total"/>
      <sheetName val="sal95"/>
      <sheetName val="sal96"/>
      <sheetName val="sal97"/>
      <sheetName val="sal98"/>
      <sheetName val="Sal99"/>
      <sheetName val="Sal00"/>
      <sheetName val="Sal01"/>
      <sheetName val="Mar 02"/>
      <sheetName val="Jun 02"/>
      <sheetName val="Sep 02"/>
      <sheetName val="Sal02"/>
      <sheetName val="Mar 03"/>
      <sheetName val="Jun 03"/>
      <sheetName val="Sep 03"/>
      <sheetName val="Sal03"/>
      <sheetName val="Mar 04"/>
      <sheetName val="Jun 04"/>
      <sheetName val="Sep 04"/>
      <sheetName val="Sal04"/>
      <sheetName val="Mar 05"/>
      <sheetName val="Jun 05"/>
      <sheetName val="Sep 05"/>
      <sheetName val="Dic 05"/>
      <sheetName val="Mar 06"/>
      <sheetName val="Jun 06"/>
      <sheetName val="Sep 06"/>
      <sheetName val="Dic 06"/>
      <sheetName val="Mar 07"/>
      <sheetName val="Jun 07"/>
      <sheetName val="Sep 07"/>
      <sheetName val="Dic 07"/>
      <sheetName val="Mar 08"/>
      <sheetName val="Jun 08"/>
      <sheetName val="Sept 08"/>
      <sheetName val="Dic 08"/>
      <sheetName val="Mar 09"/>
      <sheetName val="Jun 09"/>
      <sheetName val="Sept 09"/>
      <sheetName val="Dic 09"/>
      <sheetName val="0305BR"/>
      <sheetName val="Dx"/>
      <sheetName val="C37"/>
      <sheetName val="08 (2)"/>
      <sheetName val="año$ (3)"/>
      <sheetName val="año-US (3)"/>
      <sheetName val="año$ (4)"/>
      <sheetName val="año-US (4)"/>
      <sheetName val="Vol. Prec Expo "/>
      <sheetName val="Gloria"/>
      <sheetName val="09 (2)"/>
      <sheetName val="Detalle DX"/>
      <sheetName val="Activos X"/>
      <sheetName val="RSMN-TO"/>
      <sheetName val="CCTE-TO"/>
      <sheetName val="CFIN-TO"/>
      <sheetName val="EXBS-TO"/>
      <sheetName val="IMBS-TO"/>
      <sheetName val="OPEC-TO"/>
      <sheetName val="EXSS-TO"/>
      <sheetName val="IMSS-TO"/>
      <sheetName val="RENF-TO"/>
      <sheetName val="TRCO-TO"/>
      <sheetName val="FFLA-TO"/>
      <sheetName val="FFLP-TO"/>
      <sheetName val="OFFL-TO"/>
      <sheetName val="FFCA-TO"/>
      <sheetName val="FFCP-TO"/>
      <sheetName val="FLEK-TO"/>
      <sheetName val="Deuda Externa Cortol Plazo"/>
      <sheetName val="Deuda de Largo Plazo"/>
      <sheetName val="Resumen 2014"/>
      <sheetName val="C8(jun)"/>
      <sheetName val="C8(mar)"/>
      <sheetName val="BP 07-08"/>
      <sheetName val="CTA CTE 08-07"/>
      <sheetName val="CTA FRA 08-07"/>
      <sheetName val="ANIE-TO"/>
      <sheetName val="ANDE-TO"/>
      <sheetName val="ACRE-TO"/>
      <sheetName val="M3 trimestral"/>
      <sheetName val="M3 "/>
      <sheetName val="M3 pseudopúblico"/>
      <sheetName val="Saldos Act.Ext. trimestral"/>
      <sheetName val="Marzo 08"/>
      <sheetName val="Junio 08"/>
      <sheetName val="Septiembre 08"/>
      <sheetName val="Diciembre 08"/>
      <sheetName val="Marzo 09"/>
      <sheetName val="Junio 09"/>
      <sheetName val="Septiembre 09"/>
      <sheetName val="Diciembre 09"/>
      <sheetName val="Marzo 10"/>
      <sheetName val="Diciembre 2010"/>
      <sheetName val="marzo 2012"/>
      <sheetName val="Activos Externos E.D"/>
      <sheetName val="Totales-2019"/>
      <sheetName val="Totales-2018"/>
      <sheetName val="Totales-2017"/>
      <sheetName val="Totales-2016"/>
      <sheetName val="Totales-2015"/>
      <sheetName val="Totales-2014"/>
      <sheetName val="2008-2013"/>
      <sheetName val="2019-05-23 Supuestos Macroeconó"/>
      <sheetName val="P&amp;G Mensual (3)"/>
      <sheetName val="P&amp;G Mensual (2)"/>
      <sheetName val="Evolución Cuentas"/>
      <sheetName val="Diálogo1 (2)"/>
      <sheetName val="P&amp;G Mensual"/>
      <sheetName val="Diálogo2"/>
      <sheetName val="ETR"/>
      <sheetName val="Balance historico"/>
      <sheetName val="Esc3"/>
      <sheetName val="Esc2"/>
      <sheetName val="Esc1"/>
      <sheetName val="Bases Ppto"/>
      <sheetName val="2006-201308"/>
      <sheetName val="MetasCuatrienio"/>
      <sheetName val="Diciembres"/>
      <sheetName val="Datos Finales"/>
      <sheetName val="Movilizacion Historica EMP (2)"/>
      <sheetName val="Movilizaciòn y Comisiones"/>
      <sheetName val="Siniestros"/>
      <sheetName val="Movilizacion Historica EMP"/>
      <sheetName val="Balance2"/>
      <sheetName val="2006-201308 Valores Aprob JD"/>
      <sheetName val="Solvencia"/>
      <sheetName val="P&amp;G Mensual (2012)"/>
      <sheetName val="Ajuste Reservas NIIF"/>
      <sheetName val="Solvencia "/>
      <sheetName val="PATRIMONIO TECNICO 2013"/>
      <sheetName val="FormatoPresupuesto"/>
      <sheetName val="ISEvsMov"/>
      <sheetName val="Recuperacion"/>
      <sheetName val="TD Ppto-PyG"/>
      <sheetName val="FORMULARIO (2)"/>
      <sheetName val="L617"/>
      <sheetName val="Formato Presupuesto JD"/>
      <sheetName val="DEFINITIVO DETALLADO"/>
      <sheetName val="DEFINITIVO POR RUBRO"/>
      <sheetName val="Pto Movilizacion 2012"/>
      <sheetName val="DIV AÑO 2007"/>
      <sheetName val="Grafico"/>
      <sheetName val="SIDEF 1ER TRIM"/>
      <sheetName val="INGRESOS X MES "/>
      <sheetName val="ACUERDO C"/>
      <sheetName val="MOD.INGRESOS"/>
      <sheetName val="ACUERDO L"/>
      <sheetName val="UNIF"/>
      <sheetName val="Conceptos"/>
      <sheetName val="Costo de Capital"/>
      <sheetName val="Crédito Bancos"/>
      <sheetName val="Proveedores"/>
      <sheetName val="CAPM"/>
      <sheetName val="TD cuentas"/>
      <sheetName val="Indicadores base"/>
      <sheetName val="Movilizacion de crédito"/>
      <sheetName val="Bal.Ago.01"/>
      <sheetName val="MOVIMIENTO GASTOS"/>
      <sheetName val="Software"/>
      <sheetName val="Corr Mon"/>
      <sheetName val="Mat.Coquito"/>
      <sheetName val="Comisiones"/>
      <sheetName val="DIFERIDOS 31-08-2001"/>
      <sheetName val="Renov."/>
      <sheetName val="Res. Comisiones"/>
      <sheetName val="Frg's"/>
      <sheetName val="Pago Garantías"/>
      <sheetName val="Promocion"/>
      <sheetName val="Med, Higiene y Seguridad"/>
      <sheetName val="Sueldos"/>
      <sheetName val="Planta 2002"/>
      <sheetName val="P2002 NUEVOS"/>
      <sheetName val="PLANTA BS CERO"/>
      <sheetName val="Pers Flujo Caja"/>
      <sheetName val="Recuperaciones"/>
      <sheetName val="Viaje"/>
      <sheetName val="Resumen de Inversiones"/>
      <sheetName val="Port. Inv. 01-09-2001"/>
      <sheetName val="Completos"/>
      <sheetName val="Con Accidentes"/>
      <sheetName val="Reinversiones"/>
      <sheetName val="Flujo Caja LP"/>
      <sheetName val="Costo Cap y EVA"/>
      <sheetName val="Sheet Index"/>
      <sheetName val="Beta"/>
      <sheetName val="Primas"/>
      <sheetName val="Proveedores (2)"/>
      <sheetName val="Graf WACC"/>
      <sheetName val="GráfFdeC"/>
      <sheetName val="GráfEVA"/>
      <sheetName val="Menú"/>
      <sheetName val="F de C Proyecto"/>
      <sheetName val="F de C Consolidado"/>
      <sheetName val="Módulo3"/>
      <sheetName val="Base de proyección"/>
      <sheetName val="Solvencia FNG"/>
      <sheetName val="Presupuesto (2)"/>
      <sheetName val="Retrogarantías"/>
      <sheetName val="Nuevas garantías"/>
      <sheetName val="Garantías vigentes"/>
      <sheetName val="Administrativo"/>
      <sheetName val="Tecnología"/>
      <sheetName val="Jurídico"/>
      <sheetName val="Tesorería"/>
      <sheetName val="PROYECTO ADECUACION PLANTA FISI"/>
      <sheetName val="PROYECTO PRISSA"/>
      <sheetName val="TRAMITES Y LICENCIAS"/>
      <sheetName val="SUSCRIPCIONES"/>
      <sheetName val="PUBLICACIONES"/>
      <sheetName val="IMPRESOS"/>
      <sheetName val="ARRENDAMIENTOS BIENES INMUEBLES"/>
      <sheetName val="ARRENDAMIENTOS BIENES MUEBLES"/>
      <sheetName val="SERVICIO DE ADMINISTRACIÓN"/>
      <sheetName val="SERVICIO DE VIGILANCIA"/>
      <sheetName val="ELEMENTOS DE ASEO Y CAFETERÍA"/>
      <sheetName val="SERVICIO DE ASEO"/>
      <sheetName val="MANTENIMIENTO EQUIPO DE TRANS"/>
      <sheetName val="MANTENIMIENTO EQUIPO DE OFICINA"/>
      <sheetName val="MANTENIMIENTO DE EDIFICACIONES"/>
      <sheetName val="PAPELERIA "/>
      <sheetName val="COMPRA EQUIPO DE TRANSPORTE"/>
      <sheetName val="SERVICIOS TECNICO"/>
      <sheetName val="COMPRA DE MUEBLES Y ENSERES"/>
      <sheetName val="COMPRA DE EQUIPO DE OFICINA"/>
      <sheetName val="MICROFILMACION"/>
      <sheetName val="Solvencia Bancos"/>
      <sheetName val="Exceso solvencia"/>
      <sheetName val="Datos solvencia"/>
      <sheetName val="Pesronal"/>
      <sheetName val="HojaDetalle"/>
      <sheetName val="Diálogo4"/>
      <sheetName val="Anteproyecto"/>
      <sheetName val="POR DETALLE"/>
      <sheetName val="Ctas"/>
      <sheetName val="TD Resumen"/>
      <sheetName val="Mas"/>
      <sheetName val="Menos"/>
      <sheetName val="VAR AÑO"/>
      <sheetName val="Amortizac03"/>
      <sheetName val="DEPRECIAC03"/>
      <sheetName val="Ing.Dif."/>
      <sheetName val="renovaciones 2003"/>
      <sheetName val="Planta 2003"/>
      <sheetName val="2015 NIIF"/>
      <sheetName val="2016 NIIF"/>
      <sheetName val="Hoja NIIF"/>
      <sheetName val="Hoja2 NIIF"/>
      <sheetName val="datos vol y tasas"/>
      <sheetName val="Camilo2F tatiana"/>
      <sheetName val="liquidez permanente"/>
      <sheetName val="camilo 1"/>
      <sheetName val="Camilo2F"/>
      <sheetName val="monetanual"/>
      <sheetName val="supuestos mediano plazo mem"/>
      <sheetName val="tc diaria"/>
      <sheetName val="caja y causación hac"/>
      <sheetName val="Resumen NIIF"/>
      <sheetName val="monetario NIIF"/>
      <sheetName val="Corporativo NIIF-DPP"/>
      <sheetName val="distribución utilidades"/>
      <sheetName val="supuestos balanza"/>
      <sheetName val="celina"/>
      <sheetName val="C9"/>
      <sheetName val="C11-A"/>
      <sheetName val="C11-B"/>
      <sheetName val="C12-A"/>
      <sheetName val="C12-B"/>
      <sheetName val="C33"/>
      <sheetName val="C34"/>
      <sheetName val="C36"/>
      <sheetName val="C1"/>
      <sheetName val="C1-A"/>
      <sheetName val="C1-B"/>
      <sheetName val="C2"/>
      <sheetName val="C2-A"/>
      <sheetName val="C2-B"/>
      <sheetName val="C10"/>
      <sheetName val="C32"/>
      <sheetName val="SPF 1"/>
      <sheetName val="SPF 2"/>
      <sheetName val="C35"/>
      <sheetName val="2001_Analisis Causacion vs FC"/>
      <sheetName val="Presentación S"/>
      <sheetName val="Presentación S MM"/>
      <sheetName val="Presentación S MM (2)"/>
      <sheetName val="IBR_todos_plazos"/>
      <sheetName val="Skynet"/>
      <sheetName val="PY"/>
      <sheetName val="ABPS"/>
      <sheetName val="MinHacienda 2021 (FC S)"/>
      <sheetName val="MinHacienda 2020 (FC S)"/>
      <sheetName val="MinHacienda 2019 (FC S)"/>
      <sheetName val="MinHacienda 2019"/>
      <sheetName val="MinHacienda 2018"/>
      <sheetName val="MinHacienda 2017"/>
      <sheetName val="2019 Real"/>
      <sheetName val="2020 Real"/>
      <sheetName val="2021 Real"/>
      <sheetName val="PSE vs R Multicolor"/>
      <sheetName val="Baloto_Propuestas 1902"/>
      <sheetName val="PSE_Propuestas 1902"/>
      <sheetName val="ATH"/>
      <sheetName val="2020_Canales"/>
      <sheetName val="2020_R Tipo II"/>
      <sheetName val="2020_Recaudo"/>
      <sheetName val="2020_Consolidado_Mes_12"/>
      <sheetName val="2020_Consolidado_Mes_11"/>
      <sheetName val="2020_Consolidado_Mes_10"/>
      <sheetName val="2020_Consolidado_Mes_09"/>
      <sheetName val="2020_Consolidado_Mes_08"/>
      <sheetName val="2020_Consolidado_Mes_07"/>
      <sheetName val="2020_Consolidado_Mes_06"/>
      <sheetName val="2020_Consolidado_Mes_05"/>
      <sheetName val="2020_Consolidado_Mes_04"/>
      <sheetName val="2020_Consolidado_Mes_03"/>
      <sheetName val="2020_Consolidado_Mes_02"/>
      <sheetName val="2020_Consolidado_Mes_01"/>
      <sheetName val="2020_Consolidado"/>
      <sheetName val="2019_Canales"/>
      <sheetName val="2019_R Tipo II"/>
      <sheetName val="2019_Recaudo"/>
      <sheetName val="2019_Consolidado_Mes_12"/>
      <sheetName val="2019_Consolidado_Mes_11"/>
      <sheetName val="2019_Consolidado_Mes_10"/>
      <sheetName val="2019_Consolidado_Mes_09"/>
      <sheetName val="2019_Consolidado_Mes_08"/>
      <sheetName val="2019_Consolidado_Mes_07"/>
      <sheetName val="2019_Consolidado_Mes_06"/>
      <sheetName val="2019_Consolidado_Mes_05"/>
      <sheetName val="2019_Consolidado_Mes_04"/>
      <sheetName val="2019_Consolidado_Mes_03"/>
      <sheetName val="2019_Consolidado_Mes_02"/>
      <sheetName val="2019_Consolidado_Mes_01"/>
      <sheetName val="2019_Consolidado"/>
      <sheetName val="2018_Consolidado_Mes_12"/>
      <sheetName val="2018_Consolidado_Mes_11"/>
      <sheetName val="2018_Consolidado_Mes_10"/>
      <sheetName val="2018_Consolidado_Mes_09"/>
      <sheetName val="2018_Consolidado_Mes_08"/>
      <sheetName val="2018_Consolidado_Mes_07"/>
      <sheetName val="2018_Consolidado_Mes_06"/>
      <sheetName val="2018_Consolidado_Mes_05"/>
      <sheetName val="2018_Consolidado_Mes_04"/>
      <sheetName val="2018_Consolidado_Mes_03"/>
      <sheetName val="2018_Consolidado_Mes_02"/>
      <sheetName val="2018_Consolidado_Mes_01"/>
      <sheetName val="2017_R Tipo II"/>
      <sheetName val="2017_Recaudo"/>
      <sheetName val="2017_Consolidado"/>
      <sheetName val="2017_Consolidado_Mes_12"/>
      <sheetName val="2016_R Tipo II"/>
      <sheetName val="2016_Consolidado"/>
      <sheetName val="Resultados (2)"/>
      <sheetName val="2019_Datos"/>
      <sheetName val="DTT"/>
      <sheetName val="PPC"/>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Moneda"/>
      <sheetName val="DTF"/>
      <sheetName val="Acuerdo Distrito"/>
      <sheetName val="Calculo con abono"/>
      <sheetName val="TIR A Distrito vs Propuesta"/>
      <sheetName val="TIR AB"/>
      <sheetName val="TIR AB (Pago Intereses)"/>
      <sheetName val="Nuevas"/>
      <sheetName val="C3_C6_TD"/>
      <sheetName val="C7_TD"/>
      <sheetName val="C8_TD"/>
      <sheetName val="C38_TD"/>
      <sheetName val="Por Entidad Pública"/>
      <sheetName val="Por Entidad Financiera"/>
      <sheetName val="Chequeos"/>
      <sheetName val="DEUDA TOTAL"/>
      <sheetName val="DEUDA NETA TOTAL "/>
      <sheetName val="DEUDA INTERNA NETA"/>
      <sheetName val="Bonos Saldos brutos"/>
      <sheetName val="BonosSaldosDeflact"/>
      <sheetName val="Bonos Saldos den original"/>
      <sheetName val="Deuda-GNC"/>
      <sheetName val="E.INF"/>
      <sheetName val="Saldos (2)"/>
      <sheetName val="FLJ.MES"/>
      <sheetName val="VAR.MES"/>
      <sheetName val="VAR.AÑO"/>
      <sheetName val="B.TERR.1"/>
      <sheetName val="DEUDAEXT"/>
      <sheetName val="B.TERR"/>
      <sheetName val="TESOR."/>
      <sheetName val="Tes-Bancos y Cia"/>
      <sheetName val="TES(pesos)"/>
      <sheetName val="TES(B-UVRC)"/>
      <sheetName val="TES(US$)"/>
      <sheetName val="TotalTES"/>
      <sheetName val="TESINFO"/>
      <sheetName val="br4308"/>
      <sheetName val="BON55"/>
      <sheetName val="BON700"/>
      <sheetName val="SolPaz"/>
      <sheetName val="BONSEG"/>
      <sheetName val="TITSOLIDARIDAD"/>
      <sheetName val="COYU95"/>
      <sheetName val="COYU96"/>
      <sheetName val="COYU97"/>
      <sheetName val="COYU98"/>
      <sheetName val="COYU99"/>
      <sheetName val="COYU2000"/>
      <sheetName val="COYU2001"/>
      <sheetName val="Mov.Act"/>
      <sheetName val="UVRC"/>
      <sheetName val="UVRCDiarias"/>
      <sheetName val="Titulo2_DCV"/>
      <sheetName val="Titulo2_DCV (2)"/>
      <sheetName val="grafico_saldosHistoricos"/>
      <sheetName val="saldosHistoricos"/>
      <sheetName val="historicosDeflactado"/>
      <sheetName val="mercadoPrimario"/>
      <sheetName val="Titulo3_TES"/>
      <sheetName val="saldo_tes_denomi"/>
      <sheetName val="saldo_tes_1benef"/>
      <sheetName val="saldo_tes_plazo_1benef"/>
      <sheetName val="Titulo5_operacionesDCV"/>
      <sheetName val="dcv_merc_primario"/>
      <sheetName val="graficos_operaciones"/>
      <sheetName val="merc_sec_denominacion"/>
      <sheetName val="merc_sec_sistema"/>
      <sheetName val="merc_sec_cantidad"/>
      <sheetName val="merc_sec_repos"/>
      <sheetName val="evoluc_transac_dcv"/>
      <sheetName val="deuda_publica"/>
      <sheetName val="Titulo27_ahorro"/>
      <sheetName val="graficos_ahorro"/>
      <sheetName val="grafica_operaciones"/>
      <sheetName val="SEN"/>
      <sheetName val="NominalesSEN"/>
      <sheetName val="Oper_Liquidadas"/>
      <sheetName val="Titul_Dece"/>
      <sheetName val="DECEVAL"/>
      <sheetName val="Tes-Todos-Mar21"/>
      <sheetName val="plazo-tenedor"/>
      <sheetName val="C17-Boletín"/>
      <sheetName val="SalidaEcopetrol"/>
      <sheetName val="DatosFiduciariasEcop"/>
      <sheetName val="Mercado"/>
      <sheetName val="TOTAL PORTAFOLIO"/>
      <sheetName val="DatosFiduchariasEcop"/>
      <sheetName val="SerieAyB"/>
      <sheetName val="TRI"/>
      <sheetName val="TNFINA"/>
      <sheetName val="NFINAN"/>
      <sheetName val="TDA"/>
      <sheetName val="Page1_1 (2)"/>
      <sheetName val="6-1"/>
      <sheetName val="6-2"/>
      <sheetName val="6-3"/>
      <sheetName val="Endeudamiento"/>
      <sheetName val="EAFES"/>
      <sheetName val="Page1_1"/>
      <sheetName val="2018 CGN-MHCP"/>
      <sheetName val="costos2018"/>
      <sheetName val="costos2019"/>
      <sheetName val="2019 CGN-MHCP"/>
      <sheetName val="Reglas tabla de decisión"/>
      <sheetName val="Aplicación de la tabla de decis"/>
      <sheetName val="Casos a revisar -Financieras"/>
      <sheetName val="Casos a revisar -Gobierno"/>
      <sheetName val="Casos a revisar -No financiera"/>
      <sheetName val="Patrimonios autónomos"/>
      <sheetName val="CUIN "/>
      <sheetName val="CUIN V01 Enero - 2020"/>
      <sheetName val="NOVEDADES ENERO"/>
      <sheetName val="Reactivación "/>
      <sheetName val="DIST-PPTAL-2018-DEF "/>
      <sheetName val="Resumen Apropiacion Ejecucion"/>
      <sheetName val="Plan de Compras 2017"/>
      <sheetName val="1.D-M"/>
      <sheetName val="2.SUBJU-SG"/>
      <sheetName val="3.OBP"/>
      <sheetName val="4.DAF"/>
      <sheetName val="5.DGCPTN"/>
      <sheetName val="6.DGT"/>
      <sheetName val="7.SS"/>
      <sheetName val="8.CONT"/>
      <sheetName val="9.SF"/>
      <sheetName val="10.SRH"/>
      <sheetName val="11.DGRSS"/>
      <sheetName val="12.OJ"/>
      <sheetName val="13.DGPPN"/>
      <sheetName val="14.VT"/>
      <sheetName val="15.DPM"/>
      <sheetName val="16.OF-PL"/>
      <sheetName val="17.SEC-GRAL"/>
      <sheetName val="18-D-A"/>
      <sheetName val="19-OCI"/>
      <sheetName val="20-OCID"/>
      <sheetName val="21.VICE-GENERAL"/>
      <sheetName val="22.SGR"/>
      <sheetName val="23-DGPE"/>
      <sheetName val="24-SERV DEUDA"/>
      <sheetName val="MOD CONT"/>
      <sheetName val="DIST-PPTAL-2017-DEF "/>
      <sheetName val="PRESENTACION"/>
      <sheetName val="DEFINICIONES"/>
      <sheetName val="GTOS DE PERSONAL"/>
      <sheetName val="ADQ. DE BS Y SERVICIOS"/>
      <sheetName val="TRANS. CORRIENTES"/>
      <sheetName val="TRANSF. DE CAPITAL"/>
      <sheetName val="GASTOS DE INVERSION"/>
      <sheetName val="PAA FUNCIONAMIENTO"/>
      <sheetName val="PAA INVERSION"/>
      <sheetName val="NOVEDADES TECNOLOGIA"/>
      <sheetName val=" CCP"/>
      <sheetName val="Datos2"/>
      <sheetName val="DATOSINVERSION"/>
      <sheetName val="BBSS-Tecnologia (2)"/>
      <sheetName val="Apo.3.1.Fr.2"/>
      <sheetName val="LicenciamientoMHCP"/>
      <sheetName val="Inicial"/>
      <sheetName val="TECNOLOGIA"/>
      <sheetName val="RUBRO 1 (2)"/>
      <sheetName val="NOVEDADES.DT"/>
      <sheetName val="RUBRO 3"/>
      <sheetName val="ADQUISICIONES"/>
      <sheetName val="CORRIENTES"/>
      <sheetName val="CAPITAL"/>
      <sheetName val="HOMOLOGACIONCPC"/>
      <sheetName val="CATALOGO DEFINITIVO"/>
      <sheetName val="RUBRO 1"/>
      <sheetName val="RUBRO 2"/>
      <sheetName val="RUBRO 4"/>
      <sheetName val="Apo 3 Pro 1 Inst 1 Fr 1_V1a"/>
      <sheetName val="Calculos"/>
      <sheetName val="Sol validación Concurrencia"/>
      <sheetName val="Solicitudes Diarias"/>
      <sheetName val="Reg Entidades Hospitales y S. S"/>
      <sheetName val="Entidades"/>
      <sheetName val="HOMOLOGACION CCP"/>
      <sheetName val="INV "/>
      <sheetName val="BASE GENERAL"/>
      <sheetName val="Estadísticas Sub"/>
      <sheetName val="Lista Congreso"/>
      <sheetName val="Reglas"/>
      <sheetName val="SOLICITUD"/>
      <sheetName val="FICHA_DEL_INDICADOR"/>
      <sheetName val="EJECUCIÓN MAYO CRP"/>
      <sheetName val="EJECUCION MAYO OBLIG"/>
      <sheetName val="Presentación Traslado Mayo 2020"/>
      <sheetName val="DATOS MANO"/>
      <sheetName val="Cuadro7 (2)"/>
      <sheetName val="Propuesta reservas"/>
      <sheetName val="Cuadro8"/>
      <sheetName val="O-D"/>
      <sheetName val="Cuadro5 (4)"/>
      <sheetName val="Cuadro5 (5)"/>
      <sheetName val="Cuadro5 (explicación)"/>
      <sheetName val="Cuadro5 (PPT OMAS I SEM)"/>
      <sheetName val="Gráficos (3)"/>
      <sheetName val="Cuad Interv"/>
      <sheetName val="Cuad Interv NDF"/>
      <sheetName val="PPC Diego"/>
      <sheetName val="COMPOSICIÓN RESERVAS"/>
      <sheetName val="Gráficos dañado"/>
      <sheetName val="Cuadro5 (5) Nov"/>
      <sheetName val="Cuadro5 (Portafolio)"/>
      <sheetName val="Cuadro5 (explicación_cierre_me)"/>
      <sheetName val="BC MINHACIENDA"/>
      <sheetName val="Pag 30 Gráficos "/>
      <sheetName val="Gráficos (2)"/>
      <sheetName val="BC min. expresión"/>
      <sheetName val="Pag 29 (2)"/>
      <sheetName val="Copia OMAS Cuadro5 oct"/>
      <sheetName val="Copia OMAS Cuadro5 nov"/>
      <sheetName val="Suma Cuadro5 (5) + ant"/>
      <sheetName val="Cuadro5 (PPT OMAS)"/>
      <sheetName val="Cuadro5 (PPT OMAS I TRIM)"/>
      <sheetName val="Cuadro5 (PPT OMAS JUL)"/>
      <sheetName val="Cuadro5 (ago 24)"/>
      <sheetName val="Cuadro5 (explicación) (2)"/>
      <sheetName val="2020"/>
      <sheetName val="2019 DTN"/>
      <sheetName val="2011 (r)"/>
      <sheetName val="2019 (r) (2)"/>
      <sheetName val="2012 (r)"/>
      <sheetName val="2013 (r)"/>
      <sheetName val="2014 (r)"/>
      <sheetName val="2015 (r)"/>
      <sheetName val="2016 (r)"/>
      <sheetName val="2017 (r)"/>
      <sheetName val="2018 (r)"/>
      <sheetName val="2019 (r)"/>
      <sheetName val="2017 (r) (2)"/>
      <sheetName val="BC (diaria)"/>
      <sheetName val="2014 (diaria)"/>
      <sheetName val="ech"/>
      <sheetName val="mmm"/>
      <sheetName val="salario1"/>
      <sheetName val="salario construccion ICCV"/>
      <sheetName val="TD-AL"/>
      <sheetName val="salarios-construcción"/>
      <sheetName val="nuevo calculo ind infsina"/>
      <sheetName val="Nairu"/>
      <sheetName val="Tnal mensual"/>
      <sheetName val="13 áreas mensual"/>
      <sheetName val="tnal cabe ru trim movil"/>
      <sheetName val="areas trim movil"/>
      <sheetName val="Jefes trim movil tnal cabe ru"/>
      <sheetName val="Jefes trim movil T13áreas"/>
      <sheetName val="ocup ramas trim tnal"/>
      <sheetName val="ocup posc trim tnal "/>
      <sheetName val="ocu ramas trim 23 áreas"/>
      <sheetName val="ocu posc trim 23 áreas"/>
      <sheetName val="cesantes ramas trim tnal"/>
      <sheetName val="cesantes ramas Trim 13areas"/>
      <sheetName val="inact trim tnal"/>
      <sheetName val="inact trim 13 áreas"/>
      <sheetName val="San Andrés"/>
      <sheetName val="Errores relativos"/>
      <sheetName val="cesantes ramas Trim 13áreas"/>
      <sheetName val="Empleos - Exentas"/>
      <sheetName val="costos y gastos 2015-2018grv "/>
      <sheetName val="componente_infla_ PN"/>
      <sheetName val="Presuntiva"/>
      <sheetName val="IVAbs_EXCL-EXEN"/>
      <sheetName val=" Resum_Patrimonio"/>
      <sheetName val="Otros Conceptos"/>
      <sheetName val="Índice"/>
      <sheetName val="Matriz_Oferta_Corrientes 2014"/>
      <sheetName val="Matriz_Oferta_Corrientes 2015"/>
      <sheetName val="Matriz_Oferta_Corrientes"/>
      <sheetName val="Filtros"/>
      <sheetName val="Sintesis_Industria"/>
      <sheetName val="Detalle"/>
      <sheetName val="Sector"/>
      <sheetName val="Fuente"/>
      <sheetName val="Cuentas_Corrientes"/>
      <sheetName val="Cuentas_Acumulacion"/>
    </sheetNames>
    <sheetDataSet>
      <sheetData sheetId="0"/>
      <sheetData sheetId="1"/>
      <sheetData sheetId="2"/>
      <sheetData sheetId="3">
        <row r="1">
          <cell r="H1" t="str">
            <v>NumeroDocumento</v>
          </cell>
        </row>
      </sheetData>
      <sheetData sheetId="4" refreshError="1"/>
      <sheetData sheetId="5"/>
      <sheetData sheetId="6">
        <row r="1">
          <cell r="A1" t="str">
            <v>CONTROVERSIAS CONTRACTUALES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row r="1">
          <cell r="J1">
            <v>1455746480216</v>
          </cell>
        </row>
      </sheetData>
      <sheetData sheetId="25" refreshError="1"/>
      <sheetData sheetId="26">
        <row r="2">
          <cell r="G2">
            <v>0</v>
          </cell>
        </row>
      </sheetData>
      <sheetData sheetId="27" refreshError="1"/>
      <sheetData sheetId="28"/>
      <sheetData sheetId="29"/>
      <sheetData sheetId="30"/>
      <sheetData sheetId="31"/>
      <sheetData sheetId="32" refreshError="1"/>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ow r="10">
          <cell r="P10">
            <v>681120000000</v>
          </cell>
        </row>
      </sheetData>
      <sheetData sheetId="97">
        <row r="9">
          <cell r="C9">
            <v>681120000000</v>
          </cell>
        </row>
      </sheetData>
      <sheetData sheetId="98"/>
      <sheetData sheetId="99"/>
      <sheetData sheetId="100"/>
      <sheetData sheetId="101"/>
      <sheetData sheetId="102">
        <row r="27">
          <cell r="N27">
            <v>14970307468</v>
          </cell>
        </row>
      </sheetData>
      <sheetData sheetId="103">
        <row r="8">
          <cell r="B8">
            <v>748965896450.78003</v>
          </cell>
        </row>
      </sheetData>
      <sheetData sheetId="104"/>
      <sheetData sheetId="105">
        <row r="3">
          <cell r="D3">
            <v>580</v>
          </cell>
        </row>
      </sheetData>
      <sheetData sheetId="106"/>
      <sheetData sheetId="107"/>
      <sheetData sheetId="108" refreshError="1"/>
      <sheetData sheetId="109"/>
      <sheetData sheetId="110"/>
      <sheetData sheetId="111" refreshError="1"/>
      <sheetData sheetId="112"/>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row r="8">
          <cell r="QJ8">
            <v>453665943217.31677</v>
          </cell>
        </row>
      </sheetData>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ow r="42">
          <cell r="H42">
            <v>3524336613485.1655</v>
          </cell>
        </row>
      </sheetData>
      <sheetData sheetId="161"/>
      <sheetData sheetId="162"/>
      <sheetData sheetId="163"/>
      <sheetData sheetId="164"/>
      <sheetData sheetId="165"/>
      <sheetData sheetId="166"/>
      <sheetData sheetId="167"/>
      <sheetData sheetId="168"/>
      <sheetData sheetId="169"/>
      <sheetData sheetId="170">
        <row r="3">
          <cell r="N3">
            <v>121549514883.66016</v>
          </cell>
        </row>
      </sheetData>
      <sheetData sheetId="171"/>
      <sheetData sheetId="172" refreshError="1"/>
      <sheetData sheetId="173"/>
      <sheetData sheetId="174"/>
      <sheetData sheetId="175">
        <row r="131">
          <cell r="CR131">
            <v>6485020612682</v>
          </cell>
        </row>
      </sheetData>
      <sheetData sheetId="176"/>
      <sheetData sheetId="177"/>
      <sheetData sheetId="178"/>
      <sheetData sheetId="179" refreshError="1"/>
      <sheetData sheetId="180"/>
      <sheetData sheetId="181" refreshError="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sheetData sheetId="323"/>
      <sheetData sheetId="324"/>
      <sheetData sheetId="325"/>
      <sheetData sheetId="326" refreshError="1"/>
      <sheetData sheetId="327"/>
      <sheetData sheetId="328"/>
      <sheetData sheetId="329"/>
      <sheetData sheetId="330"/>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sheetData sheetId="410"/>
      <sheetData sheetId="411" refreshError="1"/>
      <sheetData sheetId="412"/>
      <sheetData sheetId="413"/>
      <sheetData sheetId="414"/>
      <sheetData sheetId="415"/>
      <sheetData sheetId="416" refreshError="1"/>
      <sheetData sheetId="417"/>
      <sheetData sheetId="418"/>
      <sheetData sheetId="419">
        <row r="15">
          <cell r="I15">
            <v>108827.5</v>
          </cell>
        </row>
      </sheetData>
      <sheetData sheetId="420"/>
      <sheetData sheetId="421"/>
      <sheetData sheetId="422" refreshError="1"/>
      <sheetData sheetId="423" refreshError="1"/>
      <sheetData sheetId="424"/>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ow r="3">
          <cell r="A3">
            <v>40600000</v>
          </cell>
        </row>
      </sheetData>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sheetData sheetId="547"/>
      <sheetData sheetId="548"/>
      <sheetData sheetId="549"/>
      <sheetData sheetId="550"/>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sheetData sheetId="582"/>
      <sheetData sheetId="583"/>
      <sheetData sheetId="584" refreshError="1"/>
      <sheetData sheetId="585" refreshError="1"/>
      <sheetData sheetId="586" refreshError="1"/>
      <sheetData sheetId="587" refreshError="1"/>
      <sheetData sheetId="588" refreshError="1"/>
      <sheetData sheetId="589"/>
      <sheetData sheetId="590"/>
      <sheetData sheetId="591"/>
      <sheetData sheetId="592"/>
      <sheetData sheetId="593"/>
      <sheetData sheetId="594"/>
      <sheetData sheetId="595"/>
      <sheetData sheetId="596"/>
      <sheetData sheetId="597"/>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sheetData sheetId="638"/>
      <sheetData sheetId="639" refreshError="1"/>
      <sheetData sheetId="640"/>
      <sheetData sheetId="641"/>
      <sheetData sheetId="642"/>
      <sheetData sheetId="643"/>
      <sheetData sheetId="644"/>
      <sheetData sheetId="645"/>
      <sheetData sheetId="646">
        <row r="16">
          <cell r="D16">
            <v>62572781000</v>
          </cell>
        </row>
      </sheetData>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refreshError="1"/>
      <sheetData sheetId="715" refreshError="1"/>
      <sheetData sheetId="716" refreshError="1"/>
      <sheetData sheetId="717" refreshError="1"/>
      <sheetData sheetId="718" refreshError="1"/>
      <sheetData sheetId="719" refreshError="1"/>
      <sheetData sheetId="720"/>
      <sheetData sheetId="721" refreshError="1"/>
      <sheetData sheetId="722"/>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sheetData sheetId="750"/>
      <sheetData sheetId="751"/>
      <sheetData sheetId="752"/>
      <sheetData sheetId="753"/>
      <sheetData sheetId="754"/>
      <sheetData sheetId="755"/>
      <sheetData sheetId="756"/>
      <sheetData sheetId="757"/>
      <sheetData sheetId="758" refreshError="1"/>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sheetData sheetId="801" refreshError="1"/>
      <sheetData sheetId="802" refreshError="1"/>
      <sheetData sheetId="803" refreshError="1"/>
      <sheetData sheetId="804"/>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sheetData sheetId="820"/>
      <sheetData sheetId="821"/>
      <sheetData sheetId="822"/>
      <sheetData sheetId="823"/>
      <sheetData sheetId="824" refreshError="1"/>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refreshError="1"/>
      <sheetData sheetId="847"/>
      <sheetData sheetId="848"/>
      <sheetData sheetId="849" refreshError="1"/>
      <sheetData sheetId="850"/>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sheetData sheetId="861" refreshError="1"/>
      <sheetData sheetId="862" refreshError="1"/>
      <sheetData sheetId="863" refreshError="1"/>
      <sheetData sheetId="864" refreshError="1"/>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sheetData sheetId="889"/>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ow r="1">
          <cell r="F1" t="str">
            <v>Nomcta</v>
          </cell>
        </row>
      </sheetData>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ow r="53">
          <cell r="AZ53">
            <v>1018088.4</v>
          </cell>
        </row>
      </sheetData>
      <sheetData sheetId="973">
        <row r="34">
          <cell r="U34">
            <v>38294190000</v>
          </cell>
        </row>
      </sheetData>
      <sheetData sheetId="974" refreshError="1"/>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row r="8">
          <cell r="A8" t="str">
            <v>EDUCACIÓN</v>
          </cell>
        </row>
      </sheetData>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row r="7">
          <cell r="D7">
            <v>20338304580.59</v>
          </cell>
        </row>
      </sheetData>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row r="10">
          <cell r="B10">
            <v>24893.936114</v>
          </cell>
        </row>
      </sheetData>
      <sheetData sheetId="1048"/>
      <sheetData sheetId="1049"/>
      <sheetData sheetId="1050"/>
      <sheetData sheetId="1051"/>
      <sheetData sheetId="1052">
        <row r="89">
          <cell r="AZ89">
            <v>13683942372</v>
          </cell>
        </row>
      </sheetData>
      <sheetData sheetId="1053"/>
      <sheetData sheetId="1054" refreshError="1"/>
      <sheetData sheetId="1055">
        <row r="881">
          <cell r="M881">
            <v>61647117701.974716</v>
          </cell>
        </row>
      </sheetData>
      <sheetData sheetId="1056"/>
      <sheetData sheetId="1057">
        <row r="828">
          <cell r="AF828">
            <v>15902487104</v>
          </cell>
        </row>
      </sheetData>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ow r="3">
          <cell r="AA3">
            <v>500</v>
          </cell>
        </row>
      </sheetData>
      <sheetData sheetId="1092">
        <row r="216">
          <cell r="G216">
            <v>16</v>
          </cell>
        </row>
      </sheetData>
      <sheetData sheetId="1093"/>
      <sheetData sheetId="1094"/>
      <sheetData sheetId="1095"/>
      <sheetData sheetId="1096"/>
      <sheetData sheetId="1097"/>
      <sheetData sheetId="1098"/>
      <sheetData sheetId="1099"/>
      <sheetData sheetId="1100"/>
      <sheetData sheetId="1101">
        <row r="57">
          <cell r="BI57">
            <v>620190274866.58997</v>
          </cell>
        </row>
      </sheetData>
      <sheetData sheetId="1102"/>
      <sheetData sheetId="1103"/>
      <sheetData sheetId="1104">
        <row r="9">
          <cell r="B9">
            <v>546830445323</v>
          </cell>
        </row>
      </sheetData>
      <sheetData sheetId="1105"/>
      <sheetData sheetId="1106"/>
      <sheetData sheetId="1107"/>
      <sheetData sheetId="1108"/>
      <sheetData sheetId="1109"/>
      <sheetData sheetId="1110"/>
      <sheetData sheetId="1111" refreshError="1"/>
      <sheetData sheetId="1112" refreshError="1"/>
      <sheetData sheetId="1113" refreshError="1"/>
      <sheetData sheetId="1114"/>
      <sheetData sheetId="1115">
        <row r="15">
          <cell r="F15">
            <v>485519747493.25323</v>
          </cell>
        </row>
      </sheetData>
      <sheetData sheetId="1116"/>
      <sheetData sheetId="1117">
        <row r="7">
          <cell r="I7">
            <v>132771252.4404</v>
          </cell>
        </row>
      </sheetData>
      <sheetData sheetId="1118" refreshError="1"/>
      <sheetData sheetId="1119"/>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sheetData sheetId="1130"/>
      <sheetData sheetId="1131"/>
      <sheetData sheetId="1132"/>
      <sheetData sheetId="1133"/>
      <sheetData sheetId="1134"/>
      <sheetData sheetId="1135"/>
      <sheetData sheetId="1136"/>
      <sheetData sheetId="1137"/>
      <sheetData sheetId="1138"/>
      <sheetData sheetId="1139" refreshError="1"/>
      <sheetData sheetId="1140"/>
      <sheetData sheetId="1141" refreshError="1"/>
      <sheetData sheetId="1142"/>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ow r="28">
          <cell r="A28" t="str">
            <v xml:space="preserve">  TASA DE CAMBIO NOMINAL</v>
          </cell>
        </row>
      </sheetData>
      <sheetData sheetId="1155">
        <row r="28">
          <cell r="A28" t="str">
            <v xml:space="preserve">  TASA DE CAMBIO NOMINAL</v>
          </cell>
        </row>
      </sheetData>
      <sheetData sheetId="1156">
        <row r="28">
          <cell r="A28" t="str">
            <v xml:space="preserve">  TASA DE CAMBIO NOMINAL</v>
          </cell>
        </row>
      </sheetData>
      <sheetData sheetId="1157" refreshError="1"/>
      <sheetData sheetId="1158"/>
      <sheetData sheetId="1159"/>
      <sheetData sheetId="1160"/>
      <sheetData sheetId="1161"/>
      <sheetData sheetId="1162"/>
      <sheetData sheetId="1163"/>
      <sheetData sheetId="1164"/>
      <sheetData sheetId="1165"/>
      <sheetData sheetId="1166"/>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ow r="1">
          <cell r="C1">
            <v>2017</v>
          </cell>
        </row>
      </sheetData>
      <sheetData sheetId="1234" refreshError="1"/>
      <sheetData sheetId="1235" refreshError="1"/>
      <sheetData sheetId="1236">
        <row r="5">
          <cell r="E5">
            <v>110501</v>
          </cell>
        </row>
      </sheetData>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sheetData sheetId="1262" refreshError="1"/>
      <sheetData sheetId="1263" refreshError="1"/>
      <sheetData sheetId="1264" refreshError="1"/>
      <sheetData sheetId="1265" refreshError="1"/>
      <sheetData sheetId="1266" refreshError="1"/>
      <sheetData sheetId="1267" refreshError="1"/>
      <sheetData sheetId="1268" refreshError="1"/>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sheetData sheetId="1307"/>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sheetData sheetId="1341"/>
      <sheetData sheetId="1342"/>
      <sheetData sheetId="1343"/>
      <sheetData sheetId="1344"/>
      <sheetData sheetId="1345"/>
      <sheetData sheetId="1346"/>
      <sheetData sheetId="1347"/>
      <sheetData sheetId="1348"/>
      <sheetData sheetId="1349"/>
      <sheetData sheetId="1350" refreshError="1"/>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refreshError="1"/>
      <sheetData sheetId="1378"/>
      <sheetData sheetId="1379"/>
      <sheetData sheetId="1380" refreshError="1"/>
      <sheetData sheetId="1381"/>
      <sheetData sheetId="1382"/>
      <sheetData sheetId="1383"/>
      <sheetData sheetId="1384"/>
      <sheetData sheetId="1385" refreshError="1"/>
      <sheetData sheetId="1386" refreshError="1"/>
      <sheetData sheetId="1387" refreshError="1"/>
      <sheetData sheetId="1388" refreshError="1"/>
      <sheetData sheetId="1389" refreshError="1"/>
      <sheetData sheetId="1390" refreshError="1"/>
      <sheetData sheetId="1391"/>
      <sheetData sheetId="1392" refreshError="1"/>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refreshError="1"/>
      <sheetData sheetId="1408" refreshError="1"/>
      <sheetData sheetId="1409" refreshError="1"/>
      <sheetData sheetId="1410">
        <row r="8">
          <cell r="C8" t="str">
            <v>RAMA EJECUTIVA</v>
          </cell>
        </row>
      </sheetData>
      <sheetData sheetId="1411" refreshError="1"/>
      <sheetData sheetId="1412"/>
      <sheetData sheetId="1413">
        <row r="9">
          <cell r="F9" t="str">
            <v>NIVEL ASESOR</v>
          </cell>
        </row>
      </sheetData>
      <sheetData sheetId="1414" refreshError="1"/>
      <sheetData sheetId="1415" refreshError="1"/>
      <sheetData sheetId="1416" refreshError="1"/>
      <sheetData sheetId="1417" refreshError="1"/>
      <sheetData sheetId="1418" refreshError="1"/>
      <sheetData sheetId="1419">
        <row r="9">
          <cell r="A9" t="str">
            <v>AGROPECUARIO</v>
          </cell>
        </row>
      </sheetData>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sheetData sheetId="1488"/>
      <sheetData sheetId="1489">
        <row r="294">
          <cell r="K294">
            <v>23740455119716</v>
          </cell>
        </row>
      </sheetData>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row r="36">
          <cell r="K36">
            <v>48843333000</v>
          </cell>
        </row>
      </sheetData>
      <sheetData sheetId="1504"/>
      <sheetData sheetId="1505"/>
      <sheetData sheetId="1506"/>
      <sheetData sheetId="1507">
        <row r="7">
          <cell r="K7">
            <v>680098775145.82007</v>
          </cell>
        </row>
      </sheetData>
      <sheetData sheetId="1508">
        <row r="7">
          <cell r="C7">
            <v>19785430995</v>
          </cell>
        </row>
      </sheetData>
      <sheetData sheetId="1509">
        <row r="4">
          <cell r="S4">
            <v>254593918316</v>
          </cell>
        </row>
      </sheetData>
      <sheetData sheetId="1510"/>
      <sheetData sheetId="1511"/>
      <sheetData sheetId="1512"/>
      <sheetData sheetId="1513"/>
      <sheetData sheetId="1514"/>
      <sheetData sheetId="1515"/>
      <sheetData sheetId="1516"/>
      <sheetData sheetId="1517">
        <row r="15">
          <cell r="B15">
            <v>2290958589</v>
          </cell>
        </row>
      </sheetData>
      <sheetData sheetId="1518"/>
      <sheetData sheetId="1519"/>
      <sheetData sheetId="1520"/>
      <sheetData sheetId="1521"/>
      <sheetData sheetId="1522"/>
      <sheetData sheetId="1523"/>
      <sheetData sheetId="1524"/>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sheetData sheetId="1534"/>
      <sheetData sheetId="1535"/>
      <sheetData sheetId="1536"/>
      <sheetData sheetId="1537" refreshError="1"/>
      <sheetData sheetId="1538" refreshError="1"/>
      <sheetData sheetId="1539" refreshError="1"/>
      <sheetData sheetId="1540"/>
      <sheetData sheetId="1541" refreshError="1"/>
      <sheetData sheetId="1542" refreshError="1"/>
      <sheetData sheetId="1543" refreshError="1"/>
      <sheetData sheetId="1544"/>
      <sheetData sheetId="1545" refreshError="1"/>
      <sheetData sheetId="1546" refreshError="1"/>
      <sheetData sheetId="1547" refreshError="1"/>
      <sheetData sheetId="1548">
        <row r="13">
          <cell r="J13">
            <v>2106758412</v>
          </cell>
        </row>
      </sheetData>
      <sheetData sheetId="1549" refreshError="1"/>
      <sheetData sheetId="1550" refreshError="1"/>
      <sheetData sheetId="1551" refreshError="1"/>
      <sheetData sheetId="1552" refreshError="1"/>
      <sheetData sheetId="1553" refreshError="1"/>
      <sheetData sheetId="1554" refreshError="1"/>
      <sheetData sheetId="1555"/>
      <sheetData sheetId="1556"/>
      <sheetData sheetId="1557"/>
      <sheetData sheetId="1558"/>
      <sheetData sheetId="1559"/>
      <sheetData sheetId="1560"/>
      <sheetData sheetId="1561"/>
      <sheetData sheetId="1562" refreshError="1"/>
      <sheetData sheetId="1563" refreshError="1"/>
      <sheetData sheetId="1564" refreshError="1"/>
      <sheetData sheetId="1565" refreshError="1"/>
      <sheetData sheetId="1566" refreshError="1"/>
      <sheetData sheetId="1567"/>
      <sheetData sheetId="1568">
        <row r="36">
          <cell r="K36">
            <v>48843333000</v>
          </cell>
        </row>
      </sheetData>
      <sheetData sheetId="1569">
        <row r="35">
          <cell r="L35">
            <v>48843333333</v>
          </cell>
        </row>
      </sheetData>
      <sheetData sheetId="1570">
        <row r="85">
          <cell r="L85">
            <v>801913164969</v>
          </cell>
        </row>
      </sheetData>
      <sheetData sheetId="1571"/>
      <sheetData sheetId="1572">
        <row r="159">
          <cell r="C159">
            <v>-647086997163.03003</v>
          </cell>
        </row>
      </sheetData>
      <sheetData sheetId="1573"/>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sheetData sheetId="1610">
        <row r="5">
          <cell r="HD5" t="str">
            <v>AMAZONAS</v>
          </cell>
        </row>
      </sheetData>
      <sheetData sheetId="1611"/>
      <sheetData sheetId="1612"/>
      <sheetData sheetId="1613"/>
      <sheetData sheetId="1614"/>
      <sheetData sheetId="1615"/>
      <sheetData sheetId="1616"/>
      <sheetData sheetId="1617">
        <row r="7">
          <cell r="C7" t="str">
            <v>ANTIOQUIA</v>
          </cell>
        </row>
      </sheetData>
      <sheetData sheetId="1618"/>
      <sheetData sheetId="1619"/>
      <sheetData sheetId="1620" refreshError="1"/>
      <sheetData sheetId="1621" refreshError="1"/>
      <sheetData sheetId="1622" refreshError="1"/>
      <sheetData sheetId="1623"/>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sheetData sheetId="1646">
        <row r="119">
          <cell r="E119">
            <v>1666666667</v>
          </cell>
        </row>
      </sheetData>
      <sheetData sheetId="1647"/>
      <sheetData sheetId="1648"/>
      <sheetData sheetId="1649">
        <row r="6">
          <cell r="G6">
            <v>597347893</v>
          </cell>
        </row>
      </sheetData>
      <sheetData sheetId="1650"/>
      <sheetData sheetId="1651">
        <row r="4">
          <cell r="R4">
            <v>590377347</v>
          </cell>
        </row>
      </sheetData>
      <sheetData sheetId="1652" refreshError="1"/>
      <sheetData sheetId="1653" refreshError="1"/>
      <sheetData sheetId="1654">
        <row r="206">
          <cell r="A206" t="str">
            <v>MEDELLIN</v>
          </cell>
        </row>
      </sheetData>
      <sheetData sheetId="1655" refreshError="1"/>
      <sheetData sheetId="1656" refreshError="1"/>
      <sheetData sheetId="1657" refreshError="1"/>
      <sheetData sheetId="1658">
        <row r="38">
          <cell r="G38">
            <v>10001490859351</v>
          </cell>
        </row>
      </sheetData>
      <sheetData sheetId="1659">
        <row r="22">
          <cell r="R22">
            <v>15048654948</v>
          </cell>
        </row>
      </sheetData>
      <sheetData sheetId="1660">
        <row r="19">
          <cell r="P19">
            <v>8833240562884.1758</v>
          </cell>
        </row>
      </sheetData>
      <sheetData sheetId="1661">
        <row r="22106">
          <cell r="W22106">
            <v>1087034407670</v>
          </cell>
        </row>
      </sheetData>
      <sheetData sheetId="1662">
        <row r="270627">
          <cell r="D270627">
            <v>1424304891233.6001</v>
          </cell>
        </row>
      </sheetData>
      <sheetData sheetId="1663">
        <row r="10">
          <cell r="D10">
            <v>277902788581.12</v>
          </cell>
        </row>
      </sheetData>
      <sheetData sheetId="1664">
        <row r="107">
          <cell r="N107">
            <v>42913506</v>
          </cell>
        </row>
      </sheetData>
      <sheetData sheetId="1665">
        <row r="51">
          <cell r="G51">
            <v>75792978700.750015</v>
          </cell>
        </row>
      </sheetData>
      <sheetData sheetId="1666">
        <row r="5">
          <cell r="C5">
            <v>61314695387.496002</v>
          </cell>
        </row>
      </sheetData>
      <sheetData sheetId="1667"/>
      <sheetData sheetId="1668"/>
      <sheetData sheetId="1669"/>
      <sheetData sheetId="1670"/>
      <sheetData sheetId="1671"/>
      <sheetData sheetId="1672"/>
      <sheetData sheetId="1673"/>
      <sheetData sheetId="1674"/>
      <sheetData sheetId="1675"/>
      <sheetData sheetId="1676"/>
      <sheetData sheetId="1677"/>
      <sheetData sheetId="1678">
        <row r="39">
          <cell r="F39">
            <v>206437152928.24994</v>
          </cell>
        </row>
      </sheetData>
      <sheetData sheetId="1679"/>
      <sheetData sheetId="1680"/>
      <sheetData sheetId="1681">
        <row r="3">
          <cell r="B3" t="str">
            <v>B</v>
          </cell>
        </row>
      </sheetData>
      <sheetData sheetId="1682"/>
      <sheetData sheetId="1683"/>
      <sheetData sheetId="1684"/>
      <sheetData sheetId="1685"/>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ow r="4">
          <cell r="C4">
            <v>99505751614</v>
          </cell>
        </row>
      </sheetData>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sheetData sheetId="1737" refreshError="1"/>
      <sheetData sheetId="1738"/>
      <sheetData sheetId="1739">
        <row r="102">
          <cell r="E102">
            <v>392094000</v>
          </cell>
        </row>
      </sheetData>
      <sheetData sheetId="1740">
        <row r="263">
          <cell r="C263">
            <v>81539921814</v>
          </cell>
        </row>
      </sheetData>
      <sheetData sheetId="1741">
        <row r="38">
          <cell r="D38">
            <v>480556972849</v>
          </cell>
        </row>
      </sheetData>
      <sheetData sheetId="1742">
        <row r="6">
          <cell r="F6">
            <v>2731378320</v>
          </cell>
        </row>
      </sheetData>
      <sheetData sheetId="1743">
        <row r="73">
          <cell r="L73">
            <v>66388000000</v>
          </cell>
        </row>
      </sheetData>
      <sheetData sheetId="1744">
        <row r="78">
          <cell r="F78">
            <v>36887087000</v>
          </cell>
        </row>
      </sheetData>
      <sheetData sheetId="1745">
        <row r="4">
          <cell r="D4">
            <v>10652774735.799999</v>
          </cell>
        </row>
      </sheetData>
      <sheetData sheetId="1746"/>
      <sheetData sheetId="1747">
        <row r="6">
          <cell r="F6">
            <v>2069862000</v>
          </cell>
        </row>
      </sheetData>
      <sheetData sheetId="1748">
        <row r="6">
          <cell r="D6">
            <v>4773743081</v>
          </cell>
        </row>
      </sheetData>
      <sheetData sheetId="1749"/>
      <sheetData sheetId="1750">
        <row r="88">
          <cell r="H88">
            <v>48540000000</v>
          </cell>
        </row>
      </sheetData>
      <sheetData sheetId="1751"/>
      <sheetData sheetId="1752">
        <row r="37">
          <cell r="B37">
            <v>432394342146</v>
          </cell>
        </row>
      </sheetData>
      <sheetData sheetId="1753">
        <row r="60">
          <cell r="H60">
            <v>119254080946</v>
          </cell>
        </row>
      </sheetData>
      <sheetData sheetId="1754">
        <row r="8">
          <cell r="F8">
            <v>115014258752</v>
          </cell>
        </row>
      </sheetData>
      <sheetData sheetId="1755">
        <row r="9">
          <cell r="F9">
            <v>769000000</v>
          </cell>
        </row>
      </sheetData>
      <sheetData sheetId="1756">
        <row r="16">
          <cell r="D16">
            <v>3707392633</v>
          </cell>
        </row>
      </sheetData>
      <sheetData sheetId="1757">
        <row r="1070">
          <cell r="J1070">
            <v>1526523800452</v>
          </cell>
        </row>
      </sheetData>
      <sheetData sheetId="1758">
        <row r="88">
          <cell r="G88">
            <v>4300000000</v>
          </cell>
        </row>
      </sheetData>
      <sheetData sheetId="1759">
        <row r="5">
          <cell r="H5">
            <v>1425689959</v>
          </cell>
        </row>
      </sheetData>
      <sheetData sheetId="1760"/>
      <sheetData sheetId="1761">
        <row r="505">
          <cell r="U505">
            <v>918178190054.00024</v>
          </cell>
        </row>
      </sheetData>
      <sheetData sheetId="1762">
        <row r="4771">
          <cell r="U4771">
            <v>1709068710082.9993</v>
          </cell>
        </row>
      </sheetData>
      <sheetData sheetId="1763">
        <row r="46">
          <cell r="AB46">
            <v>242111143610</v>
          </cell>
        </row>
      </sheetData>
      <sheetData sheetId="1764"/>
      <sheetData sheetId="1765">
        <row r="29">
          <cell r="E29">
            <v>3902379999999.9995</v>
          </cell>
        </row>
      </sheetData>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ow r="13">
          <cell r="BS13">
            <v>125732</v>
          </cell>
        </row>
      </sheetData>
      <sheetData sheetId="1859" refreshError="1"/>
      <sheetData sheetId="1860"/>
      <sheetData sheetId="1861"/>
      <sheetData sheetId="1862">
        <row r="5">
          <cell r="D5">
            <v>1725530357682.9387</v>
          </cell>
        </row>
      </sheetData>
      <sheetData sheetId="1863"/>
      <sheetData sheetId="1864"/>
      <sheetData sheetId="1865"/>
      <sheetData sheetId="1866"/>
      <sheetData sheetId="1867"/>
      <sheetData sheetId="1868">
        <row r="484">
          <cell r="E484">
            <v>180500000000</v>
          </cell>
        </row>
      </sheetData>
      <sheetData sheetId="1869">
        <row r="717">
          <cell r="L717">
            <v>0</v>
          </cell>
        </row>
      </sheetData>
      <sheetData sheetId="1870" refreshError="1"/>
      <sheetData sheetId="1871"/>
      <sheetData sheetId="1872">
        <row r="4">
          <cell r="E4" t="str">
            <v>Comprobante</v>
          </cell>
        </row>
      </sheetData>
      <sheetData sheetId="1873"/>
      <sheetData sheetId="1874"/>
      <sheetData sheetId="1875">
        <row r="7">
          <cell r="A7">
            <v>0</v>
          </cell>
        </row>
      </sheetData>
      <sheetData sheetId="1876"/>
      <sheetData sheetId="1877"/>
      <sheetData sheetId="1878">
        <row r="369">
          <cell r="F369">
            <v>1323756039617</v>
          </cell>
        </row>
      </sheetData>
      <sheetData sheetId="1879"/>
      <sheetData sheetId="1880"/>
      <sheetData sheetId="1881"/>
      <sheetData sheetId="1882"/>
      <sheetData sheetId="1883">
        <row r="8">
          <cell r="P8">
            <v>44277877</v>
          </cell>
        </row>
      </sheetData>
      <sheetData sheetId="1884">
        <row r="23">
          <cell r="K23">
            <v>57249499992</v>
          </cell>
        </row>
      </sheetData>
      <sheetData sheetId="1885"/>
      <sheetData sheetId="1886">
        <row r="558">
          <cell r="L558">
            <v>53381014538</v>
          </cell>
        </row>
      </sheetData>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refreshError="1"/>
      <sheetData sheetId="1902"/>
      <sheetData sheetId="1903">
        <row r="12">
          <cell r="AL12">
            <v>8282095982</v>
          </cell>
        </row>
      </sheetData>
      <sheetData sheetId="1904">
        <row r="3">
          <cell r="A3" t="str">
            <v>Etiquetas de fila</v>
          </cell>
        </row>
      </sheetData>
      <sheetData sheetId="1905">
        <row r="127">
          <cell r="R127">
            <v>3106603795.3400002</v>
          </cell>
        </row>
      </sheetData>
      <sheetData sheetId="1906"/>
      <sheetData sheetId="1907"/>
      <sheetData sheetId="1908">
        <row r="148">
          <cell r="R148">
            <v>529655910.33999997</v>
          </cell>
        </row>
      </sheetData>
      <sheetData sheetId="1909"/>
      <sheetData sheetId="1910"/>
      <sheetData sheetId="1911">
        <row r="46">
          <cell r="B46">
            <v>778171991.32000005</v>
          </cell>
        </row>
      </sheetData>
      <sheetData sheetId="1912"/>
      <sheetData sheetId="1913"/>
      <sheetData sheetId="1914" refreshError="1"/>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row r="182">
          <cell r="N182">
            <v>109706167378</v>
          </cell>
        </row>
      </sheetData>
      <sheetData sheetId="1940">
        <row r="98">
          <cell r="N98">
            <v>46206441477.020004</v>
          </cell>
        </row>
      </sheetData>
      <sheetData sheetId="1941">
        <row r="99">
          <cell r="N99">
            <v>66702253136.679993</v>
          </cell>
        </row>
      </sheetData>
      <sheetData sheetId="1942">
        <row r="81">
          <cell r="N81">
            <v>6126414.8399999999</v>
          </cell>
        </row>
      </sheetData>
      <sheetData sheetId="1943">
        <row r="27">
          <cell r="N27">
            <v>5333166665</v>
          </cell>
        </row>
      </sheetData>
      <sheetData sheetId="1944">
        <row r="3">
          <cell r="L3">
            <v>44277877</v>
          </cell>
        </row>
      </sheetData>
      <sheetData sheetId="1945">
        <row r="9">
          <cell r="L9">
            <v>420155800</v>
          </cell>
        </row>
      </sheetData>
      <sheetData sheetId="1946"/>
      <sheetData sheetId="1947"/>
      <sheetData sheetId="1948">
        <row r="216">
          <cell r="S216">
            <v>117240596867</v>
          </cell>
        </row>
      </sheetData>
      <sheetData sheetId="1949">
        <row r="221">
          <cell r="S221">
            <v>10743441984</v>
          </cell>
        </row>
      </sheetData>
      <sheetData sheetId="1950">
        <row r="117">
          <cell r="S117">
            <v>50027876472</v>
          </cell>
        </row>
      </sheetData>
      <sheetData sheetId="1951"/>
      <sheetData sheetId="1952"/>
      <sheetData sheetId="1953">
        <row r="16">
          <cell r="R16">
            <v>4770791666</v>
          </cell>
        </row>
      </sheetData>
      <sheetData sheetId="1954"/>
      <sheetData sheetId="1955"/>
      <sheetData sheetId="1956"/>
      <sheetData sheetId="1957"/>
      <sheetData sheetId="1958">
        <row r="253">
          <cell r="N253">
            <v>262878018</v>
          </cell>
        </row>
      </sheetData>
      <sheetData sheetId="1959">
        <row r="232">
          <cell r="N232">
            <v>1532623338</v>
          </cell>
        </row>
      </sheetData>
      <sheetData sheetId="1960">
        <row r="54">
          <cell r="N54">
            <v>117227783516</v>
          </cell>
        </row>
      </sheetData>
      <sheetData sheetId="1961">
        <row r="6202">
          <cell r="N6202">
            <v>4969804483975.9355</v>
          </cell>
        </row>
      </sheetData>
      <sheetData sheetId="1962">
        <row r="118">
          <cell r="N118">
            <v>389477089494.06006</v>
          </cell>
        </row>
      </sheetData>
      <sheetData sheetId="1963">
        <row r="143">
          <cell r="N143">
            <v>785688886099.0199</v>
          </cell>
        </row>
      </sheetData>
      <sheetData sheetId="1964">
        <row r="99">
          <cell r="N99">
            <v>242855327848.67996</v>
          </cell>
        </row>
      </sheetData>
      <sheetData sheetId="1965">
        <row r="22">
          <cell r="N22">
            <v>42937124994</v>
          </cell>
        </row>
      </sheetData>
      <sheetData sheetId="1966">
        <row r="3">
          <cell r="L3">
            <v>44277877</v>
          </cell>
        </row>
      </sheetData>
      <sheetData sheetId="1967">
        <row r="7">
          <cell r="N7">
            <v>420155800</v>
          </cell>
        </row>
      </sheetData>
      <sheetData sheetId="1968"/>
      <sheetData sheetId="1969"/>
      <sheetData sheetId="1970"/>
      <sheetData sheetId="1971"/>
      <sheetData sheetId="1972"/>
      <sheetData sheetId="1973">
        <row r="17">
          <cell r="R17">
            <v>4770791666</v>
          </cell>
        </row>
      </sheetData>
      <sheetData sheetId="1974"/>
      <sheetData sheetId="1975"/>
      <sheetData sheetId="1976" refreshError="1"/>
      <sheetData sheetId="1977" refreshError="1"/>
      <sheetData sheetId="1978" refreshError="1"/>
      <sheetData sheetId="1979"/>
      <sheetData sheetId="1980" refreshError="1"/>
      <sheetData sheetId="1981" refreshError="1"/>
      <sheetData sheetId="1982" refreshError="1"/>
      <sheetData sheetId="1983" refreshError="1"/>
      <sheetData sheetId="1984"/>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ow r="2">
          <cell r="C2" t="str">
            <v>AGUILAR ZAPATA ROSALIA</v>
          </cell>
        </row>
      </sheetData>
      <sheetData sheetId="1999"/>
      <sheetData sheetId="2000" refreshError="1"/>
      <sheetData sheetId="2001" refreshError="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row r="9">
          <cell r="C9">
            <v>10584731779714.801</v>
          </cell>
        </row>
      </sheetData>
      <sheetData sheetId="2030"/>
      <sheetData sheetId="2031"/>
      <sheetData sheetId="2032"/>
      <sheetData sheetId="2033"/>
      <sheetData sheetId="2034"/>
      <sheetData sheetId="2035"/>
      <sheetData sheetId="2036"/>
      <sheetData sheetId="2037"/>
      <sheetData sheetId="2038"/>
      <sheetData sheetId="2039">
        <row r="86">
          <cell r="E86">
            <v>7976849287000</v>
          </cell>
        </row>
      </sheetData>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refreshError="1"/>
      <sheetData sheetId="2060">
        <row r="40">
          <cell r="P40">
            <v>560650065301</v>
          </cell>
        </row>
      </sheetData>
      <sheetData sheetId="2061"/>
      <sheetData sheetId="2062"/>
      <sheetData sheetId="2063"/>
      <sheetData sheetId="2064">
        <row r="85">
          <cell r="K85">
            <v>571685758024</v>
          </cell>
        </row>
      </sheetData>
      <sheetData sheetId="2065"/>
      <sheetData sheetId="2066"/>
      <sheetData sheetId="2067">
        <row r="67">
          <cell r="P67">
            <v>0</v>
          </cell>
        </row>
      </sheetData>
      <sheetData sheetId="2068">
        <row r="11">
          <cell r="F11">
            <v>128645666841</v>
          </cell>
        </row>
      </sheetData>
      <sheetData sheetId="2069">
        <row r="17">
          <cell r="B17">
            <v>533847842755</v>
          </cell>
        </row>
      </sheetData>
      <sheetData sheetId="2070"/>
      <sheetData sheetId="2071"/>
      <sheetData sheetId="2072"/>
      <sheetData sheetId="2073">
        <row r="8">
          <cell r="D8">
            <v>202601</v>
          </cell>
        </row>
      </sheetData>
      <sheetData sheetId="2074"/>
      <sheetData sheetId="2075">
        <row r="18">
          <cell r="P18">
            <v>7874248138810</v>
          </cell>
        </row>
      </sheetData>
      <sheetData sheetId="2076"/>
      <sheetData sheetId="2077">
        <row r="9">
          <cell r="P9">
            <v>7712864196394.7686</v>
          </cell>
        </row>
      </sheetData>
      <sheetData sheetId="2078"/>
      <sheetData sheetId="2079">
        <row r="4">
          <cell r="C4">
            <v>216579</v>
          </cell>
        </row>
      </sheetData>
      <sheetData sheetId="2080">
        <row r="11">
          <cell r="F11">
            <v>2553541386526.9473</v>
          </cell>
        </row>
      </sheetData>
      <sheetData sheetId="2081"/>
      <sheetData sheetId="2082" refreshError="1"/>
      <sheetData sheetId="2083">
        <row r="12">
          <cell r="J12">
            <v>1786350879576</v>
          </cell>
        </row>
      </sheetData>
      <sheetData sheetId="2084">
        <row r="23">
          <cell r="H23">
            <v>655297784504.09998</v>
          </cell>
        </row>
      </sheetData>
      <sheetData sheetId="2085">
        <row r="12">
          <cell r="G12">
            <v>604875840000</v>
          </cell>
        </row>
      </sheetData>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ow r="21">
          <cell r="I21">
            <v>0.76610661091797594</v>
          </cell>
        </row>
      </sheetData>
      <sheetData sheetId="2095"/>
      <sheetData sheetId="2096"/>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ow r="41">
          <cell r="G41">
            <v>604875840000</v>
          </cell>
        </row>
      </sheetData>
      <sheetData sheetId="2112">
        <row r="43">
          <cell r="G43">
            <v>660000000000</v>
          </cell>
        </row>
      </sheetData>
      <sheetData sheetId="2113"/>
      <sheetData sheetId="2114">
        <row r="14">
          <cell r="N14">
            <v>19864927785.029613</v>
          </cell>
        </row>
      </sheetData>
      <sheetData sheetId="2115">
        <row r="27">
          <cell r="G27">
            <v>8525907029955.7236</v>
          </cell>
        </row>
      </sheetData>
      <sheetData sheetId="2116"/>
      <sheetData sheetId="2117"/>
      <sheetData sheetId="2118">
        <row r="10">
          <cell r="D10">
            <v>604875840000</v>
          </cell>
        </row>
      </sheetData>
      <sheetData sheetId="2119">
        <row r="38">
          <cell r="H38">
            <v>106979362352.47333</v>
          </cell>
        </row>
      </sheetData>
      <sheetData sheetId="2120"/>
      <sheetData sheetId="2121">
        <row r="55">
          <cell r="J55">
            <v>87399392000</v>
          </cell>
        </row>
      </sheetData>
      <sheetData sheetId="2122">
        <row r="58">
          <cell r="H58">
            <v>573173073743.79834</v>
          </cell>
        </row>
      </sheetData>
      <sheetData sheetId="2123"/>
      <sheetData sheetId="2124"/>
      <sheetData sheetId="2125"/>
      <sheetData sheetId="2126"/>
      <sheetData sheetId="2127">
        <row r="590">
          <cell r="O590">
            <v>741035157335</v>
          </cell>
        </row>
      </sheetData>
      <sheetData sheetId="2128"/>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ow r="32">
          <cell r="GU32">
            <v>965325220743</v>
          </cell>
        </row>
      </sheetData>
      <sheetData sheetId="2143"/>
      <sheetData sheetId="2144"/>
      <sheetData sheetId="2145"/>
      <sheetData sheetId="2146"/>
      <sheetData sheetId="2147"/>
      <sheetData sheetId="2148"/>
      <sheetData sheetId="2149"/>
      <sheetData sheetId="2150"/>
      <sheetData sheetId="2151"/>
      <sheetData sheetId="2152"/>
      <sheetData sheetId="2153" refreshError="1"/>
      <sheetData sheetId="2154" refreshError="1"/>
      <sheetData sheetId="2155" refreshError="1"/>
      <sheetData sheetId="2156">
        <row r="3">
          <cell r="F3" t="str">
            <v>ACTUALIZACIÓN CATASTRAL Y CARTOGRÁFICA</v>
          </cell>
        </row>
      </sheetData>
      <sheetData sheetId="2157"/>
      <sheetData sheetId="2158"/>
      <sheetData sheetId="2159"/>
      <sheetData sheetId="2160"/>
      <sheetData sheetId="2161"/>
      <sheetData sheetId="2162"/>
      <sheetData sheetId="2163">
        <row r="9">
          <cell r="G9">
            <v>1644931615980</v>
          </cell>
        </row>
      </sheetData>
      <sheetData sheetId="2164"/>
      <sheetData sheetId="2165"/>
      <sheetData sheetId="2166"/>
      <sheetData sheetId="2167"/>
      <sheetData sheetId="2168"/>
      <sheetData sheetId="2169"/>
      <sheetData sheetId="2170"/>
      <sheetData sheetId="2171"/>
      <sheetData sheetId="2172">
        <row r="20">
          <cell r="F20">
            <v>690864848733.88</v>
          </cell>
        </row>
      </sheetData>
      <sheetData sheetId="2173"/>
      <sheetData sheetId="2174">
        <row r="6">
          <cell r="G6">
            <v>198678000000</v>
          </cell>
        </row>
      </sheetData>
      <sheetData sheetId="2175">
        <row r="103">
          <cell r="AU103">
            <v>7228893828.9237013</v>
          </cell>
        </row>
      </sheetData>
      <sheetData sheetId="2176"/>
      <sheetData sheetId="2177" refreshError="1"/>
      <sheetData sheetId="2178">
        <row r="30">
          <cell r="G30">
            <v>6778648192905</v>
          </cell>
        </row>
      </sheetData>
      <sheetData sheetId="2179"/>
      <sheetData sheetId="2180"/>
      <sheetData sheetId="2181"/>
      <sheetData sheetId="2182">
        <row r="12">
          <cell r="G12">
            <v>604875840000</v>
          </cell>
        </row>
      </sheetData>
      <sheetData sheetId="2183"/>
      <sheetData sheetId="2184"/>
      <sheetData sheetId="2185">
        <row r="7">
          <cell r="K7">
            <v>652690614630</v>
          </cell>
        </row>
      </sheetData>
      <sheetData sheetId="2186" refreshError="1"/>
      <sheetData sheetId="2187" refreshError="1"/>
      <sheetData sheetId="2188"/>
      <sheetData sheetId="2189"/>
      <sheetData sheetId="2190"/>
      <sheetData sheetId="2191"/>
      <sheetData sheetId="2192"/>
      <sheetData sheetId="2193"/>
      <sheetData sheetId="2194">
        <row r="3">
          <cell r="M3">
            <v>9891292852.0402603</v>
          </cell>
        </row>
      </sheetData>
      <sheetData sheetId="2195"/>
      <sheetData sheetId="2196"/>
      <sheetData sheetId="2197"/>
      <sheetData sheetId="2198"/>
      <sheetData sheetId="2199">
        <row r="15">
          <cell r="K15">
            <v>8501596957</v>
          </cell>
        </row>
      </sheetData>
      <sheetData sheetId="2200">
        <row r="42">
          <cell r="P42">
            <v>1.0808498103655155</v>
          </cell>
        </row>
      </sheetData>
      <sheetData sheetId="2201">
        <row r="15">
          <cell r="P15">
            <v>851846</v>
          </cell>
        </row>
      </sheetData>
      <sheetData sheetId="2202"/>
      <sheetData sheetId="2203"/>
      <sheetData sheetId="2204"/>
      <sheetData sheetId="2205"/>
      <sheetData sheetId="2206">
        <row r="12">
          <cell r="N12">
            <v>1858658187604.8455</v>
          </cell>
        </row>
      </sheetData>
      <sheetData sheetId="2207"/>
      <sheetData sheetId="2208"/>
      <sheetData sheetId="2209"/>
      <sheetData sheetId="2210"/>
      <sheetData sheetId="2211">
        <row r="14">
          <cell r="A14" t="str">
            <v>TUTELAS NUEVO MODELO</v>
          </cell>
        </row>
      </sheetData>
      <sheetData sheetId="2212"/>
      <sheetData sheetId="2213"/>
      <sheetData sheetId="2214"/>
      <sheetData sheetId="2215"/>
      <sheetData sheetId="2216"/>
      <sheetData sheetId="2217">
        <row r="9">
          <cell r="O9">
            <v>481140508130</v>
          </cell>
        </row>
      </sheetData>
      <sheetData sheetId="2218">
        <row r="27">
          <cell r="J27">
            <v>14416</v>
          </cell>
        </row>
      </sheetData>
      <sheetData sheetId="2219">
        <row r="27">
          <cell r="J27">
            <v>9944</v>
          </cell>
        </row>
      </sheetData>
      <sheetData sheetId="2220">
        <row r="27">
          <cell r="J27">
            <v>13993</v>
          </cell>
        </row>
      </sheetData>
      <sheetData sheetId="2221"/>
      <sheetData sheetId="2222"/>
      <sheetData sheetId="2223"/>
      <sheetData sheetId="2224"/>
      <sheetData sheetId="2225">
        <row r="9">
          <cell r="Q9">
            <v>20</v>
          </cell>
        </row>
      </sheetData>
      <sheetData sheetId="2226">
        <row r="26">
          <cell r="D26">
            <v>595218575375.875</v>
          </cell>
        </row>
      </sheetData>
      <sheetData sheetId="2227"/>
      <sheetData sheetId="2228">
        <row r="27">
          <cell r="J27">
            <v>8833240562884.1738</v>
          </cell>
        </row>
      </sheetData>
      <sheetData sheetId="2229"/>
      <sheetData sheetId="2230"/>
      <sheetData sheetId="2231"/>
      <sheetData sheetId="2232">
        <row r="61">
          <cell r="J61">
            <v>22981329.283789221</v>
          </cell>
        </row>
      </sheetData>
      <sheetData sheetId="2233"/>
      <sheetData sheetId="2234"/>
      <sheetData sheetId="2235"/>
      <sheetData sheetId="2236"/>
      <sheetData sheetId="2237"/>
      <sheetData sheetId="2238"/>
      <sheetData sheetId="2239"/>
      <sheetData sheetId="2240"/>
      <sheetData sheetId="2241"/>
      <sheetData sheetId="2242"/>
      <sheetData sheetId="2243"/>
      <sheetData sheetId="2244" refreshError="1"/>
      <sheetData sheetId="2245"/>
      <sheetData sheetId="2246">
        <row r="33">
          <cell r="B33" t="str">
            <v>Disponibilidad Inicial</v>
          </cell>
        </row>
      </sheetData>
      <sheetData sheetId="2247"/>
      <sheetData sheetId="2248"/>
      <sheetData sheetId="2249" refreshError="1"/>
      <sheetData sheetId="2250">
        <row r="12">
          <cell r="O12">
            <v>2556.2857264499999</v>
          </cell>
        </row>
      </sheetData>
      <sheetData sheetId="2251">
        <row r="6">
          <cell r="D6">
            <v>5487.2856334532953</v>
          </cell>
        </row>
      </sheetData>
      <sheetData sheetId="2252"/>
      <sheetData sheetId="2253" refreshError="1"/>
      <sheetData sheetId="2254" refreshError="1"/>
      <sheetData sheetId="2255" refreshError="1"/>
      <sheetData sheetId="2256">
        <row r="58">
          <cell r="B58">
            <v>0</v>
          </cell>
        </row>
      </sheetData>
      <sheetData sheetId="2257" refreshError="1"/>
      <sheetData sheetId="2258" refreshError="1"/>
      <sheetData sheetId="2259"/>
      <sheetData sheetId="2260" refreshError="1"/>
      <sheetData sheetId="2261"/>
      <sheetData sheetId="2262" refreshError="1"/>
      <sheetData sheetId="2263" refreshError="1"/>
      <sheetData sheetId="2264" refreshError="1"/>
      <sheetData sheetId="2265" refreshError="1"/>
      <sheetData sheetId="2266" refreshError="1"/>
      <sheetData sheetId="2267" refreshError="1"/>
      <sheetData sheetId="2268"/>
      <sheetData sheetId="2269" refreshError="1"/>
      <sheetData sheetId="2270"/>
      <sheetData sheetId="2271"/>
      <sheetData sheetId="2272"/>
      <sheetData sheetId="2273"/>
      <sheetData sheetId="2274"/>
      <sheetData sheetId="2275">
        <row r="19">
          <cell r="A19" t="str">
            <v>FORMA DE RECAUDAR</v>
          </cell>
        </row>
      </sheetData>
      <sheetData sheetId="2276">
        <row r="26">
          <cell r="A26" t="str">
            <v>FORMA DE PAGAR</v>
          </cell>
        </row>
      </sheetData>
      <sheetData sheetId="2277"/>
      <sheetData sheetId="2278"/>
      <sheetData sheetId="2279"/>
      <sheetData sheetId="2280"/>
      <sheetData sheetId="2281"/>
      <sheetData sheetId="2282"/>
      <sheetData sheetId="2283"/>
      <sheetData sheetId="2284">
        <row r="22">
          <cell r="A22" t="str">
            <v>Cargas a Refinería</v>
          </cell>
        </row>
      </sheetData>
      <sheetData sheetId="2285"/>
      <sheetData sheetId="2286"/>
      <sheetData sheetId="2287"/>
      <sheetData sheetId="2288"/>
      <sheetData sheetId="2289"/>
      <sheetData sheetId="2290"/>
      <sheetData sheetId="2291">
        <row r="22">
          <cell r="A22" t="str">
            <v>II. DEVALUACION CON TCRM</v>
          </cell>
        </row>
      </sheetData>
      <sheetData sheetId="2292"/>
      <sheetData sheetId="2293"/>
      <sheetData sheetId="2294"/>
      <sheetData sheetId="2295" refreshError="1"/>
      <sheetData sheetId="2296"/>
      <sheetData sheetId="2297">
        <row r="6">
          <cell r="A6" t="str">
            <v>RUBRO</v>
          </cell>
        </row>
      </sheetData>
      <sheetData sheetId="2298">
        <row r="3">
          <cell r="A3" t="str">
            <v>CUENTAS POR COBRAR</v>
          </cell>
        </row>
      </sheetData>
      <sheetData sheetId="2299">
        <row r="284">
          <cell r="B284" t="str">
            <v>EXPORTACIONES</v>
          </cell>
        </row>
      </sheetData>
      <sheetData sheetId="2300">
        <row r="7">
          <cell r="A7" t="str">
            <v>ITEM</v>
          </cell>
        </row>
      </sheetData>
      <sheetData sheetId="2301"/>
      <sheetData sheetId="2302">
        <row r="9">
          <cell r="B9">
            <v>1995</v>
          </cell>
        </row>
      </sheetData>
      <sheetData sheetId="2303">
        <row r="9">
          <cell r="B9">
            <v>1995</v>
          </cell>
        </row>
      </sheetData>
      <sheetData sheetId="2304" refreshError="1"/>
      <sheetData sheetId="2305">
        <row r="5">
          <cell r="A5" t="str">
            <v>USD/BL</v>
          </cell>
        </row>
      </sheetData>
      <sheetData sheetId="2306"/>
      <sheetData sheetId="2307">
        <row r="41">
          <cell r="A41" t="str">
            <v>Precio Crudo Refinación</v>
          </cell>
        </row>
      </sheetData>
      <sheetData sheetId="2308">
        <row r="4">
          <cell r="A4" t="str">
            <v>KBPDC</v>
          </cell>
        </row>
      </sheetData>
      <sheetData sheetId="2309"/>
      <sheetData sheetId="2310"/>
      <sheetData sheetId="2311">
        <row r="30">
          <cell r="A30" t="str">
            <v xml:space="preserve">Ventas </v>
          </cell>
        </row>
      </sheetData>
      <sheetData sheetId="2312">
        <row r="4">
          <cell r="A4" t="str">
            <v>Millones de pesos</v>
          </cell>
        </row>
      </sheetData>
      <sheetData sheetId="2313">
        <row r="29">
          <cell r="A29" t="str">
            <v>DEUDA EXTERNA LARGO PLAZO</v>
          </cell>
        </row>
      </sheetData>
      <sheetData sheetId="2314">
        <row r="2">
          <cell r="A2" t="str">
            <v>Inversiones</v>
          </cell>
        </row>
      </sheetData>
      <sheetData sheetId="2315"/>
      <sheetData sheetId="2316"/>
      <sheetData sheetId="2317"/>
      <sheetData sheetId="2318"/>
      <sheetData sheetId="2319"/>
      <sheetData sheetId="2320"/>
      <sheetData sheetId="2321"/>
      <sheetData sheetId="2322"/>
      <sheetData sheetId="2323">
        <row r="1">
          <cell r="F1" t="str">
            <v>Nomcta</v>
          </cell>
        </row>
      </sheetData>
      <sheetData sheetId="2324">
        <row r="1">
          <cell r="A1" t="str">
            <v>codoper</v>
          </cell>
        </row>
      </sheetData>
      <sheetData sheetId="2325">
        <row r="1">
          <cell r="A1" t="str">
            <v>codoper</v>
          </cell>
        </row>
      </sheetData>
      <sheetData sheetId="2326">
        <row r="1">
          <cell r="A1">
            <v>113301</v>
          </cell>
        </row>
      </sheetData>
      <sheetData sheetId="2327">
        <row r="1">
          <cell r="A1">
            <v>113301</v>
          </cell>
        </row>
      </sheetData>
      <sheetData sheetId="2328" refreshError="1"/>
      <sheetData sheetId="2329" refreshError="1"/>
      <sheetData sheetId="2330" refreshError="1"/>
      <sheetData sheetId="2331">
        <row r="1">
          <cell r="A1">
            <v>113301</v>
          </cell>
        </row>
      </sheetData>
      <sheetData sheetId="2332">
        <row r="2">
          <cell r="C2">
            <v>120203</v>
          </cell>
        </row>
      </sheetData>
      <sheetData sheetId="2333">
        <row r="1">
          <cell r="A1">
            <v>113301</v>
          </cell>
        </row>
      </sheetData>
      <sheetData sheetId="2334">
        <row r="1">
          <cell r="A1">
            <v>113301</v>
          </cell>
        </row>
      </sheetData>
      <sheetData sheetId="2335">
        <row r="1">
          <cell r="A1">
            <v>113301</v>
          </cell>
        </row>
      </sheetData>
      <sheetData sheetId="2336">
        <row r="1">
          <cell r="F1" t="str">
            <v>Nomcta</v>
          </cell>
        </row>
      </sheetData>
      <sheetData sheetId="2337">
        <row r="1">
          <cell r="F1" t="str">
            <v>Nomcta</v>
          </cell>
        </row>
      </sheetData>
      <sheetData sheetId="2338">
        <row r="1">
          <cell r="F1" t="str">
            <v>Nomcta</v>
          </cell>
        </row>
      </sheetData>
      <sheetData sheetId="2339">
        <row r="1">
          <cell r="F1" t="str">
            <v>Nomcta</v>
          </cell>
        </row>
      </sheetData>
      <sheetData sheetId="2340">
        <row r="1">
          <cell r="A1" t="str">
            <v>codoper</v>
          </cell>
        </row>
      </sheetData>
      <sheetData sheetId="2341" refreshError="1"/>
      <sheetData sheetId="2342" refreshError="1"/>
      <sheetData sheetId="2343">
        <row r="1">
          <cell r="A1" t="str">
            <v>codoper</v>
          </cell>
        </row>
      </sheetData>
      <sheetData sheetId="2344">
        <row r="1">
          <cell r="A1">
            <v>113301</v>
          </cell>
        </row>
      </sheetData>
      <sheetData sheetId="2345">
        <row r="1">
          <cell r="F1" t="str">
            <v>Código Subcuenta</v>
          </cell>
        </row>
      </sheetData>
      <sheetData sheetId="2346">
        <row r="2">
          <cell r="H2">
            <v>110705</v>
          </cell>
        </row>
      </sheetData>
      <sheetData sheetId="2347">
        <row r="2">
          <cell r="F2">
            <v>432108</v>
          </cell>
        </row>
      </sheetData>
      <sheetData sheetId="2348">
        <row r="2">
          <cell r="C2">
            <v>120203</v>
          </cell>
        </row>
      </sheetData>
      <sheetData sheetId="2349">
        <row r="1">
          <cell r="F1" t="str">
            <v>Nomcta</v>
          </cell>
        </row>
      </sheetData>
      <sheetData sheetId="2350">
        <row r="1">
          <cell r="F1" t="str">
            <v>Nomcta</v>
          </cell>
        </row>
      </sheetData>
      <sheetData sheetId="2351">
        <row r="1">
          <cell r="F1" t="str">
            <v>Nomcta</v>
          </cell>
        </row>
      </sheetData>
      <sheetData sheetId="2352">
        <row r="1">
          <cell r="F1" t="str">
            <v>Nomcta</v>
          </cell>
        </row>
      </sheetData>
      <sheetData sheetId="2353">
        <row r="29">
          <cell r="G29">
            <v>111010</v>
          </cell>
        </row>
      </sheetData>
      <sheetData sheetId="2354">
        <row r="5">
          <cell r="E5">
            <v>110501</v>
          </cell>
        </row>
      </sheetData>
      <sheetData sheetId="2355"/>
      <sheetData sheetId="2356">
        <row r="3">
          <cell r="A3">
            <v>1</v>
          </cell>
        </row>
      </sheetData>
      <sheetData sheetId="2357">
        <row r="2">
          <cell r="C2">
            <v>120203</v>
          </cell>
        </row>
      </sheetData>
      <sheetData sheetId="2358">
        <row r="2">
          <cell r="C2">
            <v>120203</v>
          </cell>
        </row>
      </sheetData>
      <sheetData sheetId="2359">
        <row r="2">
          <cell r="C2">
            <v>120203</v>
          </cell>
        </row>
      </sheetData>
      <sheetData sheetId="2360">
        <row r="2">
          <cell r="C2">
            <v>120203</v>
          </cell>
        </row>
      </sheetData>
      <sheetData sheetId="2361">
        <row r="2">
          <cell r="C2">
            <v>120203</v>
          </cell>
        </row>
      </sheetData>
      <sheetData sheetId="2362">
        <row r="2">
          <cell r="C2">
            <v>120203</v>
          </cell>
        </row>
      </sheetData>
      <sheetData sheetId="2363">
        <row r="2">
          <cell r="C2">
            <v>120203</v>
          </cell>
        </row>
      </sheetData>
      <sheetData sheetId="2364"/>
      <sheetData sheetId="2365">
        <row r="2">
          <cell r="C2">
            <v>120203</v>
          </cell>
        </row>
      </sheetData>
      <sheetData sheetId="2366">
        <row r="2">
          <cell r="C2">
            <v>120203</v>
          </cell>
        </row>
      </sheetData>
      <sheetData sheetId="2367">
        <row r="2">
          <cell r="C2">
            <v>120203</v>
          </cell>
        </row>
      </sheetData>
      <sheetData sheetId="2368">
        <row r="2">
          <cell r="C2">
            <v>120203</v>
          </cell>
        </row>
      </sheetData>
      <sheetData sheetId="2369">
        <row r="2">
          <cell r="C2">
            <v>120203</v>
          </cell>
        </row>
      </sheetData>
      <sheetData sheetId="2370" refreshError="1"/>
      <sheetData sheetId="2371" refreshError="1"/>
      <sheetData sheetId="2372" refreshError="1"/>
      <sheetData sheetId="2373" refreshError="1"/>
      <sheetData sheetId="2374" refreshError="1"/>
      <sheetData sheetId="2375">
        <row r="2">
          <cell r="C2">
            <v>120203</v>
          </cell>
        </row>
      </sheetData>
      <sheetData sheetId="2376" refreshError="1"/>
      <sheetData sheetId="2377" refreshError="1"/>
      <sheetData sheetId="2378" refreshError="1"/>
      <sheetData sheetId="2379" refreshError="1"/>
      <sheetData sheetId="2380" refreshError="1"/>
      <sheetData sheetId="2381">
        <row r="2">
          <cell r="C2">
            <v>120203</v>
          </cell>
        </row>
      </sheetData>
      <sheetData sheetId="2382">
        <row r="2">
          <cell r="C2">
            <v>120203</v>
          </cell>
        </row>
      </sheetData>
      <sheetData sheetId="2383">
        <row r="2">
          <cell r="C2">
            <v>120203</v>
          </cell>
        </row>
      </sheetData>
      <sheetData sheetId="2384">
        <row r="2">
          <cell r="C2">
            <v>120203</v>
          </cell>
        </row>
      </sheetData>
      <sheetData sheetId="2385">
        <row r="2">
          <cell r="C2">
            <v>120203</v>
          </cell>
        </row>
      </sheetData>
      <sheetData sheetId="2386">
        <row r="2">
          <cell r="C2">
            <v>120203</v>
          </cell>
        </row>
      </sheetData>
      <sheetData sheetId="2387" refreshError="1"/>
      <sheetData sheetId="2388">
        <row r="2">
          <cell r="C2">
            <v>120203</v>
          </cell>
        </row>
      </sheetData>
      <sheetData sheetId="2389">
        <row r="2">
          <cell r="C2">
            <v>120203</v>
          </cell>
        </row>
      </sheetData>
      <sheetData sheetId="2390">
        <row r="2">
          <cell r="C2">
            <v>120203</v>
          </cell>
        </row>
      </sheetData>
      <sheetData sheetId="2391">
        <row r="2">
          <cell r="C2">
            <v>120203</v>
          </cell>
        </row>
      </sheetData>
      <sheetData sheetId="2392">
        <row r="2">
          <cell r="C2">
            <v>120203</v>
          </cell>
        </row>
      </sheetData>
      <sheetData sheetId="2393">
        <row r="2">
          <cell r="C2">
            <v>120203</v>
          </cell>
        </row>
      </sheetData>
      <sheetData sheetId="2394">
        <row r="2">
          <cell r="C2">
            <v>120203</v>
          </cell>
        </row>
      </sheetData>
      <sheetData sheetId="2395">
        <row r="2">
          <cell r="C2">
            <v>120203</v>
          </cell>
        </row>
      </sheetData>
      <sheetData sheetId="2396">
        <row r="4">
          <cell r="B4">
            <v>1111</v>
          </cell>
        </row>
      </sheetData>
      <sheetData sheetId="2397" refreshError="1"/>
      <sheetData sheetId="2398" refreshError="1"/>
      <sheetData sheetId="2399">
        <row r="6">
          <cell r="E6">
            <v>110501</v>
          </cell>
        </row>
      </sheetData>
      <sheetData sheetId="2400" refreshError="1"/>
      <sheetData sheetId="2401" refreshError="1"/>
      <sheetData sheetId="2402" refreshError="1"/>
      <sheetData sheetId="2403">
        <row r="4">
          <cell r="E4">
            <v>110501</v>
          </cell>
        </row>
      </sheetData>
      <sheetData sheetId="2404">
        <row r="3">
          <cell r="I3">
            <v>169001</v>
          </cell>
        </row>
      </sheetData>
      <sheetData sheetId="2405">
        <row r="3">
          <cell r="C3">
            <v>110501</v>
          </cell>
        </row>
      </sheetData>
      <sheetData sheetId="2406"/>
      <sheetData sheetId="2407">
        <row r="2">
          <cell r="B2">
            <v>111005</v>
          </cell>
        </row>
      </sheetData>
      <sheetData sheetId="2408"/>
      <sheetData sheetId="2409">
        <row r="4">
          <cell r="E4">
            <v>110501</v>
          </cell>
        </row>
      </sheetData>
      <sheetData sheetId="2410">
        <row r="1">
          <cell r="A1">
            <v>113301</v>
          </cell>
        </row>
      </sheetData>
      <sheetData sheetId="2411">
        <row r="1">
          <cell r="A1">
            <v>113301</v>
          </cell>
        </row>
      </sheetData>
      <sheetData sheetId="2412">
        <row r="1">
          <cell r="A1" t="str">
            <v>codoper</v>
          </cell>
        </row>
      </sheetData>
      <sheetData sheetId="2413">
        <row r="2">
          <cell r="H2">
            <v>110705</v>
          </cell>
        </row>
      </sheetData>
      <sheetData sheetId="2414">
        <row r="1">
          <cell r="A1">
            <v>113301</v>
          </cell>
        </row>
      </sheetData>
      <sheetData sheetId="2415">
        <row r="1">
          <cell r="A1">
            <v>113301</v>
          </cell>
        </row>
      </sheetData>
      <sheetData sheetId="2416">
        <row r="1">
          <cell r="A1">
            <v>113301</v>
          </cell>
        </row>
      </sheetData>
      <sheetData sheetId="2417">
        <row r="1">
          <cell r="A1">
            <v>113301</v>
          </cell>
        </row>
      </sheetData>
      <sheetData sheetId="2418">
        <row r="1">
          <cell r="A1">
            <v>113301</v>
          </cell>
        </row>
      </sheetData>
      <sheetData sheetId="2419" refreshError="1"/>
      <sheetData sheetId="2420">
        <row r="1">
          <cell r="A1">
            <v>113301</v>
          </cell>
        </row>
      </sheetData>
      <sheetData sheetId="2421">
        <row r="1">
          <cell r="A1">
            <v>113301</v>
          </cell>
        </row>
      </sheetData>
      <sheetData sheetId="2422">
        <row r="1">
          <cell r="A1">
            <v>113301</v>
          </cell>
        </row>
      </sheetData>
      <sheetData sheetId="2423" refreshError="1"/>
      <sheetData sheetId="2424">
        <row r="1">
          <cell r="A1">
            <v>113301</v>
          </cell>
        </row>
      </sheetData>
      <sheetData sheetId="2425"/>
      <sheetData sheetId="2426"/>
      <sheetData sheetId="2427">
        <row r="50">
          <cell r="B50">
            <v>111509</v>
          </cell>
        </row>
      </sheetData>
      <sheetData sheetId="2428"/>
      <sheetData sheetId="2429"/>
      <sheetData sheetId="2430"/>
      <sheetData sheetId="2431">
        <row r="11">
          <cell r="F11">
            <v>110501</v>
          </cell>
        </row>
      </sheetData>
      <sheetData sheetId="2432"/>
      <sheetData sheetId="2433">
        <row r="4">
          <cell r="B4">
            <v>110703</v>
          </cell>
        </row>
      </sheetData>
      <sheetData sheetId="2434">
        <row r="4">
          <cell r="B4">
            <v>110706</v>
          </cell>
        </row>
      </sheetData>
      <sheetData sheetId="2435">
        <row r="2">
          <cell r="B2">
            <v>100000</v>
          </cell>
        </row>
      </sheetData>
      <sheetData sheetId="2436"/>
      <sheetData sheetId="2437">
        <row r="3">
          <cell r="D3">
            <v>197010</v>
          </cell>
        </row>
      </sheetData>
      <sheetData sheetId="2438"/>
      <sheetData sheetId="2439">
        <row r="2">
          <cell r="B2">
            <v>100000</v>
          </cell>
        </row>
      </sheetData>
      <sheetData sheetId="2440">
        <row r="2">
          <cell r="B2">
            <v>100000</v>
          </cell>
        </row>
      </sheetData>
      <sheetData sheetId="2441">
        <row r="9">
          <cell r="E9" t="str">
            <v>Código</v>
          </cell>
        </row>
      </sheetData>
      <sheetData sheetId="2442" refreshError="1"/>
      <sheetData sheetId="2443" refreshError="1"/>
      <sheetData sheetId="2444" refreshError="1"/>
      <sheetData sheetId="2445" refreshError="1"/>
      <sheetData sheetId="2446">
        <row r="9">
          <cell r="E9" t="str">
            <v>Código</v>
          </cell>
        </row>
      </sheetData>
      <sheetData sheetId="2447"/>
      <sheetData sheetId="2448"/>
      <sheetData sheetId="2449"/>
      <sheetData sheetId="2450">
        <row r="3">
          <cell r="A3">
            <v>40600000</v>
          </cell>
        </row>
      </sheetData>
      <sheetData sheetId="2451"/>
      <sheetData sheetId="2452" refreshError="1"/>
      <sheetData sheetId="2453">
        <row r="2">
          <cell r="B2">
            <v>100000</v>
          </cell>
        </row>
      </sheetData>
      <sheetData sheetId="2454"/>
      <sheetData sheetId="2455">
        <row r="3">
          <cell r="D3">
            <v>197010</v>
          </cell>
        </row>
      </sheetData>
      <sheetData sheetId="2456">
        <row r="3">
          <cell r="A3">
            <v>40600000</v>
          </cell>
        </row>
      </sheetData>
      <sheetData sheetId="2457">
        <row r="2">
          <cell r="B2">
            <v>100000</v>
          </cell>
        </row>
      </sheetData>
      <sheetData sheetId="2458">
        <row r="2">
          <cell r="B2">
            <v>100000</v>
          </cell>
        </row>
      </sheetData>
      <sheetData sheetId="2459">
        <row r="2">
          <cell r="D2" t="str">
            <v>132101</v>
          </cell>
        </row>
      </sheetData>
      <sheetData sheetId="2460" refreshError="1"/>
      <sheetData sheetId="2461" refreshError="1"/>
      <sheetData sheetId="2462"/>
      <sheetData sheetId="2463"/>
      <sheetData sheetId="2464"/>
      <sheetData sheetId="2465"/>
      <sheetData sheetId="2466" refreshError="1"/>
      <sheetData sheetId="2467">
        <row r="2">
          <cell r="G2">
            <v>1505</v>
          </cell>
        </row>
      </sheetData>
      <sheetData sheetId="2468"/>
      <sheetData sheetId="2469"/>
      <sheetData sheetId="2470"/>
      <sheetData sheetId="2471">
        <row r="2">
          <cell r="G2">
            <v>535001</v>
          </cell>
        </row>
      </sheetData>
      <sheetData sheetId="2472">
        <row r="36">
          <cell r="E36">
            <v>2018787000000</v>
          </cell>
        </row>
      </sheetData>
      <sheetData sheetId="2473">
        <row r="2">
          <cell r="H2">
            <v>535001</v>
          </cell>
        </row>
      </sheetData>
      <sheetData sheetId="2474"/>
      <sheetData sheetId="2475"/>
      <sheetData sheetId="2476">
        <row r="2">
          <cell r="B2" t="str">
            <v>110501</v>
          </cell>
        </row>
      </sheetData>
      <sheetData sheetId="2477">
        <row r="5">
          <cell r="B5">
            <v>10200000</v>
          </cell>
        </row>
      </sheetData>
      <sheetData sheetId="2478"/>
      <sheetData sheetId="2479"/>
      <sheetData sheetId="2480">
        <row r="2">
          <cell r="G2">
            <v>535001</v>
          </cell>
        </row>
      </sheetData>
      <sheetData sheetId="2481"/>
      <sheetData sheetId="2482">
        <row r="2">
          <cell r="H2">
            <v>535001</v>
          </cell>
        </row>
      </sheetData>
      <sheetData sheetId="2483"/>
      <sheetData sheetId="2484"/>
      <sheetData sheetId="2485"/>
      <sheetData sheetId="2486"/>
      <sheetData sheetId="2487" refreshError="1"/>
      <sheetData sheetId="2488">
        <row r="5">
          <cell r="B5">
            <v>10200000</v>
          </cell>
        </row>
      </sheetData>
      <sheetData sheetId="2489"/>
      <sheetData sheetId="2490"/>
      <sheetData sheetId="2491" refreshError="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refreshError="1"/>
      <sheetData sheetId="2522"/>
      <sheetData sheetId="2523"/>
      <sheetData sheetId="2524"/>
      <sheetData sheetId="2525">
        <row r="4">
          <cell r="B4">
            <v>459976737032.14978</v>
          </cell>
        </row>
      </sheetData>
      <sheetData sheetId="2526"/>
      <sheetData sheetId="2527"/>
      <sheetData sheetId="2528">
        <row r="3">
          <cell r="A3" t="str">
            <v>Fecha de radicación</v>
          </cell>
        </row>
      </sheetData>
      <sheetData sheetId="2529"/>
      <sheetData sheetId="2530"/>
      <sheetData sheetId="2531">
        <row r="2">
          <cell r="AA2" t="str">
            <v>SENTENCIAS</v>
          </cell>
        </row>
      </sheetData>
      <sheetData sheetId="2532"/>
      <sheetData sheetId="2533">
        <row r="2">
          <cell r="E2" t="str">
            <v>Subcuenta</v>
          </cell>
        </row>
      </sheetData>
      <sheetData sheetId="2534"/>
      <sheetData sheetId="2535"/>
      <sheetData sheetId="2536"/>
      <sheetData sheetId="2537"/>
      <sheetData sheetId="2538"/>
      <sheetData sheetId="2539"/>
      <sheetData sheetId="2540">
        <row r="4">
          <cell r="A4" t="str">
            <v>Cód. Operación</v>
          </cell>
        </row>
      </sheetData>
      <sheetData sheetId="2541"/>
      <sheetData sheetId="2542"/>
      <sheetData sheetId="2543"/>
      <sheetData sheetId="2544"/>
      <sheetData sheetId="2545"/>
      <sheetData sheetId="2546"/>
      <sheetData sheetId="2547"/>
      <sheetData sheetId="2548"/>
      <sheetData sheetId="2549"/>
      <sheetData sheetId="2550" refreshError="1"/>
      <sheetData sheetId="2551"/>
      <sheetData sheetId="2552"/>
      <sheetData sheetId="2553"/>
      <sheetData sheetId="2554"/>
      <sheetData sheetId="2555"/>
      <sheetData sheetId="2556"/>
      <sheetData sheetId="2557"/>
      <sheetData sheetId="2558"/>
      <sheetData sheetId="2559"/>
      <sheetData sheetId="2560" refreshError="1"/>
      <sheetData sheetId="2561"/>
      <sheetData sheetId="2562" refreshError="1"/>
      <sheetData sheetId="2563"/>
      <sheetData sheetId="2564"/>
      <sheetData sheetId="2565"/>
      <sheetData sheetId="2566"/>
      <sheetData sheetId="2567"/>
      <sheetData sheetId="2568"/>
      <sheetData sheetId="2569"/>
      <sheetData sheetId="2570" refreshError="1"/>
      <sheetData sheetId="2571">
        <row r="17">
          <cell r="NM17">
            <v>0</v>
          </cell>
        </row>
      </sheetData>
      <sheetData sheetId="2572" refreshError="1"/>
      <sheetData sheetId="2573" refreshError="1"/>
      <sheetData sheetId="2574" refreshError="1"/>
      <sheetData sheetId="2575" refreshError="1"/>
      <sheetData sheetId="2576" refreshError="1"/>
      <sheetData sheetId="2577" refreshError="1"/>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ow r="4">
          <cell r="C4">
            <v>0</v>
          </cell>
        </row>
      </sheetData>
      <sheetData sheetId="2606" refreshError="1"/>
      <sheetData sheetId="2607" refreshError="1"/>
      <sheetData sheetId="2608" refreshError="1"/>
      <sheetData sheetId="2609"/>
      <sheetData sheetId="2610" refreshError="1"/>
      <sheetData sheetId="2611" refreshError="1"/>
      <sheetData sheetId="2612" refreshError="1"/>
      <sheetData sheetId="2613" refreshError="1"/>
      <sheetData sheetId="2614" refreshError="1"/>
      <sheetData sheetId="2615"/>
      <sheetData sheetId="2616"/>
      <sheetData sheetId="2617"/>
      <sheetData sheetId="2618"/>
      <sheetData sheetId="2619"/>
      <sheetData sheetId="2620"/>
      <sheetData sheetId="262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sheetData sheetId="2634"/>
      <sheetData sheetId="2635" refreshError="1"/>
      <sheetData sheetId="2636"/>
      <sheetData sheetId="2637"/>
      <sheetData sheetId="2638"/>
      <sheetData sheetId="2639"/>
      <sheetData sheetId="2640"/>
      <sheetData sheetId="2641"/>
      <sheetData sheetId="2642"/>
      <sheetData sheetId="2643"/>
      <sheetData sheetId="2644"/>
      <sheetData sheetId="2645"/>
      <sheetData sheetId="2646" refreshError="1"/>
      <sheetData sheetId="2647" refreshError="1"/>
      <sheetData sheetId="2648" refreshError="1"/>
      <sheetData sheetId="2649" refreshError="1"/>
      <sheetData sheetId="2650" refreshError="1"/>
      <sheetData sheetId="2651">
        <row r="16">
          <cell r="B16" t="str">
            <v>Programa Full</v>
          </cell>
        </row>
      </sheetData>
      <sheetData sheetId="2652" refreshError="1"/>
      <sheetData sheetId="2653"/>
      <sheetData sheetId="2654"/>
      <sheetData sheetId="2655"/>
      <sheetData sheetId="2656"/>
      <sheetData sheetId="2657"/>
      <sheetData sheetId="2658"/>
      <sheetData sheetId="2659"/>
      <sheetData sheetId="2660"/>
      <sheetData sheetId="2661">
        <row r="16">
          <cell r="Z16">
            <v>0</v>
          </cell>
        </row>
      </sheetData>
      <sheetData sheetId="2662"/>
      <sheetData sheetId="2663" refreshError="1"/>
      <sheetData sheetId="2664" refreshError="1"/>
      <sheetData sheetId="2665"/>
      <sheetData sheetId="2666" refreshError="1"/>
      <sheetData sheetId="2667"/>
      <sheetData sheetId="2668"/>
      <sheetData sheetId="2669"/>
      <sheetData sheetId="2670" refreshError="1"/>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row r="116">
          <cell r="B116">
            <v>0.7</v>
          </cell>
        </row>
      </sheetData>
      <sheetData sheetId="2696"/>
      <sheetData sheetId="2697"/>
      <sheetData sheetId="2698"/>
      <sheetData sheetId="2699"/>
      <sheetData sheetId="2700"/>
      <sheetData sheetId="2701">
        <row r="2">
          <cell r="C2" t="str">
            <v xml:space="preserve">ALPUJARRA </v>
          </cell>
        </row>
      </sheetData>
      <sheetData sheetId="2702"/>
      <sheetData sheetId="2703"/>
      <sheetData sheetId="2704"/>
      <sheetData sheetId="2705"/>
      <sheetData sheetId="2706" refreshError="1"/>
      <sheetData sheetId="2707"/>
      <sheetData sheetId="2708" refreshError="1"/>
      <sheetData sheetId="2709" refreshError="1"/>
      <sheetData sheetId="2710" refreshError="1"/>
      <sheetData sheetId="2711"/>
      <sheetData sheetId="2712" refreshError="1"/>
      <sheetData sheetId="2713" refreshError="1"/>
      <sheetData sheetId="2714" refreshError="1"/>
      <sheetData sheetId="2715" refreshError="1"/>
      <sheetData sheetId="2716" refreshError="1"/>
      <sheetData sheetId="2717"/>
      <sheetData sheetId="2718"/>
      <sheetData sheetId="2719"/>
      <sheetData sheetId="2720"/>
      <sheetData sheetId="2721"/>
      <sheetData sheetId="2722"/>
      <sheetData sheetId="2723"/>
      <sheetData sheetId="2724" refreshError="1"/>
      <sheetData sheetId="2725"/>
      <sheetData sheetId="2726"/>
      <sheetData sheetId="2727"/>
      <sheetData sheetId="2728" refreshError="1"/>
      <sheetData sheetId="2729"/>
      <sheetData sheetId="2730"/>
      <sheetData sheetId="2731" refreshError="1"/>
      <sheetData sheetId="2732">
        <row r="5">
          <cell r="BY5">
            <v>1984</v>
          </cell>
        </row>
      </sheetData>
      <sheetData sheetId="2733"/>
      <sheetData sheetId="2734"/>
      <sheetData sheetId="2735" refreshError="1"/>
      <sheetData sheetId="2736"/>
      <sheetData sheetId="2737"/>
      <sheetData sheetId="2738"/>
      <sheetData sheetId="2739"/>
      <sheetData sheetId="2740"/>
      <sheetData sheetId="2741">
        <row r="1">
          <cell r="A1" t="str">
            <v>P6450</v>
          </cell>
        </row>
      </sheetData>
      <sheetData sheetId="2742"/>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ow r="6">
          <cell r="DF6" t="str">
            <v>BOLIVIA</v>
          </cell>
        </row>
      </sheetData>
      <sheetData sheetId="2753"/>
      <sheetData sheetId="2754"/>
      <sheetData sheetId="2755"/>
      <sheetData sheetId="2756"/>
      <sheetData sheetId="2757"/>
      <sheetData sheetId="2758"/>
      <sheetData sheetId="2759"/>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sheetData sheetId="2769"/>
      <sheetData sheetId="2770" refreshError="1"/>
      <sheetData sheetId="2771" refreshError="1"/>
      <sheetData sheetId="2772" refreshError="1"/>
      <sheetData sheetId="2773" refreshError="1"/>
      <sheetData sheetId="2774" refreshError="1"/>
      <sheetData sheetId="2775" refreshError="1"/>
      <sheetData sheetId="2776" refreshError="1"/>
      <sheetData sheetId="2777" refreshError="1"/>
      <sheetData sheetId="2778" refreshError="1"/>
      <sheetData sheetId="2779" refreshError="1"/>
      <sheetData sheetId="2780" refreshError="1"/>
      <sheetData sheetId="2781"/>
      <sheetData sheetId="2782" refreshError="1"/>
      <sheetData sheetId="2783"/>
      <sheetData sheetId="2784"/>
      <sheetData sheetId="2785" refreshError="1"/>
      <sheetData sheetId="2786"/>
      <sheetData sheetId="2787" refreshError="1"/>
      <sheetData sheetId="2788" refreshError="1"/>
      <sheetData sheetId="2789"/>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sheetData sheetId="2799" refreshError="1"/>
      <sheetData sheetId="2800" refreshError="1"/>
      <sheetData sheetId="2801" refreshError="1"/>
      <sheetData sheetId="2802"/>
      <sheetData sheetId="2803" refreshError="1"/>
      <sheetData sheetId="2804"/>
      <sheetData sheetId="2805" refreshError="1"/>
      <sheetData sheetId="2806" refreshError="1"/>
      <sheetData sheetId="2807" refreshError="1"/>
      <sheetData sheetId="2808" refreshError="1"/>
      <sheetData sheetId="2809" refreshError="1"/>
      <sheetData sheetId="2810" refreshError="1"/>
      <sheetData sheetId="2811"/>
      <sheetData sheetId="2812" refreshError="1"/>
      <sheetData sheetId="2813" refreshError="1"/>
      <sheetData sheetId="2814" refreshError="1"/>
      <sheetData sheetId="2815" refreshError="1"/>
      <sheetData sheetId="2816" refreshError="1"/>
      <sheetData sheetId="2817" refreshError="1"/>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sheetData sheetId="2827"/>
      <sheetData sheetId="2828" refreshError="1"/>
      <sheetData sheetId="2829" refreshError="1"/>
      <sheetData sheetId="2830" refreshError="1"/>
      <sheetData sheetId="2831" refreshError="1"/>
      <sheetData sheetId="2832" refreshError="1"/>
      <sheetData sheetId="2833" refreshError="1"/>
      <sheetData sheetId="2834" refreshError="1"/>
      <sheetData sheetId="2835" refreshError="1"/>
      <sheetData sheetId="2836" refreshError="1"/>
      <sheetData sheetId="2837" refreshError="1"/>
      <sheetData sheetId="2838" refreshError="1"/>
      <sheetData sheetId="2839" refreshError="1"/>
      <sheetData sheetId="2840" refreshError="1"/>
      <sheetData sheetId="2841"/>
      <sheetData sheetId="2842"/>
      <sheetData sheetId="2843"/>
      <sheetData sheetId="2844"/>
      <sheetData sheetId="2845"/>
      <sheetData sheetId="2846"/>
      <sheetData sheetId="2847" refreshError="1"/>
      <sheetData sheetId="2848" refreshError="1"/>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refreshError="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refreshError="1"/>
      <sheetData sheetId="2899" refreshError="1"/>
      <sheetData sheetId="2900" refreshError="1"/>
      <sheetData sheetId="2901"/>
      <sheetData sheetId="2902"/>
      <sheetData sheetId="2903"/>
      <sheetData sheetId="2904"/>
      <sheetData sheetId="2905"/>
      <sheetData sheetId="2906"/>
      <sheetData sheetId="2907"/>
      <sheetData sheetId="2908" refreshError="1"/>
      <sheetData sheetId="2909">
        <row r="473">
          <cell r="AN473">
            <v>0.23190961866999843</v>
          </cell>
        </row>
      </sheetData>
      <sheetData sheetId="2910">
        <row r="1">
          <cell r="A1">
            <v>1000000</v>
          </cell>
        </row>
      </sheetData>
      <sheetData sheetId="2911">
        <row r="3">
          <cell r="B3">
            <v>1</v>
          </cell>
        </row>
      </sheetData>
      <sheetData sheetId="2912"/>
      <sheetData sheetId="2913"/>
      <sheetData sheetId="2914"/>
      <sheetData sheetId="2915"/>
      <sheetData sheetId="2916"/>
      <sheetData sheetId="2917"/>
      <sheetData sheetId="2918"/>
      <sheetData sheetId="2919"/>
      <sheetData sheetId="2920" refreshError="1"/>
      <sheetData sheetId="2921"/>
      <sheetData sheetId="2922">
        <row r="58">
          <cell r="BB58">
            <v>716.66666666666663</v>
          </cell>
        </row>
      </sheetData>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refreshError="1"/>
      <sheetData sheetId="2947" refreshError="1"/>
      <sheetData sheetId="2948" refreshError="1"/>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sheetData sheetId="2974" refreshError="1"/>
      <sheetData sheetId="2975" refreshError="1"/>
      <sheetData sheetId="2976"/>
      <sheetData sheetId="2977"/>
      <sheetData sheetId="2978"/>
      <sheetData sheetId="2979" refreshError="1"/>
      <sheetData sheetId="2980"/>
      <sheetData sheetId="2981"/>
      <sheetData sheetId="2982" refreshError="1"/>
      <sheetData sheetId="2983" refreshError="1"/>
      <sheetData sheetId="2984"/>
      <sheetData sheetId="2985" refreshError="1"/>
      <sheetData sheetId="2986" refreshError="1"/>
      <sheetData sheetId="2987" refreshError="1"/>
      <sheetData sheetId="2988" refreshError="1"/>
      <sheetData sheetId="2989"/>
      <sheetData sheetId="2990"/>
      <sheetData sheetId="299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refreshError="1"/>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refreshError="1"/>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refreshError="1"/>
      <sheetData sheetId="3175" refreshError="1"/>
      <sheetData sheetId="3176" refreshError="1"/>
      <sheetData sheetId="3177" refreshError="1"/>
      <sheetData sheetId="3178" refreshError="1"/>
      <sheetData sheetId="3179" refreshError="1"/>
      <sheetData sheetId="3180" refreshError="1"/>
      <sheetData sheetId="3181" refreshError="1"/>
      <sheetData sheetId="3182" refreshError="1"/>
      <sheetData sheetId="3183" refreshError="1"/>
      <sheetData sheetId="3184" refreshError="1"/>
      <sheetData sheetId="3185" refreshError="1"/>
      <sheetData sheetId="3186" refreshError="1"/>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efreshError="1"/>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efreshError="1"/>
      <sheetData sheetId="4205" refreshError="1"/>
      <sheetData sheetId="4206" refreshError="1"/>
      <sheetData sheetId="4207" refreshError="1"/>
      <sheetData sheetId="4208" refreshError="1"/>
      <sheetData sheetId="4209" refreshError="1"/>
      <sheetData sheetId="4210" refreshError="1"/>
      <sheetData sheetId="4211" refreshError="1"/>
      <sheetData sheetId="4212" refreshError="1"/>
      <sheetData sheetId="4213" refreshError="1"/>
      <sheetData sheetId="4214" refreshError="1"/>
      <sheetData sheetId="4215" refreshError="1"/>
      <sheetData sheetId="4216" refreshError="1"/>
      <sheetData sheetId="4217" refreshError="1"/>
      <sheetData sheetId="4218" refreshError="1"/>
      <sheetData sheetId="4219" refreshError="1"/>
      <sheetData sheetId="4220" refreshError="1"/>
      <sheetData sheetId="4221" refreshError="1"/>
      <sheetData sheetId="4222" refreshError="1"/>
      <sheetData sheetId="4223" refreshError="1"/>
      <sheetData sheetId="4224" refreshError="1"/>
      <sheetData sheetId="4225" refreshError="1"/>
      <sheetData sheetId="4226" refreshError="1"/>
      <sheetData sheetId="4227" refreshError="1"/>
      <sheetData sheetId="4228" refreshError="1"/>
      <sheetData sheetId="4229" refreshError="1"/>
      <sheetData sheetId="4230" refreshError="1"/>
      <sheetData sheetId="4231" refreshError="1"/>
      <sheetData sheetId="4232" refreshError="1"/>
      <sheetData sheetId="4233" refreshError="1"/>
      <sheetData sheetId="4234" refreshError="1"/>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ow r="1126">
          <cell r="M1126">
            <v>5998934635107.6602</v>
          </cell>
        </row>
      </sheetData>
      <sheetData sheetId="4283">
        <row r="3">
          <cell r="A3" t="str">
            <v>Etiquetas de fila</v>
          </cell>
        </row>
      </sheetData>
      <sheetData sheetId="4284">
        <row r="3">
          <cell r="A3" t="str">
            <v>Etiquetas de fila</v>
          </cell>
        </row>
      </sheetData>
      <sheetData sheetId="4285"/>
      <sheetData sheetId="4286">
        <row r="1617">
          <cell r="M1617">
            <v>202295412518.79001</v>
          </cell>
        </row>
      </sheetData>
      <sheetData sheetId="4287"/>
      <sheetData sheetId="4288"/>
      <sheetData sheetId="4289"/>
      <sheetData sheetId="4290"/>
      <sheetData sheetId="4291"/>
      <sheetData sheetId="4292"/>
      <sheetData sheetId="4293" refreshError="1"/>
      <sheetData sheetId="4294"/>
      <sheetData sheetId="4295"/>
      <sheetData sheetId="4296"/>
      <sheetData sheetId="4297"/>
      <sheetData sheetId="4298"/>
      <sheetData sheetId="4299"/>
      <sheetData sheetId="4300" refreshError="1"/>
      <sheetData sheetId="4301" refreshError="1"/>
      <sheetData sheetId="4302" refreshError="1"/>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sheetData sheetId="4348"/>
      <sheetData sheetId="4349"/>
      <sheetData sheetId="4350"/>
      <sheetData sheetId="435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refreshError="1"/>
      <sheetData sheetId="4372" refreshError="1"/>
      <sheetData sheetId="4373" refreshError="1"/>
      <sheetData sheetId="4374" refreshError="1"/>
      <sheetData sheetId="4375" refreshError="1"/>
      <sheetData sheetId="4376" refreshError="1"/>
      <sheetData sheetId="4377" refreshError="1"/>
      <sheetData sheetId="4378"/>
      <sheetData sheetId="4379"/>
      <sheetData sheetId="4380">
        <row r="83">
          <cell r="E83">
            <v>481698919076</v>
          </cell>
        </row>
      </sheetData>
      <sheetData sheetId="4381">
        <row r="119">
          <cell r="E119">
            <v>0</v>
          </cell>
        </row>
      </sheetData>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refreshError="1"/>
      <sheetData sheetId="4408" refreshError="1"/>
      <sheetData sheetId="4409" refreshError="1"/>
      <sheetData sheetId="4410" refreshError="1"/>
      <sheetData sheetId="4411" refreshError="1"/>
      <sheetData sheetId="4412"/>
      <sheetData sheetId="4413"/>
      <sheetData sheetId="4414"/>
      <sheetData sheetId="4415"/>
      <sheetData sheetId="4416"/>
      <sheetData sheetId="4417"/>
      <sheetData sheetId="4418"/>
      <sheetData sheetId="4419" refreshError="1"/>
      <sheetData sheetId="4420" refreshError="1"/>
      <sheetData sheetId="4421"/>
      <sheetData sheetId="4422"/>
      <sheetData sheetId="4423"/>
      <sheetData sheetId="4424"/>
      <sheetData sheetId="4425"/>
      <sheetData sheetId="4426"/>
      <sheetData sheetId="4427"/>
      <sheetData sheetId="4428" refreshError="1"/>
      <sheetData sheetId="4429" refreshError="1"/>
      <sheetData sheetId="4430" refreshError="1"/>
      <sheetData sheetId="4431" refreshError="1"/>
      <sheetData sheetId="4432" refreshError="1"/>
      <sheetData sheetId="4433" refreshError="1"/>
      <sheetData sheetId="4434" refreshError="1"/>
      <sheetData sheetId="4435" refreshError="1"/>
      <sheetData sheetId="4436" refreshError="1"/>
      <sheetData sheetId="4437" refreshError="1"/>
      <sheetData sheetId="4438" refreshError="1"/>
      <sheetData sheetId="4439" refreshError="1"/>
      <sheetData sheetId="4440" refreshError="1"/>
      <sheetData sheetId="4441" refreshError="1"/>
      <sheetData sheetId="4442" refreshError="1"/>
      <sheetData sheetId="4443" refreshError="1"/>
      <sheetData sheetId="4444" refreshError="1"/>
      <sheetData sheetId="4445" refreshError="1"/>
      <sheetData sheetId="4446" refreshError="1"/>
      <sheetData sheetId="4447" refreshError="1"/>
      <sheetData sheetId="4448" refreshError="1"/>
      <sheetData sheetId="4449" refreshError="1"/>
      <sheetData sheetId="4450" refreshError="1"/>
      <sheetData sheetId="4451" refreshError="1"/>
      <sheetData sheetId="4452" refreshError="1"/>
      <sheetData sheetId="4453" refreshError="1"/>
      <sheetData sheetId="4454" refreshError="1"/>
      <sheetData sheetId="4455" refreshError="1"/>
      <sheetData sheetId="4456" refreshError="1"/>
      <sheetData sheetId="4457"/>
      <sheetData sheetId="4458"/>
      <sheetData sheetId="4459"/>
      <sheetData sheetId="4460" refreshError="1"/>
      <sheetData sheetId="4461"/>
      <sheetData sheetId="4462" refreshError="1"/>
      <sheetData sheetId="4463"/>
      <sheetData sheetId="4464" refreshError="1"/>
      <sheetData sheetId="4465"/>
      <sheetData sheetId="4466"/>
      <sheetData sheetId="4467"/>
      <sheetData sheetId="4468" refreshError="1"/>
      <sheetData sheetId="4469"/>
      <sheetData sheetId="4470" refreshError="1"/>
      <sheetData sheetId="4471" refreshError="1"/>
      <sheetData sheetId="4472">
        <row r="13">
          <cell r="H13">
            <v>37072</v>
          </cell>
        </row>
      </sheetData>
      <sheetData sheetId="4473"/>
      <sheetData sheetId="4474" refreshError="1"/>
      <sheetData sheetId="4475"/>
      <sheetData sheetId="4476"/>
      <sheetData sheetId="4477"/>
      <sheetData sheetId="4478"/>
      <sheetData sheetId="4479" refreshError="1"/>
      <sheetData sheetId="4480" refreshError="1"/>
      <sheetData sheetId="4481"/>
      <sheetData sheetId="4482" refreshError="1"/>
      <sheetData sheetId="4483" refreshError="1"/>
      <sheetData sheetId="4484" refreshError="1"/>
      <sheetData sheetId="4485" refreshError="1"/>
      <sheetData sheetId="4486" refreshError="1"/>
      <sheetData sheetId="4487" refreshError="1"/>
      <sheetData sheetId="4488"/>
      <sheetData sheetId="4489">
        <row r="57">
          <cell r="CP57">
            <v>48026228896.839996</v>
          </cell>
        </row>
      </sheetData>
      <sheetData sheetId="4490"/>
      <sheetData sheetId="4491"/>
      <sheetData sheetId="4492">
        <row r="135">
          <cell r="B135">
            <v>47848</v>
          </cell>
        </row>
      </sheetData>
      <sheetData sheetId="4493"/>
      <sheetData sheetId="4494"/>
      <sheetData sheetId="4495"/>
      <sheetData sheetId="4496" refreshError="1"/>
      <sheetData sheetId="4497"/>
      <sheetData sheetId="4498"/>
      <sheetData sheetId="4499"/>
      <sheetData sheetId="4500"/>
      <sheetData sheetId="4501"/>
      <sheetData sheetId="4502"/>
      <sheetData sheetId="4503"/>
      <sheetData sheetId="4504"/>
      <sheetData sheetId="4505"/>
      <sheetData sheetId="4506"/>
      <sheetData sheetId="4507"/>
      <sheetData sheetId="4508">
        <row r="2">
          <cell r="B2" t="str">
            <v>METRO DE MEDELLÍN LTDA.</v>
          </cell>
        </row>
      </sheetData>
      <sheetData sheetId="4509"/>
      <sheetData sheetId="4510"/>
      <sheetData sheetId="4511" refreshError="1"/>
      <sheetData sheetId="4512" refreshError="1"/>
      <sheetData sheetId="4513" refreshError="1"/>
      <sheetData sheetId="4514">
        <row r="77">
          <cell r="L77">
            <v>8368450615</v>
          </cell>
        </row>
      </sheetData>
      <sheetData sheetId="4515"/>
      <sheetData sheetId="4516"/>
      <sheetData sheetId="4517">
        <row r="67">
          <cell r="J67">
            <v>1523425100</v>
          </cell>
        </row>
      </sheetData>
      <sheetData sheetId="4518">
        <row r="12">
          <cell r="F12">
            <v>18290003</v>
          </cell>
        </row>
      </sheetData>
      <sheetData sheetId="4519" refreshError="1"/>
      <sheetData sheetId="4520" refreshError="1"/>
      <sheetData sheetId="4521" refreshError="1"/>
      <sheetData sheetId="4522" refreshError="1"/>
      <sheetData sheetId="4523">
        <row r="13">
          <cell r="D13">
            <v>29438528.699999999</v>
          </cell>
        </row>
      </sheetData>
      <sheetData sheetId="4524" refreshError="1"/>
      <sheetData sheetId="4525" refreshError="1"/>
      <sheetData sheetId="4526" refreshError="1"/>
      <sheetData sheetId="4527" refreshError="1"/>
      <sheetData sheetId="4528" refreshError="1"/>
      <sheetData sheetId="4529" refreshError="1"/>
      <sheetData sheetId="4530" refreshError="1"/>
      <sheetData sheetId="4531" refreshError="1"/>
      <sheetData sheetId="4532" refreshError="1"/>
      <sheetData sheetId="4533" refreshError="1"/>
      <sheetData sheetId="4534" refreshError="1"/>
      <sheetData sheetId="4535" refreshError="1"/>
      <sheetData sheetId="4536" refreshError="1"/>
      <sheetData sheetId="4537" refreshError="1"/>
      <sheetData sheetId="4538" refreshError="1"/>
      <sheetData sheetId="4539" refreshError="1"/>
      <sheetData sheetId="4540" refreshError="1"/>
      <sheetData sheetId="4541" refreshError="1"/>
      <sheetData sheetId="4542" refreshError="1"/>
      <sheetData sheetId="4543" refreshError="1"/>
      <sheetData sheetId="4544" refreshError="1"/>
      <sheetData sheetId="4545" refreshError="1"/>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refreshError="1"/>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refreshError="1"/>
      <sheetData sheetId="4602" refreshError="1"/>
      <sheetData sheetId="4603" refreshError="1"/>
      <sheetData sheetId="4604" refreshError="1"/>
      <sheetData sheetId="4605" refreshError="1"/>
      <sheetData sheetId="4606" refreshError="1"/>
      <sheetData sheetId="4607" refreshError="1"/>
      <sheetData sheetId="4608" refreshError="1"/>
      <sheetData sheetId="4609"/>
      <sheetData sheetId="4610"/>
      <sheetData sheetId="4611"/>
      <sheetData sheetId="4612"/>
      <sheetData sheetId="4613"/>
      <sheetData sheetId="4614">
        <row r="1">
          <cell r="A1" t="str">
            <v>(Millones de Dolares)</v>
          </cell>
        </row>
      </sheetData>
      <sheetData sheetId="4615">
        <row r="14">
          <cell r="H14">
            <v>784979597.09439576</v>
          </cell>
        </row>
      </sheetData>
      <sheetData sheetId="4616"/>
      <sheetData sheetId="4617"/>
      <sheetData sheetId="4618"/>
      <sheetData sheetId="4619"/>
      <sheetData sheetId="4620"/>
      <sheetData sheetId="4621"/>
      <sheetData sheetId="4622"/>
      <sheetData sheetId="4623">
        <row r="136">
          <cell r="C136">
            <v>1266572029.55</v>
          </cell>
        </row>
      </sheetData>
      <sheetData sheetId="4624">
        <row r="50">
          <cell r="C50">
            <v>-2741214775.3600001</v>
          </cell>
        </row>
      </sheetData>
      <sheetData sheetId="4625"/>
      <sheetData sheetId="4626">
        <row r="4">
          <cell r="H4">
            <v>40996818753.660004</v>
          </cell>
        </row>
      </sheetData>
      <sheetData sheetId="4627">
        <row r="3">
          <cell r="F3">
            <v>782387104930.14001</v>
          </cell>
        </row>
      </sheetData>
      <sheetData sheetId="4628">
        <row r="4">
          <cell r="F4">
            <v>47431118483.790001</v>
          </cell>
        </row>
      </sheetData>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row r="6">
          <cell r="B6">
            <v>156562188</v>
          </cell>
        </row>
      </sheetData>
      <sheetData sheetId="4662"/>
      <sheetData sheetId="4663"/>
      <sheetData sheetId="4664"/>
      <sheetData sheetId="4665"/>
      <sheetData sheetId="4666"/>
      <sheetData sheetId="4667"/>
      <sheetData sheetId="4668"/>
      <sheetData sheetId="4669"/>
      <sheetData sheetId="4670"/>
      <sheetData sheetId="4671">
        <row r="7">
          <cell r="C7">
            <v>68890262.339399979</v>
          </cell>
        </row>
      </sheetData>
      <sheetData sheetId="4672"/>
      <sheetData sheetId="4673"/>
      <sheetData sheetId="4674"/>
      <sheetData sheetId="4675"/>
      <sheetData sheetId="4676">
        <row r="57">
          <cell r="O57">
            <v>4928070.666666667</v>
          </cell>
        </row>
      </sheetData>
      <sheetData sheetId="4677"/>
      <sheetData sheetId="4678">
        <row r="33">
          <cell r="K33">
            <v>1526678854.2699125</v>
          </cell>
        </row>
      </sheetData>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refreshError="1"/>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row r="58">
          <cell r="B58">
            <v>2111723</v>
          </cell>
        </row>
      </sheetData>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row r="26">
          <cell r="B26">
            <v>2488587.5267499997</v>
          </cell>
        </row>
      </sheetData>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row r="184">
          <cell r="P184">
            <v>238134.51342100001</v>
          </cell>
        </row>
      </sheetData>
      <sheetData sheetId="4760">
        <row r="6">
          <cell r="B6" t="str">
            <v>Cta</v>
          </cell>
        </row>
      </sheetData>
      <sheetData sheetId="4761"/>
      <sheetData sheetId="4762"/>
      <sheetData sheetId="4763">
        <row r="4">
          <cell r="B4" t="str">
            <v>Cta Valor</v>
          </cell>
        </row>
      </sheetData>
      <sheetData sheetId="4764">
        <row r="3">
          <cell r="B3" t="str">
            <v>Cta Valor</v>
          </cell>
        </row>
      </sheetData>
      <sheetData sheetId="4765"/>
      <sheetData sheetId="4766"/>
      <sheetData sheetId="4767"/>
      <sheetData sheetId="4768">
        <row r="7">
          <cell r="B7">
            <v>0</v>
          </cell>
        </row>
      </sheetData>
      <sheetData sheetId="4769"/>
      <sheetData sheetId="4770"/>
      <sheetData sheetId="4771"/>
      <sheetData sheetId="4772"/>
      <sheetData sheetId="4773"/>
      <sheetData sheetId="4774" refreshError="1"/>
      <sheetData sheetId="4775">
        <row r="29">
          <cell r="H29">
            <v>620051.23758315202</v>
          </cell>
        </row>
      </sheetData>
      <sheetData sheetId="4776"/>
      <sheetData sheetId="4777"/>
      <sheetData sheetId="4778"/>
      <sheetData sheetId="4779">
        <row r="5">
          <cell r="B5" t="str">
            <v>Cta</v>
          </cell>
        </row>
      </sheetData>
      <sheetData sheetId="4780"/>
      <sheetData sheetId="4781"/>
      <sheetData sheetId="4782"/>
      <sheetData sheetId="4783"/>
      <sheetData sheetId="4784"/>
      <sheetData sheetId="4785"/>
      <sheetData sheetId="4786"/>
      <sheetData sheetId="4787"/>
      <sheetData sheetId="4788"/>
      <sheetData sheetId="4789"/>
      <sheetData sheetId="4790"/>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sheetData sheetId="4843" refreshError="1"/>
      <sheetData sheetId="4844" refreshError="1"/>
      <sheetData sheetId="4845" refreshError="1"/>
      <sheetData sheetId="4846" refreshError="1"/>
      <sheetData sheetId="4847" refreshError="1"/>
      <sheetData sheetId="4848" refreshError="1"/>
      <sheetData sheetId="4849">
        <row r="1">
          <cell r="A1" t="str">
            <v>Datgen</v>
          </cell>
        </row>
      </sheetData>
      <sheetData sheetId="4850" refreshError="1"/>
      <sheetData sheetId="4851"/>
      <sheetData sheetId="4852"/>
      <sheetData sheetId="4853"/>
      <sheetData sheetId="4854"/>
      <sheetData sheetId="4855"/>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ow r="1">
          <cell r="B1" t="str">
            <v>DOWELL SOUTH CONSOLIDATE - 1998</v>
          </cell>
        </row>
      </sheetData>
      <sheetData sheetId="4865">
        <row r="1">
          <cell r="B1" t="str">
            <v>DOWELL SOUTH CONSOLIDATE - 1998</v>
          </cell>
        </row>
      </sheetData>
      <sheetData sheetId="4866">
        <row r="1">
          <cell r="B1" t="str">
            <v>DOWELL SOUTH CONSOLIDATE - 1998</v>
          </cell>
        </row>
      </sheetData>
      <sheetData sheetId="4867">
        <row r="1">
          <cell r="B1" t="str">
            <v>DOWELL SOUTH CONSOLIDATE - 1998</v>
          </cell>
        </row>
      </sheetData>
      <sheetData sheetId="4868">
        <row r="1">
          <cell r="B1" t="str">
            <v>DOWELL SOUTH CONSOLIDATE - 1998</v>
          </cell>
        </row>
      </sheetData>
      <sheetData sheetId="4869" refreshError="1"/>
      <sheetData sheetId="4870" refreshError="1"/>
      <sheetData sheetId="4871" refreshError="1"/>
      <sheetData sheetId="4872"/>
      <sheetData sheetId="4873" refreshError="1"/>
      <sheetData sheetId="4874" refreshError="1"/>
      <sheetData sheetId="4875" refreshError="1"/>
      <sheetData sheetId="4876" refreshError="1"/>
      <sheetData sheetId="4877" refreshError="1"/>
      <sheetData sheetId="4878" refreshError="1"/>
      <sheetData sheetId="4879" refreshError="1"/>
      <sheetData sheetId="4880"/>
      <sheetData sheetId="4881"/>
      <sheetData sheetId="4882"/>
      <sheetData sheetId="4883"/>
      <sheetData sheetId="4884"/>
      <sheetData sheetId="4885"/>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sheetData sheetId="4911" refreshError="1"/>
      <sheetData sheetId="4912" refreshError="1"/>
      <sheetData sheetId="4913" refreshError="1"/>
      <sheetData sheetId="4914"/>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sheetData sheetId="4929" refreshError="1"/>
      <sheetData sheetId="4930" refreshError="1"/>
      <sheetData sheetId="4931"/>
      <sheetData sheetId="4932"/>
      <sheetData sheetId="4933"/>
      <sheetData sheetId="4934"/>
      <sheetData sheetId="4935"/>
      <sheetData sheetId="4936"/>
      <sheetData sheetId="4937"/>
      <sheetData sheetId="4938"/>
      <sheetData sheetId="4939"/>
      <sheetData sheetId="4940"/>
      <sheetData sheetId="4941"/>
      <sheetData sheetId="4942" refreshError="1"/>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sheetData sheetId="5011" refreshError="1"/>
      <sheetData sheetId="5012"/>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refreshError="1"/>
      <sheetData sheetId="5022"/>
      <sheetData sheetId="5023" refreshError="1"/>
      <sheetData sheetId="5024" refreshError="1"/>
      <sheetData sheetId="5025" refreshError="1"/>
      <sheetData sheetId="5026">
        <row r="224">
          <cell r="B224" t="str">
            <v>MES No:</v>
          </cell>
        </row>
      </sheetData>
      <sheetData sheetId="5027" refreshError="1"/>
      <sheetData sheetId="5028" refreshError="1"/>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refreshError="1"/>
      <sheetData sheetId="5061"/>
      <sheetData sheetId="5062" refreshError="1"/>
      <sheetData sheetId="5063" refreshError="1"/>
      <sheetData sheetId="5064" refreshError="1"/>
      <sheetData sheetId="5065" refreshError="1"/>
      <sheetData sheetId="5066" refreshError="1"/>
      <sheetData sheetId="5067" refreshError="1"/>
      <sheetData sheetId="5068" refreshError="1"/>
      <sheetData sheetId="5069" refreshError="1"/>
      <sheetData sheetId="5070" refreshError="1"/>
      <sheetData sheetId="5071" refreshError="1"/>
      <sheetData sheetId="5072" refreshError="1"/>
      <sheetData sheetId="5073" refreshError="1"/>
      <sheetData sheetId="5074" refreshError="1"/>
      <sheetData sheetId="5075" refreshError="1"/>
      <sheetData sheetId="5076" refreshError="1"/>
      <sheetData sheetId="5077" refreshError="1"/>
      <sheetData sheetId="5078" refreshError="1"/>
      <sheetData sheetId="5079" refreshError="1"/>
      <sheetData sheetId="5080" refreshError="1"/>
      <sheetData sheetId="5081" refreshError="1"/>
      <sheetData sheetId="5082" refreshError="1"/>
      <sheetData sheetId="5083" refreshError="1"/>
      <sheetData sheetId="5084" refreshError="1"/>
      <sheetData sheetId="5085" refreshError="1"/>
      <sheetData sheetId="5086" refreshError="1"/>
      <sheetData sheetId="5087" refreshError="1"/>
      <sheetData sheetId="5088" refreshError="1"/>
      <sheetData sheetId="5089" refreshError="1"/>
      <sheetData sheetId="5090" refreshError="1"/>
      <sheetData sheetId="5091" refreshError="1"/>
      <sheetData sheetId="5092" refreshError="1"/>
      <sheetData sheetId="5093" refreshError="1"/>
      <sheetData sheetId="5094" refreshError="1"/>
      <sheetData sheetId="5095" refreshError="1"/>
      <sheetData sheetId="5096" refreshError="1"/>
      <sheetData sheetId="5097" refreshError="1"/>
      <sheetData sheetId="5098" refreshError="1"/>
      <sheetData sheetId="5099" refreshError="1"/>
      <sheetData sheetId="5100" refreshError="1"/>
      <sheetData sheetId="5101" refreshError="1"/>
      <sheetData sheetId="5102" refreshError="1"/>
      <sheetData sheetId="5103" refreshError="1"/>
      <sheetData sheetId="5104" refreshError="1"/>
      <sheetData sheetId="5105" refreshError="1"/>
      <sheetData sheetId="5106" refreshError="1"/>
      <sheetData sheetId="5107" refreshError="1"/>
      <sheetData sheetId="5108" refreshError="1"/>
      <sheetData sheetId="5109" refreshError="1"/>
      <sheetData sheetId="5110" refreshError="1"/>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refreshError="1"/>
      <sheetData sheetId="5140" refreshError="1"/>
      <sheetData sheetId="5141" refreshError="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sheetData sheetId="5226" refreshError="1"/>
      <sheetData sheetId="5227" refreshError="1"/>
      <sheetData sheetId="5228" refreshError="1"/>
      <sheetData sheetId="5229" refreshError="1"/>
      <sheetData sheetId="5230"/>
      <sheetData sheetId="5231"/>
      <sheetData sheetId="5232"/>
      <sheetData sheetId="5233"/>
      <sheetData sheetId="5234"/>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ow r="224">
          <cell r="B224" t="str">
            <v>MES No:</v>
          </cell>
        </row>
      </sheetData>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ow r="224">
          <cell r="B224" t="str">
            <v>MES No:</v>
          </cell>
        </row>
      </sheetData>
      <sheetData sheetId="5269" refreshError="1"/>
      <sheetData sheetId="5270" refreshError="1"/>
      <sheetData sheetId="5271">
        <row r="224">
          <cell r="B224" t="str">
            <v>MES No:</v>
          </cell>
        </row>
      </sheetData>
      <sheetData sheetId="5272">
        <row r="224">
          <cell r="B224" t="str">
            <v>MES No:</v>
          </cell>
        </row>
      </sheetData>
      <sheetData sheetId="5273">
        <row r="224">
          <cell r="B224" t="str">
            <v>MES No:</v>
          </cell>
        </row>
      </sheetData>
      <sheetData sheetId="5274">
        <row r="224">
          <cell r="B224" t="str">
            <v>MES No:</v>
          </cell>
        </row>
      </sheetData>
      <sheetData sheetId="5275">
        <row r="224">
          <cell r="B224" t="str">
            <v>MES No:</v>
          </cell>
        </row>
      </sheetData>
      <sheetData sheetId="5276">
        <row r="224">
          <cell r="B224" t="str">
            <v>MES No:</v>
          </cell>
        </row>
      </sheetData>
      <sheetData sheetId="5277" refreshError="1"/>
      <sheetData sheetId="5278" refreshError="1"/>
      <sheetData sheetId="5279" refreshError="1"/>
      <sheetData sheetId="5280"/>
      <sheetData sheetId="5281"/>
      <sheetData sheetId="5282"/>
      <sheetData sheetId="5283"/>
      <sheetData sheetId="5284"/>
      <sheetData sheetId="5285" refreshError="1"/>
      <sheetData sheetId="5286"/>
      <sheetData sheetId="5287" refreshError="1"/>
      <sheetData sheetId="5288" refreshError="1"/>
      <sheetData sheetId="5289" refreshError="1"/>
      <sheetData sheetId="5290"/>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sheetData sheetId="5304"/>
      <sheetData sheetId="5305"/>
      <sheetData sheetId="5306" refreshError="1"/>
      <sheetData sheetId="5307"/>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ow r="224">
          <cell r="B224" t="str">
            <v>MES No:</v>
          </cell>
        </row>
      </sheetData>
      <sheetData sheetId="5369">
        <row r="224">
          <cell r="B224" t="str">
            <v>MES No:</v>
          </cell>
        </row>
      </sheetData>
      <sheetData sheetId="5370">
        <row r="224">
          <cell r="B224" t="str">
            <v>MES No:</v>
          </cell>
        </row>
      </sheetData>
      <sheetData sheetId="5371" refreshError="1"/>
      <sheetData sheetId="5372">
        <row r="37">
          <cell r="D37">
            <v>2005</v>
          </cell>
        </row>
      </sheetData>
      <sheetData sheetId="5373">
        <row r="224">
          <cell r="B224" t="str">
            <v>MES No:</v>
          </cell>
        </row>
      </sheetData>
      <sheetData sheetId="5374" refreshError="1"/>
      <sheetData sheetId="5375" refreshError="1"/>
      <sheetData sheetId="5376" refreshError="1"/>
      <sheetData sheetId="5377" refreshError="1"/>
      <sheetData sheetId="5378" refreshError="1"/>
      <sheetData sheetId="5379">
        <row r="224">
          <cell r="B224" t="str">
            <v>MES No:</v>
          </cell>
        </row>
      </sheetData>
      <sheetData sheetId="5380" refreshError="1"/>
      <sheetData sheetId="5381" refreshError="1"/>
      <sheetData sheetId="5382" refreshError="1"/>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ow r="224">
          <cell r="B224" t="str">
            <v>MES No:</v>
          </cell>
        </row>
      </sheetData>
      <sheetData sheetId="5402">
        <row r="224">
          <cell r="B224" t="str">
            <v>MES No:</v>
          </cell>
        </row>
      </sheetData>
      <sheetData sheetId="5403">
        <row r="224">
          <cell r="B224" t="str">
            <v>MES No:</v>
          </cell>
        </row>
      </sheetData>
      <sheetData sheetId="5404">
        <row r="224">
          <cell r="B224" t="str">
            <v>MES No:</v>
          </cell>
        </row>
      </sheetData>
      <sheetData sheetId="5405">
        <row r="224">
          <cell r="B224" t="str">
            <v>MES No:</v>
          </cell>
        </row>
      </sheetData>
      <sheetData sheetId="5406">
        <row r="224">
          <cell r="B224" t="str">
            <v>MES No:</v>
          </cell>
        </row>
      </sheetData>
      <sheetData sheetId="5407">
        <row r="224">
          <cell r="B224" t="str">
            <v>MES No:</v>
          </cell>
        </row>
      </sheetData>
      <sheetData sheetId="5408">
        <row r="224">
          <cell r="B224" t="str">
            <v>MES No:</v>
          </cell>
        </row>
      </sheetData>
      <sheetData sheetId="5409">
        <row r="224">
          <cell r="B224" t="str">
            <v>MES No:</v>
          </cell>
        </row>
      </sheetData>
      <sheetData sheetId="5410">
        <row r="224">
          <cell r="B224" t="str">
            <v>MES No:</v>
          </cell>
        </row>
      </sheetData>
      <sheetData sheetId="5411">
        <row r="224">
          <cell r="B224" t="str">
            <v>MES No:</v>
          </cell>
        </row>
      </sheetData>
      <sheetData sheetId="5412">
        <row r="224">
          <cell r="B224" t="str">
            <v>MES No:</v>
          </cell>
        </row>
      </sheetData>
      <sheetData sheetId="5413">
        <row r="224">
          <cell r="B224" t="str">
            <v>MES No:</v>
          </cell>
        </row>
      </sheetData>
      <sheetData sheetId="5414">
        <row r="224">
          <cell r="B224" t="str">
            <v>MES No:</v>
          </cell>
        </row>
      </sheetData>
      <sheetData sheetId="5415">
        <row r="224">
          <cell r="B224" t="str">
            <v>MES No:</v>
          </cell>
        </row>
      </sheetData>
      <sheetData sheetId="5416">
        <row r="224">
          <cell r="B224" t="str">
            <v>MES No:</v>
          </cell>
        </row>
      </sheetData>
      <sheetData sheetId="5417">
        <row r="224">
          <cell r="B224" t="str">
            <v>MES No:</v>
          </cell>
        </row>
      </sheetData>
      <sheetData sheetId="5418">
        <row r="224">
          <cell r="B224" t="str">
            <v>MES No:</v>
          </cell>
        </row>
      </sheetData>
      <sheetData sheetId="5419">
        <row r="224">
          <cell r="B224" t="str">
            <v>MES No:</v>
          </cell>
        </row>
      </sheetData>
      <sheetData sheetId="5420">
        <row r="224">
          <cell r="B224" t="str">
            <v>MES No:</v>
          </cell>
        </row>
      </sheetData>
      <sheetData sheetId="5421">
        <row r="224">
          <cell r="B224" t="str">
            <v>MES No:</v>
          </cell>
        </row>
      </sheetData>
      <sheetData sheetId="5422">
        <row r="224">
          <cell r="B224" t="str">
            <v>MES No:</v>
          </cell>
        </row>
      </sheetData>
      <sheetData sheetId="5423">
        <row r="224">
          <cell r="B224" t="str">
            <v>MES No:</v>
          </cell>
        </row>
      </sheetData>
      <sheetData sheetId="5424">
        <row r="224">
          <cell r="B224" t="str">
            <v>MES No:</v>
          </cell>
        </row>
      </sheetData>
      <sheetData sheetId="5425">
        <row r="224">
          <cell r="B224" t="str">
            <v>MES No:</v>
          </cell>
        </row>
      </sheetData>
      <sheetData sheetId="5426">
        <row r="224">
          <cell r="B224" t="str">
            <v>MES No:</v>
          </cell>
        </row>
      </sheetData>
      <sheetData sheetId="5427">
        <row r="224">
          <cell r="B224" t="str">
            <v>MES No:</v>
          </cell>
        </row>
      </sheetData>
      <sheetData sheetId="5428">
        <row r="224">
          <cell r="B224" t="str">
            <v>MES No:</v>
          </cell>
        </row>
      </sheetData>
      <sheetData sheetId="5429">
        <row r="224">
          <cell r="B224" t="str">
            <v>MES No:</v>
          </cell>
        </row>
      </sheetData>
      <sheetData sheetId="5430">
        <row r="224">
          <cell r="B224" t="str">
            <v>MES No:</v>
          </cell>
        </row>
      </sheetData>
      <sheetData sheetId="5431">
        <row r="224">
          <cell r="B224" t="str">
            <v>MES No:</v>
          </cell>
        </row>
      </sheetData>
      <sheetData sheetId="5432">
        <row r="224">
          <cell r="B224" t="str">
            <v>MES No:</v>
          </cell>
        </row>
      </sheetData>
      <sheetData sheetId="5433">
        <row r="224">
          <cell r="B224" t="str">
            <v>MES No:</v>
          </cell>
        </row>
      </sheetData>
      <sheetData sheetId="5434">
        <row r="224">
          <cell r="B224" t="str">
            <v>MES No:</v>
          </cell>
        </row>
      </sheetData>
      <sheetData sheetId="5435">
        <row r="224">
          <cell r="B224" t="str">
            <v>MES No:</v>
          </cell>
        </row>
      </sheetData>
      <sheetData sheetId="5436" refreshError="1"/>
      <sheetData sheetId="5437" refreshError="1"/>
      <sheetData sheetId="5438" refreshError="1"/>
      <sheetData sheetId="5439">
        <row r="224">
          <cell r="B224" t="str">
            <v>MES No:</v>
          </cell>
        </row>
      </sheetData>
      <sheetData sheetId="5440">
        <row r="224">
          <cell r="B224" t="str">
            <v>MES No:</v>
          </cell>
        </row>
      </sheetData>
      <sheetData sheetId="5441" refreshError="1"/>
      <sheetData sheetId="5442" refreshError="1"/>
      <sheetData sheetId="5443" refreshError="1"/>
      <sheetData sheetId="5444">
        <row r="224">
          <cell r="B224" t="str">
            <v>MES No:</v>
          </cell>
        </row>
      </sheetData>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ow r="1">
          <cell r="A1" t="str">
            <v>Datgen</v>
          </cell>
        </row>
      </sheetData>
      <sheetData sheetId="5521"/>
      <sheetData sheetId="5522"/>
      <sheetData sheetId="5523"/>
      <sheetData sheetId="5524"/>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sheetData sheetId="5545"/>
      <sheetData sheetId="5546"/>
      <sheetData sheetId="5547"/>
      <sheetData sheetId="5548"/>
      <sheetData sheetId="5549"/>
      <sheetData sheetId="5550"/>
      <sheetData sheetId="5551"/>
      <sheetData sheetId="5552" refreshError="1"/>
      <sheetData sheetId="5553" refreshError="1"/>
      <sheetData sheetId="5554" refreshError="1"/>
      <sheetData sheetId="5555" refreshError="1"/>
      <sheetData sheetId="5556"/>
      <sheetData sheetId="5557"/>
      <sheetData sheetId="5558"/>
      <sheetData sheetId="5559"/>
      <sheetData sheetId="5560"/>
      <sheetData sheetId="5561"/>
      <sheetData sheetId="5562"/>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refreshError="1"/>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sheetData sheetId="5683" refreshError="1"/>
      <sheetData sheetId="5684" refreshError="1"/>
      <sheetData sheetId="5685"/>
      <sheetData sheetId="5686"/>
      <sheetData sheetId="5687"/>
      <sheetData sheetId="5688"/>
      <sheetData sheetId="5689"/>
      <sheetData sheetId="5690"/>
      <sheetData sheetId="5691"/>
      <sheetData sheetId="5692"/>
      <sheetData sheetId="5693"/>
      <sheetData sheetId="5694"/>
      <sheetData sheetId="5695"/>
      <sheetData sheetId="5696">
        <row r="37">
          <cell r="D37">
            <v>2005</v>
          </cell>
        </row>
      </sheetData>
      <sheetData sheetId="5697">
        <row r="37">
          <cell r="D37">
            <v>2005</v>
          </cell>
        </row>
      </sheetData>
      <sheetData sheetId="5698">
        <row r="37">
          <cell r="D37">
            <v>2005</v>
          </cell>
        </row>
      </sheetData>
      <sheetData sheetId="5699"/>
      <sheetData sheetId="5700"/>
      <sheetData sheetId="5701" refreshError="1"/>
      <sheetData sheetId="5702" refreshError="1"/>
      <sheetData sheetId="5703" refreshError="1"/>
      <sheetData sheetId="5704" refreshError="1"/>
      <sheetData sheetId="5705" refreshError="1"/>
      <sheetData sheetId="5706" refreshError="1"/>
      <sheetData sheetId="5707" refreshError="1"/>
      <sheetData sheetId="5708" refreshError="1"/>
      <sheetData sheetId="5709" refreshError="1"/>
      <sheetData sheetId="5710" refreshError="1"/>
      <sheetData sheetId="5711" refreshError="1"/>
      <sheetData sheetId="5712" refreshError="1"/>
      <sheetData sheetId="5713" refreshError="1"/>
      <sheetData sheetId="5714" refreshError="1"/>
      <sheetData sheetId="5715" refreshError="1"/>
      <sheetData sheetId="5716" refreshError="1"/>
      <sheetData sheetId="5717" refreshError="1"/>
      <sheetData sheetId="5718" refreshError="1"/>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sheetData sheetId="5741"/>
      <sheetData sheetId="5742" refreshError="1"/>
      <sheetData sheetId="5743" refreshError="1"/>
      <sheetData sheetId="5744" refreshError="1"/>
      <sheetData sheetId="5745" refreshError="1"/>
      <sheetData sheetId="5746" refreshError="1"/>
      <sheetData sheetId="5747" refreshError="1"/>
      <sheetData sheetId="5748" refreshError="1"/>
      <sheetData sheetId="5749" refreshError="1"/>
      <sheetData sheetId="5750" refreshError="1"/>
      <sheetData sheetId="5751" refreshError="1"/>
      <sheetData sheetId="5752" refreshError="1"/>
      <sheetData sheetId="5753" refreshError="1"/>
      <sheetData sheetId="5754" refreshError="1"/>
      <sheetData sheetId="5755" refreshError="1"/>
      <sheetData sheetId="5756" refreshError="1"/>
      <sheetData sheetId="5757" refreshError="1"/>
      <sheetData sheetId="5758" refreshError="1"/>
      <sheetData sheetId="5759" refreshError="1"/>
      <sheetData sheetId="5760" refreshError="1"/>
      <sheetData sheetId="5761" refreshError="1"/>
      <sheetData sheetId="5762" refreshError="1"/>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sheetData sheetId="5782"/>
      <sheetData sheetId="5783" refreshError="1"/>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ow r="1">
          <cell r="A1" t="str">
            <v>sb720177</v>
          </cell>
        </row>
      </sheetData>
      <sheetData sheetId="5805">
        <row r="3">
          <cell r="C3" t="str">
            <v>FV/07EBITDA</v>
          </cell>
        </row>
      </sheetData>
      <sheetData sheetId="5806">
        <row r="4">
          <cell r="B4" t="str">
            <v>Offshore Drillers</v>
          </cell>
        </row>
      </sheetData>
      <sheetData sheetId="5807" refreshError="1"/>
      <sheetData sheetId="5808">
        <row r="1">
          <cell r="B1" t="str">
            <v>LQA-2008 Growth</v>
          </cell>
        </row>
      </sheetData>
      <sheetData sheetId="5809" refreshError="1"/>
      <sheetData sheetId="5810">
        <row r="2">
          <cell r="A2" t="str">
            <v>Source: Market Update_200701029</v>
          </cell>
        </row>
      </sheetData>
      <sheetData sheetId="5811" refreshError="1"/>
      <sheetData sheetId="5812" refreshError="1"/>
      <sheetData sheetId="5813">
        <row r="3">
          <cell r="A3" t="str">
            <v>Ticker</v>
          </cell>
        </row>
      </sheetData>
      <sheetData sheetId="5814" refreshError="1"/>
      <sheetData sheetId="5815">
        <row r="6">
          <cell r="B6" t="str">
            <v>Pipelines and Transportation Median</v>
          </cell>
        </row>
      </sheetData>
      <sheetData sheetId="5816">
        <row r="1">
          <cell r="D1" t="str">
            <v>PLEASE DO NOT ALTER</v>
          </cell>
        </row>
      </sheetData>
      <sheetData sheetId="5817">
        <row r="1">
          <cell r="D1" t="str">
            <v>PLEASE DO NOT ALTER</v>
          </cell>
        </row>
      </sheetData>
      <sheetData sheetId="5818" refreshError="1"/>
      <sheetData sheetId="5819">
        <row r="3">
          <cell r="B3" t="str">
            <v>Leverage at IPO</v>
          </cell>
        </row>
      </sheetData>
      <sheetData sheetId="5820">
        <row r="3">
          <cell r="I3" t="str">
            <v>Value</v>
          </cell>
        </row>
      </sheetData>
      <sheetData sheetId="5821">
        <row r="20">
          <cell r="T20" t="str">
            <v>Median</v>
          </cell>
        </row>
      </sheetData>
      <sheetData sheetId="5822" refreshError="1"/>
      <sheetData sheetId="5823">
        <row r="2">
          <cell r="F2" t="str">
            <v>Twelve</v>
          </cell>
        </row>
      </sheetData>
      <sheetData sheetId="5824">
        <row r="4">
          <cell r="F4" t="str">
            <v xml:space="preserve">At </v>
          </cell>
        </row>
      </sheetData>
      <sheetData sheetId="5825">
        <row r="7">
          <cell r="B7" t="str">
            <v>Date</v>
          </cell>
        </row>
      </sheetData>
      <sheetData sheetId="5826">
        <row r="7">
          <cell r="B7" t="str">
            <v>Date</v>
          </cell>
        </row>
      </sheetData>
      <sheetData sheetId="5827">
        <row r="4">
          <cell r="F4" t="str">
            <v xml:space="preserve">At </v>
          </cell>
        </row>
      </sheetData>
      <sheetData sheetId="5828">
        <row r="2">
          <cell r="F2" t="str">
            <v>Twelve</v>
          </cell>
        </row>
      </sheetData>
      <sheetData sheetId="5829" refreshError="1"/>
      <sheetData sheetId="5830">
        <row r="7">
          <cell r="B7" t="str">
            <v>Date</v>
          </cell>
        </row>
      </sheetData>
      <sheetData sheetId="5831">
        <row r="7">
          <cell r="B7" t="str">
            <v>Date</v>
          </cell>
        </row>
      </sheetData>
      <sheetData sheetId="5832">
        <row r="7">
          <cell r="B7" t="str">
            <v>Date</v>
          </cell>
        </row>
      </sheetData>
      <sheetData sheetId="5833">
        <row r="7">
          <cell r="B7" t="str">
            <v>Date</v>
          </cell>
        </row>
      </sheetData>
      <sheetData sheetId="5834">
        <row r="7">
          <cell r="B7" t="str">
            <v>Date</v>
          </cell>
        </row>
      </sheetData>
      <sheetData sheetId="5835">
        <row r="1">
          <cell r="C1" t="str">
            <v>Reserves</v>
          </cell>
        </row>
      </sheetData>
      <sheetData sheetId="5836">
        <row r="1">
          <cell r="A1" t="str">
            <v>Date</v>
          </cell>
        </row>
      </sheetData>
      <sheetData sheetId="5837">
        <row r="2">
          <cell r="N2" t="str">
            <v>($ in millions)</v>
          </cell>
        </row>
      </sheetData>
      <sheetData sheetId="5838">
        <row r="3">
          <cell r="B3" t="str">
            <v>Management</v>
          </cell>
        </row>
      </sheetData>
      <sheetData sheetId="5839">
        <row r="2">
          <cell r="B2" t="str">
            <v>Name</v>
          </cell>
        </row>
      </sheetData>
      <sheetData sheetId="5840">
        <row r="3">
          <cell r="B3" t="str">
            <v>Name</v>
          </cell>
        </row>
      </sheetData>
      <sheetData sheetId="5841">
        <row r="3">
          <cell r="B3" t="str">
            <v>Name</v>
          </cell>
        </row>
      </sheetData>
      <sheetData sheetId="5842">
        <row r="2">
          <cell r="B2" t="str">
            <v>Name</v>
          </cell>
        </row>
      </sheetData>
      <sheetData sheetId="5843">
        <row r="2">
          <cell r="M2" t="str">
            <v>($ in millions)</v>
          </cell>
        </row>
      </sheetData>
      <sheetData sheetId="5844">
        <row r="3">
          <cell r="B3" t="str">
            <v>Management</v>
          </cell>
        </row>
      </sheetData>
      <sheetData sheetId="5845">
        <row r="5">
          <cell r="B5" t="str">
            <v>Management</v>
          </cell>
        </row>
      </sheetData>
      <sheetData sheetId="5846"/>
      <sheetData sheetId="5847"/>
      <sheetData sheetId="5848">
        <row r="1">
          <cell r="A1" t="str">
            <v>Ticker</v>
          </cell>
        </row>
      </sheetData>
      <sheetData sheetId="5849" refreshError="1"/>
      <sheetData sheetId="5850" refreshError="1"/>
      <sheetData sheetId="5851" refreshError="1"/>
      <sheetData sheetId="5852" refreshError="1"/>
      <sheetData sheetId="5853" refreshError="1"/>
      <sheetData sheetId="5854">
        <row r="7">
          <cell r="I7" t="str">
            <v>With Leverage; 11% WACC; Unrisked</v>
          </cell>
        </row>
      </sheetData>
      <sheetData sheetId="5855" refreshError="1"/>
      <sheetData sheetId="5856" refreshError="1"/>
      <sheetData sheetId="5857" refreshError="1"/>
      <sheetData sheetId="5858" refreshError="1"/>
      <sheetData sheetId="5859" refreshError="1"/>
      <sheetData sheetId="5860" refreshError="1"/>
      <sheetData sheetId="5861" refreshError="1"/>
      <sheetData sheetId="5862" refreshError="1"/>
      <sheetData sheetId="5863" refreshError="1"/>
      <sheetData sheetId="5864">
        <row r="3">
          <cell r="F3" t="str">
            <v>Price Scenario</v>
          </cell>
        </row>
      </sheetData>
      <sheetData sheetId="5865">
        <row r="3">
          <cell r="F3" t="str">
            <v>Price Scenario</v>
          </cell>
        </row>
      </sheetData>
      <sheetData sheetId="5866" refreshError="1"/>
      <sheetData sheetId="5867" refreshError="1"/>
      <sheetData sheetId="5868" refreshError="1"/>
      <sheetData sheetId="5869" refreshError="1"/>
      <sheetData sheetId="5870" refreshError="1"/>
      <sheetData sheetId="5871" refreshError="1"/>
      <sheetData sheetId="5872"/>
      <sheetData sheetId="5873"/>
      <sheetData sheetId="5874" refreshError="1"/>
      <sheetData sheetId="5875" refreshError="1"/>
      <sheetData sheetId="5876" refreshError="1"/>
      <sheetData sheetId="5877" refreshError="1"/>
      <sheetData sheetId="5878" refreshError="1"/>
      <sheetData sheetId="5879" refreshError="1"/>
      <sheetData sheetId="5880" refreshError="1"/>
      <sheetData sheetId="5881" refreshError="1"/>
      <sheetData sheetId="5882" refreshError="1"/>
      <sheetData sheetId="5883" refreshError="1"/>
      <sheetData sheetId="5884" refreshError="1"/>
      <sheetData sheetId="5885">
        <row r="1">
          <cell r="A1" t="str">
            <v>Production</v>
          </cell>
        </row>
      </sheetData>
      <sheetData sheetId="5886" refreshError="1"/>
      <sheetData sheetId="5887" refreshError="1"/>
      <sheetData sheetId="5888" refreshError="1"/>
      <sheetData sheetId="5889" refreshError="1"/>
      <sheetData sheetId="5890" refreshError="1"/>
      <sheetData sheetId="5891" refreshError="1"/>
      <sheetData sheetId="5892" refreshError="1"/>
      <sheetData sheetId="5893"/>
      <sheetData sheetId="5894" refreshError="1"/>
      <sheetData sheetId="5895" refreshError="1"/>
      <sheetData sheetId="5896" refreshError="1"/>
      <sheetData sheetId="5897" refreshError="1"/>
      <sheetData sheetId="5898" refreshError="1"/>
      <sheetData sheetId="5899" refreshError="1"/>
      <sheetData sheetId="5900">
        <row r="2">
          <cell r="B2" t="str">
            <v>2P Reserves Valuation</v>
          </cell>
        </row>
      </sheetData>
      <sheetData sheetId="5901" refreshError="1"/>
      <sheetData sheetId="5902" refreshError="1"/>
      <sheetData sheetId="5903" refreshError="1"/>
      <sheetData sheetId="5904" refreshError="1"/>
      <sheetData sheetId="5905" refreshError="1"/>
      <sheetData sheetId="5906">
        <row r="1">
          <cell r="A1" t="str">
            <v xml:space="preserve">2P </v>
          </cell>
        </row>
      </sheetData>
      <sheetData sheetId="5907"/>
      <sheetData sheetId="5908" refreshError="1"/>
      <sheetData sheetId="5909" refreshError="1"/>
      <sheetData sheetId="5910" refreshError="1"/>
      <sheetData sheetId="5911">
        <row r="1">
          <cell r="B1" t="str">
            <v>ENB Management</v>
          </cell>
        </row>
      </sheetData>
      <sheetData sheetId="5912">
        <row r="3">
          <cell r="B3" t="str">
            <v>ENB</v>
          </cell>
        </row>
      </sheetData>
      <sheetData sheetId="5913">
        <row r="1">
          <cell r="H1">
            <v>39344</v>
          </cell>
        </row>
      </sheetData>
      <sheetData sheetId="5914">
        <row r="1">
          <cell r="A1" t="str">
            <v>#Calc</v>
          </cell>
        </row>
      </sheetData>
      <sheetData sheetId="5915">
        <row r="4">
          <cell r="C4" t="str">
            <v>($ in millions)</v>
          </cell>
        </row>
      </sheetData>
      <sheetData sheetId="5916" refreshError="1"/>
      <sheetData sheetId="5917">
        <row r="2">
          <cell r="E2" t="str">
            <v>Multiple</v>
          </cell>
        </row>
      </sheetData>
      <sheetData sheetId="5918">
        <row r="2">
          <cell r="C2" t="str">
            <v>Precedents</v>
          </cell>
        </row>
      </sheetData>
      <sheetData sheetId="5919">
        <row r="2">
          <cell r="E2" t="str">
            <v>Implied</v>
          </cell>
        </row>
      </sheetData>
      <sheetData sheetId="5920"/>
      <sheetData sheetId="5921">
        <row r="2">
          <cell r="B2" t="str">
            <v>Refininery Margins</v>
          </cell>
        </row>
      </sheetData>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row r="1">
          <cell r="E1">
            <v>39308</v>
          </cell>
        </row>
      </sheetData>
      <sheetData sheetId="5936">
        <row r="1">
          <cell r="A1" t="str">
            <v>Information from 12/31/06 10K</v>
          </cell>
        </row>
      </sheetData>
      <sheetData sheetId="5937">
        <row r="2">
          <cell r="G2" t="e">
            <v>#VALUE!</v>
          </cell>
        </row>
      </sheetData>
      <sheetData sheetId="5938">
        <row r="5">
          <cell r="C5" t="str">
            <v>Rig</v>
          </cell>
        </row>
      </sheetData>
      <sheetData sheetId="5939" refreshError="1"/>
      <sheetData sheetId="5940"/>
      <sheetData sheetId="5941"/>
      <sheetData sheetId="5942"/>
      <sheetData sheetId="5943">
        <row r="1">
          <cell r="A1" t="str">
            <v>OXY</v>
          </cell>
        </row>
      </sheetData>
      <sheetData sheetId="5944" refreshError="1"/>
      <sheetData sheetId="5945" refreshError="1"/>
      <sheetData sheetId="5946" refreshError="1"/>
      <sheetData sheetId="5947" refreshError="1"/>
      <sheetData sheetId="5948" refreshError="1"/>
      <sheetData sheetId="5949" refreshError="1"/>
      <sheetData sheetId="5950" refreshError="1"/>
      <sheetData sheetId="5951" refreshError="1"/>
      <sheetData sheetId="5952"/>
      <sheetData sheetId="5953"/>
      <sheetData sheetId="5954" refreshError="1"/>
      <sheetData sheetId="5955" refreshError="1"/>
      <sheetData sheetId="5956" refreshError="1"/>
      <sheetData sheetId="5957" refreshError="1"/>
      <sheetData sheetId="5958" refreshError="1"/>
      <sheetData sheetId="5959" refreshError="1"/>
      <sheetData sheetId="5960" refreshError="1"/>
      <sheetData sheetId="5961"/>
      <sheetData sheetId="5962" refreshError="1"/>
      <sheetData sheetId="5963" refreshError="1"/>
      <sheetData sheetId="5964" refreshError="1"/>
      <sheetData sheetId="5965" refreshError="1"/>
      <sheetData sheetId="5966"/>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efreshError="1"/>
      <sheetData sheetId="5977" refreshError="1"/>
      <sheetData sheetId="5978" refreshError="1"/>
      <sheetData sheetId="5979"/>
      <sheetData sheetId="5980"/>
      <sheetData sheetId="5981"/>
      <sheetData sheetId="5982"/>
      <sheetData sheetId="5983"/>
      <sheetData sheetId="5984"/>
      <sheetData sheetId="5985"/>
      <sheetData sheetId="5986"/>
      <sheetData sheetId="5987" refreshError="1"/>
      <sheetData sheetId="5988"/>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sheetData sheetId="6000"/>
      <sheetData sheetId="6001"/>
      <sheetData sheetId="6002"/>
      <sheetData sheetId="6003"/>
      <sheetData sheetId="6004"/>
      <sheetData sheetId="6005"/>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sheetData sheetId="6049"/>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sheetData sheetId="6063"/>
      <sheetData sheetId="6064"/>
      <sheetData sheetId="6065"/>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sheetData sheetId="6087"/>
      <sheetData sheetId="6088"/>
      <sheetData sheetId="6089"/>
      <sheetData sheetId="6090"/>
      <sheetData sheetId="6091"/>
      <sheetData sheetId="6092"/>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ow r="37">
          <cell r="D37">
            <v>2005</v>
          </cell>
        </row>
      </sheetData>
      <sheetData sheetId="6102">
        <row r="37">
          <cell r="D37">
            <v>2005</v>
          </cell>
        </row>
      </sheetData>
      <sheetData sheetId="6103">
        <row r="37">
          <cell r="D37">
            <v>2005</v>
          </cell>
        </row>
      </sheetData>
      <sheetData sheetId="6104">
        <row r="37">
          <cell r="D37">
            <v>2005</v>
          </cell>
        </row>
      </sheetData>
      <sheetData sheetId="6105">
        <row r="37">
          <cell r="D37">
            <v>2005</v>
          </cell>
        </row>
      </sheetData>
      <sheetData sheetId="6106">
        <row r="37">
          <cell r="D37">
            <v>2005</v>
          </cell>
        </row>
      </sheetData>
      <sheetData sheetId="6107">
        <row r="37">
          <cell r="D37">
            <v>2005</v>
          </cell>
        </row>
      </sheetData>
      <sheetData sheetId="6108">
        <row r="37">
          <cell r="D37">
            <v>2005</v>
          </cell>
        </row>
      </sheetData>
      <sheetData sheetId="6109">
        <row r="37">
          <cell r="D37">
            <v>2005</v>
          </cell>
        </row>
      </sheetData>
      <sheetData sheetId="6110">
        <row r="37">
          <cell r="D37">
            <v>2005</v>
          </cell>
        </row>
      </sheetData>
      <sheetData sheetId="6111">
        <row r="1">
          <cell r="A1" t="str">
            <v>Datgen</v>
          </cell>
        </row>
      </sheetData>
      <sheetData sheetId="6112" refreshError="1"/>
      <sheetData sheetId="6113" refreshError="1"/>
      <sheetData sheetId="6114">
        <row r="1">
          <cell r="A1" t="str">
            <v>Datgen</v>
          </cell>
        </row>
      </sheetData>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ow r="1">
          <cell r="A1" t="str">
            <v>Datgen</v>
          </cell>
        </row>
      </sheetData>
      <sheetData sheetId="6131">
        <row r="1">
          <cell r="A1" t="str">
            <v>Datgen</v>
          </cell>
        </row>
      </sheetData>
      <sheetData sheetId="6132">
        <row r="1">
          <cell r="A1" t="str">
            <v>Datgen</v>
          </cell>
        </row>
      </sheetData>
      <sheetData sheetId="6133">
        <row r="1">
          <cell r="A1" t="str">
            <v>Datgen</v>
          </cell>
        </row>
      </sheetData>
      <sheetData sheetId="6134">
        <row r="1">
          <cell r="A1" t="str">
            <v>Datgen</v>
          </cell>
        </row>
      </sheetData>
      <sheetData sheetId="6135">
        <row r="1">
          <cell r="A1" t="str">
            <v>Datgen</v>
          </cell>
        </row>
      </sheetData>
      <sheetData sheetId="6136" refreshError="1"/>
      <sheetData sheetId="6137"/>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sheetData sheetId="6147"/>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ow r="109">
          <cell r="F109">
            <v>22713.357777694815</v>
          </cell>
        </row>
      </sheetData>
      <sheetData sheetId="6169">
        <row r="109">
          <cell r="F109">
            <v>22713.357777694815</v>
          </cell>
        </row>
      </sheetData>
      <sheetData sheetId="6170">
        <row r="109">
          <cell r="F109">
            <v>22713.357777694815</v>
          </cell>
        </row>
      </sheetData>
      <sheetData sheetId="6171">
        <row r="109">
          <cell r="F109">
            <v>22713.357777694815</v>
          </cell>
        </row>
      </sheetData>
      <sheetData sheetId="6172">
        <row r="109">
          <cell r="F109">
            <v>22713.357777694815</v>
          </cell>
        </row>
      </sheetData>
      <sheetData sheetId="6173">
        <row r="109">
          <cell r="F109">
            <v>22713.357777694815</v>
          </cell>
        </row>
      </sheetData>
      <sheetData sheetId="6174">
        <row r="109">
          <cell r="F109">
            <v>22713.357777694815</v>
          </cell>
        </row>
      </sheetData>
      <sheetData sheetId="6175">
        <row r="109">
          <cell r="F109">
            <v>22713.357777694815</v>
          </cell>
        </row>
      </sheetData>
      <sheetData sheetId="6176">
        <row r="109">
          <cell r="F109">
            <v>22713.357777694815</v>
          </cell>
        </row>
      </sheetData>
      <sheetData sheetId="6177">
        <row r="109">
          <cell r="F109">
            <v>22713.357777694815</v>
          </cell>
        </row>
      </sheetData>
      <sheetData sheetId="6178">
        <row r="109">
          <cell r="F109">
            <v>22713.357777694815</v>
          </cell>
        </row>
      </sheetData>
      <sheetData sheetId="6179"/>
      <sheetData sheetId="6180">
        <row r="109">
          <cell r="F109">
            <v>22713.357777694815</v>
          </cell>
        </row>
      </sheetData>
      <sheetData sheetId="6181">
        <row r="109">
          <cell r="F109">
            <v>22713.357777694815</v>
          </cell>
        </row>
      </sheetData>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sheetData sheetId="6202"/>
      <sheetData sheetId="6203"/>
      <sheetData sheetId="6204"/>
      <sheetData sheetId="6205"/>
      <sheetData sheetId="6206"/>
      <sheetData sheetId="6207"/>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sheetData sheetId="6269" refreshError="1"/>
      <sheetData sheetId="6270" refreshError="1"/>
      <sheetData sheetId="6271" refreshError="1"/>
      <sheetData sheetId="6272"/>
      <sheetData sheetId="6273"/>
      <sheetData sheetId="6274"/>
      <sheetData sheetId="6275"/>
      <sheetData sheetId="6276"/>
      <sheetData sheetId="6277"/>
      <sheetData sheetId="6278"/>
      <sheetData sheetId="6279">
        <row r="5">
          <cell r="D5" t="str">
            <v>Initial Public Offerings</v>
          </cell>
        </row>
      </sheetData>
      <sheetData sheetId="6280"/>
      <sheetData sheetId="6281"/>
      <sheetData sheetId="6282">
        <row r="5">
          <cell r="D5" t="str">
            <v>Low</v>
          </cell>
        </row>
      </sheetData>
      <sheetData sheetId="6283"/>
      <sheetData sheetId="6284"/>
      <sheetData sheetId="6285"/>
      <sheetData sheetId="6286"/>
      <sheetData sheetId="6287"/>
      <sheetData sheetId="6288"/>
      <sheetData sheetId="6289"/>
      <sheetData sheetId="6290"/>
      <sheetData sheetId="6291"/>
      <sheetData sheetId="6292"/>
      <sheetData sheetId="6293"/>
      <sheetData sheetId="6294">
        <row r="5">
          <cell r="D5" t="str">
            <v>Dollars</v>
          </cell>
        </row>
      </sheetData>
      <sheetData sheetId="6295"/>
      <sheetData sheetId="6296"/>
      <sheetData sheetId="6297">
        <row r="6">
          <cell r="C6">
            <v>36892</v>
          </cell>
        </row>
      </sheetData>
      <sheetData sheetId="6298"/>
      <sheetData sheetId="6299"/>
      <sheetData sheetId="6300">
        <row r="5">
          <cell r="D5" t="str">
            <v>Price</v>
          </cell>
        </row>
      </sheetData>
      <sheetData sheetId="6301"/>
      <sheetData sheetId="6302"/>
      <sheetData sheetId="6303">
        <row r="5">
          <cell r="D5" t="str">
            <v>IPO Issuance</v>
          </cell>
        </row>
      </sheetData>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refreshError="1"/>
      <sheetData sheetId="6319" refreshError="1"/>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row r="5">
          <cell r="C5" t="str">
            <v>Initial Public Offerings</v>
          </cell>
        </row>
      </sheetData>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sheetData sheetId="6432"/>
      <sheetData sheetId="6433"/>
      <sheetData sheetId="6434" refreshError="1"/>
      <sheetData sheetId="6435" refreshError="1"/>
      <sheetData sheetId="6436" refreshError="1"/>
      <sheetData sheetId="6437" refreshError="1"/>
      <sheetData sheetId="6438" refreshError="1"/>
      <sheetData sheetId="6439" refreshError="1"/>
      <sheetData sheetId="6440" refreshError="1"/>
      <sheetData sheetId="6441"/>
      <sheetData sheetId="6442">
        <row r="15">
          <cell r="A15" t="str">
            <v xml:space="preserve"> </v>
          </cell>
        </row>
      </sheetData>
      <sheetData sheetId="6443"/>
      <sheetData sheetId="6444"/>
      <sheetData sheetId="6445"/>
      <sheetData sheetId="6446">
        <row r="133">
          <cell r="S133">
            <v>0</v>
          </cell>
        </row>
      </sheetData>
      <sheetData sheetId="6447"/>
      <sheetData sheetId="6448"/>
      <sheetData sheetId="6449"/>
      <sheetData sheetId="6450"/>
      <sheetData sheetId="6451"/>
      <sheetData sheetId="6452"/>
      <sheetData sheetId="6453"/>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ow r="6">
          <cell r="Y6">
            <v>465203788.75</v>
          </cell>
        </row>
      </sheetData>
      <sheetData sheetId="6466" refreshError="1"/>
      <sheetData sheetId="6467" refreshError="1"/>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refreshError="1"/>
      <sheetData sheetId="6482" refreshError="1"/>
      <sheetData sheetId="6483" refreshError="1"/>
      <sheetData sheetId="6484" refreshError="1"/>
      <sheetData sheetId="6485" refreshError="1"/>
      <sheetData sheetId="6486" refreshError="1"/>
      <sheetData sheetId="6487" refreshError="1"/>
      <sheetData sheetId="6488"/>
      <sheetData sheetId="6489"/>
      <sheetData sheetId="6490"/>
      <sheetData sheetId="6491"/>
      <sheetData sheetId="6492" refreshError="1"/>
      <sheetData sheetId="6493"/>
      <sheetData sheetId="6494"/>
      <sheetData sheetId="6495" refreshError="1"/>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refreshError="1"/>
      <sheetData sheetId="6512" refreshError="1"/>
      <sheetData sheetId="6513" refreshError="1"/>
      <sheetData sheetId="6514" refreshError="1"/>
      <sheetData sheetId="6515"/>
      <sheetData sheetId="6516" refreshError="1"/>
      <sheetData sheetId="6517"/>
      <sheetData sheetId="6518"/>
      <sheetData sheetId="6519"/>
      <sheetData sheetId="6520"/>
      <sheetData sheetId="6521" refreshError="1"/>
      <sheetData sheetId="6522"/>
      <sheetData sheetId="6523"/>
      <sheetData sheetId="6524">
        <row r="3">
          <cell r="G3">
            <v>1</v>
          </cell>
        </row>
      </sheetData>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sheetData sheetId="6550" refreshError="1"/>
      <sheetData sheetId="6551" refreshError="1"/>
      <sheetData sheetId="6552" refreshError="1"/>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refreshError="1"/>
      <sheetData sheetId="6587" refreshError="1"/>
      <sheetData sheetId="6588" refreshError="1"/>
      <sheetData sheetId="6589" refreshError="1"/>
      <sheetData sheetId="6590" refreshError="1"/>
      <sheetData sheetId="6591" refreshError="1"/>
      <sheetData sheetId="6592" refreshError="1"/>
      <sheetData sheetId="6593" refreshError="1"/>
      <sheetData sheetId="6594" refreshError="1"/>
      <sheetData sheetId="6595" refreshError="1"/>
      <sheetData sheetId="6596" refreshError="1"/>
      <sheetData sheetId="6597" refreshError="1"/>
      <sheetData sheetId="6598" refreshError="1"/>
      <sheetData sheetId="6599" refreshError="1"/>
      <sheetData sheetId="6600" refreshError="1"/>
      <sheetData sheetId="6601" refreshError="1"/>
      <sheetData sheetId="6602" refreshError="1"/>
      <sheetData sheetId="6603" refreshError="1"/>
      <sheetData sheetId="6604" refreshError="1"/>
      <sheetData sheetId="6605" refreshError="1"/>
      <sheetData sheetId="6606" refreshError="1"/>
      <sheetData sheetId="6607" refreshError="1"/>
      <sheetData sheetId="6608" refreshError="1"/>
      <sheetData sheetId="6609" refreshError="1"/>
      <sheetData sheetId="6610" refreshError="1"/>
      <sheetData sheetId="6611" refreshError="1"/>
      <sheetData sheetId="6612" refreshError="1"/>
      <sheetData sheetId="6613"/>
      <sheetData sheetId="6614"/>
      <sheetData sheetId="6615"/>
      <sheetData sheetId="6616" refreshError="1"/>
      <sheetData sheetId="6617" refreshError="1"/>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refreshError="1"/>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refreshError="1"/>
      <sheetData sheetId="6690">
        <row r="1">
          <cell r="N1" t="str">
            <v>% Diff &gt;</v>
          </cell>
        </row>
      </sheetData>
      <sheetData sheetId="6691"/>
      <sheetData sheetId="6692"/>
      <sheetData sheetId="6693"/>
      <sheetData sheetId="6694"/>
      <sheetData sheetId="6695"/>
      <sheetData sheetId="6696"/>
      <sheetData sheetId="6697"/>
      <sheetData sheetId="6698"/>
      <sheetData sheetId="6699"/>
      <sheetData sheetId="6700" refreshError="1"/>
      <sheetData sheetId="6701" refreshError="1"/>
      <sheetData sheetId="6702" refreshError="1"/>
      <sheetData sheetId="6703" refreshError="1"/>
      <sheetData sheetId="6704" refreshError="1"/>
      <sheetData sheetId="6705" refreshError="1"/>
      <sheetData sheetId="6706" refreshError="1"/>
      <sheetData sheetId="6707"/>
      <sheetData sheetId="6708"/>
      <sheetData sheetId="6709"/>
      <sheetData sheetId="6710"/>
      <sheetData sheetId="6711"/>
      <sheetData sheetId="6712"/>
      <sheetData sheetId="6713"/>
      <sheetData sheetId="6714"/>
      <sheetData sheetId="6715" refreshError="1"/>
      <sheetData sheetId="6716" refreshError="1"/>
      <sheetData sheetId="6717"/>
      <sheetData sheetId="6718"/>
      <sheetData sheetId="6719"/>
      <sheetData sheetId="6720"/>
      <sheetData sheetId="6721"/>
      <sheetData sheetId="6722" refreshError="1"/>
      <sheetData sheetId="6723"/>
      <sheetData sheetId="6724" refreshError="1"/>
      <sheetData sheetId="6725" refreshError="1"/>
      <sheetData sheetId="6726" refreshError="1"/>
      <sheetData sheetId="6727" refreshError="1"/>
      <sheetData sheetId="6728" refreshError="1"/>
      <sheetData sheetId="6729" refreshError="1"/>
      <sheetData sheetId="6730"/>
      <sheetData sheetId="6731" refreshError="1"/>
      <sheetData sheetId="6732"/>
      <sheetData sheetId="6733"/>
      <sheetData sheetId="6734"/>
      <sheetData sheetId="6735" refreshError="1"/>
      <sheetData sheetId="6736" refreshError="1"/>
      <sheetData sheetId="6737" refreshError="1"/>
      <sheetData sheetId="6738"/>
      <sheetData sheetId="6739">
        <row r="115">
          <cell r="H115">
            <v>0</v>
          </cell>
        </row>
      </sheetData>
      <sheetData sheetId="6740"/>
      <sheetData sheetId="6741">
        <row r="220">
          <cell r="H220">
            <v>0</v>
          </cell>
        </row>
      </sheetData>
      <sheetData sheetId="6742"/>
      <sheetData sheetId="6743"/>
      <sheetData sheetId="6744"/>
      <sheetData sheetId="6745"/>
      <sheetData sheetId="6746"/>
      <sheetData sheetId="6747"/>
      <sheetData sheetId="6748"/>
      <sheetData sheetId="6749"/>
      <sheetData sheetId="6750"/>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sheetData sheetId="6796"/>
      <sheetData sheetId="6797"/>
      <sheetData sheetId="6798"/>
      <sheetData sheetId="6799" refreshError="1"/>
      <sheetData sheetId="6800"/>
      <sheetData sheetId="6801"/>
      <sheetData sheetId="6802"/>
      <sheetData sheetId="6803"/>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sheetData sheetId="6814" refreshError="1"/>
      <sheetData sheetId="6815" refreshError="1"/>
      <sheetData sheetId="6816"/>
      <sheetData sheetId="6817" refreshError="1"/>
      <sheetData sheetId="6818" refreshError="1"/>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sheetData sheetId="6900"/>
      <sheetData sheetId="6901"/>
      <sheetData sheetId="6902"/>
      <sheetData sheetId="6903"/>
      <sheetData sheetId="6904"/>
      <sheetData sheetId="6905"/>
      <sheetData sheetId="6906"/>
      <sheetData sheetId="6907" refreshError="1"/>
      <sheetData sheetId="6908"/>
      <sheetData sheetId="6909" refreshError="1"/>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refreshError="1"/>
      <sheetData sheetId="6928"/>
      <sheetData sheetId="6929"/>
      <sheetData sheetId="6930"/>
      <sheetData sheetId="6931"/>
      <sheetData sheetId="6932" refreshError="1"/>
      <sheetData sheetId="6933" refreshError="1"/>
      <sheetData sheetId="6934" refreshError="1"/>
      <sheetData sheetId="6935"/>
      <sheetData sheetId="6936"/>
      <sheetData sheetId="6937"/>
      <sheetData sheetId="6938"/>
      <sheetData sheetId="6939"/>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row r="3">
          <cell r="B3">
            <v>2.4811235423036315E-2</v>
          </cell>
        </row>
      </sheetData>
      <sheetData sheetId="6968"/>
      <sheetData sheetId="6969">
        <row r="2">
          <cell r="N2" t="str">
            <v>Final</v>
          </cell>
        </row>
      </sheetData>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row r="24">
          <cell r="D24">
            <v>36301854.055161096</v>
          </cell>
        </row>
      </sheetData>
      <sheetData sheetId="6983">
        <row r="24">
          <cell r="D24">
            <v>36366527.149167821</v>
          </cell>
        </row>
      </sheetData>
      <sheetData sheetId="6984">
        <row r="24">
          <cell r="D24">
            <v>47071793.824972987</v>
          </cell>
        </row>
      </sheetData>
      <sheetData sheetId="6985">
        <row r="24">
          <cell r="D24">
            <v>46297007.536664762</v>
          </cell>
        </row>
      </sheetData>
      <sheetData sheetId="6986">
        <row r="24">
          <cell r="D24">
            <v>46406556.88619408</v>
          </cell>
        </row>
      </sheetData>
      <sheetData sheetId="6987"/>
      <sheetData sheetId="6988"/>
      <sheetData sheetId="6989">
        <row r="189">
          <cell r="K189">
            <v>5467624.4706633911</v>
          </cell>
        </row>
      </sheetData>
      <sheetData sheetId="6990"/>
      <sheetData sheetId="6991"/>
      <sheetData sheetId="6992"/>
      <sheetData sheetId="6993"/>
      <sheetData sheetId="6994"/>
      <sheetData sheetId="6995"/>
      <sheetData sheetId="6996"/>
      <sheetData sheetId="6997">
        <row r="7">
          <cell r="F7">
            <v>32893391.349000003</v>
          </cell>
        </row>
      </sheetData>
      <sheetData sheetId="6998">
        <row r="11">
          <cell r="F11">
            <v>180380848.97914839</v>
          </cell>
        </row>
      </sheetData>
      <sheetData sheetId="6999">
        <row r="18">
          <cell r="F18">
            <v>11427266.58505637</v>
          </cell>
        </row>
      </sheetData>
      <sheetData sheetId="7000"/>
      <sheetData sheetId="7001"/>
      <sheetData sheetId="7002"/>
      <sheetData sheetId="7003"/>
      <sheetData sheetId="7004"/>
      <sheetData sheetId="7005"/>
      <sheetData sheetId="7006"/>
      <sheetData sheetId="7007">
        <row r="16">
          <cell r="E16">
            <v>18363967</v>
          </cell>
        </row>
      </sheetData>
      <sheetData sheetId="7008"/>
      <sheetData sheetId="7009">
        <row r="24">
          <cell r="D24">
            <v>35679577</v>
          </cell>
        </row>
      </sheetData>
      <sheetData sheetId="7010">
        <row r="19">
          <cell r="F19">
            <v>10112422.762</v>
          </cell>
        </row>
      </sheetData>
      <sheetData sheetId="7011">
        <row r="24">
          <cell r="D24">
            <v>9075463.5137902759</v>
          </cell>
        </row>
      </sheetData>
      <sheetData sheetId="7012">
        <row r="24">
          <cell r="D24">
            <v>18150927.027580552</v>
          </cell>
        </row>
      </sheetData>
      <sheetData sheetId="7013">
        <row r="24">
          <cell r="D24">
            <v>27226390.541370828</v>
          </cell>
        </row>
      </sheetData>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row r="28">
          <cell r="B28">
            <v>185873491.89985991</v>
          </cell>
        </row>
      </sheetData>
      <sheetData sheetId="7027">
        <row r="8">
          <cell r="B8">
            <v>347826516</v>
          </cell>
        </row>
      </sheetData>
      <sheetData sheetId="7028">
        <row r="88">
          <cell r="B88">
            <v>-28148.075731529156</v>
          </cell>
        </row>
      </sheetData>
      <sheetData sheetId="7029"/>
      <sheetData sheetId="7030">
        <row r="26">
          <cell r="O26">
            <v>725354</v>
          </cell>
        </row>
      </sheetData>
      <sheetData sheetId="7031"/>
      <sheetData sheetId="7032"/>
      <sheetData sheetId="7033"/>
      <sheetData sheetId="7034"/>
      <sheetData sheetId="7035"/>
      <sheetData sheetId="7036"/>
      <sheetData sheetId="7037"/>
      <sheetData sheetId="7038">
        <row r="7">
          <cell r="D7">
            <v>64084450.899859905</v>
          </cell>
        </row>
      </sheetData>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ow r="11">
          <cell r="D11">
            <v>19790742027</v>
          </cell>
        </row>
      </sheetData>
      <sheetData sheetId="7048">
        <row r="14">
          <cell r="F14">
            <v>2022167244</v>
          </cell>
        </row>
      </sheetData>
      <sheetData sheetId="7049" refreshError="1"/>
      <sheetData sheetId="7050" refreshError="1"/>
      <sheetData sheetId="7051" refreshError="1"/>
      <sheetData sheetId="7052">
        <row r="43">
          <cell r="E43">
            <v>52149159</v>
          </cell>
        </row>
      </sheetData>
      <sheetData sheetId="7053">
        <row r="11">
          <cell r="E11">
            <v>3124787</v>
          </cell>
        </row>
      </sheetData>
      <sheetData sheetId="7054"/>
      <sheetData sheetId="7055"/>
      <sheetData sheetId="7056">
        <row r="29">
          <cell r="D29">
            <v>19077217</v>
          </cell>
        </row>
      </sheetData>
      <sheetData sheetId="7057"/>
      <sheetData sheetId="7058"/>
      <sheetData sheetId="7059">
        <row r="15">
          <cell r="I15">
            <v>5.1063372095729127E-3</v>
          </cell>
        </row>
      </sheetData>
      <sheetData sheetId="7060"/>
      <sheetData sheetId="706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ow r="8">
          <cell r="MN8">
            <v>154969377</v>
          </cell>
        </row>
      </sheetData>
      <sheetData sheetId="7107"/>
      <sheetData sheetId="7108">
        <row r="10">
          <cell r="AR10">
            <v>0</v>
          </cell>
        </row>
      </sheetData>
      <sheetData sheetId="7109"/>
      <sheetData sheetId="7110">
        <row r="46">
          <cell r="J46">
            <v>0</v>
          </cell>
        </row>
      </sheetData>
      <sheetData sheetId="7111"/>
      <sheetData sheetId="7112">
        <row r="2">
          <cell r="J2">
            <v>4228919712</v>
          </cell>
        </row>
      </sheetData>
      <sheetData sheetId="7113"/>
      <sheetData sheetId="7114">
        <row r="2">
          <cell r="J2">
            <v>16358154562051</v>
          </cell>
        </row>
      </sheetData>
      <sheetData sheetId="7115"/>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efreshError="1"/>
      <sheetData sheetId="7129" refreshError="1"/>
      <sheetData sheetId="7130" refreshError="1"/>
      <sheetData sheetId="7131" refreshError="1"/>
      <sheetData sheetId="7132" refreshError="1"/>
      <sheetData sheetId="7133" refreshError="1"/>
      <sheetData sheetId="7134" refreshError="1"/>
      <sheetData sheetId="7135" refreshError="1"/>
      <sheetData sheetId="7136" refreshError="1"/>
      <sheetData sheetId="7137" refreshError="1"/>
      <sheetData sheetId="7138" refreshError="1"/>
      <sheetData sheetId="7139" refreshError="1"/>
      <sheetData sheetId="7140" refreshError="1"/>
      <sheetData sheetId="7141" refreshError="1"/>
      <sheetData sheetId="7142" refreshError="1"/>
      <sheetData sheetId="7143" refreshError="1"/>
      <sheetData sheetId="7144" refreshError="1"/>
      <sheetData sheetId="7145" refreshError="1"/>
      <sheetData sheetId="7146" refreshError="1"/>
      <sheetData sheetId="7147" refreshError="1"/>
      <sheetData sheetId="7148" refreshError="1"/>
      <sheetData sheetId="7149" refreshError="1"/>
      <sheetData sheetId="7150" refreshError="1"/>
      <sheetData sheetId="7151" refreshError="1"/>
      <sheetData sheetId="7152" refreshError="1"/>
      <sheetData sheetId="7153" refreshError="1"/>
      <sheetData sheetId="7154" refreshError="1"/>
      <sheetData sheetId="7155" refreshError="1"/>
      <sheetData sheetId="7156" refreshError="1"/>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refreshError="1"/>
      <sheetData sheetId="7168" refreshError="1"/>
      <sheetData sheetId="7169" refreshError="1"/>
      <sheetData sheetId="7170" refreshError="1"/>
      <sheetData sheetId="7171" refreshError="1"/>
      <sheetData sheetId="7172" refreshError="1"/>
      <sheetData sheetId="7173" refreshError="1"/>
      <sheetData sheetId="7174" refreshError="1"/>
      <sheetData sheetId="7175" refreshError="1"/>
      <sheetData sheetId="7176" refreshError="1"/>
      <sheetData sheetId="7177" refreshError="1"/>
      <sheetData sheetId="7178" refreshError="1"/>
      <sheetData sheetId="7179" refreshError="1"/>
      <sheetData sheetId="7180" refreshError="1"/>
      <sheetData sheetId="7181" refreshError="1"/>
      <sheetData sheetId="7182" refreshError="1"/>
      <sheetData sheetId="7183" refreshError="1"/>
      <sheetData sheetId="7184" refreshError="1"/>
      <sheetData sheetId="7185" refreshError="1"/>
      <sheetData sheetId="7186" refreshError="1"/>
      <sheetData sheetId="7187" refreshError="1"/>
      <sheetData sheetId="7188" refreshError="1"/>
      <sheetData sheetId="7189" refreshError="1"/>
      <sheetData sheetId="7190" refreshError="1"/>
      <sheetData sheetId="7191" refreshError="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refreshError="1"/>
      <sheetData sheetId="7201" refreshError="1"/>
      <sheetData sheetId="7202" refreshError="1"/>
      <sheetData sheetId="7203" refreshError="1"/>
      <sheetData sheetId="7204" refreshError="1"/>
      <sheetData sheetId="7205" refreshError="1"/>
      <sheetData sheetId="7206" refreshError="1"/>
      <sheetData sheetId="7207" refreshError="1"/>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 sheetId="7222" refreshError="1"/>
      <sheetData sheetId="7223" refreshError="1"/>
      <sheetData sheetId="7224" refreshError="1"/>
      <sheetData sheetId="7225" refreshError="1"/>
      <sheetData sheetId="7226" refreshError="1"/>
      <sheetData sheetId="7227" refreshError="1"/>
      <sheetData sheetId="7228" refreshError="1"/>
      <sheetData sheetId="7229" refreshError="1"/>
      <sheetData sheetId="7230" refreshError="1"/>
      <sheetData sheetId="7231" refreshError="1"/>
      <sheetData sheetId="7232" refreshError="1"/>
      <sheetData sheetId="7233" refreshError="1"/>
      <sheetData sheetId="7234" refreshError="1"/>
      <sheetData sheetId="7235" refreshError="1"/>
      <sheetData sheetId="7236" refreshError="1"/>
      <sheetData sheetId="7237" refreshError="1"/>
      <sheetData sheetId="7238" refreshError="1"/>
      <sheetData sheetId="7239" refreshError="1"/>
      <sheetData sheetId="7240" refreshError="1"/>
      <sheetData sheetId="7241" refreshError="1"/>
      <sheetData sheetId="7242" refreshError="1"/>
      <sheetData sheetId="7243" refreshError="1"/>
      <sheetData sheetId="7244" refreshError="1"/>
      <sheetData sheetId="7245" refreshError="1"/>
      <sheetData sheetId="7246" refreshError="1"/>
      <sheetData sheetId="7247" refreshError="1"/>
      <sheetData sheetId="7248" refreshError="1"/>
      <sheetData sheetId="7249" refreshError="1"/>
      <sheetData sheetId="7250" refreshError="1"/>
      <sheetData sheetId="7251" refreshError="1"/>
      <sheetData sheetId="7252" refreshError="1"/>
      <sheetData sheetId="7253" refreshError="1"/>
      <sheetData sheetId="7254" refreshError="1"/>
      <sheetData sheetId="7255" refreshError="1"/>
      <sheetData sheetId="7256" refreshError="1"/>
      <sheetData sheetId="7257" refreshError="1"/>
      <sheetData sheetId="7258" refreshError="1"/>
      <sheetData sheetId="7259" refreshError="1"/>
      <sheetData sheetId="7260" refreshError="1"/>
      <sheetData sheetId="7261" refreshError="1"/>
      <sheetData sheetId="7262" refreshError="1"/>
      <sheetData sheetId="7263" refreshError="1"/>
      <sheetData sheetId="7264" refreshError="1"/>
      <sheetData sheetId="7265" refreshError="1"/>
      <sheetData sheetId="7266" refreshError="1"/>
      <sheetData sheetId="7267" refreshError="1"/>
      <sheetData sheetId="7268" refreshError="1"/>
      <sheetData sheetId="7269" refreshError="1"/>
      <sheetData sheetId="7270" refreshError="1"/>
      <sheetData sheetId="7271" refreshError="1"/>
      <sheetData sheetId="7272" refreshError="1"/>
      <sheetData sheetId="7273" refreshError="1"/>
      <sheetData sheetId="7274" refreshError="1"/>
      <sheetData sheetId="7275" refreshError="1"/>
      <sheetData sheetId="7276" refreshError="1"/>
      <sheetData sheetId="7277" refreshError="1"/>
      <sheetData sheetId="7278" refreshError="1"/>
      <sheetData sheetId="7279"/>
      <sheetData sheetId="7280" refreshError="1"/>
      <sheetData sheetId="7281" refreshError="1"/>
      <sheetData sheetId="7282" refreshError="1"/>
      <sheetData sheetId="7283" refreshError="1"/>
      <sheetData sheetId="7284" refreshError="1"/>
      <sheetData sheetId="7285" refreshError="1"/>
      <sheetData sheetId="7286" refreshError="1"/>
      <sheetData sheetId="7287" refreshError="1"/>
      <sheetData sheetId="7288" refreshError="1"/>
      <sheetData sheetId="7289" refreshError="1"/>
      <sheetData sheetId="7290" refreshError="1"/>
      <sheetData sheetId="7291" refreshError="1"/>
      <sheetData sheetId="7292" refreshError="1"/>
      <sheetData sheetId="7293" refreshError="1"/>
      <sheetData sheetId="7294" refreshError="1"/>
      <sheetData sheetId="7295" refreshError="1"/>
      <sheetData sheetId="7296" refreshError="1"/>
      <sheetData sheetId="7297" refreshError="1"/>
      <sheetData sheetId="7298" refreshError="1"/>
      <sheetData sheetId="7299" refreshError="1"/>
      <sheetData sheetId="7300" refreshError="1"/>
      <sheetData sheetId="7301" refreshError="1"/>
      <sheetData sheetId="7302" refreshError="1"/>
      <sheetData sheetId="7303" refreshError="1"/>
      <sheetData sheetId="7304" refreshError="1"/>
      <sheetData sheetId="7305" refreshError="1"/>
      <sheetData sheetId="7306" refreshError="1"/>
      <sheetData sheetId="7307" refreshError="1"/>
      <sheetData sheetId="7308" refreshError="1"/>
      <sheetData sheetId="7309" refreshError="1"/>
      <sheetData sheetId="7310" refreshError="1"/>
      <sheetData sheetId="7311" refreshError="1"/>
      <sheetData sheetId="7312" refreshError="1"/>
      <sheetData sheetId="7313" refreshError="1"/>
      <sheetData sheetId="7314" refreshError="1"/>
      <sheetData sheetId="7315" refreshError="1"/>
      <sheetData sheetId="7316" refreshError="1"/>
      <sheetData sheetId="7317" refreshError="1"/>
      <sheetData sheetId="7318" refreshError="1"/>
      <sheetData sheetId="7319" refreshError="1"/>
      <sheetData sheetId="7320" refreshError="1"/>
      <sheetData sheetId="7321" refreshError="1"/>
      <sheetData sheetId="7322" refreshError="1"/>
      <sheetData sheetId="7323" refreshError="1"/>
      <sheetData sheetId="7324" refreshError="1"/>
      <sheetData sheetId="7325" refreshError="1"/>
      <sheetData sheetId="7326" refreshError="1"/>
      <sheetData sheetId="7327" refreshError="1"/>
      <sheetData sheetId="7328" refreshError="1"/>
      <sheetData sheetId="7329" refreshError="1"/>
      <sheetData sheetId="7330" refreshError="1"/>
      <sheetData sheetId="7331" refreshError="1"/>
      <sheetData sheetId="7332" refreshError="1"/>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refreshError="1"/>
      <sheetData sheetId="7346"/>
      <sheetData sheetId="7347"/>
      <sheetData sheetId="7348"/>
      <sheetData sheetId="7349"/>
      <sheetData sheetId="7350"/>
      <sheetData sheetId="7351"/>
      <sheetData sheetId="7352"/>
      <sheetData sheetId="7353"/>
      <sheetData sheetId="7354"/>
      <sheetData sheetId="7355"/>
      <sheetData sheetId="7356"/>
      <sheetData sheetId="7357"/>
      <sheetData sheetId="7358">
        <row r="149">
          <cell r="C149">
            <v>33916849145.989998</v>
          </cell>
        </row>
      </sheetData>
      <sheetData sheetId="7359">
        <row r="146">
          <cell r="C146">
            <v>33916849145.989998</v>
          </cell>
        </row>
      </sheetData>
      <sheetData sheetId="7360"/>
      <sheetData sheetId="7361"/>
      <sheetData sheetId="7362"/>
      <sheetData sheetId="7363"/>
      <sheetData sheetId="7364"/>
      <sheetData sheetId="7365"/>
      <sheetData sheetId="7366"/>
      <sheetData sheetId="7367">
        <row r="9">
          <cell r="D9">
            <v>397429551000.90955</v>
          </cell>
        </row>
      </sheetData>
      <sheetData sheetId="7368"/>
      <sheetData sheetId="7369"/>
      <sheetData sheetId="7370"/>
      <sheetData sheetId="7371"/>
      <sheetData sheetId="7372"/>
      <sheetData sheetId="7373"/>
      <sheetData sheetId="7374"/>
      <sheetData sheetId="7375"/>
      <sheetData sheetId="7376"/>
      <sheetData sheetId="7377"/>
      <sheetData sheetId="7378"/>
      <sheetData sheetId="7379"/>
      <sheetData sheetId="7380">
        <row r="8">
          <cell r="D8">
            <v>397429551000.90955</v>
          </cell>
        </row>
      </sheetData>
      <sheetData sheetId="7381"/>
      <sheetData sheetId="7382">
        <row r="30">
          <cell r="N30">
            <v>444726317.00000006</v>
          </cell>
        </row>
      </sheetData>
      <sheetData sheetId="7383"/>
      <sheetData sheetId="7384"/>
      <sheetData sheetId="7385"/>
      <sheetData sheetId="7386"/>
      <sheetData sheetId="7387">
        <row r="8">
          <cell r="N8">
            <v>1183151752644.9094</v>
          </cell>
        </row>
      </sheetData>
      <sheetData sheetId="7388"/>
      <sheetData sheetId="7389"/>
      <sheetData sheetId="7390"/>
      <sheetData sheetId="7391"/>
      <sheetData sheetId="7392"/>
      <sheetData sheetId="7393"/>
      <sheetData sheetId="7394"/>
      <sheetData sheetId="7395"/>
      <sheetData sheetId="7396"/>
      <sheetData sheetId="7397"/>
      <sheetData sheetId="7398"/>
      <sheetData sheetId="7399"/>
      <sheetData sheetId="7400" refreshError="1"/>
      <sheetData sheetId="7401"/>
      <sheetData sheetId="7402" refreshError="1"/>
      <sheetData sheetId="7403" refreshError="1"/>
      <sheetData sheetId="7404" refreshError="1"/>
      <sheetData sheetId="7405" refreshError="1"/>
      <sheetData sheetId="7406" refreshError="1"/>
      <sheetData sheetId="7407" refreshError="1"/>
      <sheetData sheetId="7408" refreshError="1"/>
      <sheetData sheetId="7409" refreshError="1"/>
      <sheetData sheetId="7410" refreshError="1"/>
      <sheetData sheetId="7411" refreshError="1"/>
      <sheetData sheetId="7412" refreshError="1"/>
      <sheetData sheetId="7413" refreshError="1"/>
      <sheetData sheetId="7414"/>
      <sheetData sheetId="7415">
        <row r="11">
          <cell r="C11">
            <v>21466837683747.609</v>
          </cell>
        </row>
      </sheetData>
      <sheetData sheetId="7416" refreshError="1"/>
      <sheetData sheetId="7417" refreshError="1"/>
      <sheetData sheetId="7418" refreshError="1"/>
      <sheetData sheetId="7419"/>
      <sheetData sheetId="7420"/>
      <sheetData sheetId="7421"/>
      <sheetData sheetId="7422"/>
      <sheetData sheetId="7423"/>
      <sheetData sheetId="7424"/>
      <sheetData sheetId="7425"/>
      <sheetData sheetId="7426"/>
      <sheetData sheetId="7427"/>
      <sheetData sheetId="7428"/>
      <sheetData sheetId="7429"/>
      <sheetData sheetId="7430"/>
      <sheetData sheetId="7431"/>
      <sheetData sheetId="7432"/>
      <sheetData sheetId="7433">
        <row r="7">
          <cell r="C7">
            <v>2228495.9947731299</v>
          </cell>
        </row>
      </sheetData>
      <sheetData sheetId="7434">
        <row r="1">
          <cell r="B1" t="str">
            <v>CAMEL</v>
          </cell>
        </row>
      </sheetData>
      <sheetData sheetId="7435"/>
      <sheetData sheetId="7436"/>
      <sheetData sheetId="7437"/>
      <sheetData sheetId="7438" refreshError="1"/>
      <sheetData sheetId="7439" refreshError="1"/>
      <sheetData sheetId="7440" refreshError="1"/>
      <sheetData sheetId="7441" refreshError="1"/>
      <sheetData sheetId="7442" refreshError="1"/>
      <sheetData sheetId="7443" refreshError="1"/>
      <sheetData sheetId="7444" refreshError="1"/>
      <sheetData sheetId="7445" refreshError="1"/>
      <sheetData sheetId="7446" refreshError="1"/>
      <sheetData sheetId="7447" refreshError="1"/>
      <sheetData sheetId="7448" refreshError="1"/>
      <sheetData sheetId="7449" refreshError="1"/>
      <sheetData sheetId="7450" refreshError="1"/>
      <sheetData sheetId="7451" refreshError="1"/>
      <sheetData sheetId="7452" refreshError="1"/>
      <sheetData sheetId="7453" refreshError="1"/>
      <sheetData sheetId="7454" refreshError="1"/>
      <sheetData sheetId="7455" refreshError="1"/>
      <sheetData sheetId="7456" refreshError="1"/>
      <sheetData sheetId="7457" refreshError="1"/>
      <sheetData sheetId="7458" refreshError="1"/>
      <sheetData sheetId="7459" refreshError="1"/>
      <sheetData sheetId="7460" refreshError="1"/>
      <sheetData sheetId="7461" refreshError="1"/>
      <sheetData sheetId="7462" refreshError="1"/>
      <sheetData sheetId="7463" refreshError="1"/>
      <sheetData sheetId="7464" refreshError="1"/>
      <sheetData sheetId="7465">
        <row r="5">
          <cell r="L5">
            <v>747365.1438391119</v>
          </cell>
        </row>
      </sheetData>
      <sheetData sheetId="7466">
        <row r="5">
          <cell r="L5">
            <v>23704.233824384439</v>
          </cell>
        </row>
      </sheetData>
      <sheetData sheetId="7467" refreshError="1"/>
      <sheetData sheetId="7468">
        <row r="5">
          <cell r="L5">
            <v>17608.133894570645</v>
          </cell>
        </row>
      </sheetData>
      <sheetData sheetId="7469">
        <row r="5">
          <cell r="L5">
            <v>109127.91944352323</v>
          </cell>
        </row>
      </sheetData>
      <sheetData sheetId="7470">
        <row r="19">
          <cell r="B19">
            <v>138786</v>
          </cell>
        </row>
      </sheetData>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ow r="2">
          <cell r="A2" t="str">
            <v>World Interest Rate Probability</v>
          </cell>
        </row>
      </sheetData>
      <sheetData sheetId="7482"/>
      <sheetData sheetId="7483"/>
      <sheetData sheetId="7484"/>
      <sheetData sheetId="7485"/>
      <sheetData sheetId="7486"/>
      <sheetData sheetId="7487"/>
      <sheetData sheetId="7488"/>
      <sheetData sheetId="7489"/>
      <sheetData sheetId="7490"/>
      <sheetData sheetId="7491"/>
      <sheetData sheetId="7492">
        <row r="7">
          <cell r="EN7">
            <v>420628.53067803994</v>
          </cell>
        </row>
      </sheetData>
      <sheetData sheetId="7493"/>
      <sheetData sheetId="7494"/>
      <sheetData sheetId="7495"/>
      <sheetData sheetId="7496"/>
      <sheetData sheetId="7497"/>
      <sheetData sheetId="7498">
        <row r="1">
          <cell r="B1" t="str">
            <v>FECHA</v>
          </cell>
        </row>
      </sheetData>
      <sheetData sheetId="7499"/>
      <sheetData sheetId="7500"/>
      <sheetData sheetId="7501"/>
      <sheetData sheetId="7502"/>
      <sheetData sheetId="7503"/>
      <sheetData sheetId="7504"/>
      <sheetData sheetId="7505"/>
      <sheetData sheetId="7506"/>
      <sheetData sheetId="7507"/>
      <sheetData sheetId="7508" refreshError="1"/>
      <sheetData sheetId="7509" refreshError="1"/>
      <sheetData sheetId="7510"/>
      <sheetData sheetId="7511"/>
      <sheetData sheetId="7512"/>
      <sheetData sheetId="7513"/>
      <sheetData sheetId="7514"/>
      <sheetData sheetId="7515"/>
      <sheetData sheetId="7516"/>
      <sheetData sheetId="7517"/>
      <sheetData sheetId="7518">
        <row r="74">
          <cell r="M74">
            <v>2991.42</v>
          </cell>
        </row>
      </sheetData>
      <sheetData sheetId="7519" refreshError="1"/>
      <sheetData sheetId="7520" refreshError="1"/>
      <sheetData sheetId="7521">
        <row r="10">
          <cell r="C10">
            <v>0</v>
          </cell>
        </row>
      </sheetData>
      <sheetData sheetId="7522">
        <row r="10">
          <cell r="C10">
            <v>0</v>
          </cell>
        </row>
      </sheetData>
      <sheetData sheetId="7523">
        <row r="10">
          <cell r="C10">
            <v>0</v>
          </cell>
        </row>
      </sheetData>
      <sheetData sheetId="7524">
        <row r="45">
          <cell r="M45">
            <v>3158687618.4900002</v>
          </cell>
        </row>
      </sheetData>
      <sheetData sheetId="7525">
        <row r="45">
          <cell r="M45">
            <v>3170015159.3900008</v>
          </cell>
        </row>
      </sheetData>
      <sheetData sheetId="7526">
        <row r="45">
          <cell r="M45">
            <v>3228453361.5799999</v>
          </cell>
        </row>
      </sheetData>
      <sheetData sheetId="7527">
        <row r="45">
          <cell r="M45">
            <v>3270062864.230001</v>
          </cell>
        </row>
      </sheetData>
      <sheetData sheetId="7528">
        <row r="45">
          <cell r="M45">
            <v>3327459998.8099999</v>
          </cell>
        </row>
      </sheetData>
      <sheetData sheetId="7529">
        <row r="45">
          <cell r="M45">
            <v>3418074363.7199998</v>
          </cell>
        </row>
      </sheetData>
      <sheetData sheetId="7530">
        <row r="45">
          <cell r="M45">
            <v>3260652926.5000005</v>
          </cell>
        </row>
      </sheetData>
      <sheetData sheetId="7531">
        <row r="45">
          <cell r="M45">
            <v>3427865442.77</v>
          </cell>
        </row>
      </sheetData>
      <sheetData sheetId="7532">
        <row r="45">
          <cell r="M45">
            <v>3447869829.8800001</v>
          </cell>
        </row>
      </sheetData>
      <sheetData sheetId="7533" refreshError="1"/>
      <sheetData sheetId="7534" refreshError="1"/>
      <sheetData sheetId="7535" refreshError="1"/>
      <sheetData sheetId="7536" refreshError="1"/>
      <sheetData sheetId="7537" refreshError="1"/>
      <sheetData sheetId="7538" refreshError="1"/>
      <sheetData sheetId="7539" refreshError="1"/>
      <sheetData sheetId="7540" refreshError="1"/>
      <sheetData sheetId="7541" refreshError="1"/>
      <sheetData sheetId="7542" refreshError="1"/>
      <sheetData sheetId="7543" refreshError="1"/>
      <sheetData sheetId="7544" refreshError="1"/>
      <sheetData sheetId="7545" refreshError="1"/>
      <sheetData sheetId="7546">
        <row r="53">
          <cell r="Q53">
            <v>18.741241381343997</v>
          </cell>
        </row>
      </sheetData>
      <sheetData sheetId="7547" refreshError="1"/>
      <sheetData sheetId="7548" refreshError="1"/>
      <sheetData sheetId="7549" refreshError="1"/>
      <sheetData sheetId="7550" refreshError="1"/>
      <sheetData sheetId="7551"/>
      <sheetData sheetId="7552" refreshError="1"/>
      <sheetData sheetId="7553" refreshError="1"/>
      <sheetData sheetId="7554" refreshError="1"/>
      <sheetData sheetId="7555" refreshError="1"/>
      <sheetData sheetId="7556" refreshError="1"/>
      <sheetData sheetId="7557" refreshError="1"/>
      <sheetData sheetId="7558" refreshError="1"/>
      <sheetData sheetId="7559" refreshError="1"/>
      <sheetData sheetId="7560" refreshError="1"/>
      <sheetData sheetId="7561" refreshError="1"/>
      <sheetData sheetId="7562" refreshError="1"/>
      <sheetData sheetId="7563" refreshError="1"/>
      <sheetData sheetId="7564" refreshError="1"/>
      <sheetData sheetId="7565" refreshError="1"/>
      <sheetData sheetId="7566" refreshError="1"/>
      <sheetData sheetId="7567" refreshError="1"/>
      <sheetData sheetId="7568" refreshError="1"/>
      <sheetData sheetId="7569" refreshError="1"/>
      <sheetData sheetId="7570" refreshError="1"/>
      <sheetData sheetId="7571" refreshError="1"/>
      <sheetData sheetId="7572" refreshError="1"/>
      <sheetData sheetId="7573" refreshError="1"/>
      <sheetData sheetId="7574" refreshError="1"/>
      <sheetData sheetId="7575" refreshError="1"/>
      <sheetData sheetId="7576" refreshError="1"/>
      <sheetData sheetId="7577" refreshError="1"/>
      <sheetData sheetId="7578" refreshError="1"/>
      <sheetData sheetId="7579" refreshError="1"/>
      <sheetData sheetId="7580" refreshError="1"/>
      <sheetData sheetId="7581" refreshError="1"/>
      <sheetData sheetId="7582" refreshError="1"/>
      <sheetData sheetId="7583" refreshError="1"/>
      <sheetData sheetId="7584"/>
      <sheetData sheetId="7585"/>
      <sheetData sheetId="7586">
        <row r="96">
          <cell r="DO96">
            <v>-235804.81411164155</v>
          </cell>
        </row>
      </sheetData>
      <sheetData sheetId="7587"/>
      <sheetData sheetId="7588"/>
      <sheetData sheetId="7589"/>
      <sheetData sheetId="7590"/>
      <sheetData sheetId="7591"/>
      <sheetData sheetId="7592"/>
      <sheetData sheetId="7593"/>
      <sheetData sheetId="7594"/>
      <sheetData sheetId="7595"/>
      <sheetData sheetId="7596"/>
      <sheetData sheetId="7597">
        <row r="2">
          <cell r="BV2">
            <v>461494.76555036602</v>
          </cell>
        </row>
      </sheetData>
      <sheetData sheetId="7598">
        <row r="65">
          <cell r="A65" t="str">
            <v>Entre 2016 y 2017 se realizaron ajustes en el histórico de Bonos de y en poder del resto del SPNF descontando aquellos bonos de y en poder de entidades que no hacen parte de la muestra de seguimiento de deuda.</v>
          </cell>
        </row>
      </sheetData>
      <sheetData sheetId="7599">
        <row r="21">
          <cell r="ET21">
            <v>3162.5846962200003</v>
          </cell>
        </row>
      </sheetData>
      <sheetData sheetId="7600">
        <row r="28">
          <cell r="A28" t="str">
            <v>Cálculos como proporción del PIB nominal base 2015.</v>
          </cell>
        </row>
      </sheetData>
      <sheetData sheetId="7601">
        <row r="26">
          <cell r="F26">
            <v>43.010799892999849</v>
          </cell>
          <cell r="J26">
            <v>39.194307065517194</v>
          </cell>
          <cell r="N26">
            <v>38.551435990500742</v>
          </cell>
          <cell r="R26">
            <v>40.484016326255166</v>
          </cell>
          <cell r="V26">
            <v>41.480846681768568</v>
          </cell>
          <cell r="Z26">
            <v>39.155040041865242</v>
          </cell>
          <cell r="AD26">
            <v>37.208333657589655</v>
          </cell>
          <cell r="AH26">
            <v>39.75593877142029</v>
          </cell>
          <cell r="AL26">
            <v>42.770744033590994</v>
          </cell>
          <cell r="AP26">
            <v>47.625376326713493</v>
          </cell>
          <cell r="AT26">
            <v>48.133396495518269</v>
          </cell>
        </row>
        <row r="41">
          <cell r="F41">
            <v>33.890282563536857</v>
          </cell>
          <cell r="J41">
            <v>29.932272406779479</v>
          </cell>
          <cell r="N41">
            <v>29.335572957704496</v>
          </cell>
          <cell r="R41">
            <v>31.74506019380798</v>
          </cell>
          <cell r="V41">
            <v>32.430340488459706</v>
          </cell>
          <cell r="Z41">
            <v>31.218895522399873</v>
          </cell>
          <cell r="AD41">
            <v>30.191287759702476</v>
          </cell>
          <cell r="AH41">
            <v>32.205910090373621</v>
          </cell>
          <cell r="AL41">
            <v>36.083052577052101</v>
          </cell>
          <cell r="AP41">
            <v>40.410644806072831</v>
          </cell>
          <cell r="AT41">
            <v>40.256556579717547</v>
          </cell>
        </row>
        <row r="54">
          <cell r="F54">
            <v>24.933150799526935</v>
          </cell>
          <cell r="J54">
            <v>21.276196129907092</v>
          </cell>
          <cell r="N54">
            <v>22.908154514826702</v>
          </cell>
          <cell r="R54">
            <v>24.686607955531894</v>
          </cell>
          <cell r="V54">
            <v>25.856666382057725</v>
          </cell>
          <cell r="Z54">
            <v>24.842180871549793</v>
          </cell>
          <cell r="AD54">
            <v>23.166656642622819</v>
          </cell>
          <cell r="AH54">
            <v>23.065297086668984</v>
          </cell>
          <cell r="AL54">
            <v>25.386485152653222</v>
          </cell>
          <cell r="AP54">
            <v>30.753768822665862</v>
          </cell>
          <cell r="AT54">
            <v>31.268231616547169</v>
          </cell>
        </row>
      </sheetData>
      <sheetData sheetId="7602">
        <row r="3">
          <cell r="F3">
            <v>2004</v>
          </cell>
        </row>
      </sheetData>
      <sheetData sheetId="7603">
        <row r="3">
          <cell r="B3">
            <v>0.25144572888830197</v>
          </cell>
        </row>
      </sheetData>
      <sheetData sheetId="7604"/>
      <sheetData sheetId="7605" refreshError="1"/>
      <sheetData sheetId="7606">
        <row r="9">
          <cell r="AP9">
            <v>243155.18499383813</v>
          </cell>
        </row>
      </sheetData>
      <sheetData sheetId="7607">
        <row r="196">
          <cell r="F196">
            <v>45768.402534039997</v>
          </cell>
        </row>
      </sheetData>
      <sheetData sheetId="7608">
        <row r="6">
          <cell r="C6">
            <v>2105.9</v>
          </cell>
        </row>
      </sheetData>
      <sheetData sheetId="7609"/>
      <sheetData sheetId="7610"/>
      <sheetData sheetId="7611"/>
      <sheetData sheetId="7612"/>
      <sheetData sheetId="7613"/>
      <sheetData sheetId="7614"/>
      <sheetData sheetId="7615">
        <row r="9">
          <cell r="E9">
            <v>1406.0844351200001</v>
          </cell>
        </row>
      </sheetData>
      <sheetData sheetId="7616" refreshError="1"/>
      <sheetData sheetId="7617" refreshError="1"/>
      <sheetData sheetId="7618"/>
      <sheetData sheetId="7619"/>
      <sheetData sheetId="7620"/>
      <sheetData sheetId="7621"/>
      <sheetData sheetId="7622"/>
      <sheetData sheetId="7623" refreshError="1"/>
      <sheetData sheetId="7624" refreshError="1"/>
      <sheetData sheetId="7625" refreshError="1"/>
      <sheetData sheetId="7626" refreshError="1"/>
      <sheetData sheetId="7627" refreshError="1"/>
      <sheetData sheetId="7628" refreshError="1"/>
      <sheetData sheetId="7629" refreshError="1"/>
      <sheetData sheetId="7630" refreshError="1"/>
      <sheetData sheetId="7631" refreshError="1"/>
      <sheetData sheetId="7632" refreshError="1"/>
      <sheetData sheetId="7633" refreshError="1"/>
      <sheetData sheetId="7634" refreshError="1"/>
      <sheetData sheetId="7635" refreshError="1"/>
      <sheetData sheetId="7636" refreshError="1"/>
      <sheetData sheetId="7637" refreshError="1"/>
      <sheetData sheetId="7638" refreshError="1"/>
      <sheetData sheetId="7639" refreshError="1"/>
      <sheetData sheetId="7640" refreshError="1"/>
      <sheetData sheetId="7641" refreshError="1"/>
      <sheetData sheetId="7642" refreshError="1"/>
      <sheetData sheetId="7643" refreshError="1"/>
      <sheetData sheetId="7644" refreshError="1"/>
      <sheetData sheetId="7645" refreshError="1"/>
      <sheetData sheetId="7646" refreshError="1"/>
      <sheetData sheetId="7647" refreshError="1"/>
      <sheetData sheetId="7648" refreshError="1"/>
      <sheetData sheetId="7649" refreshError="1"/>
      <sheetData sheetId="7650" refreshError="1"/>
      <sheetData sheetId="7651" refreshError="1"/>
      <sheetData sheetId="7652" refreshError="1"/>
      <sheetData sheetId="7653" refreshError="1"/>
      <sheetData sheetId="7654" refreshError="1"/>
      <sheetData sheetId="7655"/>
      <sheetData sheetId="7656"/>
      <sheetData sheetId="7657"/>
      <sheetData sheetId="7658"/>
      <sheetData sheetId="7659"/>
      <sheetData sheetId="7660"/>
      <sheetData sheetId="7661">
        <row r="138">
          <cell r="S138">
            <v>1182.0939836800001</v>
          </cell>
        </row>
      </sheetData>
      <sheetData sheetId="7662"/>
      <sheetData sheetId="7663"/>
      <sheetData sheetId="7664"/>
      <sheetData sheetId="7665"/>
      <sheetData sheetId="7666"/>
      <sheetData sheetId="7667">
        <row r="66">
          <cell r="DI66">
            <v>11564.484941999999</v>
          </cell>
        </row>
      </sheetData>
      <sheetData sheetId="7668"/>
      <sheetData sheetId="7669"/>
      <sheetData sheetId="7670">
        <row r="14">
          <cell r="Q14">
            <v>1676130.499791</v>
          </cell>
        </row>
      </sheetData>
      <sheetData sheetId="7671"/>
      <sheetData sheetId="7672"/>
      <sheetData sheetId="7673"/>
      <sheetData sheetId="7674"/>
      <sheetData sheetId="7675"/>
      <sheetData sheetId="7676"/>
      <sheetData sheetId="7677"/>
      <sheetData sheetId="7678"/>
      <sheetData sheetId="7679"/>
      <sheetData sheetId="7680"/>
      <sheetData sheetId="7681"/>
      <sheetData sheetId="7682"/>
      <sheetData sheetId="7683"/>
      <sheetData sheetId="7684"/>
      <sheetData sheetId="7685"/>
      <sheetData sheetId="7686"/>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sheetData sheetId="7730"/>
      <sheetData sheetId="7731">
        <row r="58">
          <cell r="G58">
            <v>862.24606200000028</v>
          </cell>
        </row>
      </sheetData>
      <sheetData sheetId="7732"/>
      <sheetData sheetId="7733"/>
      <sheetData sheetId="7734" refreshError="1"/>
      <sheetData sheetId="7735" refreshError="1"/>
      <sheetData sheetId="7736"/>
      <sheetData sheetId="7737">
        <row r="34">
          <cell r="C34">
            <v>0</v>
          </cell>
        </row>
      </sheetData>
      <sheetData sheetId="7738">
        <row r="9">
          <cell r="M9">
            <v>975.78392278000001</v>
          </cell>
        </row>
      </sheetData>
      <sheetData sheetId="7739"/>
      <sheetData sheetId="7740"/>
      <sheetData sheetId="7741"/>
      <sheetData sheetId="7742"/>
      <sheetData sheetId="7743"/>
      <sheetData sheetId="7744"/>
      <sheetData sheetId="7745"/>
      <sheetData sheetId="7746"/>
      <sheetData sheetId="7747"/>
      <sheetData sheetId="7748"/>
      <sheetData sheetId="7749"/>
      <sheetData sheetId="7750"/>
      <sheetData sheetId="7751"/>
      <sheetData sheetId="7752">
        <row r="14">
          <cell r="AP14">
            <v>664.13432724666518</v>
          </cell>
        </row>
      </sheetData>
      <sheetData sheetId="7753"/>
      <sheetData sheetId="7754"/>
      <sheetData sheetId="7755">
        <row r="54">
          <cell r="B54">
            <v>0</v>
          </cell>
        </row>
      </sheetData>
      <sheetData sheetId="7756"/>
      <sheetData sheetId="7757">
        <row r="45">
          <cell r="D45">
            <v>1905.3504629400002</v>
          </cell>
        </row>
      </sheetData>
      <sheetData sheetId="7758"/>
      <sheetData sheetId="7759"/>
      <sheetData sheetId="7760"/>
      <sheetData sheetId="7761"/>
      <sheetData sheetId="7762"/>
      <sheetData sheetId="7763"/>
      <sheetData sheetId="7764"/>
      <sheetData sheetId="7765"/>
      <sheetData sheetId="7766">
        <row r="102">
          <cell r="I102">
            <v>2466.1528894399999</v>
          </cell>
        </row>
      </sheetData>
      <sheetData sheetId="7767">
        <row r="5">
          <cell r="B5">
            <v>5144302104.8166599</v>
          </cell>
        </row>
      </sheetData>
      <sheetData sheetId="7768"/>
      <sheetData sheetId="7769">
        <row r="9">
          <cell r="I9">
            <v>287.76000000000022</v>
          </cell>
        </row>
      </sheetData>
      <sheetData sheetId="7770">
        <row r="102">
          <cell r="E102">
            <v>2959.8771554199998</v>
          </cell>
        </row>
      </sheetData>
      <sheetData sheetId="7771"/>
      <sheetData sheetId="7772"/>
      <sheetData sheetId="7773"/>
      <sheetData sheetId="7774"/>
      <sheetData sheetId="7775"/>
      <sheetData sheetId="7776"/>
      <sheetData sheetId="7777"/>
      <sheetData sheetId="7778"/>
      <sheetData sheetId="7779"/>
      <sheetData sheetId="7780"/>
      <sheetData sheetId="7781" refreshError="1"/>
      <sheetData sheetId="7782"/>
      <sheetData sheetId="7783" refreshError="1"/>
      <sheetData sheetId="7784" refreshError="1"/>
      <sheetData sheetId="7785" refreshError="1"/>
      <sheetData sheetId="7786" refreshError="1"/>
      <sheetData sheetId="7787" refreshError="1"/>
      <sheetData sheetId="7788" refreshError="1"/>
      <sheetData sheetId="7789" refreshError="1"/>
      <sheetData sheetId="7790"/>
      <sheetData sheetId="7791"/>
      <sheetData sheetId="7792">
        <row r="4">
          <cell r="C4" t="str">
            <v>4115</v>
          </cell>
        </row>
      </sheetData>
      <sheetData sheetId="7793" refreshError="1"/>
      <sheetData sheetId="7794"/>
      <sheetData sheetId="7795" refreshError="1"/>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sheetData sheetId="7815"/>
      <sheetData sheetId="7816"/>
      <sheetData sheetId="7817"/>
      <sheetData sheetId="7818"/>
      <sheetData sheetId="7819"/>
      <sheetData sheetId="7820"/>
      <sheetData sheetId="7821"/>
      <sheetData sheetId="7822"/>
      <sheetData sheetId="7823"/>
      <sheetData sheetId="7824"/>
      <sheetData sheetId="7825"/>
      <sheetData sheetId="7826"/>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sheetData sheetId="7837" refreshError="1"/>
      <sheetData sheetId="7838" refreshError="1"/>
      <sheetData sheetId="7839" refreshError="1"/>
      <sheetData sheetId="7840"/>
      <sheetData sheetId="7841"/>
      <sheetData sheetId="7842"/>
      <sheetData sheetId="7843"/>
      <sheetData sheetId="7844"/>
      <sheetData sheetId="7845"/>
      <sheetData sheetId="7846"/>
      <sheetData sheetId="7847"/>
      <sheetData sheetId="7848"/>
      <sheetData sheetId="7849"/>
      <sheetData sheetId="7850"/>
      <sheetData sheetId="7851"/>
      <sheetData sheetId="7852"/>
      <sheetData sheetId="7853"/>
      <sheetData sheetId="7854"/>
      <sheetData sheetId="7855"/>
      <sheetData sheetId="7856"/>
      <sheetData sheetId="7857"/>
      <sheetData sheetId="7858"/>
      <sheetData sheetId="7859"/>
      <sheetData sheetId="7860"/>
      <sheetData sheetId="7861"/>
      <sheetData sheetId="7862"/>
      <sheetData sheetId="7863"/>
      <sheetData sheetId="7864"/>
      <sheetData sheetId="7865"/>
      <sheetData sheetId="7866"/>
      <sheetData sheetId="7867"/>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sheetData sheetId="7882" refreshError="1"/>
      <sheetData sheetId="7883"/>
      <sheetData sheetId="7884"/>
      <sheetData sheetId="7885"/>
      <sheetData sheetId="7886"/>
      <sheetData sheetId="7887"/>
      <sheetData sheetId="7888"/>
      <sheetData sheetId="7889"/>
      <sheetData sheetId="7890"/>
      <sheetData sheetId="7891"/>
      <sheetData sheetId="7892"/>
      <sheetData sheetId="7893"/>
      <sheetData sheetId="7894"/>
      <sheetData sheetId="7895"/>
      <sheetData sheetId="7896"/>
      <sheetData sheetId="7897"/>
      <sheetData sheetId="7898"/>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sheetData sheetId="7912" refreshError="1"/>
      <sheetData sheetId="7913" refreshError="1"/>
      <sheetData sheetId="7914"/>
      <sheetData sheetId="7915"/>
      <sheetData sheetId="7916"/>
      <sheetData sheetId="7917"/>
      <sheetData sheetId="7918"/>
      <sheetData sheetId="7919"/>
      <sheetData sheetId="7920"/>
      <sheetData sheetId="7921"/>
      <sheetData sheetId="7922"/>
      <sheetData sheetId="7923"/>
      <sheetData sheetId="7924"/>
      <sheetData sheetId="7925"/>
      <sheetData sheetId="7926"/>
      <sheetData sheetId="7927"/>
      <sheetData sheetId="7928"/>
      <sheetData sheetId="7929"/>
      <sheetData sheetId="7930"/>
      <sheetData sheetId="7931"/>
      <sheetData sheetId="7932"/>
      <sheetData sheetId="7933"/>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ow r="13">
          <cell r="F13">
            <v>6491439.8912116308</v>
          </cell>
        </row>
      </sheetData>
      <sheetData sheetId="7944" refreshError="1"/>
      <sheetData sheetId="7945">
        <row r="54">
          <cell r="E54">
            <v>144361.35374452002</v>
          </cell>
        </row>
      </sheetData>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sheetData sheetId="7969"/>
      <sheetData sheetId="7970"/>
      <sheetData sheetId="7971"/>
      <sheetData sheetId="7972"/>
      <sheetData sheetId="7973"/>
      <sheetData sheetId="7974"/>
      <sheetData sheetId="7975"/>
      <sheetData sheetId="7976"/>
      <sheetData sheetId="7977"/>
      <sheetData sheetId="7978"/>
      <sheetData sheetId="7979"/>
      <sheetData sheetId="7980"/>
      <sheetData sheetId="7981">
        <row r="248">
          <cell r="B248">
            <v>0</v>
          </cell>
        </row>
      </sheetData>
      <sheetData sheetId="7982"/>
      <sheetData sheetId="7983"/>
      <sheetData sheetId="7984"/>
      <sheetData sheetId="7985"/>
      <sheetData sheetId="7986"/>
      <sheetData sheetId="7987"/>
      <sheetData sheetId="7988"/>
      <sheetData sheetId="7989"/>
      <sheetData sheetId="7990"/>
      <sheetData sheetId="7991"/>
      <sheetData sheetId="7992"/>
      <sheetData sheetId="7993"/>
      <sheetData sheetId="7994"/>
      <sheetData sheetId="7995"/>
      <sheetData sheetId="7996"/>
      <sheetData sheetId="7997"/>
      <sheetData sheetId="7998"/>
      <sheetData sheetId="7999"/>
      <sheetData sheetId="8000"/>
      <sheetData sheetId="8001"/>
      <sheetData sheetId="8002"/>
      <sheetData sheetId="8003"/>
      <sheetData sheetId="8004"/>
      <sheetData sheetId="8005"/>
      <sheetData sheetId="8006"/>
      <sheetData sheetId="8007"/>
      <sheetData sheetId="8008"/>
      <sheetData sheetId="8009"/>
      <sheetData sheetId="8010"/>
      <sheetData sheetId="8011"/>
      <sheetData sheetId="8012"/>
      <sheetData sheetId="8013"/>
      <sheetData sheetId="8014"/>
      <sheetData sheetId="8015"/>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sheetData sheetId="8030"/>
      <sheetData sheetId="8031"/>
      <sheetData sheetId="8032"/>
      <sheetData sheetId="8033"/>
      <sheetData sheetId="8034"/>
      <sheetData sheetId="8035"/>
      <sheetData sheetId="8036"/>
      <sheetData sheetId="8037"/>
      <sheetData sheetId="8038"/>
      <sheetData sheetId="8039" refreshError="1"/>
      <sheetData sheetId="8040" refreshError="1"/>
      <sheetData sheetId="8041">
        <row r="2">
          <cell r="A2" t="str">
            <v>No Ref</v>
          </cell>
        </row>
      </sheetData>
      <sheetData sheetId="8042"/>
      <sheetData sheetId="8043"/>
      <sheetData sheetId="8044"/>
      <sheetData sheetId="8045"/>
      <sheetData sheetId="8046"/>
      <sheetData sheetId="8047"/>
      <sheetData sheetId="8048"/>
      <sheetData sheetId="8049"/>
      <sheetData sheetId="8050"/>
      <sheetData sheetId="8051"/>
      <sheetData sheetId="8052"/>
      <sheetData sheetId="8053"/>
      <sheetData sheetId="8054"/>
      <sheetData sheetId="8055"/>
      <sheetData sheetId="8056"/>
      <sheetData sheetId="8057"/>
      <sheetData sheetId="8058"/>
      <sheetData sheetId="8059"/>
      <sheetData sheetId="8060"/>
      <sheetData sheetId="8061"/>
      <sheetData sheetId="8062"/>
      <sheetData sheetId="8063"/>
      <sheetData sheetId="8064"/>
      <sheetData sheetId="8065"/>
      <sheetData sheetId="8066"/>
      <sheetData sheetId="8067"/>
      <sheetData sheetId="8068"/>
      <sheetData sheetId="8069">
        <row r="17">
          <cell r="M17">
            <v>4.53E-2</v>
          </cell>
        </row>
      </sheetData>
      <sheetData sheetId="8070"/>
      <sheetData sheetId="8071"/>
      <sheetData sheetId="8072" refreshError="1"/>
      <sheetData sheetId="8073" refreshError="1"/>
      <sheetData sheetId="8074" refreshError="1"/>
      <sheetData sheetId="8075" refreshError="1"/>
      <sheetData sheetId="8076" refreshError="1"/>
      <sheetData sheetId="8077">
        <row r="8">
          <cell r="CE8">
            <v>149.95793885000001</v>
          </cell>
        </row>
      </sheetData>
      <sheetData sheetId="8078">
        <row r="22">
          <cell r="CD22">
            <v>21219.933762277498</v>
          </cell>
        </row>
      </sheetData>
      <sheetData sheetId="8079" refreshError="1"/>
      <sheetData sheetId="8080"/>
      <sheetData sheetId="8081"/>
      <sheetData sheetId="8082"/>
      <sheetData sheetId="8083">
        <row r="8">
          <cell r="K8">
            <v>23885109.933664624</v>
          </cell>
        </row>
      </sheetData>
      <sheetData sheetId="8084"/>
      <sheetData sheetId="8085">
        <row r="30">
          <cell r="FJ30">
            <v>213853.39006199999</v>
          </cell>
        </row>
      </sheetData>
      <sheetData sheetId="8086"/>
      <sheetData sheetId="8087" refreshError="1"/>
      <sheetData sheetId="8088" refreshError="1"/>
      <sheetData sheetId="8089" refreshError="1"/>
      <sheetData sheetId="8090" refreshError="1"/>
      <sheetData sheetId="8091" refreshError="1"/>
      <sheetData sheetId="8092" refreshError="1"/>
      <sheetData sheetId="8093" refreshError="1"/>
      <sheetData sheetId="8094">
        <row r="6">
          <cell r="CB6">
            <v>949956</v>
          </cell>
        </row>
      </sheetData>
      <sheetData sheetId="8095" refreshError="1"/>
      <sheetData sheetId="8096" refreshError="1"/>
      <sheetData sheetId="8097">
        <row r="9">
          <cell r="AZ9">
            <v>35493964300000</v>
          </cell>
        </row>
      </sheetData>
      <sheetData sheetId="8098">
        <row r="5">
          <cell r="AY5">
            <v>47720177000</v>
          </cell>
        </row>
      </sheetData>
      <sheetData sheetId="8099" refreshError="1"/>
      <sheetData sheetId="8100" refreshError="1"/>
      <sheetData sheetId="8101" refreshError="1"/>
      <sheetData sheetId="8102">
        <row r="22">
          <cell r="CT22">
            <v>10000</v>
          </cell>
        </row>
      </sheetData>
      <sheetData sheetId="8103">
        <row r="9">
          <cell r="CW9">
            <v>0</v>
          </cell>
        </row>
      </sheetData>
      <sheetData sheetId="8104">
        <row r="9">
          <cell r="DT9">
            <v>780000</v>
          </cell>
        </row>
      </sheetData>
      <sheetData sheetId="8105">
        <row r="9">
          <cell r="AU9">
            <v>105884565000</v>
          </cell>
        </row>
      </sheetData>
      <sheetData sheetId="8106">
        <row r="9">
          <cell r="BT9">
            <v>942936000</v>
          </cell>
        </row>
      </sheetData>
      <sheetData sheetId="8107">
        <row r="9">
          <cell r="D9">
            <v>9243746800000</v>
          </cell>
        </row>
      </sheetData>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ow r="38">
          <cell r="DF38">
            <v>168.20213870967743</v>
          </cell>
        </row>
      </sheetData>
      <sheetData sheetId="8117" refreshError="1"/>
      <sheetData sheetId="8118" refreshError="1"/>
      <sheetData sheetId="8119" refreshError="1"/>
      <sheetData sheetId="8120" refreshError="1"/>
      <sheetData sheetId="8121" refreshError="1"/>
      <sheetData sheetId="8122" refreshError="1"/>
      <sheetData sheetId="8123">
        <row r="13">
          <cell r="D13">
            <v>11114262.699999999</v>
          </cell>
        </row>
      </sheetData>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ow r="44">
          <cell r="E44">
            <v>36756.044099999999</v>
          </cell>
        </row>
      </sheetData>
      <sheetData sheetId="8148" refreshError="1"/>
      <sheetData sheetId="8149">
        <row r="12">
          <cell r="C12">
            <v>903132100000</v>
          </cell>
        </row>
      </sheetData>
      <sheetData sheetId="8150" refreshError="1"/>
      <sheetData sheetId="8151" refreshError="1"/>
      <sheetData sheetId="8152" refreshError="1"/>
      <sheetData sheetId="8153">
        <row r="6">
          <cell r="FX6">
            <v>0</v>
          </cell>
        </row>
      </sheetData>
      <sheetData sheetId="8154">
        <row r="100">
          <cell r="CW100">
            <v>214.57892000000032</v>
          </cell>
        </row>
      </sheetData>
      <sheetData sheetId="8155"/>
      <sheetData sheetId="8156"/>
      <sheetData sheetId="8157">
        <row r="9">
          <cell r="FJ9">
            <v>6823421242628.9902</v>
          </cell>
        </row>
      </sheetData>
      <sheetData sheetId="8158"/>
      <sheetData sheetId="8159"/>
      <sheetData sheetId="8160"/>
      <sheetData sheetId="8161"/>
      <sheetData sheetId="8162">
        <row r="18">
          <cell r="A18">
            <v>230505001</v>
          </cell>
        </row>
      </sheetData>
      <sheetData sheetId="8163">
        <row r="18">
          <cell r="A18">
            <v>231276001</v>
          </cell>
        </row>
      </sheetData>
      <sheetData sheetId="8164">
        <row r="17">
          <cell r="C17" t="str">
            <v>Total</v>
          </cell>
        </row>
      </sheetData>
      <sheetData sheetId="8165"/>
      <sheetData sheetId="8166"/>
      <sheetData sheetId="8167"/>
      <sheetData sheetId="8168"/>
      <sheetData sheetId="8169"/>
      <sheetData sheetId="8170"/>
      <sheetData sheetId="8171"/>
      <sheetData sheetId="8172"/>
      <sheetData sheetId="8173"/>
      <sheetData sheetId="8174">
        <row r="2">
          <cell r="A2">
            <v>923272683</v>
          </cell>
        </row>
      </sheetData>
      <sheetData sheetId="8175"/>
      <sheetData sheetId="8176"/>
      <sheetData sheetId="8177"/>
      <sheetData sheetId="8178"/>
      <sheetData sheetId="8179">
        <row r="6">
          <cell r="C6">
            <v>707543264</v>
          </cell>
        </row>
      </sheetData>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refreshError="1"/>
      <sheetData sheetId="8208"/>
      <sheetData sheetId="8209"/>
      <sheetData sheetId="8210">
        <row r="10">
          <cell r="O10">
            <v>2018</v>
          </cell>
        </row>
      </sheetData>
      <sheetData sheetId="8211"/>
      <sheetData sheetId="8212"/>
      <sheetData sheetId="8213"/>
      <sheetData sheetId="8214"/>
      <sheetData sheetId="8215"/>
      <sheetData sheetId="8216"/>
      <sheetData sheetId="8217"/>
      <sheetData sheetId="8218"/>
      <sheetData sheetId="8219" refreshError="1"/>
      <sheetData sheetId="8220" refreshError="1"/>
      <sheetData sheetId="8221"/>
      <sheetData sheetId="8222"/>
      <sheetData sheetId="8223"/>
      <sheetData sheetId="8224"/>
      <sheetData sheetId="8225">
        <row r="93">
          <cell r="B93" t="str">
            <v>Nuevos aplicativos de software</v>
          </cell>
        </row>
      </sheetData>
      <sheetData sheetId="8226" refreshError="1"/>
      <sheetData sheetId="8227"/>
      <sheetData sheetId="8228"/>
      <sheetData sheetId="8229" refreshError="1"/>
      <sheetData sheetId="8230" refreshError="1"/>
      <sheetData sheetId="8231" refreshError="1"/>
      <sheetData sheetId="8232" refreshError="1"/>
      <sheetData sheetId="8233" refreshError="1"/>
      <sheetData sheetId="8234"/>
      <sheetData sheetId="8235"/>
      <sheetData sheetId="8236"/>
      <sheetData sheetId="8237" refreshError="1"/>
      <sheetData sheetId="8238">
        <row r="3">
          <cell r="A3" t="str">
            <v>Etiquetas de fila</v>
          </cell>
        </row>
      </sheetData>
      <sheetData sheetId="8239"/>
      <sheetData sheetId="8240"/>
      <sheetData sheetId="8241"/>
      <sheetData sheetId="8242"/>
      <sheetData sheetId="8243">
        <row r="4">
          <cell r="B4" t="str">
            <v>1 -DT-1</v>
          </cell>
        </row>
      </sheetData>
      <sheetData sheetId="8244"/>
      <sheetData sheetId="8245" refreshError="1"/>
      <sheetData sheetId="8246" refreshError="1"/>
      <sheetData sheetId="8247" refreshError="1"/>
      <sheetData sheetId="8248" refreshError="1"/>
      <sheetData sheetId="8249" refreshError="1"/>
      <sheetData sheetId="8250">
        <row r="60">
          <cell r="AN60" t="str">
            <v>Desempeño</v>
          </cell>
        </row>
      </sheetData>
      <sheetData sheetId="8251"/>
      <sheetData sheetId="8252" refreshError="1"/>
      <sheetData sheetId="8253" refreshError="1"/>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refreshError="1"/>
      <sheetData sheetId="8301" refreshError="1"/>
      <sheetData sheetId="8302" refreshError="1"/>
      <sheetData sheetId="8303" refreshError="1"/>
      <sheetData sheetId="8304" refreshError="1"/>
      <sheetData sheetId="8305" refreshError="1"/>
      <sheetData sheetId="8306" refreshError="1"/>
      <sheetData sheetId="8307" refreshError="1"/>
      <sheetData sheetId="8308" refreshError="1"/>
      <sheetData sheetId="8309" refreshError="1"/>
      <sheetData sheetId="8310" refreshError="1"/>
      <sheetData sheetId="8311" refreshError="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sheetData sheetId="8326" refreshError="1"/>
      <sheetData sheetId="8327" refreshError="1"/>
      <sheetData sheetId="8328" refreshError="1"/>
      <sheetData sheetId="8329"/>
      <sheetData sheetId="8330" refreshError="1"/>
      <sheetData sheetId="8331"/>
      <sheetData sheetId="8332"/>
      <sheetData sheetId="8333"/>
      <sheetData sheetId="8334"/>
      <sheetData sheetId="8335"/>
      <sheetData sheetId="8336"/>
      <sheetData sheetId="8337" refreshError="1"/>
      <sheetData sheetId="8338">
        <row r="1">
          <cell r="K1" t="str">
            <v>LLAVE2</v>
          </cell>
        </row>
      </sheetData>
      <sheetData sheetId="8339" refreshError="1"/>
      <sheetData sheetId="8340" refreshError="1"/>
      <sheetData sheetId="8341" refreshError="1"/>
      <sheetData sheetId="834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CA273"/>
  <sheetViews>
    <sheetView showGridLines="0" zoomScale="85" zoomScaleNormal="85" workbookViewId="0">
      <pane xSplit="4" ySplit="5" topLeftCell="BQ6" activePane="bottomRight" state="frozen"/>
      <selection activeCell="AV46" sqref="AV46"/>
      <selection pane="topRight" activeCell="AV46" sqref="AV46"/>
      <selection pane="bottomLeft" activeCell="AV46" sqref="AV46"/>
      <selection pane="bottomRight" activeCell="CA5" sqref="CA5"/>
    </sheetView>
  </sheetViews>
  <sheetFormatPr baseColWidth="10" defaultColWidth="11.453125" defaultRowHeight="12.5" x14ac:dyDescent="0.25"/>
  <cols>
    <col min="1" max="1" width="2.81640625" customWidth="1"/>
    <col min="2" max="2" width="2.1796875" customWidth="1"/>
    <col min="3" max="3" width="3.1796875" customWidth="1"/>
    <col min="4" max="4" width="70.81640625" customWidth="1"/>
    <col min="5" max="7" width="13.453125" customWidth="1"/>
    <col min="8" max="31" width="12.81640625" customWidth="1"/>
    <col min="32" max="53" width="14" customWidth="1"/>
    <col min="54" max="54" width="14.81640625" customWidth="1"/>
    <col min="55" max="56" width="14" customWidth="1"/>
    <col min="57" max="59" width="16.1796875" bestFit="1" customWidth="1"/>
    <col min="60" max="60" width="15.81640625" bestFit="1" customWidth="1"/>
    <col min="61" max="63" width="16.1796875" bestFit="1" customWidth="1"/>
    <col min="64" max="65" width="16.81640625" customWidth="1"/>
    <col min="66" max="69" width="13.81640625" customWidth="1"/>
    <col min="70" max="70" width="12" bestFit="1" customWidth="1"/>
    <col min="71" max="72" width="14.6328125" bestFit="1" customWidth="1"/>
    <col min="73" max="78" width="15" customWidth="1"/>
    <col min="79" max="79" width="14.81640625" bestFit="1" customWidth="1"/>
    <col min="16369" max="16369" width="10.81640625" customWidth="1"/>
  </cols>
  <sheetData>
    <row r="1" spans="1:79" x14ac:dyDescent="0.25">
      <c r="A1" s="2"/>
      <c r="B1" s="2"/>
      <c r="C1" s="2"/>
      <c r="D1" s="2"/>
    </row>
    <row r="2" spans="1:79" ht="13" x14ac:dyDescent="0.3">
      <c r="A2" s="588" t="s">
        <v>92</v>
      </c>
      <c r="B2" s="587"/>
      <c r="C2" s="587"/>
      <c r="D2" s="587"/>
    </row>
    <row r="3" spans="1:79" x14ac:dyDescent="0.25">
      <c r="A3" s="2" t="s">
        <v>0</v>
      </c>
      <c r="B3" s="2"/>
      <c r="C3" s="2"/>
      <c r="D3" s="2"/>
    </row>
    <row r="4" spans="1:79" ht="13" thickBot="1" x14ac:dyDescent="0.3">
      <c r="A4" s="2"/>
      <c r="B4" s="2"/>
      <c r="C4" s="2"/>
      <c r="D4" s="2"/>
    </row>
    <row r="5" spans="1:79" ht="13" x14ac:dyDescent="0.3">
      <c r="A5" s="202"/>
      <c r="B5" s="203"/>
      <c r="C5" s="203"/>
      <c r="D5" s="204"/>
      <c r="E5" s="175">
        <v>38869</v>
      </c>
      <c r="F5" s="176">
        <v>38961</v>
      </c>
      <c r="G5" s="177">
        <v>39052</v>
      </c>
      <c r="H5" s="192">
        <v>39142</v>
      </c>
      <c r="I5" s="176">
        <v>39234</v>
      </c>
      <c r="J5" s="176">
        <v>39326</v>
      </c>
      <c r="K5" s="177">
        <v>39417</v>
      </c>
      <c r="L5" s="175">
        <v>39508</v>
      </c>
      <c r="M5" s="176">
        <v>39600</v>
      </c>
      <c r="N5" s="176">
        <v>39692</v>
      </c>
      <c r="O5" s="177">
        <v>39794</v>
      </c>
      <c r="P5" s="175">
        <v>39873</v>
      </c>
      <c r="Q5" s="176">
        <v>39965</v>
      </c>
      <c r="R5" s="176">
        <v>40057</v>
      </c>
      <c r="S5" s="177">
        <v>40148</v>
      </c>
      <c r="T5" s="175">
        <v>40238</v>
      </c>
      <c r="U5" s="176">
        <v>40330</v>
      </c>
      <c r="V5" s="176">
        <v>40422</v>
      </c>
      <c r="W5" s="177">
        <v>40513</v>
      </c>
      <c r="X5" s="175">
        <v>40603</v>
      </c>
      <c r="Y5" s="176">
        <v>40695</v>
      </c>
      <c r="Z5" s="176">
        <v>40787</v>
      </c>
      <c r="AA5" s="177">
        <v>40878</v>
      </c>
      <c r="AB5" s="175">
        <v>40969</v>
      </c>
      <c r="AC5" s="176">
        <v>41061</v>
      </c>
      <c r="AD5" s="176">
        <v>41153</v>
      </c>
      <c r="AE5" s="177">
        <v>41244</v>
      </c>
      <c r="AF5" s="175">
        <v>41334</v>
      </c>
      <c r="AG5" s="176">
        <v>41426</v>
      </c>
      <c r="AH5" s="176">
        <v>41518</v>
      </c>
      <c r="AI5" s="177">
        <v>41609</v>
      </c>
      <c r="AJ5" s="175">
        <v>41699</v>
      </c>
      <c r="AK5" s="176">
        <v>41791</v>
      </c>
      <c r="AL5" s="176">
        <v>41883</v>
      </c>
      <c r="AM5" s="177">
        <v>41974</v>
      </c>
      <c r="AN5" s="175">
        <v>42064</v>
      </c>
      <c r="AO5" s="176">
        <v>42156</v>
      </c>
      <c r="AP5" s="176">
        <v>42248</v>
      </c>
      <c r="AQ5" s="177">
        <v>42339</v>
      </c>
      <c r="AR5" s="175">
        <v>42430</v>
      </c>
      <c r="AS5" s="176">
        <v>42522</v>
      </c>
      <c r="AT5" s="176">
        <v>42614</v>
      </c>
      <c r="AU5" s="177">
        <v>42705</v>
      </c>
      <c r="AV5" s="175">
        <v>42795</v>
      </c>
      <c r="AW5" s="176">
        <v>42887</v>
      </c>
      <c r="AX5" s="176">
        <v>42979</v>
      </c>
      <c r="AY5" s="177">
        <v>43070</v>
      </c>
      <c r="AZ5" s="177">
        <v>43160</v>
      </c>
      <c r="BA5" s="177">
        <v>43252</v>
      </c>
      <c r="BB5" s="177">
        <v>43344</v>
      </c>
      <c r="BC5" s="177">
        <v>43435</v>
      </c>
      <c r="BD5" s="177">
        <v>43525</v>
      </c>
      <c r="BE5" s="177">
        <v>43617</v>
      </c>
      <c r="BF5" s="177">
        <v>43709</v>
      </c>
      <c r="BG5" s="177">
        <v>43800</v>
      </c>
      <c r="BH5" s="177">
        <v>43891</v>
      </c>
      <c r="BI5" s="177">
        <v>43983</v>
      </c>
      <c r="BJ5" s="177">
        <v>44075</v>
      </c>
      <c r="BK5" s="177">
        <v>44166</v>
      </c>
      <c r="BL5" s="177">
        <v>44256</v>
      </c>
      <c r="BM5" s="177">
        <v>44348</v>
      </c>
      <c r="BN5" s="177">
        <v>44440</v>
      </c>
      <c r="BO5" s="177">
        <v>44531</v>
      </c>
      <c r="BP5" s="177">
        <v>44621</v>
      </c>
      <c r="BQ5" s="177">
        <v>44713</v>
      </c>
      <c r="BR5" s="177">
        <v>44805</v>
      </c>
      <c r="BS5" s="177">
        <v>44896</v>
      </c>
      <c r="BT5" s="177">
        <v>44986</v>
      </c>
      <c r="BU5" s="177">
        <v>45078</v>
      </c>
      <c r="BV5" s="177">
        <v>45170</v>
      </c>
      <c r="BW5" s="177">
        <v>45261</v>
      </c>
      <c r="BX5" s="177">
        <v>45352</v>
      </c>
      <c r="BY5" s="590">
        <v>45444</v>
      </c>
      <c r="BZ5" s="177">
        <v>45536</v>
      </c>
      <c r="CA5" s="177">
        <v>45627</v>
      </c>
    </row>
    <row r="6" spans="1:79" ht="13" x14ac:dyDescent="0.3">
      <c r="A6" s="205" t="s">
        <v>1</v>
      </c>
      <c r="B6" s="16" t="s">
        <v>2</v>
      </c>
      <c r="C6" s="16"/>
      <c r="D6" s="206"/>
      <c r="E6" s="282"/>
      <c r="F6" s="283"/>
      <c r="G6" s="284"/>
      <c r="H6" s="285"/>
      <c r="I6" s="283"/>
      <c r="J6" s="283"/>
      <c r="K6" s="284"/>
      <c r="L6" s="282"/>
      <c r="M6" s="283"/>
      <c r="N6" s="283"/>
      <c r="O6" s="284"/>
      <c r="P6" s="282"/>
      <c r="Q6" s="283"/>
      <c r="R6" s="283"/>
      <c r="S6" s="284"/>
      <c r="T6" s="282"/>
      <c r="U6" s="283"/>
      <c r="V6" s="283"/>
      <c r="W6" s="284"/>
      <c r="X6" s="282"/>
      <c r="Y6" s="283"/>
      <c r="Z6" s="283"/>
      <c r="AA6" s="284"/>
      <c r="AB6" s="282"/>
      <c r="AC6" s="283"/>
      <c r="AD6" s="283"/>
      <c r="AE6" s="284"/>
      <c r="AF6" s="282"/>
      <c r="AG6" s="283"/>
      <c r="AH6" s="283"/>
      <c r="AI6" s="284"/>
      <c r="AJ6" s="282"/>
      <c r="AK6" s="283"/>
      <c r="AL6" s="283"/>
      <c r="AM6" s="284"/>
      <c r="AN6" s="282"/>
      <c r="AO6" s="283"/>
      <c r="AP6" s="283"/>
      <c r="AQ6" s="284"/>
      <c r="AR6" s="282"/>
      <c r="AS6" s="283"/>
      <c r="AT6" s="283"/>
      <c r="AU6" s="284"/>
      <c r="AV6" s="282"/>
      <c r="AW6" s="283"/>
      <c r="AX6" s="283"/>
      <c r="AY6" s="284"/>
      <c r="AZ6" s="455"/>
      <c r="BA6" s="455"/>
      <c r="BB6" s="455"/>
      <c r="BC6" s="284"/>
      <c r="BD6" s="455"/>
      <c r="BE6" s="455"/>
      <c r="BF6" s="455"/>
      <c r="BG6" s="284"/>
      <c r="BH6" s="455"/>
      <c r="BI6" s="455"/>
      <c r="BJ6" s="455"/>
      <c r="BK6" s="455"/>
      <c r="BL6" s="455"/>
      <c r="BM6" s="455"/>
      <c r="BN6" s="455"/>
      <c r="BO6" s="455"/>
      <c r="BP6" s="455"/>
      <c r="BQ6" s="455"/>
      <c r="BR6" s="455"/>
      <c r="BS6" s="455"/>
      <c r="BT6" s="455"/>
      <c r="BU6" s="455"/>
      <c r="BV6" s="455"/>
      <c r="BW6" s="455"/>
      <c r="BX6" s="589"/>
      <c r="BY6" s="589"/>
      <c r="BZ6" s="589"/>
      <c r="CA6" s="589"/>
    </row>
    <row r="7" spans="1:79" ht="13" x14ac:dyDescent="0.3">
      <c r="A7" s="205"/>
      <c r="B7" s="16" t="s">
        <v>65</v>
      </c>
      <c r="C7" s="16"/>
      <c r="D7" s="206"/>
      <c r="E7" s="456">
        <v>96986436.35765031</v>
      </c>
      <c r="F7" s="456">
        <v>94238641.098916754</v>
      </c>
      <c r="G7" s="456">
        <v>96421695.822057709</v>
      </c>
      <c r="H7" s="456">
        <v>100331101.65235895</v>
      </c>
      <c r="I7" s="456">
        <v>102313087.7012507</v>
      </c>
      <c r="J7" s="456">
        <v>103368193.41880617</v>
      </c>
      <c r="K7" s="456">
        <v>105960897.6761751</v>
      </c>
      <c r="L7" s="456">
        <v>108338094.14359716</v>
      </c>
      <c r="M7" s="456">
        <v>108702135.79374655</v>
      </c>
      <c r="N7" s="456">
        <v>111855327.65223977</v>
      </c>
      <c r="O7" s="456">
        <v>113931279.58357897</v>
      </c>
      <c r="P7" s="456">
        <v>115974564.05949976</v>
      </c>
      <c r="Q7" s="456">
        <v>118383672.05927682</v>
      </c>
      <c r="R7" s="456">
        <v>118265101.54625696</v>
      </c>
      <c r="S7" s="456">
        <v>125639747.22691907</v>
      </c>
      <c r="T7" s="456">
        <v>129199888.264623</v>
      </c>
      <c r="U7" s="456">
        <v>131337880.40129559</v>
      </c>
      <c r="V7" s="456">
        <v>134280437.14063859</v>
      </c>
      <c r="W7" s="456">
        <v>143534231.0976536</v>
      </c>
      <c r="X7" s="456">
        <v>141918757.21490705</v>
      </c>
      <c r="Y7" s="456">
        <v>140723785.57385731</v>
      </c>
      <c r="Z7" s="456">
        <v>145933902.1315977</v>
      </c>
      <c r="AA7" s="456">
        <v>150713296.31648323</v>
      </c>
      <c r="AB7" s="456">
        <v>152389175.21561873</v>
      </c>
      <c r="AC7" s="456">
        <v>152228870.78817984</v>
      </c>
      <c r="AD7" s="456">
        <v>152577367.99065548</v>
      </c>
      <c r="AE7" s="456">
        <v>156770236.88398901</v>
      </c>
      <c r="AF7" s="456">
        <v>162795308.24115944</v>
      </c>
      <c r="AG7" s="456">
        <v>162795308.24115944</v>
      </c>
      <c r="AH7" s="456">
        <v>173323596.39068246</v>
      </c>
      <c r="AI7" s="456">
        <v>180640182.34028035</v>
      </c>
      <c r="AJ7" s="456">
        <v>186652561.58059865</v>
      </c>
      <c r="AK7" s="456">
        <v>190085916.22967842</v>
      </c>
      <c r="AL7" s="456">
        <v>196047624.50696129</v>
      </c>
      <c r="AM7" s="456">
        <v>200098697.55529416</v>
      </c>
      <c r="AN7" s="456">
        <v>202187868.82194659</v>
      </c>
      <c r="AO7" s="456">
        <v>208318158.98190579</v>
      </c>
      <c r="AP7" s="456">
        <v>218546792.54736164</v>
      </c>
      <c r="AQ7" s="456">
        <v>211609269.76425281</v>
      </c>
      <c r="AR7" s="456">
        <v>222656794.23718953</v>
      </c>
      <c r="AS7" s="456">
        <v>232918011.10422453</v>
      </c>
      <c r="AT7" s="456">
        <v>239269688.37336314</v>
      </c>
      <c r="AU7" s="456">
        <v>243015611.75506231</v>
      </c>
      <c r="AV7" s="456">
        <v>253471755.6831139</v>
      </c>
      <c r="AW7" s="456">
        <v>250568580.48822618</v>
      </c>
      <c r="AX7" s="456">
        <v>261562213.32989857</v>
      </c>
      <c r="AY7" s="456">
        <v>269333787.82399297</v>
      </c>
      <c r="AZ7" s="456">
        <v>280562903.11011064</v>
      </c>
      <c r="BA7" s="456">
        <v>296260403.33331323</v>
      </c>
      <c r="BB7" s="456">
        <v>311304097.02080071</v>
      </c>
      <c r="BC7" s="456">
        <v>309935579.36553746</v>
      </c>
      <c r="BD7" s="456">
        <v>324068396.07382751</v>
      </c>
      <c r="BE7" s="456">
        <v>332678152.96158749</v>
      </c>
      <c r="BF7" s="456">
        <v>334736518.84807253</v>
      </c>
      <c r="BG7" s="456">
        <v>331298877.00313085</v>
      </c>
      <c r="BH7" s="456">
        <v>352285242.52351195</v>
      </c>
      <c r="BI7" s="456">
        <v>365373950.15393728</v>
      </c>
      <c r="BJ7" s="456">
        <v>381096820.58145112</v>
      </c>
      <c r="BK7" s="456">
        <v>389845971.68554145</v>
      </c>
      <c r="BL7" s="456">
        <v>395354161.14001</v>
      </c>
      <c r="BM7" s="456">
        <v>413470961.50356299</v>
      </c>
      <c r="BN7" s="456">
        <v>427554297.34803259</v>
      </c>
      <c r="BO7" s="456">
        <v>431911976.93860102</v>
      </c>
      <c r="BP7" s="456">
        <v>453346850.54077697</v>
      </c>
      <c r="BQ7" s="456">
        <v>461856533.52132499</v>
      </c>
      <c r="BR7" s="456">
        <v>488647776.67771971</v>
      </c>
      <c r="BS7" s="456">
        <v>507274402.14266479</v>
      </c>
      <c r="BT7" s="456">
        <v>521861539.49655008</v>
      </c>
      <c r="BU7" s="456">
        <v>541204033.16541708</v>
      </c>
      <c r="BV7" s="456">
        <v>549730139.95509291</v>
      </c>
      <c r="BW7" s="456">
        <v>558650607.41749644</v>
      </c>
      <c r="BX7" s="456">
        <v>580752455.69863665</v>
      </c>
      <c r="BY7" s="456">
        <v>617766092.97960186</v>
      </c>
      <c r="BZ7" s="456">
        <v>636900884.74720132</v>
      </c>
      <c r="CA7" s="456">
        <v>661813894.79990053</v>
      </c>
    </row>
    <row r="8" spans="1:79" x14ac:dyDescent="0.25">
      <c r="A8" s="207"/>
      <c r="B8" s="29"/>
      <c r="C8" s="30" t="s">
        <v>4</v>
      </c>
      <c r="D8" s="208" t="s">
        <v>63</v>
      </c>
      <c r="E8" s="457">
        <v>1724954.99646495</v>
      </c>
      <c r="F8" s="457">
        <v>1723163.98576195</v>
      </c>
      <c r="G8" s="457"/>
      <c r="H8" s="457">
        <v>1718797.0125446997</v>
      </c>
      <c r="I8" s="457">
        <v>1711905.6025446998</v>
      </c>
      <c r="J8" s="457">
        <v>1729240</v>
      </c>
      <c r="K8" s="457"/>
      <c r="L8" s="457">
        <v>1732090.0565425502</v>
      </c>
      <c r="M8" s="457">
        <v>1728807.1025775501</v>
      </c>
      <c r="N8" s="457">
        <v>1791166.6129145701</v>
      </c>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c r="AN8" s="457"/>
      <c r="AO8" s="457"/>
      <c r="AP8" s="457"/>
      <c r="AQ8" s="457"/>
      <c r="AR8" s="457"/>
      <c r="AS8" s="457"/>
      <c r="AT8" s="457"/>
      <c r="AU8" s="457"/>
      <c r="AV8" s="457"/>
      <c r="AW8" s="457"/>
      <c r="AX8" s="457"/>
      <c r="AY8" s="457"/>
      <c r="AZ8" s="457"/>
      <c r="BA8" s="457"/>
      <c r="BB8" s="457"/>
      <c r="BC8" s="457"/>
      <c r="BD8" s="457"/>
      <c r="BE8" s="457"/>
      <c r="BF8" s="457"/>
      <c r="BG8" s="457"/>
      <c r="BH8" s="457"/>
      <c r="BI8" s="457"/>
      <c r="BJ8" s="457"/>
      <c r="BK8" s="457"/>
      <c r="BL8" s="463"/>
      <c r="BM8" s="463"/>
      <c r="BN8" s="457"/>
      <c r="BO8" s="457"/>
      <c r="BP8" s="457"/>
      <c r="BQ8" s="457"/>
      <c r="BR8" s="457"/>
      <c r="BS8" s="457"/>
      <c r="BT8" s="457"/>
      <c r="BU8" s="457"/>
      <c r="BV8" s="457"/>
      <c r="BW8" s="457"/>
      <c r="BX8" s="457"/>
      <c r="BY8" s="457"/>
      <c r="BZ8" s="457"/>
      <c r="CA8" s="457"/>
    </row>
    <row r="9" spans="1:79" x14ac:dyDescent="0.25">
      <c r="A9" s="207"/>
      <c r="B9" s="29"/>
      <c r="C9" s="30" t="s">
        <v>6</v>
      </c>
      <c r="D9" s="208" t="s">
        <v>5</v>
      </c>
      <c r="E9" s="457">
        <v>8516448.7822961714</v>
      </c>
      <c r="F9" s="457">
        <v>7071352.3644162919</v>
      </c>
      <c r="G9" s="457">
        <v>4656119.0290695103</v>
      </c>
      <c r="H9" s="457">
        <v>9517858.6516271997</v>
      </c>
      <c r="I9" s="457">
        <v>10354450.364246404</v>
      </c>
      <c r="J9" s="457">
        <v>8800550.6397533435</v>
      </c>
      <c r="K9" s="457">
        <v>2938582.2637217399</v>
      </c>
      <c r="L9" s="457">
        <v>4075314.9385599173</v>
      </c>
      <c r="M9" s="457">
        <v>4268052.4519389784</v>
      </c>
      <c r="N9" s="457">
        <v>4367220.5813865522</v>
      </c>
      <c r="O9" s="457">
        <v>3313558.7079626299</v>
      </c>
      <c r="P9" s="457">
        <v>3888004.5216240431</v>
      </c>
      <c r="Q9" s="457">
        <v>3777835.2832551105</v>
      </c>
      <c r="R9" s="457">
        <v>3482298.499059889</v>
      </c>
      <c r="S9" s="457">
        <v>4782953.5675523216</v>
      </c>
      <c r="T9" s="457">
        <v>1719122.7704583688</v>
      </c>
      <c r="U9" s="457">
        <v>1887062.8139713625</v>
      </c>
      <c r="V9" s="457">
        <v>1614740.7537981765</v>
      </c>
      <c r="W9" s="457">
        <v>6284192.564503191</v>
      </c>
      <c r="X9" s="457">
        <v>2996306.0344308638</v>
      </c>
      <c r="Y9" s="457">
        <v>1636402.8093137313</v>
      </c>
      <c r="Z9" s="457">
        <v>1448315.6636138516</v>
      </c>
      <c r="AA9" s="457">
        <v>9918954.2974470723</v>
      </c>
      <c r="AB9" s="457">
        <v>4188822.3270396213</v>
      </c>
      <c r="AC9" s="457">
        <v>3509050.7639142941</v>
      </c>
      <c r="AD9" s="457">
        <v>3423080.8911627275</v>
      </c>
      <c r="AE9" s="457">
        <v>11643834.90923338</v>
      </c>
      <c r="AF9" s="457">
        <v>9241455.463838771</v>
      </c>
      <c r="AG9" s="457">
        <v>7579171.0447675511</v>
      </c>
      <c r="AH9" s="457">
        <v>6745812.9298833357</v>
      </c>
      <c r="AI9" s="457">
        <v>12323900.93600419</v>
      </c>
      <c r="AJ9" s="457">
        <v>8176422.2008643569</v>
      </c>
      <c r="AK9" s="457">
        <v>6056070.49178176</v>
      </c>
      <c r="AL9" s="457">
        <v>6099973.8900350435</v>
      </c>
      <c r="AM9" s="457">
        <v>10251062.782682512</v>
      </c>
      <c r="AN9" s="457">
        <v>7452859.1242600922</v>
      </c>
      <c r="AO9" s="457">
        <v>7388624.2562798224</v>
      </c>
      <c r="AP9" s="457">
        <v>6689916.4425165039</v>
      </c>
      <c r="AQ9" s="457">
        <v>7928096.9611380864</v>
      </c>
      <c r="AR9" s="457">
        <v>6979648.0025624279</v>
      </c>
      <c r="AS9" s="457">
        <v>6823458.4170177858</v>
      </c>
      <c r="AT9" s="457">
        <v>6942660.8586374167</v>
      </c>
      <c r="AU9" s="457">
        <v>5582163.895920678</v>
      </c>
      <c r="AV9" s="457">
        <v>4428339.2538752332</v>
      </c>
      <c r="AW9" s="457">
        <v>4876900.8094949918</v>
      </c>
      <c r="AX9" s="457">
        <v>6554427.8986809896</v>
      </c>
      <c r="AY9" s="457">
        <v>3804112.964518467</v>
      </c>
      <c r="AZ9" s="457">
        <v>751065.34187899227</v>
      </c>
      <c r="BA9" s="457">
        <v>696050.74206910538</v>
      </c>
      <c r="BB9" s="457">
        <v>927033.2014424355</v>
      </c>
      <c r="BC9" s="457">
        <v>836664.09863259248</v>
      </c>
      <c r="BD9" s="457">
        <v>2896772.7985843592</v>
      </c>
      <c r="BE9" s="457">
        <v>3476720.8668359523</v>
      </c>
      <c r="BF9" s="457">
        <v>3919603.5097181331</v>
      </c>
      <c r="BG9" s="457">
        <v>290113.02956134506</v>
      </c>
      <c r="BH9" s="457">
        <v>3811990.3944405229</v>
      </c>
      <c r="BI9" s="457">
        <v>6785528.7378370669</v>
      </c>
      <c r="BJ9" s="457">
        <v>13913485.930582419</v>
      </c>
      <c r="BK9" s="457">
        <v>158806.36756679948</v>
      </c>
      <c r="BL9" s="457">
        <v>6389964.4058772167</v>
      </c>
      <c r="BM9" s="457">
        <v>7026763.9969528625</v>
      </c>
      <c r="BN9" s="457">
        <v>6103060.7850518432</v>
      </c>
      <c r="BO9" s="457">
        <v>399010.75493398227</v>
      </c>
      <c r="BP9" s="457">
        <v>5120965.2403330356</v>
      </c>
      <c r="BQ9" s="457">
        <v>6418857.8097330071</v>
      </c>
      <c r="BR9" s="457">
        <v>4313711.4053206006</v>
      </c>
      <c r="BS9" s="457">
        <v>276492.0879663896</v>
      </c>
      <c r="BT9" s="457">
        <v>4332088.1017418569</v>
      </c>
      <c r="BU9" s="457">
        <v>4830852.0459459526</v>
      </c>
      <c r="BV9" s="457">
        <v>4675934.0088904062</v>
      </c>
      <c r="BW9" s="457">
        <v>296198.90533887519</v>
      </c>
      <c r="BX9" s="457">
        <v>4490610.013837737</v>
      </c>
      <c r="BY9" s="593">
        <v>5079933.4254152672</v>
      </c>
      <c r="BZ9" s="593">
        <v>3992028.5768018244</v>
      </c>
      <c r="CA9" s="593">
        <v>411954.05376749387</v>
      </c>
    </row>
    <row r="10" spans="1:79" x14ac:dyDescent="0.25">
      <c r="A10" s="207"/>
      <c r="B10" s="29"/>
      <c r="C10" s="30" t="s">
        <v>6</v>
      </c>
      <c r="D10" s="208" t="s">
        <v>54</v>
      </c>
      <c r="E10" s="457">
        <v>0</v>
      </c>
      <c r="F10" s="457">
        <v>0</v>
      </c>
      <c r="G10" s="457">
        <v>0</v>
      </c>
      <c r="H10" s="457">
        <v>0</v>
      </c>
      <c r="I10" s="457">
        <v>0</v>
      </c>
      <c r="J10" s="457">
        <v>0</v>
      </c>
      <c r="K10" s="457">
        <v>0</v>
      </c>
      <c r="L10" s="457">
        <v>0</v>
      </c>
      <c r="M10" s="457">
        <v>0</v>
      </c>
      <c r="N10" s="457">
        <v>0</v>
      </c>
      <c r="O10" s="457">
        <v>0</v>
      </c>
      <c r="P10" s="457">
        <v>0</v>
      </c>
      <c r="Q10" s="457">
        <v>0</v>
      </c>
      <c r="R10" s="457">
        <v>0</v>
      </c>
      <c r="S10" s="457">
        <v>0</v>
      </c>
      <c r="T10" s="457">
        <v>0</v>
      </c>
      <c r="U10" s="457">
        <v>0</v>
      </c>
      <c r="V10" s="457">
        <v>0</v>
      </c>
      <c r="W10" s="457">
        <v>0</v>
      </c>
      <c r="X10" s="457">
        <v>0</v>
      </c>
      <c r="Y10" s="457">
        <v>0</v>
      </c>
      <c r="Z10" s="457">
        <v>0</v>
      </c>
      <c r="AA10" s="457">
        <v>0</v>
      </c>
      <c r="AB10" s="457">
        <v>0</v>
      </c>
      <c r="AC10" s="457">
        <v>0</v>
      </c>
      <c r="AD10" s="457">
        <v>0</v>
      </c>
      <c r="AE10" s="457">
        <v>0</v>
      </c>
      <c r="AF10" s="457">
        <v>0</v>
      </c>
      <c r="AG10" s="457">
        <v>0</v>
      </c>
      <c r="AH10" s="457">
        <v>0</v>
      </c>
      <c r="AI10" s="457">
        <v>0</v>
      </c>
      <c r="AJ10" s="457">
        <v>510605.24222100014</v>
      </c>
      <c r="AK10" s="457">
        <v>1426486.0331470002</v>
      </c>
      <c r="AL10" s="457">
        <v>1927829.6187929998</v>
      </c>
      <c r="AM10" s="457">
        <v>4275376.7982739992</v>
      </c>
      <c r="AN10" s="457">
        <v>4141816.6267240006</v>
      </c>
      <c r="AO10" s="457">
        <v>4385168.4111410007</v>
      </c>
      <c r="AP10" s="457">
        <v>9425104.5061679985</v>
      </c>
      <c r="AQ10" s="457">
        <v>9865685.8074910026</v>
      </c>
      <c r="AR10" s="457">
        <v>10431465.161302004</v>
      </c>
      <c r="AS10" s="457">
        <v>10867931.668777999</v>
      </c>
      <c r="AT10" s="457">
        <v>11598925.460236004</v>
      </c>
      <c r="AU10" s="457">
        <v>11450309.452791996</v>
      </c>
      <c r="AV10" s="457">
        <v>11403930.028056996</v>
      </c>
      <c r="AW10" s="457">
        <v>11603337.384592997</v>
      </c>
      <c r="AX10" s="457">
        <v>11579704.107229998</v>
      </c>
      <c r="AY10" s="457">
        <v>11221099.365349</v>
      </c>
      <c r="AZ10" s="457">
        <v>11533030.976879999</v>
      </c>
      <c r="BA10" s="457">
        <v>12194218.265449999</v>
      </c>
      <c r="BB10" s="457">
        <v>12594750.162292</v>
      </c>
      <c r="BC10" s="457">
        <v>12406528.694145998</v>
      </c>
      <c r="BD10" s="457">
        <v>13141041.245590998</v>
      </c>
      <c r="BE10" s="457">
        <v>14632780.334791999</v>
      </c>
      <c r="BF10" s="457">
        <v>15909386.806159001</v>
      </c>
      <c r="BG10" s="457">
        <v>14805373.362999998</v>
      </c>
      <c r="BH10" s="457">
        <v>15277102.194193</v>
      </c>
      <c r="BI10" s="457">
        <v>16399995.349140001</v>
      </c>
      <c r="BJ10" s="457">
        <v>16778611.62032</v>
      </c>
      <c r="BK10" s="457">
        <v>14019562.3690916</v>
      </c>
      <c r="BL10" s="457">
        <v>14793995.998737</v>
      </c>
      <c r="BM10" s="457">
        <v>14926906.795922</v>
      </c>
      <c r="BN10" s="457">
        <v>15974459.322488999</v>
      </c>
      <c r="BO10" s="457">
        <v>14279194.083009001</v>
      </c>
      <c r="BP10" s="457">
        <v>15335041.715142</v>
      </c>
      <c r="BQ10" s="457">
        <v>16093977.248560999</v>
      </c>
      <c r="BR10" s="457">
        <v>18302918.026517998</v>
      </c>
      <c r="BS10" s="457">
        <v>17177052.082803998</v>
      </c>
      <c r="BT10" s="457">
        <v>19702683.841147002</v>
      </c>
      <c r="BU10" s="457">
        <v>21508993.767553002</v>
      </c>
      <c r="BV10" s="457">
        <v>22591376.320333999</v>
      </c>
      <c r="BW10" s="457">
        <v>23096050.411564998</v>
      </c>
      <c r="BX10" s="457">
        <v>21929615.021554999</v>
      </c>
      <c r="BY10" s="593">
        <v>23717703.083972</v>
      </c>
      <c r="BZ10" s="593">
        <v>25185219.303861998</v>
      </c>
      <c r="CA10" s="593">
        <v>25541274.399485998</v>
      </c>
    </row>
    <row r="11" spans="1:79" x14ac:dyDescent="0.25">
      <c r="A11" s="207"/>
      <c r="B11" s="29"/>
      <c r="C11" s="30" t="s">
        <v>6</v>
      </c>
      <c r="D11" s="208" t="s">
        <v>111</v>
      </c>
      <c r="E11" s="457">
        <v>0</v>
      </c>
      <c r="F11" s="457">
        <v>0</v>
      </c>
      <c r="G11" s="457">
        <v>0</v>
      </c>
      <c r="H11" s="457">
        <v>0</v>
      </c>
      <c r="I11" s="457">
        <v>0</v>
      </c>
      <c r="J11" s="457">
        <v>0</v>
      </c>
      <c r="K11" s="457">
        <v>0</v>
      </c>
      <c r="L11" s="457">
        <v>0</v>
      </c>
      <c r="M11" s="457">
        <v>0</v>
      </c>
      <c r="N11" s="457">
        <v>0</v>
      </c>
      <c r="O11" s="457">
        <v>0</v>
      </c>
      <c r="P11" s="457">
        <v>0</v>
      </c>
      <c r="Q11" s="457">
        <v>0</v>
      </c>
      <c r="R11" s="457">
        <v>0</v>
      </c>
      <c r="S11" s="457">
        <v>0</v>
      </c>
      <c r="T11" s="457">
        <v>0</v>
      </c>
      <c r="U11" s="457">
        <v>0</v>
      </c>
      <c r="V11" s="457">
        <v>0</v>
      </c>
      <c r="W11" s="457">
        <v>0</v>
      </c>
      <c r="X11" s="457">
        <v>0</v>
      </c>
      <c r="Y11" s="457">
        <v>0</v>
      </c>
      <c r="Z11" s="457">
        <v>0</v>
      </c>
      <c r="AA11" s="457">
        <v>0</v>
      </c>
      <c r="AB11" s="457">
        <v>0</v>
      </c>
      <c r="AC11" s="457">
        <v>0</v>
      </c>
      <c r="AD11" s="457">
        <v>0</v>
      </c>
      <c r="AE11" s="457">
        <v>0</v>
      </c>
      <c r="AF11" s="457">
        <v>0</v>
      </c>
      <c r="AG11" s="457">
        <v>0</v>
      </c>
      <c r="AH11" s="457">
        <v>0</v>
      </c>
      <c r="AI11" s="457">
        <v>0</v>
      </c>
      <c r="AJ11" s="457">
        <v>0</v>
      </c>
      <c r="AK11" s="457">
        <v>0</v>
      </c>
      <c r="AL11" s="457">
        <v>0</v>
      </c>
      <c r="AM11" s="457">
        <v>0</v>
      </c>
      <c r="AN11" s="457">
        <v>0</v>
      </c>
      <c r="AO11" s="457">
        <v>0</v>
      </c>
      <c r="AP11" s="457">
        <v>0</v>
      </c>
      <c r="AQ11" s="457">
        <v>0</v>
      </c>
      <c r="AR11" s="457">
        <v>0</v>
      </c>
      <c r="AS11" s="457">
        <v>0</v>
      </c>
      <c r="AT11" s="457">
        <v>0</v>
      </c>
      <c r="AU11" s="457">
        <v>0</v>
      </c>
      <c r="AV11" s="457">
        <v>0</v>
      </c>
      <c r="AW11" s="457">
        <v>0</v>
      </c>
      <c r="AX11" s="457">
        <v>0</v>
      </c>
      <c r="AY11" s="457">
        <v>0</v>
      </c>
      <c r="AZ11" s="457">
        <v>0</v>
      </c>
      <c r="BA11" s="457">
        <v>0</v>
      </c>
      <c r="BB11" s="457">
        <v>0</v>
      </c>
      <c r="BC11" s="457">
        <v>0</v>
      </c>
      <c r="BD11" s="457">
        <v>0</v>
      </c>
      <c r="BE11" s="457">
        <v>22809040.052800879</v>
      </c>
      <c r="BF11" s="457">
        <v>19918667.96296905</v>
      </c>
      <c r="BG11" s="457">
        <v>17734407.266999718</v>
      </c>
      <c r="BH11" s="457">
        <v>17452472.728123054</v>
      </c>
      <c r="BI11" s="457">
        <v>16951311.367812008</v>
      </c>
      <c r="BJ11" s="457">
        <v>16785979.967242356</v>
      </c>
      <c r="BK11" s="457">
        <v>15535500.603665568</v>
      </c>
      <c r="BL11" s="457">
        <v>15273211.926014638</v>
      </c>
      <c r="BM11" s="457">
        <v>13978438.375999976</v>
      </c>
      <c r="BN11" s="457">
        <v>13629211.784499425</v>
      </c>
      <c r="BO11" s="457">
        <v>12007465.417425215</v>
      </c>
      <c r="BP11" s="457">
        <v>11324086.834450906</v>
      </c>
      <c r="BQ11" s="457">
        <v>9294432.8860894945</v>
      </c>
      <c r="BR11" s="457">
        <v>4760798.5466272254</v>
      </c>
      <c r="BS11" s="457">
        <v>3938367.2031747457</v>
      </c>
      <c r="BT11" s="457">
        <v>3290694.7696027057</v>
      </c>
      <c r="BU11" s="457">
        <v>3266713.9519873252</v>
      </c>
      <c r="BV11" s="457">
        <v>3266713.9519873252</v>
      </c>
      <c r="BW11" s="457">
        <v>3131736.7816512752</v>
      </c>
      <c r="BX11" s="457">
        <v>3044671.4226133348</v>
      </c>
      <c r="BY11" s="593">
        <v>3020772.6011585752</v>
      </c>
      <c r="BZ11" s="593">
        <v>2985301.9416330252</v>
      </c>
      <c r="CA11" s="593">
        <v>2898397.7101472057</v>
      </c>
    </row>
    <row r="12" spans="1:79" ht="13" x14ac:dyDescent="0.3">
      <c r="A12" s="205"/>
      <c r="B12" s="16" t="s">
        <v>26</v>
      </c>
      <c r="C12" s="16"/>
      <c r="D12" s="206"/>
      <c r="E12" s="282">
        <v>103777930.14348152</v>
      </c>
      <c r="F12" s="283">
        <v>99586829.477571085</v>
      </c>
      <c r="G12" s="284">
        <v>101077814.85112722</v>
      </c>
      <c r="H12" s="285">
        <v>108130163.29144144</v>
      </c>
      <c r="I12" s="283">
        <v>110955632.46295241</v>
      </c>
      <c r="J12" s="283">
        <v>110439504.05855951</v>
      </c>
      <c r="K12" s="284">
        <v>108899479.93989684</v>
      </c>
      <c r="L12" s="282">
        <v>110681319.02561453</v>
      </c>
      <c r="M12" s="283">
        <v>111241381.14310797</v>
      </c>
      <c r="N12" s="283">
        <v>114431381.62071174</v>
      </c>
      <c r="O12" s="284">
        <v>117244838.29154161</v>
      </c>
      <c r="P12" s="282">
        <v>119862568.5811238</v>
      </c>
      <c r="Q12" s="283">
        <v>122161507.34253193</v>
      </c>
      <c r="R12" s="283">
        <v>121747400.04531685</v>
      </c>
      <c r="S12" s="284">
        <v>130422700.7944714</v>
      </c>
      <c r="T12" s="282">
        <v>130919011.03508137</v>
      </c>
      <c r="U12" s="283">
        <v>133224943.21526694</v>
      </c>
      <c r="V12" s="283">
        <v>135895177.89443678</v>
      </c>
      <c r="W12" s="284">
        <v>149818423.66215679</v>
      </c>
      <c r="X12" s="282">
        <v>144915063.24933791</v>
      </c>
      <c r="Y12" s="283">
        <v>142360188.38317105</v>
      </c>
      <c r="Z12" s="283">
        <v>147382217.79521155</v>
      </c>
      <c r="AA12" s="284">
        <v>160632250.61393031</v>
      </c>
      <c r="AB12" s="282">
        <v>156577997.54265836</v>
      </c>
      <c r="AC12" s="283">
        <v>155737921.55209413</v>
      </c>
      <c r="AD12" s="283">
        <v>156000448.88181821</v>
      </c>
      <c r="AE12" s="284">
        <v>168414071.7932224</v>
      </c>
      <c r="AF12" s="282">
        <v>172036763.7049982</v>
      </c>
      <c r="AG12" s="283">
        <v>170374479.285927</v>
      </c>
      <c r="AH12" s="283">
        <v>180069409.32056579</v>
      </c>
      <c r="AI12" s="284">
        <v>192964083.27628455</v>
      </c>
      <c r="AJ12" s="282">
        <v>195339589.023684</v>
      </c>
      <c r="AK12" s="283">
        <v>197568472.7546072</v>
      </c>
      <c r="AL12" s="283">
        <v>204075428.01578933</v>
      </c>
      <c r="AM12" s="284">
        <v>214625137.13625067</v>
      </c>
      <c r="AN12" s="282">
        <v>213782544.57293069</v>
      </c>
      <c r="AO12" s="283">
        <v>220091951.64932662</v>
      </c>
      <c r="AP12" s="283">
        <v>234661813.49604616</v>
      </c>
      <c r="AQ12" s="284">
        <v>229403052.53288192</v>
      </c>
      <c r="AR12" s="282">
        <v>240067907.40105397</v>
      </c>
      <c r="AS12" s="283">
        <v>250609401.19002032</v>
      </c>
      <c r="AT12" s="283">
        <v>257811274.69223657</v>
      </c>
      <c r="AU12" s="284">
        <v>260048085.10377496</v>
      </c>
      <c r="AV12" s="282">
        <v>269304024.96504611</v>
      </c>
      <c r="AW12" s="283">
        <v>267048818.68231419</v>
      </c>
      <c r="AX12" s="283">
        <v>279696345.33580953</v>
      </c>
      <c r="AY12" s="284">
        <v>284359000.15386045</v>
      </c>
      <c r="AZ12" s="456">
        <v>292846999.42886966</v>
      </c>
      <c r="BA12" s="456">
        <v>309150672.34083235</v>
      </c>
      <c r="BB12" s="456">
        <v>324825880.38453513</v>
      </c>
      <c r="BC12" s="284">
        <v>323178772.15831602</v>
      </c>
      <c r="BD12" s="456">
        <v>340106210.11800283</v>
      </c>
      <c r="BE12" s="456">
        <v>373596694.21601635</v>
      </c>
      <c r="BF12" s="456">
        <v>374484177.12691873</v>
      </c>
      <c r="BG12" s="284">
        <v>364128770.66269189</v>
      </c>
      <c r="BH12" s="456">
        <v>388826807.84026855</v>
      </c>
      <c r="BI12" s="456">
        <v>405510785.60872638</v>
      </c>
      <c r="BJ12" s="456">
        <v>428574898.0995959</v>
      </c>
      <c r="BK12" s="456">
        <v>419559841.02586544</v>
      </c>
      <c r="BL12" s="456">
        <v>431811333.47063887</v>
      </c>
      <c r="BM12" s="456">
        <v>449403070.67243785</v>
      </c>
      <c r="BN12" s="456">
        <v>463261029.24007285</v>
      </c>
      <c r="BO12" s="456">
        <v>458597647.19396919</v>
      </c>
      <c r="BP12" s="456">
        <v>485126944.3307029</v>
      </c>
      <c r="BQ12" s="456">
        <v>493663801.46570855</v>
      </c>
      <c r="BR12" s="456">
        <v>516025204.65618551</v>
      </c>
      <c r="BS12" s="456">
        <v>528666313.51660997</v>
      </c>
      <c r="BT12" s="456">
        <v>549187006.2090416</v>
      </c>
      <c r="BU12" s="456">
        <v>570810592.93090332</v>
      </c>
      <c r="BV12" s="456">
        <v>580264164.23630452</v>
      </c>
      <c r="BW12" s="456">
        <v>585174593.51605153</v>
      </c>
      <c r="BX12" s="456">
        <v>610217352.15664268</v>
      </c>
      <c r="BY12" s="456">
        <v>649584502.09014773</v>
      </c>
      <c r="BZ12" s="456">
        <v>669063434.56949806</v>
      </c>
      <c r="CA12" s="456">
        <v>690665520.96330118</v>
      </c>
    </row>
    <row r="13" spans="1:79" ht="3" customHeight="1" x14ac:dyDescent="0.3">
      <c r="A13" s="207"/>
      <c r="B13" s="29"/>
      <c r="C13" s="29"/>
      <c r="D13" s="208"/>
      <c r="E13" s="282"/>
      <c r="F13" s="283"/>
      <c r="G13" s="284"/>
      <c r="H13" s="500"/>
      <c r="I13" s="498"/>
      <c r="J13" s="498"/>
      <c r="K13" s="499"/>
      <c r="L13" s="497"/>
      <c r="M13" s="498"/>
      <c r="N13" s="498"/>
      <c r="O13" s="499"/>
      <c r="P13" s="497"/>
      <c r="Q13" s="498"/>
      <c r="R13" s="498"/>
      <c r="S13" s="499"/>
      <c r="T13" s="497"/>
      <c r="U13" s="498"/>
      <c r="V13" s="498"/>
      <c r="W13" s="499"/>
      <c r="X13" s="497"/>
      <c r="Y13" s="498"/>
      <c r="Z13" s="498"/>
      <c r="AA13" s="499"/>
      <c r="AB13" s="497"/>
      <c r="AC13" s="498"/>
      <c r="AD13" s="498"/>
      <c r="AE13" s="499"/>
      <c r="AF13" s="497"/>
      <c r="AG13" s="498"/>
      <c r="AH13" s="498"/>
      <c r="AI13" s="499"/>
      <c r="AJ13" s="497"/>
      <c r="AK13" s="498"/>
      <c r="AL13" s="498"/>
      <c r="AM13" s="499"/>
      <c r="AN13" s="497"/>
      <c r="AO13" s="498"/>
      <c r="AP13" s="498"/>
      <c r="AQ13" s="499"/>
      <c r="AR13" s="497"/>
      <c r="AS13" s="498"/>
      <c r="AT13" s="498"/>
      <c r="AU13" s="499"/>
      <c r="AV13" s="497"/>
      <c r="AW13" s="498"/>
      <c r="AX13" s="498"/>
      <c r="AY13" s="499"/>
      <c r="AZ13" s="457"/>
      <c r="BA13" s="457"/>
      <c r="BB13" s="457"/>
      <c r="BC13" s="499"/>
      <c r="BD13" s="457"/>
      <c r="BE13" s="457"/>
      <c r="BF13" s="457"/>
      <c r="BG13" s="499"/>
      <c r="BH13" s="457"/>
      <c r="BI13" s="457"/>
      <c r="BJ13" s="457"/>
      <c r="BK13" s="457"/>
      <c r="BL13" s="457"/>
      <c r="BM13" s="457"/>
      <c r="BN13" s="457"/>
      <c r="BO13" s="457"/>
      <c r="BP13" s="456"/>
      <c r="BQ13" s="456"/>
      <c r="BR13" s="456"/>
      <c r="BS13" s="456"/>
      <c r="BT13" s="456"/>
      <c r="BU13" s="456"/>
      <c r="BV13" s="456"/>
      <c r="BW13" s="456"/>
      <c r="BX13" s="456"/>
      <c r="BY13" s="456"/>
      <c r="BZ13" s="456"/>
      <c r="CA13" s="456"/>
    </row>
    <row r="14" spans="1:79" ht="13" x14ac:dyDescent="0.3">
      <c r="A14" s="205" t="s">
        <v>11</v>
      </c>
      <c r="B14" s="16" t="s">
        <v>7</v>
      </c>
      <c r="C14" s="16"/>
      <c r="D14" s="206"/>
      <c r="E14" s="282"/>
      <c r="F14" s="283"/>
      <c r="G14" s="284"/>
      <c r="H14" s="285"/>
      <c r="I14" s="283"/>
      <c r="J14" s="283"/>
      <c r="K14" s="284"/>
      <c r="L14" s="282"/>
      <c r="M14" s="283"/>
      <c r="N14" s="283"/>
      <c r="O14" s="284"/>
      <c r="P14" s="282"/>
      <c r="Q14" s="283"/>
      <c r="R14" s="283"/>
      <c r="S14" s="284"/>
      <c r="T14" s="282"/>
      <c r="U14" s="283"/>
      <c r="V14" s="283"/>
      <c r="W14" s="284"/>
      <c r="X14" s="282"/>
      <c r="Y14" s="283"/>
      <c r="Z14" s="283"/>
      <c r="AA14" s="284"/>
      <c r="AB14" s="282"/>
      <c r="AC14" s="283"/>
      <c r="AD14" s="283"/>
      <c r="AE14" s="284"/>
      <c r="AF14" s="282"/>
      <c r="AG14" s="283"/>
      <c r="AH14" s="283"/>
      <c r="AI14" s="284"/>
      <c r="AJ14" s="282"/>
      <c r="AK14" s="283"/>
      <c r="AL14" s="283"/>
      <c r="AM14" s="284"/>
      <c r="AN14" s="282"/>
      <c r="AO14" s="283"/>
      <c r="AP14" s="283"/>
      <c r="AQ14" s="284"/>
      <c r="AR14" s="282"/>
      <c r="AS14" s="283"/>
      <c r="AT14" s="283"/>
      <c r="AU14" s="284"/>
      <c r="AV14" s="282"/>
      <c r="AW14" s="283"/>
      <c r="AX14" s="283"/>
      <c r="AY14" s="284"/>
      <c r="AZ14" s="456"/>
      <c r="BA14" s="456"/>
      <c r="BB14" s="456"/>
      <c r="BC14" s="284"/>
      <c r="BD14" s="456"/>
      <c r="BE14" s="456"/>
      <c r="BF14" s="456"/>
      <c r="BG14" s="284"/>
      <c r="BH14" s="456"/>
      <c r="BI14" s="456"/>
      <c r="BJ14" s="456"/>
      <c r="BK14" s="456"/>
      <c r="BL14" s="456"/>
      <c r="BM14" s="456"/>
      <c r="BN14" s="456"/>
      <c r="BO14" s="456"/>
      <c r="BP14" s="456"/>
      <c r="BQ14" s="456"/>
      <c r="BR14" s="456"/>
      <c r="BS14" s="456"/>
      <c r="BT14" s="456"/>
      <c r="BU14" s="456"/>
      <c r="BV14" s="456"/>
      <c r="BW14" s="456"/>
      <c r="BX14" s="456"/>
      <c r="BY14" s="456"/>
      <c r="BZ14" s="456"/>
      <c r="CA14" s="456"/>
    </row>
    <row r="15" spans="1:79" ht="13" x14ac:dyDescent="0.3">
      <c r="A15" s="205"/>
      <c r="B15" s="16" t="s">
        <v>3</v>
      </c>
      <c r="C15" s="16"/>
      <c r="D15" s="206"/>
      <c r="E15" s="282">
        <v>3670522.8420900004</v>
      </c>
      <c r="F15" s="283">
        <v>3763619.8174900007</v>
      </c>
      <c r="G15" s="284">
        <v>4008496.10684</v>
      </c>
      <c r="H15" s="285">
        <v>4172500.1733899997</v>
      </c>
      <c r="I15" s="283">
        <v>4279832.1087000007</v>
      </c>
      <c r="J15" s="283">
        <v>4314242.9552300004</v>
      </c>
      <c r="K15" s="284">
        <v>4204414.0466900002</v>
      </c>
      <c r="L15" s="282">
        <v>4100116.4279799997</v>
      </c>
      <c r="M15" s="283">
        <v>4048813.5770899998</v>
      </c>
      <c r="N15" s="283">
        <v>3923143.7037699996</v>
      </c>
      <c r="O15" s="284">
        <v>3817725.9642099999</v>
      </c>
      <c r="P15" s="282">
        <v>3870441.8165600002</v>
      </c>
      <c r="Q15" s="283">
        <v>3904528.0190499998</v>
      </c>
      <c r="R15" s="283">
        <v>3757818.6349799996</v>
      </c>
      <c r="S15" s="284">
        <v>4152458.69142</v>
      </c>
      <c r="T15" s="282">
        <v>4189248.1309400001</v>
      </c>
      <c r="U15" s="283">
        <v>4265273.9048000006</v>
      </c>
      <c r="V15" s="283">
        <v>4452857.5770000005</v>
      </c>
      <c r="W15" s="284">
        <v>4657776.6479300009</v>
      </c>
      <c r="X15" s="282">
        <v>4920861.3728</v>
      </c>
      <c r="Y15" s="283">
        <v>5084606.8770000003</v>
      </c>
      <c r="Z15" s="283">
        <v>5206517.7528299997</v>
      </c>
      <c r="AA15" s="284">
        <v>5671066.7532500001</v>
      </c>
      <c r="AB15" s="282">
        <v>5566103.9202199988</v>
      </c>
      <c r="AC15" s="283">
        <v>5257460.3712299997</v>
      </c>
      <c r="AD15" s="283">
        <v>5101259.4577599997</v>
      </c>
      <c r="AE15" s="284">
        <v>5023238.8823199999</v>
      </c>
      <c r="AF15" s="282">
        <v>4975615.31073</v>
      </c>
      <c r="AG15" s="283">
        <v>5009415.9547600001</v>
      </c>
      <c r="AH15" s="283">
        <v>4991178.9066300001</v>
      </c>
      <c r="AI15" s="284">
        <v>5566083.6446599998</v>
      </c>
      <c r="AJ15" s="282">
        <v>5679214.9967099996</v>
      </c>
      <c r="AK15" s="283">
        <v>5726657.5198999997</v>
      </c>
      <c r="AL15" s="283">
        <v>5503417.2078799997</v>
      </c>
      <c r="AM15" s="284">
        <v>5948176.9269299991</v>
      </c>
      <c r="AN15" s="282">
        <v>6307860.0644899998</v>
      </c>
      <c r="AO15" s="283">
        <v>6586755.5207300009</v>
      </c>
      <c r="AP15" s="283">
        <v>6836174.5092599997</v>
      </c>
      <c r="AQ15" s="284">
        <v>7342955.6870900001</v>
      </c>
      <c r="AR15" s="282">
        <v>7311858.1902700001</v>
      </c>
      <c r="AS15" s="283">
        <v>6032884.0572700007</v>
      </c>
      <c r="AT15" s="283">
        <v>7086178.1143800002</v>
      </c>
      <c r="AU15" s="284">
        <v>7338731.6097000008</v>
      </c>
      <c r="AV15" s="282">
        <v>6910657.7129300004</v>
      </c>
      <c r="AW15" s="283">
        <v>7147635.8684500009</v>
      </c>
      <c r="AX15" s="283">
        <v>7261312.7281400003</v>
      </c>
      <c r="AY15" s="284">
        <v>7843381.4377299994</v>
      </c>
      <c r="AZ15" s="456">
        <v>8064465.5005399985</v>
      </c>
      <c r="BA15" s="456">
        <v>8334975.9208099991</v>
      </c>
      <c r="BB15" s="456">
        <v>8472580.1770000011</v>
      </c>
      <c r="BC15" s="284">
        <v>9430891.2843899988</v>
      </c>
      <c r="BD15" s="456">
        <v>9792519.9059299994</v>
      </c>
      <c r="BE15" s="456">
        <v>10406822.00701</v>
      </c>
      <c r="BF15" s="456">
        <v>10914705.426529998</v>
      </c>
      <c r="BG15" s="284">
        <v>13427323.705309998</v>
      </c>
      <c r="BH15" s="456">
        <v>13617898.462989999</v>
      </c>
      <c r="BI15" s="456">
        <v>13050272.667290002</v>
      </c>
      <c r="BJ15" s="456">
        <v>13964016.785659999</v>
      </c>
      <c r="BK15" s="456">
        <v>14709550.97074</v>
      </c>
      <c r="BL15" s="456">
        <v>14375769.07949</v>
      </c>
      <c r="BM15" s="456">
        <v>14481309.034319999</v>
      </c>
      <c r="BN15" s="456">
        <v>14342160.05734</v>
      </c>
      <c r="BO15" s="456">
        <v>16210569.04707</v>
      </c>
      <c r="BP15" s="456">
        <v>17877292.558770001</v>
      </c>
      <c r="BQ15" s="456">
        <v>17058647.331267454</v>
      </c>
      <c r="BR15" s="456">
        <v>20634841.047307339</v>
      </c>
      <c r="BS15" s="456">
        <v>21379755.731705766</v>
      </c>
      <c r="BT15" s="456">
        <v>20368000.592886843</v>
      </c>
      <c r="BU15" s="456">
        <v>23107574.103748593</v>
      </c>
      <c r="BV15" s="456">
        <v>23556084.483110007</v>
      </c>
      <c r="BW15" s="573">
        <v>26361820.334535833</v>
      </c>
      <c r="BX15" s="573">
        <v>26696302.423142172</v>
      </c>
      <c r="BY15" s="573">
        <v>19288503.924304023</v>
      </c>
      <c r="BZ15" s="573">
        <v>24649293.067124158</v>
      </c>
      <c r="CA15" s="573">
        <v>26938527.855467629</v>
      </c>
    </row>
    <row r="16" spans="1:79" x14ac:dyDescent="0.25">
      <c r="A16" s="207"/>
      <c r="B16" s="29"/>
      <c r="C16" s="29" t="s">
        <v>6</v>
      </c>
      <c r="D16" s="208" t="s">
        <v>8</v>
      </c>
      <c r="E16" s="497">
        <v>494135.65600000002</v>
      </c>
      <c r="F16" s="498">
        <v>494555.03499999997</v>
      </c>
      <c r="G16" s="499">
        <v>480205.82962040004</v>
      </c>
      <c r="H16" s="500">
        <v>481532.70500000002</v>
      </c>
      <c r="I16" s="498">
        <v>523389.587</v>
      </c>
      <c r="J16" s="498">
        <v>501079.321</v>
      </c>
      <c r="K16" s="499">
        <v>537103.5663762599</v>
      </c>
      <c r="L16" s="497">
        <v>563702.10900000005</v>
      </c>
      <c r="M16" s="498">
        <v>559669.05124652991</v>
      </c>
      <c r="N16" s="498">
        <v>652110.35259094997</v>
      </c>
      <c r="O16" s="499">
        <v>620264.49040160014</v>
      </c>
      <c r="P16" s="497">
        <v>632773.70026971004</v>
      </c>
      <c r="Q16" s="498">
        <v>642108.62179257988</v>
      </c>
      <c r="R16" s="498">
        <v>643848.84609286999</v>
      </c>
      <c r="S16" s="499">
        <v>603426.42767473008</v>
      </c>
      <c r="T16" s="497">
        <v>727979.73784709082</v>
      </c>
      <c r="U16" s="498">
        <v>671245.90635862015</v>
      </c>
      <c r="V16" s="498">
        <v>682310.43339897995</v>
      </c>
      <c r="W16" s="499">
        <v>577139.26967434969</v>
      </c>
      <c r="X16" s="497">
        <v>553028.97399463051</v>
      </c>
      <c r="Y16" s="498">
        <v>542992.80964731961</v>
      </c>
      <c r="Z16" s="498">
        <v>535378.77707368997</v>
      </c>
      <c r="AA16" s="499">
        <v>465831.45652596978</v>
      </c>
      <c r="AB16" s="497">
        <v>465160.46899999998</v>
      </c>
      <c r="AC16" s="498">
        <v>459472.005</v>
      </c>
      <c r="AD16" s="498">
        <v>462100.93400000001</v>
      </c>
      <c r="AE16" s="499">
        <v>397440.712</v>
      </c>
      <c r="AF16" s="497">
        <v>377354.50599999999</v>
      </c>
      <c r="AG16" s="498">
        <v>375931.07</v>
      </c>
      <c r="AH16" s="498">
        <v>373485.70399999997</v>
      </c>
      <c r="AI16" s="499">
        <v>319687.47499999998</v>
      </c>
      <c r="AJ16" s="497">
        <v>309656.13</v>
      </c>
      <c r="AK16" s="498">
        <v>307259.43800000002</v>
      </c>
      <c r="AL16" s="498">
        <v>305020.91399999999</v>
      </c>
      <c r="AM16" s="499">
        <v>252335.63400000002</v>
      </c>
      <c r="AN16" s="497">
        <v>245545.47099999999</v>
      </c>
      <c r="AO16" s="498">
        <v>242731.61800000002</v>
      </c>
      <c r="AP16" s="498">
        <v>240356.37700000001</v>
      </c>
      <c r="AQ16" s="499">
        <v>203524.921</v>
      </c>
      <c r="AR16" s="497">
        <v>194678.78399999999</v>
      </c>
      <c r="AS16" s="498">
        <v>193825.54699999999</v>
      </c>
      <c r="AT16" s="498">
        <v>188133.147</v>
      </c>
      <c r="AU16" s="499">
        <v>166063.766</v>
      </c>
      <c r="AV16" s="497">
        <v>161812.66140899999</v>
      </c>
      <c r="AW16" s="498">
        <v>159668.47577399999</v>
      </c>
      <c r="AX16" s="498">
        <v>155855.903616</v>
      </c>
      <c r="AY16" s="499">
        <v>141692.47807800001</v>
      </c>
      <c r="AZ16" s="457">
        <v>139497.61006524001</v>
      </c>
      <c r="BA16" s="457">
        <v>136508.71307154</v>
      </c>
      <c r="BB16" s="463">
        <v>136770.21247149</v>
      </c>
      <c r="BC16" s="499">
        <v>128302.94894074</v>
      </c>
      <c r="BD16" s="457">
        <v>127505.64975423999</v>
      </c>
      <c r="BE16" s="457">
        <v>122807.20606254999</v>
      </c>
      <c r="BF16" s="463">
        <v>119959.62816107</v>
      </c>
      <c r="BG16" s="499">
        <v>118814.15914735</v>
      </c>
      <c r="BH16" s="457">
        <v>118814.15914735</v>
      </c>
      <c r="BI16" s="457">
        <v>107398.31584131999</v>
      </c>
      <c r="BJ16" s="457">
        <v>101413.21650991001</v>
      </c>
      <c r="BK16" s="457">
        <v>51046.103039040012</v>
      </c>
      <c r="BL16" s="457">
        <v>69089.13699259999</v>
      </c>
      <c r="BM16" s="457">
        <v>64546.413651349998</v>
      </c>
      <c r="BN16" s="457">
        <v>62772.249863869998</v>
      </c>
      <c r="BO16" s="457">
        <v>81118.854137679999</v>
      </c>
      <c r="BP16" s="457">
        <v>81204.396420589997</v>
      </c>
      <c r="BQ16" s="457">
        <v>100025.33283277</v>
      </c>
      <c r="BR16" s="463">
        <v>99732.222385140005</v>
      </c>
      <c r="BS16" s="463">
        <v>81463.661628999995</v>
      </c>
      <c r="BT16" s="463">
        <v>77588.07512821001</v>
      </c>
      <c r="BU16" s="463">
        <v>77588.075128209995</v>
      </c>
      <c r="BV16" s="463">
        <v>77588.07512821001</v>
      </c>
      <c r="BW16" s="463">
        <v>79174.007814560013</v>
      </c>
      <c r="BX16" s="463">
        <v>77851.968555240019</v>
      </c>
      <c r="BY16" s="594">
        <v>79253.057698239994</v>
      </c>
      <c r="BZ16" s="594">
        <v>79688.965303590026</v>
      </c>
      <c r="CA16" s="594">
        <v>47246.09137455</v>
      </c>
    </row>
    <row r="17" spans="1:79" x14ac:dyDescent="0.25">
      <c r="A17" s="207"/>
      <c r="B17" s="29"/>
      <c r="C17" s="29" t="s">
        <v>6</v>
      </c>
      <c r="D17" s="208" t="s">
        <v>9</v>
      </c>
      <c r="E17" s="497">
        <v>466544.42982421303</v>
      </c>
      <c r="F17" s="498">
        <v>486591.51054635976</v>
      </c>
      <c r="G17" s="499">
        <v>507500</v>
      </c>
      <c r="H17" s="500">
        <v>533614.97071539063</v>
      </c>
      <c r="I17" s="498">
        <v>561073.76743169886</v>
      </c>
      <c r="J17" s="498">
        <v>589945.54084185197</v>
      </c>
      <c r="K17" s="499">
        <v>620303.00000000012</v>
      </c>
      <c r="L17" s="497">
        <v>614440.33506701794</v>
      </c>
      <c r="M17" s="498">
        <v>608633.07989364746</v>
      </c>
      <c r="N17" s="498">
        <v>602880.7107860574</v>
      </c>
      <c r="O17" s="499">
        <v>597182.70900000003</v>
      </c>
      <c r="P17" s="497">
        <v>599079.07469097408</v>
      </c>
      <c r="Q17" s="498">
        <v>600981.4623293014</v>
      </c>
      <c r="R17" s="498">
        <v>602889.89103779686</v>
      </c>
      <c r="S17" s="499">
        <v>604804.37999999989</v>
      </c>
      <c r="T17" s="497">
        <v>648575.48907984083</v>
      </c>
      <c r="U17" s="498">
        <v>695514.4158102076</v>
      </c>
      <c r="V17" s="498">
        <v>745850.42257165082</v>
      </c>
      <c r="W17" s="499">
        <v>799829.36400000006</v>
      </c>
      <c r="X17" s="497">
        <v>786889.89066651731</v>
      </c>
      <c r="Y17" s="498">
        <v>774159.74944521231</v>
      </c>
      <c r="Z17" s="498">
        <v>761635.55380465067</v>
      </c>
      <c r="AA17" s="499">
        <v>749313.97200000007</v>
      </c>
      <c r="AB17" s="497">
        <v>733714.55170063919</v>
      </c>
      <c r="AC17" s="498">
        <v>718439.8843389909</v>
      </c>
      <c r="AD17" s="498">
        <v>703483.20912083797</v>
      </c>
      <c r="AE17" s="499">
        <v>688837.90599999996</v>
      </c>
      <c r="AF17" s="497">
        <v>674497.49274820264</v>
      </c>
      <c r="AG17" s="498">
        <v>660455.62208594789</v>
      </c>
      <c r="AH17" s="498">
        <v>646706.0788731135</v>
      </c>
      <c r="AI17" s="499">
        <v>732572</v>
      </c>
      <c r="AJ17" s="498">
        <v>743932.67569796322</v>
      </c>
      <c r="AK17" s="498">
        <v>755469.53196563746</v>
      </c>
      <c r="AL17" s="498">
        <v>767185.30099906179</v>
      </c>
      <c r="AM17" s="499">
        <v>766298.96100000001</v>
      </c>
      <c r="AN17" s="498">
        <v>774970.58224779402</v>
      </c>
      <c r="AO17" s="498">
        <v>783740.3336235045</v>
      </c>
      <c r="AP17" s="498">
        <v>792609.32559099165</v>
      </c>
      <c r="AQ17" s="499">
        <v>677802.85</v>
      </c>
      <c r="AR17" s="498">
        <v>657324.28711409098</v>
      </c>
      <c r="AS17" s="498">
        <v>637464.44623248186</v>
      </c>
      <c r="AT17" s="498">
        <v>618204.63381106313</v>
      </c>
      <c r="AU17" s="499">
        <v>661705.88299999991</v>
      </c>
      <c r="AV17" s="498">
        <v>657741.73130348616</v>
      </c>
      <c r="AW17" s="498">
        <v>653801.3280714741</v>
      </c>
      <c r="AX17" s="498">
        <v>649884.53103151568</v>
      </c>
      <c r="AY17" s="499">
        <v>730994.40986599994</v>
      </c>
      <c r="AZ17" s="498">
        <v>749421.79759756802</v>
      </c>
      <c r="BA17" s="498">
        <v>768313.71503555577</v>
      </c>
      <c r="BB17" s="498">
        <v>787681.87235024304</v>
      </c>
      <c r="BC17" s="499">
        <v>841883.74309300003</v>
      </c>
      <c r="BD17" s="498">
        <v>872140.87289592728</v>
      </c>
      <c r="BE17" s="498">
        <v>903485.4377650643</v>
      </c>
      <c r="BF17" s="498">
        <v>935956.51989462192</v>
      </c>
      <c r="BG17" s="499">
        <v>789599.03371799993</v>
      </c>
      <c r="BH17" s="498">
        <v>777043.31661504437</v>
      </c>
      <c r="BI17" s="498">
        <v>764687.25278576009</v>
      </c>
      <c r="BJ17" s="498">
        <v>752527.66746686108</v>
      </c>
      <c r="BK17" s="457">
        <v>638513.05333300005</v>
      </c>
      <c r="BL17" s="498">
        <v>605495.01656290377</v>
      </c>
      <c r="BM17" s="498">
        <v>574184.36971453379</v>
      </c>
      <c r="BN17" s="498">
        <v>544492.82224641694</v>
      </c>
      <c r="BO17" s="498">
        <v>516336.64919382049</v>
      </c>
      <c r="BP17" s="498">
        <v>505587.4136160565</v>
      </c>
      <c r="BQ17" s="498">
        <v>495061.95852276258</v>
      </c>
      <c r="BR17" s="498">
        <v>484755.6251914773</v>
      </c>
      <c r="BS17" s="498">
        <v>474663.85188627953</v>
      </c>
      <c r="BT17" s="498">
        <v>498040.68521110731</v>
      </c>
      <c r="BU17" s="498">
        <v>522568.80977946485</v>
      </c>
      <c r="BV17" s="498">
        <v>548304.92580857198</v>
      </c>
      <c r="BW17" s="498">
        <v>1689545.6726820001</v>
      </c>
      <c r="BX17" s="498">
        <v>1683205.2550967196</v>
      </c>
      <c r="BY17" s="595">
        <v>1706114.0547543177</v>
      </c>
      <c r="BZ17" s="595">
        <v>1759474.1198350079</v>
      </c>
      <c r="CA17" s="595">
        <v>2416733.863253918</v>
      </c>
    </row>
    <row r="18" spans="1:79" x14ac:dyDescent="0.25">
      <c r="A18" s="207"/>
      <c r="B18" s="29"/>
      <c r="C18" s="29" t="s">
        <v>6</v>
      </c>
      <c r="D18" s="208" t="s">
        <v>10</v>
      </c>
      <c r="E18" s="497">
        <v>83012.730123749992</v>
      </c>
      <c r="F18" s="498">
        <v>120294.10594471</v>
      </c>
      <c r="G18" s="499">
        <v>136350</v>
      </c>
      <c r="H18" s="500">
        <v>118466.36332853997</v>
      </c>
      <c r="I18" s="498">
        <v>117137.31417089998</v>
      </c>
      <c r="J18" s="498">
        <v>174643.25132569997</v>
      </c>
      <c r="K18" s="499">
        <v>226099.48581644002</v>
      </c>
      <c r="L18" s="497">
        <v>195784.27842882002</v>
      </c>
      <c r="M18" s="498">
        <v>189936.67914481999</v>
      </c>
      <c r="N18" s="498">
        <v>156445.96813229998</v>
      </c>
      <c r="O18" s="499">
        <v>193091.84689429999</v>
      </c>
      <c r="P18" s="497">
        <v>179900.20899329995</v>
      </c>
      <c r="Q18" s="498">
        <v>156934.89922529995</v>
      </c>
      <c r="R18" s="498">
        <v>162940.93030542997</v>
      </c>
      <c r="S18" s="499">
        <v>500974.45237366977</v>
      </c>
      <c r="T18" s="497">
        <v>11316047.668092784</v>
      </c>
      <c r="U18" s="498">
        <v>9272850.8428049106</v>
      </c>
      <c r="V18" s="498">
        <v>7355257.1130783372</v>
      </c>
      <c r="W18" s="499">
        <v>1691692.3217656512</v>
      </c>
      <c r="X18" s="497">
        <v>1665392.3217656512</v>
      </c>
      <c r="Y18" s="498">
        <v>1594992.3217656512</v>
      </c>
      <c r="Z18" s="498">
        <v>1618592.3217656512</v>
      </c>
      <c r="AA18" s="499">
        <v>1769292.3217656512</v>
      </c>
      <c r="AB18" s="497">
        <v>1647463.0248083812</v>
      </c>
      <c r="AC18" s="498">
        <v>1622163.3917680914</v>
      </c>
      <c r="AD18" s="498">
        <v>1545008.1836420114</v>
      </c>
      <c r="AE18" s="499">
        <v>2036701.3666080514</v>
      </c>
      <c r="AF18" s="497">
        <v>1875123.9151571114</v>
      </c>
      <c r="AG18" s="498">
        <v>1951069.8093649016</v>
      </c>
      <c r="AH18" s="498">
        <v>1883828.1228590214</v>
      </c>
      <c r="AI18" s="499">
        <v>1687220.3997216416</v>
      </c>
      <c r="AJ18" s="497">
        <v>1678101.5079739215</v>
      </c>
      <c r="AK18" s="498">
        <v>1603470.7073862415</v>
      </c>
      <c r="AL18" s="498">
        <v>1597670.2373409814</v>
      </c>
      <c r="AM18" s="499">
        <v>1603937.9223203217</v>
      </c>
      <c r="AN18" s="497">
        <v>1584953.7236750517</v>
      </c>
      <c r="AO18" s="498">
        <v>1518365.1300029217</v>
      </c>
      <c r="AP18" s="498">
        <v>1525119.6614105215</v>
      </c>
      <c r="AQ18" s="499">
        <v>1516343.2199399215</v>
      </c>
      <c r="AR18" s="497">
        <v>1469572.8636046513</v>
      </c>
      <c r="AS18" s="498">
        <v>1468175.5116638513</v>
      </c>
      <c r="AT18" s="498">
        <v>1468175.5116638513</v>
      </c>
      <c r="AU18" s="499">
        <v>1516340.1141818513</v>
      </c>
      <c r="AV18" s="497">
        <v>1431700</v>
      </c>
      <c r="AW18" s="498">
        <v>1431700</v>
      </c>
      <c r="AX18" s="498">
        <v>1431700</v>
      </c>
      <c r="AY18" s="498">
        <v>1736537</v>
      </c>
      <c r="AZ18" s="457">
        <v>128567.92537397992</v>
      </c>
      <c r="BA18" s="457">
        <v>107536.55763451003</v>
      </c>
      <c r="BB18" s="457">
        <v>108857.55701441001</v>
      </c>
      <c r="BC18" s="499">
        <v>101849.88464800996</v>
      </c>
      <c r="BD18" s="457">
        <v>79573.092610580017</v>
      </c>
      <c r="BE18" s="457">
        <v>83366.105951179998</v>
      </c>
      <c r="BF18" s="463">
        <v>83234.720171039997</v>
      </c>
      <c r="BG18" s="499">
        <v>47212.897727820011</v>
      </c>
      <c r="BH18" s="457">
        <v>47212.897727820011</v>
      </c>
      <c r="BI18" s="457">
        <v>47212.198935990004</v>
      </c>
      <c r="BJ18" s="457">
        <v>46094.32883476001</v>
      </c>
      <c r="BK18" s="457">
        <v>41075.655776790001</v>
      </c>
      <c r="BL18" s="457">
        <v>41066.752023939996</v>
      </c>
      <c r="BM18" s="457">
        <v>41066.752023940004</v>
      </c>
      <c r="BN18" s="457">
        <v>41015.753403940005</v>
      </c>
      <c r="BO18" s="457">
        <v>41015.753403940005</v>
      </c>
      <c r="BP18" s="457">
        <v>41015.753403940005</v>
      </c>
      <c r="BQ18" s="457">
        <v>41015.753403940005</v>
      </c>
      <c r="BR18" s="463">
        <v>41015.753403940005</v>
      </c>
      <c r="BS18" s="463">
        <v>41015.753403940005</v>
      </c>
      <c r="BT18" s="463">
        <v>41015.753403940005</v>
      </c>
      <c r="BU18" s="463">
        <v>40895.115393220003</v>
      </c>
      <c r="BV18" s="463">
        <v>40895.115393220003</v>
      </c>
      <c r="BW18" s="463">
        <v>40895.115393220003</v>
      </c>
      <c r="BX18" s="463">
        <v>40895.115393220003</v>
      </c>
      <c r="BY18" s="463">
        <v>40895.115393220003</v>
      </c>
      <c r="BZ18" s="463">
        <v>40895.115393220003</v>
      </c>
      <c r="CA18" s="463">
        <v>40895.115393220003</v>
      </c>
    </row>
    <row r="19" spans="1:79" ht="13" x14ac:dyDescent="0.3">
      <c r="A19" s="207"/>
      <c r="B19" s="16" t="s">
        <v>27</v>
      </c>
      <c r="C19" s="16"/>
      <c r="D19" s="206"/>
      <c r="E19" s="282">
        <v>4714215.6580379633</v>
      </c>
      <c r="F19" s="283">
        <v>4865060.4689810704</v>
      </c>
      <c r="G19" s="284">
        <v>5132551.9364604</v>
      </c>
      <c r="H19" s="285">
        <v>5306114.2124339305</v>
      </c>
      <c r="I19" s="283">
        <v>5481432.7773025995</v>
      </c>
      <c r="J19" s="283">
        <v>5579911.0683975518</v>
      </c>
      <c r="K19" s="284">
        <v>5587920.0988827003</v>
      </c>
      <c r="L19" s="282">
        <v>5474043.1504758373</v>
      </c>
      <c r="M19" s="283">
        <v>5407052.3873749971</v>
      </c>
      <c r="N19" s="283">
        <v>5334580.7352793068</v>
      </c>
      <c r="O19" s="284">
        <v>5228265.0105058998</v>
      </c>
      <c r="P19" s="282">
        <v>5282194.8005139846</v>
      </c>
      <c r="Q19" s="283">
        <v>5304553.0023971815</v>
      </c>
      <c r="R19" s="283">
        <v>5167498.3024160964</v>
      </c>
      <c r="S19" s="284">
        <v>5861663.9514683997</v>
      </c>
      <c r="T19" s="282">
        <v>16881851.025959715</v>
      </c>
      <c r="U19" s="283">
        <v>14904885.069773737</v>
      </c>
      <c r="V19" s="283">
        <v>13236275.546048969</v>
      </c>
      <c r="W19" s="284">
        <v>7726437.6033700015</v>
      </c>
      <c r="X19" s="282">
        <v>7926172.5592267988</v>
      </c>
      <c r="Y19" s="283">
        <v>7996751.7578581832</v>
      </c>
      <c r="Z19" s="283">
        <v>8122124.4054739913</v>
      </c>
      <c r="AA19" s="284">
        <v>8655504.5035416223</v>
      </c>
      <c r="AB19" s="282">
        <v>8412441.9657290187</v>
      </c>
      <c r="AC19" s="283">
        <v>8057535.6523370817</v>
      </c>
      <c r="AD19" s="283">
        <v>7811851.7845228491</v>
      </c>
      <c r="AE19" s="284">
        <v>8146218.8669280512</v>
      </c>
      <c r="AF19" s="282">
        <v>7902591.2246353142</v>
      </c>
      <c r="AG19" s="283">
        <v>7996872.4562108498</v>
      </c>
      <c r="AH19" s="283">
        <v>7895198.8123621345</v>
      </c>
      <c r="AI19" s="284">
        <v>8305563.5193816414</v>
      </c>
      <c r="AJ19" s="282">
        <v>8410905.3103818838</v>
      </c>
      <c r="AK19" s="283">
        <v>8392857.1972518787</v>
      </c>
      <c r="AL19" s="283">
        <v>8173293.6602200428</v>
      </c>
      <c r="AM19" s="284">
        <v>8570749.444250321</v>
      </c>
      <c r="AN19" s="282">
        <v>8913329.841412846</v>
      </c>
      <c r="AO19" s="283">
        <v>9131592.6023564264</v>
      </c>
      <c r="AP19" s="283">
        <v>9394259.8732615132</v>
      </c>
      <c r="AQ19" s="284">
        <v>9740626.6780299209</v>
      </c>
      <c r="AR19" s="282">
        <v>9633434.1249887422</v>
      </c>
      <c r="AS19" s="283">
        <v>8332349.5621663341</v>
      </c>
      <c r="AT19" s="283">
        <v>9360691.4068549145</v>
      </c>
      <c r="AU19" s="284">
        <v>9682841.3728818521</v>
      </c>
      <c r="AV19" s="282">
        <v>9161912.1056424864</v>
      </c>
      <c r="AW19" s="283">
        <v>9392805.6722954754</v>
      </c>
      <c r="AX19" s="283">
        <v>9498753.1627875157</v>
      </c>
      <c r="AY19" s="284">
        <v>10452605.325673999</v>
      </c>
      <c r="AZ19" s="456">
        <v>9081952.8335767873</v>
      </c>
      <c r="BA19" s="456">
        <v>9347334.9065516051</v>
      </c>
      <c r="BB19" s="456">
        <v>9142801.0922241472</v>
      </c>
      <c r="BC19" s="284">
        <v>10502927.861071749</v>
      </c>
      <c r="BD19" s="456">
        <v>10871739.521190748</v>
      </c>
      <c r="BE19" s="456">
        <v>11516480.756788794</v>
      </c>
      <c r="BF19" s="456">
        <v>11508224.61110083</v>
      </c>
      <c r="BG19" s="284">
        <v>14382949.795903169</v>
      </c>
      <c r="BH19" s="456">
        <v>14158167.747663882</v>
      </c>
      <c r="BI19" s="456">
        <v>13571334.334264407</v>
      </c>
      <c r="BJ19" s="456">
        <v>14470346.604312651</v>
      </c>
      <c r="BK19" s="456">
        <v>15153024.944032313</v>
      </c>
      <c r="BL19" s="456">
        <v>14829962.637850361</v>
      </c>
      <c r="BM19" s="456">
        <v>14923797.600379165</v>
      </c>
      <c r="BN19" s="456">
        <v>14775810.298078045</v>
      </c>
      <c r="BO19" s="456">
        <v>16655698.731084643</v>
      </c>
      <c r="BP19" s="456">
        <v>18505100.122210588</v>
      </c>
      <c r="BQ19" s="456">
        <v>17694750.376026925</v>
      </c>
      <c r="BR19" s="456">
        <v>21260344.648287896</v>
      </c>
      <c r="BS19" s="456">
        <v>21976898.998624984</v>
      </c>
      <c r="BT19" s="456">
        <v>20984645.106630102</v>
      </c>
      <c r="BU19" s="456">
        <v>23748626.104049489</v>
      </c>
      <c r="BV19" s="456">
        <v>24222872.599440008</v>
      </c>
      <c r="BW19" s="456">
        <v>28171435.130425613</v>
      </c>
      <c r="BX19" s="456">
        <v>28498254.762187351</v>
      </c>
      <c r="BY19" s="456">
        <v>21114766.1521498</v>
      </c>
      <c r="BZ19" s="456">
        <v>26529351.267655976</v>
      </c>
      <c r="CA19" s="456">
        <v>29443402.925489318</v>
      </c>
    </row>
    <row r="20" spans="1:79" ht="3" customHeight="1" x14ac:dyDescent="0.3">
      <c r="A20" s="207"/>
      <c r="B20" s="29"/>
      <c r="C20" s="29"/>
      <c r="D20" s="208"/>
      <c r="E20" s="282"/>
      <c r="F20" s="283"/>
      <c r="G20" s="284"/>
      <c r="H20" s="500"/>
      <c r="I20" s="498"/>
      <c r="J20" s="498"/>
      <c r="K20" s="499"/>
      <c r="L20" s="497"/>
      <c r="M20" s="498"/>
      <c r="N20" s="498"/>
      <c r="O20" s="499"/>
      <c r="P20" s="497"/>
      <c r="Q20" s="498"/>
      <c r="R20" s="498"/>
      <c r="S20" s="499"/>
      <c r="T20" s="497"/>
      <c r="U20" s="498"/>
      <c r="V20" s="498"/>
      <c r="W20" s="499"/>
      <c r="X20" s="497"/>
      <c r="Y20" s="498"/>
      <c r="Z20" s="498"/>
      <c r="AA20" s="499"/>
      <c r="AB20" s="497"/>
      <c r="AC20" s="498"/>
      <c r="AD20" s="498"/>
      <c r="AE20" s="499"/>
      <c r="AF20" s="497"/>
      <c r="AG20" s="498"/>
      <c r="AH20" s="498"/>
      <c r="AI20" s="499"/>
      <c r="AJ20" s="497"/>
      <c r="AK20" s="498"/>
      <c r="AL20" s="498"/>
      <c r="AM20" s="499"/>
      <c r="AN20" s="497"/>
      <c r="AO20" s="498"/>
      <c r="AP20" s="498"/>
      <c r="AQ20" s="499"/>
      <c r="AR20" s="497"/>
      <c r="AS20" s="498"/>
      <c r="AT20" s="498"/>
      <c r="AU20" s="499"/>
      <c r="AV20" s="497"/>
      <c r="AW20" s="498"/>
      <c r="AX20" s="498"/>
      <c r="AY20" s="499"/>
      <c r="AZ20" s="457"/>
      <c r="BA20" s="457"/>
      <c r="BB20" s="457"/>
      <c r="BC20" s="499"/>
      <c r="BD20" s="457"/>
      <c r="BE20" s="457"/>
      <c r="BF20" s="457"/>
      <c r="BG20" s="499"/>
      <c r="BH20" s="457"/>
      <c r="BI20" s="457"/>
      <c r="BJ20" s="457"/>
      <c r="BK20" s="457"/>
      <c r="BL20" s="457"/>
      <c r="BM20" s="457"/>
      <c r="BN20" s="457"/>
      <c r="BO20" s="457"/>
      <c r="BP20" s="456"/>
      <c r="BQ20" s="456"/>
      <c r="BR20" s="456"/>
      <c r="BS20" s="456"/>
      <c r="BT20" s="456"/>
      <c r="BU20" s="456"/>
      <c r="BV20" s="456"/>
      <c r="BW20" s="456"/>
      <c r="BX20" s="456"/>
      <c r="BY20" s="456"/>
      <c r="BZ20" s="598"/>
      <c r="CA20" s="456"/>
    </row>
    <row r="21" spans="1:79" ht="13" hidden="1" x14ac:dyDescent="0.3">
      <c r="A21" s="205"/>
      <c r="B21" s="16" t="s">
        <v>13</v>
      </c>
      <c r="C21" s="16"/>
      <c r="D21" s="206"/>
      <c r="E21" s="282"/>
      <c r="F21" s="283"/>
      <c r="G21" s="284"/>
      <c r="H21" s="500"/>
      <c r="I21" s="498"/>
      <c r="J21" s="498"/>
      <c r="K21" s="499"/>
      <c r="L21" s="497"/>
      <c r="M21" s="498"/>
      <c r="N21" s="498"/>
      <c r="O21" s="499"/>
      <c r="P21" s="497"/>
      <c r="Q21" s="498"/>
      <c r="R21" s="498"/>
      <c r="S21" s="499"/>
      <c r="T21" s="497"/>
      <c r="U21" s="498"/>
      <c r="V21" s="498"/>
      <c r="W21" s="499"/>
      <c r="X21" s="497"/>
      <c r="Y21" s="498"/>
      <c r="Z21" s="498"/>
      <c r="AA21" s="499"/>
      <c r="AB21" s="497"/>
      <c r="AC21" s="498"/>
      <c r="AD21" s="498"/>
      <c r="AE21" s="499"/>
      <c r="AF21" s="497"/>
      <c r="AG21" s="498"/>
      <c r="AH21" s="498"/>
      <c r="AI21" s="499"/>
      <c r="AJ21" s="497"/>
      <c r="AK21" s="498"/>
      <c r="AL21" s="498"/>
      <c r="AM21" s="499"/>
      <c r="AN21" s="497"/>
      <c r="AO21" s="498"/>
      <c r="AP21" s="498"/>
      <c r="AQ21" s="499"/>
      <c r="AR21" s="497"/>
      <c r="AS21" s="498"/>
      <c r="AT21" s="498"/>
      <c r="AU21" s="499"/>
      <c r="AV21" s="497"/>
      <c r="AW21" s="498"/>
      <c r="AX21" s="498"/>
      <c r="AY21" s="499"/>
      <c r="AZ21" s="457"/>
      <c r="BA21" s="457"/>
      <c r="BB21" s="457"/>
      <c r="BC21" s="499"/>
      <c r="BD21" s="457"/>
      <c r="BE21" s="457"/>
      <c r="BF21" s="457"/>
      <c r="BG21" s="499"/>
      <c r="BH21" s="457"/>
      <c r="BI21" s="457"/>
      <c r="BJ21" s="457"/>
      <c r="BK21" s="457"/>
      <c r="BL21" s="457"/>
      <c r="BM21" s="457"/>
      <c r="BN21" s="457">
        <v>0</v>
      </c>
      <c r="BO21" s="457" t="e">
        <v>#REF!</v>
      </c>
      <c r="BP21" s="456">
        <v>0</v>
      </c>
      <c r="BQ21" s="456"/>
      <c r="BR21" s="456"/>
      <c r="BS21" s="456"/>
      <c r="BT21" s="456"/>
      <c r="BU21" s="456"/>
      <c r="BV21" s="456"/>
      <c r="BW21" s="456"/>
      <c r="BX21" s="456"/>
      <c r="BY21" s="456"/>
      <c r="BZ21" s="598"/>
      <c r="CA21" s="456"/>
    </row>
    <row r="22" spans="1:79" ht="13" hidden="1" x14ac:dyDescent="0.3">
      <c r="A22" s="205"/>
      <c r="B22" s="16" t="s">
        <v>3</v>
      </c>
      <c r="C22" s="29"/>
      <c r="D22" s="206"/>
      <c r="E22" s="282">
        <v>0</v>
      </c>
      <c r="F22" s="283">
        <v>0</v>
      </c>
      <c r="G22" s="284">
        <v>0</v>
      </c>
      <c r="H22" s="285">
        <v>0</v>
      </c>
      <c r="I22" s="283">
        <v>0</v>
      </c>
      <c r="J22" s="283">
        <v>51.02373</v>
      </c>
      <c r="K22" s="284">
        <v>0</v>
      </c>
      <c r="L22" s="282">
        <v>0</v>
      </c>
      <c r="M22" s="283">
        <v>0</v>
      </c>
      <c r="N22" s="283">
        <v>0</v>
      </c>
      <c r="O22" s="284">
        <v>0</v>
      </c>
      <c r="P22" s="282">
        <v>0</v>
      </c>
      <c r="Q22" s="283">
        <v>0</v>
      </c>
      <c r="R22" s="283">
        <v>0</v>
      </c>
      <c r="S22" s="284">
        <v>0</v>
      </c>
      <c r="T22" s="282">
        <v>0</v>
      </c>
      <c r="U22" s="283">
        <v>0</v>
      </c>
      <c r="V22" s="283">
        <v>0</v>
      </c>
      <c r="W22" s="284">
        <v>0</v>
      </c>
      <c r="X22" s="282">
        <v>0</v>
      </c>
      <c r="Y22" s="283">
        <v>0</v>
      </c>
      <c r="Z22" s="283">
        <v>0</v>
      </c>
      <c r="AA22" s="284">
        <v>0</v>
      </c>
      <c r="AB22" s="282">
        <v>0</v>
      </c>
      <c r="AC22" s="283">
        <v>0</v>
      </c>
      <c r="AD22" s="283">
        <v>0</v>
      </c>
      <c r="AE22" s="284">
        <v>0</v>
      </c>
      <c r="AF22" s="282">
        <v>0</v>
      </c>
      <c r="AG22" s="283">
        <v>0</v>
      </c>
      <c r="AH22" s="283">
        <v>0</v>
      </c>
      <c r="AI22" s="284">
        <v>0</v>
      </c>
      <c r="AJ22" s="282">
        <v>0</v>
      </c>
      <c r="AK22" s="283">
        <v>0</v>
      </c>
      <c r="AL22" s="283">
        <v>0</v>
      </c>
      <c r="AM22" s="284">
        <v>0</v>
      </c>
      <c r="AN22" s="282"/>
      <c r="AO22" s="283"/>
      <c r="AP22" s="283"/>
      <c r="AQ22" s="284"/>
      <c r="AR22" s="282"/>
      <c r="AS22" s="283"/>
      <c r="AT22" s="283"/>
      <c r="AU22" s="284"/>
      <c r="AV22" s="282"/>
      <c r="AW22" s="283"/>
      <c r="AX22" s="283"/>
      <c r="AY22" s="284"/>
      <c r="AZ22" s="456">
        <v>0</v>
      </c>
      <c r="BA22" s="456">
        <v>0</v>
      </c>
      <c r="BB22" s="456">
        <v>0</v>
      </c>
      <c r="BC22" s="284"/>
      <c r="BD22" s="456"/>
      <c r="BE22" s="456"/>
      <c r="BF22" s="456"/>
      <c r="BG22" s="284"/>
      <c r="BH22" s="456"/>
      <c r="BI22" s="456"/>
      <c r="BJ22" s="456"/>
      <c r="BK22" s="456"/>
      <c r="BL22" s="456"/>
      <c r="BM22" s="456"/>
      <c r="BN22" s="456">
        <v>0</v>
      </c>
      <c r="BO22" s="456">
        <v>0</v>
      </c>
      <c r="BP22" s="456">
        <v>0</v>
      </c>
      <c r="BQ22" s="456"/>
      <c r="BR22" s="456"/>
      <c r="BS22" s="456"/>
      <c r="BT22" s="456"/>
      <c r="BU22" s="456"/>
      <c r="BV22" s="456"/>
      <c r="BW22" s="456"/>
      <c r="BX22" s="456"/>
      <c r="BY22" s="456"/>
      <c r="BZ22" s="598"/>
      <c r="CA22" s="456"/>
    </row>
    <row r="23" spans="1:79" ht="13" hidden="1" x14ac:dyDescent="0.25">
      <c r="A23" s="207"/>
      <c r="B23" s="29"/>
      <c r="C23" s="29" t="s">
        <v>6</v>
      </c>
      <c r="D23" s="208" t="s">
        <v>14</v>
      </c>
      <c r="E23" s="497">
        <v>0</v>
      </c>
      <c r="F23" s="498">
        <v>0</v>
      </c>
      <c r="G23" s="499">
        <v>0</v>
      </c>
      <c r="H23" s="500">
        <v>0</v>
      </c>
      <c r="I23" s="498">
        <v>0</v>
      </c>
      <c r="J23" s="498">
        <v>0</v>
      </c>
      <c r="K23" s="499">
        <v>0</v>
      </c>
      <c r="L23" s="497">
        <v>0</v>
      </c>
      <c r="M23" s="498">
        <v>0</v>
      </c>
      <c r="N23" s="498">
        <v>0</v>
      </c>
      <c r="O23" s="499">
        <v>0</v>
      </c>
      <c r="P23" s="497">
        <v>0</v>
      </c>
      <c r="Q23" s="498">
        <v>0</v>
      </c>
      <c r="R23" s="498">
        <v>0</v>
      </c>
      <c r="S23" s="499">
        <v>0</v>
      </c>
      <c r="T23" s="497">
        <v>0</v>
      </c>
      <c r="U23" s="498">
        <v>0</v>
      </c>
      <c r="V23" s="498">
        <v>0</v>
      </c>
      <c r="W23" s="499">
        <v>0</v>
      </c>
      <c r="X23" s="497">
        <v>0</v>
      </c>
      <c r="Y23" s="498">
        <v>0</v>
      </c>
      <c r="Z23" s="498">
        <v>0</v>
      </c>
      <c r="AA23" s="499">
        <v>0</v>
      </c>
      <c r="AB23" s="497">
        <v>0</v>
      </c>
      <c r="AC23" s="498">
        <v>0</v>
      </c>
      <c r="AD23" s="498">
        <v>0</v>
      </c>
      <c r="AE23" s="499">
        <v>0</v>
      </c>
      <c r="AF23" s="497">
        <v>0</v>
      </c>
      <c r="AG23" s="498">
        <v>0</v>
      </c>
      <c r="AH23" s="498">
        <v>0</v>
      </c>
      <c r="AI23" s="499">
        <v>0</v>
      </c>
      <c r="AJ23" s="497">
        <v>0</v>
      </c>
      <c r="AK23" s="498">
        <v>0</v>
      </c>
      <c r="AL23" s="498">
        <v>0</v>
      </c>
      <c r="AM23" s="499">
        <v>0</v>
      </c>
      <c r="AN23" s="497"/>
      <c r="AO23" s="498"/>
      <c r="AP23" s="498"/>
      <c r="AQ23" s="499"/>
      <c r="AR23" s="497"/>
      <c r="AS23" s="498"/>
      <c r="AT23" s="498"/>
      <c r="AU23" s="499"/>
      <c r="AV23" s="497"/>
      <c r="AW23" s="498"/>
      <c r="AX23" s="498"/>
      <c r="AY23" s="499"/>
      <c r="AZ23" s="457">
        <v>0</v>
      </c>
      <c r="BA23" s="457">
        <v>0</v>
      </c>
      <c r="BB23" s="457">
        <v>0</v>
      </c>
      <c r="BC23" s="499"/>
      <c r="BD23" s="457"/>
      <c r="BE23" s="457"/>
      <c r="BF23" s="457"/>
      <c r="BG23" s="499"/>
      <c r="BH23" s="457"/>
      <c r="BI23" s="457"/>
      <c r="BJ23" s="457"/>
      <c r="BK23" s="457"/>
      <c r="BL23" s="457"/>
      <c r="BM23" s="457"/>
      <c r="BN23" s="457">
        <v>0</v>
      </c>
      <c r="BO23" s="457">
        <v>0</v>
      </c>
      <c r="BP23" s="456">
        <v>0</v>
      </c>
      <c r="BQ23" s="456"/>
      <c r="BR23" s="456"/>
      <c r="BS23" s="456"/>
      <c r="BT23" s="456"/>
      <c r="BU23" s="456"/>
      <c r="BV23" s="456"/>
      <c r="BW23" s="456"/>
      <c r="BX23" s="456"/>
      <c r="BY23" s="456"/>
      <c r="BZ23" s="598"/>
      <c r="CA23" s="456"/>
    </row>
    <row r="24" spans="1:79" ht="13" hidden="1" x14ac:dyDescent="0.3">
      <c r="A24" s="205"/>
      <c r="B24" s="16" t="s">
        <v>28</v>
      </c>
      <c r="C24" s="16"/>
      <c r="D24" s="206"/>
      <c r="E24" s="282">
        <v>0</v>
      </c>
      <c r="F24" s="283">
        <v>0</v>
      </c>
      <c r="G24" s="284">
        <v>0</v>
      </c>
      <c r="H24" s="285">
        <v>0</v>
      </c>
      <c r="I24" s="283">
        <v>0</v>
      </c>
      <c r="J24" s="283">
        <v>51.02373</v>
      </c>
      <c r="K24" s="284">
        <v>0</v>
      </c>
      <c r="L24" s="282">
        <v>0</v>
      </c>
      <c r="M24" s="283">
        <v>0</v>
      </c>
      <c r="N24" s="283">
        <v>0</v>
      </c>
      <c r="O24" s="284">
        <v>0</v>
      </c>
      <c r="P24" s="282">
        <v>0</v>
      </c>
      <c r="Q24" s="283">
        <v>0</v>
      </c>
      <c r="R24" s="283">
        <v>0</v>
      </c>
      <c r="S24" s="284">
        <v>0</v>
      </c>
      <c r="T24" s="282">
        <v>0</v>
      </c>
      <c r="U24" s="283">
        <v>0</v>
      </c>
      <c r="V24" s="283">
        <v>0</v>
      </c>
      <c r="W24" s="284">
        <v>0</v>
      </c>
      <c r="X24" s="282">
        <v>0</v>
      </c>
      <c r="Y24" s="283">
        <v>0</v>
      </c>
      <c r="Z24" s="283">
        <v>0</v>
      </c>
      <c r="AA24" s="284">
        <v>0</v>
      </c>
      <c r="AB24" s="282">
        <v>0</v>
      </c>
      <c r="AC24" s="283">
        <v>0</v>
      </c>
      <c r="AD24" s="283">
        <v>0</v>
      </c>
      <c r="AE24" s="284">
        <v>0</v>
      </c>
      <c r="AF24" s="282">
        <v>0</v>
      </c>
      <c r="AG24" s="283">
        <v>0</v>
      </c>
      <c r="AH24" s="283">
        <v>0</v>
      </c>
      <c r="AI24" s="284">
        <v>0</v>
      </c>
      <c r="AJ24" s="282">
        <v>0</v>
      </c>
      <c r="AK24" s="283">
        <v>0</v>
      </c>
      <c r="AL24" s="283">
        <v>0</v>
      </c>
      <c r="AM24" s="284">
        <v>0</v>
      </c>
      <c r="AN24" s="282"/>
      <c r="AO24" s="283"/>
      <c r="AP24" s="283"/>
      <c r="AQ24" s="284"/>
      <c r="AR24" s="282"/>
      <c r="AS24" s="283"/>
      <c r="AT24" s="283"/>
      <c r="AU24" s="284"/>
      <c r="AV24" s="282"/>
      <c r="AW24" s="283"/>
      <c r="AX24" s="283"/>
      <c r="AY24" s="284"/>
      <c r="AZ24" s="456">
        <v>0</v>
      </c>
      <c r="BA24" s="456">
        <v>0</v>
      </c>
      <c r="BB24" s="456">
        <v>0</v>
      </c>
      <c r="BC24" s="284"/>
      <c r="BD24" s="456"/>
      <c r="BE24" s="456"/>
      <c r="BF24" s="456"/>
      <c r="BG24" s="284"/>
      <c r="BH24" s="456"/>
      <c r="BI24" s="456"/>
      <c r="BJ24" s="456"/>
      <c r="BK24" s="456"/>
      <c r="BL24" s="456"/>
      <c r="BM24" s="456"/>
      <c r="BN24" s="456">
        <v>0</v>
      </c>
      <c r="BO24" s="456">
        <v>0</v>
      </c>
      <c r="BP24" s="456">
        <v>0</v>
      </c>
      <c r="BQ24" s="456"/>
      <c r="BR24" s="456"/>
      <c r="BS24" s="456"/>
      <c r="BT24" s="456"/>
      <c r="BU24" s="456"/>
      <c r="BV24" s="456"/>
      <c r="BW24" s="456"/>
      <c r="BX24" s="456"/>
      <c r="BY24" s="456"/>
      <c r="BZ24" s="598"/>
      <c r="CA24" s="456"/>
    </row>
    <row r="25" spans="1:79" ht="3" customHeight="1" x14ac:dyDescent="0.3">
      <c r="A25" s="207"/>
      <c r="B25" s="29"/>
      <c r="C25" s="29"/>
      <c r="D25" s="208"/>
      <c r="E25" s="282"/>
      <c r="F25" s="283"/>
      <c r="G25" s="284"/>
      <c r="H25" s="500"/>
      <c r="I25" s="498"/>
      <c r="J25" s="498"/>
      <c r="K25" s="499"/>
      <c r="L25" s="497"/>
      <c r="M25" s="498"/>
      <c r="N25" s="498"/>
      <c r="O25" s="499"/>
      <c r="P25" s="497"/>
      <c r="Q25" s="498"/>
      <c r="R25" s="498"/>
      <c r="S25" s="499"/>
      <c r="T25" s="497"/>
      <c r="U25" s="498"/>
      <c r="V25" s="498"/>
      <c r="W25" s="499"/>
      <c r="X25" s="497"/>
      <c r="Y25" s="498"/>
      <c r="Z25" s="498"/>
      <c r="AA25" s="499"/>
      <c r="AB25" s="497"/>
      <c r="AC25" s="498"/>
      <c r="AD25" s="498"/>
      <c r="AE25" s="499"/>
      <c r="AF25" s="497"/>
      <c r="AG25" s="498"/>
      <c r="AH25" s="498"/>
      <c r="AI25" s="499"/>
      <c r="AJ25" s="497"/>
      <c r="AK25" s="498"/>
      <c r="AL25" s="498"/>
      <c r="AM25" s="499"/>
      <c r="AN25" s="497"/>
      <c r="AO25" s="498"/>
      <c r="AP25" s="498"/>
      <c r="AQ25" s="499"/>
      <c r="AR25" s="497"/>
      <c r="AS25" s="498"/>
      <c r="AT25" s="498"/>
      <c r="AU25" s="499"/>
      <c r="AV25" s="497"/>
      <c r="AW25" s="498"/>
      <c r="AX25" s="498"/>
      <c r="AY25" s="499"/>
      <c r="AZ25" s="457"/>
      <c r="BA25" s="457"/>
      <c r="BB25" s="457"/>
      <c r="BC25" s="499"/>
      <c r="BD25" s="457"/>
      <c r="BE25" s="457"/>
      <c r="BF25" s="457"/>
      <c r="BG25" s="499"/>
      <c r="BH25" s="457"/>
      <c r="BI25" s="457"/>
      <c r="BJ25" s="457"/>
      <c r="BK25" s="457"/>
      <c r="BL25" s="457"/>
      <c r="BM25" s="457"/>
      <c r="BN25" s="457"/>
      <c r="BO25" s="457"/>
      <c r="BP25" s="456"/>
      <c r="BQ25" s="456"/>
      <c r="BR25" s="456"/>
      <c r="BS25" s="456"/>
      <c r="BT25" s="456"/>
      <c r="BU25" s="456"/>
      <c r="BV25" s="456"/>
      <c r="BW25" s="456"/>
      <c r="BX25" s="456"/>
      <c r="BY25" s="456"/>
      <c r="BZ25" s="456"/>
      <c r="CA25" s="456"/>
    </row>
    <row r="26" spans="1:79" ht="13" x14ac:dyDescent="0.3">
      <c r="A26" s="209" t="s">
        <v>12</v>
      </c>
      <c r="B26" s="16" t="s">
        <v>17</v>
      </c>
      <c r="C26" s="29"/>
      <c r="D26" s="208"/>
      <c r="E26" s="282"/>
      <c r="F26" s="283"/>
      <c r="G26" s="284"/>
      <c r="H26" s="500"/>
      <c r="I26" s="498"/>
      <c r="J26" s="498"/>
      <c r="K26" s="499"/>
      <c r="L26" s="497"/>
      <c r="M26" s="498"/>
      <c r="N26" s="498"/>
      <c r="O26" s="499"/>
      <c r="P26" s="497"/>
      <c r="Q26" s="498"/>
      <c r="R26" s="498"/>
      <c r="S26" s="499"/>
      <c r="T26" s="497"/>
      <c r="U26" s="498"/>
      <c r="V26" s="498"/>
      <c r="W26" s="499"/>
      <c r="X26" s="497"/>
      <c r="Y26" s="498"/>
      <c r="Z26" s="498"/>
      <c r="AA26" s="499"/>
      <c r="AB26" s="497"/>
      <c r="AC26" s="498"/>
      <c r="AD26" s="498"/>
      <c r="AE26" s="499"/>
      <c r="AF26" s="497"/>
      <c r="AG26" s="498"/>
      <c r="AH26" s="498"/>
      <c r="AI26" s="499"/>
      <c r="AJ26" s="497"/>
      <c r="AK26" s="498"/>
      <c r="AL26" s="498"/>
      <c r="AM26" s="499"/>
      <c r="AN26" s="497"/>
      <c r="AO26" s="498"/>
      <c r="AP26" s="498"/>
      <c r="AQ26" s="499"/>
      <c r="AR26" s="497"/>
      <c r="AS26" s="498"/>
      <c r="AT26" s="498"/>
      <c r="AU26" s="499"/>
      <c r="AV26" s="497"/>
      <c r="AW26" s="498"/>
      <c r="AX26" s="498"/>
      <c r="AY26" s="499"/>
      <c r="AZ26" s="457"/>
      <c r="BA26" s="457"/>
      <c r="BB26" s="457"/>
      <c r="BC26" s="499"/>
      <c r="BD26" s="457"/>
      <c r="BE26" s="457"/>
      <c r="BF26" s="457"/>
      <c r="BG26" s="499"/>
      <c r="BH26" s="457"/>
      <c r="BI26" s="457"/>
      <c r="BJ26" s="457"/>
      <c r="BK26" s="457"/>
      <c r="BL26" s="457"/>
      <c r="BM26" s="457"/>
      <c r="BN26" s="457"/>
      <c r="BO26" s="457"/>
      <c r="BP26" s="456"/>
      <c r="BQ26" s="456"/>
      <c r="BR26" s="456"/>
      <c r="BS26" s="456"/>
      <c r="BT26" s="456"/>
      <c r="BU26" s="456"/>
      <c r="BV26" s="456"/>
      <c r="BW26" s="456"/>
      <c r="BX26" s="456"/>
      <c r="BY26" s="456"/>
      <c r="BZ26" s="456"/>
      <c r="CA26" s="456"/>
    </row>
    <row r="27" spans="1:79" ht="13" x14ac:dyDescent="0.3">
      <c r="A27" s="209"/>
      <c r="B27" s="16" t="s">
        <v>3</v>
      </c>
      <c r="C27" s="29"/>
      <c r="D27" s="208"/>
      <c r="E27" s="282">
        <v>3821.31808</v>
      </c>
      <c r="F27" s="283">
        <v>4621.6179499999998</v>
      </c>
      <c r="G27" s="284">
        <v>8091.3600399999996</v>
      </c>
      <c r="H27" s="285">
        <v>6261.035280000001</v>
      </c>
      <c r="I27" s="283">
        <v>8255.8230199999998</v>
      </c>
      <c r="J27" s="283">
        <v>8256.3452099999995</v>
      </c>
      <c r="K27" s="284">
        <v>6999.3709900000003</v>
      </c>
      <c r="L27" s="282">
        <v>8705.110880000002</v>
      </c>
      <c r="M27" s="283">
        <v>111975.65562999999</v>
      </c>
      <c r="N27" s="283">
        <v>6415.3326200000001</v>
      </c>
      <c r="O27" s="284">
        <v>3568.9163500000004</v>
      </c>
      <c r="P27" s="282">
        <v>3508.1283199999998</v>
      </c>
      <c r="Q27" s="283">
        <v>7817.6993499999999</v>
      </c>
      <c r="R27" s="283">
        <v>7721.6743899999992</v>
      </c>
      <c r="S27" s="284">
        <v>3015.7981799999998</v>
      </c>
      <c r="T27" s="282">
        <v>2795.0330099999996</v>
      </c>
      <c r="U27" s="283">
        <v>7082.37183</v>
      </c>
      <c r="V27" s="283">
        <v>6861.39732</v>
      </c>
      <c r="W27" s="284">
        <v>2139.38382</v>
      </c>
      <c r="X27" s="282">
        <v>1917.8390000000002</v>
      </c>
      <c r="Y27" s="283">
        <v>1846.7559799999999</v>
      </c>
      <c r="Z27" s="283">
        <v>1475.1050500000001</v>
      </c>
      <c r="AA27" s="284">
        <v>61256.355049999998</v>
      </c>
      <c r="AB27" s="282">
        <v>61037.605049999998</v>
      </c>
      <c r="AC27" s="283">
        <v>818.85504000000014</v>
      </c>
      <c r="AD27" s="283">
        <v>600.10504000000014</v>
      </c>
      <c r="AE27" s="284">
        <v>60478.358549999997</v>
      </c>
      <c r="AF27" s="282">
        <v>60072.180100000005</v>
      </c>
      <c r="AG27" s="283">
        <v>60003.781659999993</v>
      </c>
      <c r="AH27" s="283">
        <v>69.22196000000001</v>
      </c>
      <c r="AI27" s="284">
        <v>0</v>
      </c>
      <c r="AJ27" s="282">
        <v>6.5450000000000005E-5</v>
      </c>
      <c r="AK27" s="283">
        <v>1.154E-5</v>
      </c>
      <c r="AL27" s="283">
        <v>9.630000000000001E-6</v>
      </c>
      <c r="AM27" s="284">
        <v>5.0947000000000004E-4</v>
      </c>
      <c r="AN27" s="282">
        <v>0</v>
      </c>
      <c r="AO27" s="283">
        <v>0</v>
      </c>
      <c r="AP27" s="283">
        <v>0</v>
      </c>
      <c r="AQ27" s="284">
        <v>0</v>
      </c>
      <c r="AR27" s="282">
        <v>0</v>
      </c>
      <c r="AS27" s="283">
        <v>0</v>
      </c>
      <c r="AT27" s="283">
        <v>0</v>
      </c>
      <c r="AU27" s="284">
        <v>0</v>
      </c>
      <c r="AV27" s="282">
        <v>0</v>
      </c>
      <c r="AW27" s="283">
        <v>0</v>
      </c>
      <c r="AX27" s="283">
        <v>0</v>
      </c>
      <c r="AY27" s="284">
        <v>0</v>
      </c>
      <c r="AZ27" s="456">
        <v>0</v>
      </c>
      <c r="BA27" s="456">
        <v>0</v>
      </c>
      <c r="BB27" s="456">
        <v>0</v>
      </c>
      <c r="BC27" s="284">
        <v>0</v>
      </c>
      <c r="BD27" s="456">
        <v>0</v>
      </c>
      <c r="BE27" s="456">
        <v>0</v>
      </c>
      <c r="BF27" s="456">
        <v>0</v>
      </c>
      <c r="BG27" s="284">
        <v>0</v>
      </c>
      <c r="BH27" s="456">
        <v>0</v>
      </c>
      <c r="BI27" s="456">
        <v>0</v>
      </c>
      <c r="BJ27" s="456">
        <v>0</v>
      </c>
      <c r="BK27" s="456">
        <v>0</v>
      </c>
      <c r="BL27" s="456">
        <v>0</v>
      </c>
      <c r="BM27" s="456">
        <v>0</v>
      </c>
      <c r="BN27" s="456">
        <v>0</v>
      </c>
      <c r="BO27" s="456">
        <v>0</v>
      </c>
      <c r="BP27" s="456">
        <v>0</v>
      </c>
      <c r="BQ27" s="456">
        <v>0</v>
      </c>
      <c r="BR27" s="456">
        <v>0</v>
      </c>
      <c r="BS27" s="456">
        <v>0</v>
      </c>
      <c r="BT27" s="456">
        <v>0</v>
      </c>
      <c r="BU27" s="456">
        <v>0</v>
      </c>
      <c r="BV27" s="456">
        <v>0</v>
      </c>
      <c r="BW27" s="456">
        <v>0</v>
      </c>
      <c r="BX27" s="456">
        <v>0</v>
      </c>
      <c r="BY27" s="456">
        <v>0</v>
      </c>
      <c r="BZ27" s="456">
        <v>0</v>
      </c>
      <c r="CA27" s="456">
        <v>0</v>
      </c>
    </row>
    <row r="28" spans="1:79" ht="13" x14ac:dyDescent="0.25">
      <c r="A28" s="210"/>
      <c r="B28" s="29"/>
      <c r="C28" s="29" t="s">
        <v>6</v>
      </c>
      <c r="D28" s="208" t="s">
        <v>18</v>
      </c>
      <c r="E28" s="497">
        <v>1648465.757</v>
      </c>
      <c r="F28" s="498">
        <v>1683788.8089999999</v>
      </c>
      <c r="G28" s="499">
        <v>1803809.53301148</v>
      </c>
      <c r="H28" s="500">
        <v>1804324.0759999999</v>
      </c>
      <c r="I28" s="498">
        <v>1926355.882</v>
      </c>
      <c r="J28" s="498">
        <v>1788714.314</v>
      </c>
      <c r="K28" s="499">
        <v>1755773.1005384298</v>
      </c>
      <c r="L28" s="497">
        <v>1760286.561</v>
      </c>
      <c r="M28" s="498">
        <v>1758093.11574688</v>
      </c>
      <c r="N28" s="498">
        <v>2057018.1522504699</v>
      </c>
      <c r="O28" s="499">
        <v>2061436.1357455496</v>
      </c>
      <c r="P28" s="497">
        <v>2078818.9425044197</v>
      </c>
      <c r="Q28" s="498">
        <v>2092471.1732517499</v>
      </c>
      <c r="R28" s="498">
        <v>2123529.5565966</v>
      </c>
      <c r="S28" s="499">
        <v>2153768.3863379797</v>
      </c>
      <c r="T28" s="497">
        <v>2172071.7206633803</v>
      </c>
      <c r="U28" s="498">
        <v>2231718.8208971703</v>
      </c>
      <c r="V28" s="498">
        <v>2212460.8793603797</v>
      </c>
      <c r="W28" s="499">
        <v>2228233.1144228205</v>
      </c>
      <c r="X28" s="497">
        <v>226494.38990612997</v>
      </c>
      <c r="Y28" s="498">
        <v>226544.31963302995</v>
      </c>
      <c r="Z28" s="498">
        <v>220501.20782067001</v>
      </c>
      <c r="AA28" s="499">
        <v>55589.86913829</v>
      </c>
      <c r="AB28" s="497">
        <v>55609.750999999997</v>
      </c>
      <c r="AC28" s="498">
        <v>115575.73</v>
      </c>
      <c r="AD28" s="498">
        <v>114960.47</v>
      </c>
      <c r="AE28" s="499">
        <v>114257.66499999999</v>
      </c>
      <c r="AF28" s="497">
        <v>113678.753</v>
      </c>
      <c r="AG28" s="498">
        <v>113145.42200000001</v>
      </c>
      <c r="AH28" s="498">
        <v>172540.109</v>
      </c>
      <c r="AI28" s="499">
        <v>171006.106</v>
      </c>
      <c r="AJ28" s="497">
        <v>169771.07800000001</v>
      </c>
      <c r="AK28" s="498">
        <v>168493.46900000001</v>
      </c>
      <c r="AL28" s="498">
        <v>167215.834</v>
      </c>
      <c r="AM28" s="499">
        <v>166350.606</v>
      </c>
      <c r="AN28" s="497">
        <v>165093.709</v>
      </c>
      <c r="AO28" s="498">
        <v>178576.94399999999</v>
      </c>
      <c r="AP28" s="498">
        <v>53952.658000000003</v>
      </c>
      <c r="AQ28" s="499">
        <v>53952.658000000003</v>
      </c>
      <c r="AR28" s="497">
        <v>53952.658000000003</v>
      </c>
      <c r="AS28" s="498">
        <v>53952.658000000003</v>
      </c>
      <c r="AT28" s="498">
        <v>53952.658000000003</v>
      </c>
      <c r="AU28" s="499">
        <v>53952.658000000003</v>
      </c>
      <c r="AV28" s="497">
        <v>53952.658000000003</v>
      </c>
      <c r="AW28" s="498">
        <v>53952.658167000001</v>
      </c>
      <c r="AX28" s="498">
        <v>53952.658167000001</v>
      </c>
      <c r="AY28" s="499">
        <v>53952.658167000001</v>
      </c>
      <c r="AZ28" s="457">
        <v>53952.658167239999</v>
      </c>
      <c r="BA28" s="457">
        <v>53952.658167239999</v>
      </c>
      <c r="BB28" s="457">
        <v>0</v>
      </c>
      <c r="BC28" s="499">
        <v>0</v>
      </c>
      <c r="BD28" s="457">
        <v>0</v>
      </c>
      <c r="BE28" s="457">
        <v>0</v>
      </c>
      <c r="BF28" s="457">
        <v>0</v>
      </c>
      <c r="BG28" s="499">
        <v>0</v>
      </c>
      <c r="BH28" s="457">
        <v>0</v>
      </c>
      <c r="BI28" s="457">
        <v>0</v>
      </c>
      <c r="BJ28" s="457">
        <v>0</v>
      </c>
      <c r="BK28" s="457">
        <v>0</v>
      </c>
      <c r="BL28" s="457">
        <v>0</v>
      </c>
      <c r="BM28" s="457">
        <v>0</v>
      </c>
      <c r="BN28" s="457">
        <v>0</v>
      </c>
      <c r="BO28" s="457">
        <v>0</v>
      </c>
      <c r="BP28" s="456">
        <v>0</v>
      </c>
      <c r="BQ28" s="456">
        <v>0</v>
      </c>
      <c r="BR28" s="457">
        <v>0</v>
      </c>
      <c r="BS28" s="457">
        <v>0</v>
      </c>
      <c r="BT28" s="457">
        <v>0</v>
      </c>
      <c r="BU28" s="457">
        <v>0</v>
      </c>
      <c r="BV28" s="457">
        <v>0</v>
      </c>
      <c r="BW28" s="457">
        <v>0</v>
      </c>
      <c r="BX28" s="457">
        <v>0</v>
      </c>
      <c r="BY28" s="457">
        <v>0</v>
      </c>
      <c r="BZ28" s="457">
        <v>0</v>
      </c>
      <c r="CA28" s="593">
        <v>0</v>
      </c>
    </row>
    <row r="29" spans="1:79" ht="13" x14ac:dyDescent="0.3">
      <c r="A29" s="209"/>
      <c r="B29" s="16" t="s">
        <v>29</v>
      </c>
      <c r="C29" s="16"/>
      <c r="D29" s="206"/>
      <c r="E29" s="282">
        <v>1652287.0750800001</v>
      </c>
      <c r="F29" s="283">
        <v>1688410.42695</v>
      </c>
      <c r="G29" s="284">
        <v>1811900.8930514799</v>
      </c>
      <c r="H29" s="285">
        <v>1810585.1112799998</v>
      </c>
      <c r="I29" s="283">
        <v>1934611.70502</v>
      </c>
      <c r="J29" s="283">
        <v>1796970.65921</v>
      </c>
      <c r="K29" s="284">
        <v>1762772.4715284298</v>
      </c>
      <c r="L29" s="282">
        <v>1768991.67188</v>
      </c>
      <c r="M29" s="283">
        <v>1870068.7713768799</v>
      </c>
      <c r="N29" s="283">
        <v>2063433.4848704699</v>
      </c>
      <c r="O29" s="284">
        <v>2065005.0520955496</v>
      </c>
      <c r="P29" s="282">
        <v>2082327.0708244196</v>
      </c>
      <c r="Q29" s="283">
        <v>2100288.8726017498</v>
      </c>
      <c r="R29" s="283">
        <v>2131251.2309865998</v>
      </c>
      <c r="S29" s="284">
        <v>2156784.1845179796</v>
      </c>
      <c r="T29" s="282">
        <v>2174866.7536733802</v>
      </c>
      <c r="U29" s="283">
        <v>2238801.1927271704</v>
      </c>
      <c r="V29" s="283">
        <v>2219322.2766803796</v>
      </c>
      <c r="W29" s="284">
        <v>2230372.4982428206</v>
      </c>
      <c r="X29" s="282">
        <v>228412.22890612998</v>
      </c>
      <c r="Y29" s="283">
        <v>228391.07561302994</v>
      </c>
      <c r="Z29" s="283">
        <v>221976.31287067002</v>
      </c>
      <c r="AA29" s="284">
        <v>116846.22418829</v>
      </c>
      <c r="AB29" s="282">
        <v>116647.35605</v>
      </c>
      <c r="AC29" s="283">
        <v>116394.58503999999</v>
      </c>
      <c r="AD29" s="283">
        <v>115560.57504</v>
      </c>
      <c r="AE29" s="284">
        <v>174736.02354999998</v>
      </c>
      <c r="AF29" s="282">
        <v>173750.93309999999</v>
      </c>
      <c r="AG29" s="283">
        <v>173149.20366</v>
      </c>
      <c r="AH29" s="283">
        <v>172609.33095999999</v>
      </c>
      <c r="AI29" s="284">
        <v>171006.106</v>
      </c>
      <c r="AJ29" s="282">
        <v>169771.07806545001</v>
      </c>
      <c r="AK29" s="283">
        <v>168493.46901154</v>
      </c>
      <c r="AL29" s="283">
        <v>167215.83400962999</v>
      </c>
      <c r="AM29" s="284">
        <v>166350.60650947</v>
      </c>
      <c r="AN29" s="282">
        <v>165093.709</v>
      </c>
      <c r="AO29" s="283">
        <v>178576.94399999999</v>
      </c>
      <c r="AP29" s="283">
        <v>53952.658000000003</v>
      </c>
      <c r="AQ29" s="284">
        <v>53952.658000000003</v>
      </c>
      <c r="AR29" s="282">
        <v>53952.658000000003</v>
      </c>
      <c r="AS29" s="283">
        <v>53952.658000000003</v>
      </c>
      <c r="AT29" s="283">
        <v>53952.658000000003</v>
      </c>
      <c r="AU29" s="284">
        <v>53952.658000000003</v>
      </c>
      <c r="AV29" s="282">
        <v>53952.658000000003</v>
      </c>
      <c r="AW29" s="283">
        <v>53952.658167000001</v>
      </c>
      <c r="AX29" s="283">
        <v>53952.658167000001</v>
      </c>
      <c r="AY29" s="284">
        <v>53952.658167000001</v>
      </c>
      <c r="AZ29" s="456">
        <v>53952.658167239999</v>
      </c>
      <c r="BA29" s="456">
        <v>53952.658167239999</v>
      </c>
      <c r="BB29" s="456">
        <v>0</v>
      </c>
      <c r="BC29" s="284">
        <v>0</v>
      </c>
      <c r="BD29" s="456">
        <v>0</v>
      </c>
      <c r="BE29" s="456">
        <v>0</v>
      </c>
      <c r="BF29" s="456">
        <v>0</v>
      </c>
      <c r="BG29" s="284">
        <v>0</v>
      </c>
      <c r="BH29" s="456">
        <v>0</v>
      </c>
      <c r="BI29" s="456">
        <v>0</v>
      </c>
      <c r="BJ29" s="456">
        <v>0</v>
      </c>
      <c r="BK29" s="456">
        <v>0</v>
      </c>
      <c r="BL29" s="456">
        <v>0</v>
      </c>
      <c r="BM29" s="456">
        <v>0</v>
      </c>
      <c r="BN29" s="456">
        <v>0</v>
      </c>
      <c r="BO29" s="456">
        <v>0</v>
      </c>
      <c r="BP29" s="456">
        <v>0</v>
      </c>
      <c r="BQ29" s="456">
        <v>0</v>
      </c>
      <c r="BR29" s="456">
        <v>0</v>
      </c>
      <c r="BS29" s="456">
        <v>0</v>
      </c>
      <c r="BT29" s="456">
        <v>0</v>
      </c>
      <c r="BU29" s="456">
        <v>0</v>
      </c>
      <c r="BV29" s="456">
        <v>0</v>
      </c>
      <c r="BW29" s="456">
        <v>0</v>
      </c>
      <c r="BX29" s="456">
        <v>0</v>
      </c>
      <c r="BY29" s="456">
        <v>0</v>
      </c>
      <c r="BZ29" s="456">
        <v>0</v>
      </c>
      <c r="CA29" s="456">
        <v>0</v>
      </c>
    </row>
    <row r="30" spans="1:79" ht="3" customHeight="1" x14ac:dyDescent="0.3">
      <c r="A30" s="207"/>
      <c r="B30" s="29"/>
      <c r="C30" s="29"/>
      <c r="D30" s="208"/>
      <c r="E30" s="282"/>
      <c r="F30" s="283"/>
      <c r="G30" s="284"/>
      <c r="H30" s="500"/>
      <c r="I30" s="498"/>
      <c r="J30" s="498"/>
      <c r="K30" s="499"/>
      <c r="L30" s="497"/>
      <c r="M30" s="498"/>
      <c r="N30" s="498"/>
      <c r="O30" s="499"/>
      <c r="P30" s="497"/>
      <c r="Q30" s="498"/>
      <c r="R30" s="498"/>
      <c r="S30" s="499"/>
      <c r="T30" s="497"/>
      <c r="U30" s="498"/>
      <c r="V30" s="498"/>
      <c r="W30" s="499"/>
      <c r="X30" s="497"/>
      <c r="Y30" s="498"/>
      <c r="Z30" s="498"/>
      <c r="AA30" s="499"/>
      <c r="AB30" s="497"/>
      <c r="AC30" s="498"/>
      <c r="AD30" s="498"/>
      <c r="AE30" s="499"/>
      <c r="AF30" s="497"/>
      <c r="AG30" s="498"/>
      <c r="AH30" s="498"/>
      <c r="AI30" s="499"/>
      <c r="AJ30" s="497"/>
      <c r="AK30" s="498"/>
      <c r="AL30" s="498"/>
      <c r="AM30" s="499"/>
      <c r="AN30" s="497"/>
      <c r="AO30" s="498"/>
      <c r="AP30" s="498"/>
      <c r="AQ30" s="499"/>
      <c r="AR30" s="497"/>
      <c r="AS30" s="498"/>
      <c r="AT30" s="498"/>
      <c r="AU30" s="499"/>
      <c r="AV30" s="497"/>
      <c r="AW30" s="498"/>
      <c r="AX30" s="498"/>
      <c r="AY30" s="499"/>
      <c r="AZ30" s="457"/>
      <c r="BA30" s="457"/>
      <c r="BB30" s="457"/>
      <c r="BC30" s="499"/>
      <c r="BD30" s="457"/>
      <c r="BE30" s="457"/>
      <c r="BF30" s="457"/>
      <c r="BG30" s="499"/>
      <c r="BH30" s="457"/>
      <c r="BI30" s="457"/>
      <c r="BJ30" s="457"/>
      <c r="BK30" s="457"/>
      <c r="BL30" s="457"/>
      <c r="BM30" s="457"/>
      <c r="BN30" s="457"/>
      <c r="BO30" s="457"/>
      <c r="BP30" s="456"/>
      <c r="BQ30" s="456"/>
      <c r="BR30" s="456"/>
      <c r="BS30" s="456"/>
      <c r="BT30" s="456"/>
      <c r="BU30" s="456"/>
      <c r="BV30" s="456"/>
      <c r="BW30" s="456"/>
      <c r="BX30" s="456"/>
      <c r="BY30" s="456"/>
      <c r="BZ30" s="456"/>
      <c r="CA30" s="456"/>
    </row>
    <row r="31" spans="1:79" ht="13" x14ac:dyDescent="0.3">
      <c r="A31" s="209" t="s">
        <v>16</v>
      </c>
      <c r="B31" s="16" t="s">
        <v>79</v>
      </c>
      <c r="C31" s="29"/>
      <c r="D31" s="208"/>
      <c r="E31" s="282"/>
      <c r="F31" s="283"/>
      <c r="G31" s="284"/>
      <c r="H31" s="500"/>
      <c r="I31" s="498"/>
      <c r="J31" s="498"/>
      <c r="K31" s="499"/>
      <c r="L31" s="497"/>
      <c r="M31" s="498"/>
      <c r="N31" s="498"/>
      <c r="O31" s="499"/>
      <c r="P31" s="497"/>
      <c r="Q31" s="498"/>
      <c r="R31" s="498"/>
      <c r="S31" s="499"/>
      <c r="T31" s="497"/>
      <c r="U31" s="498"/>
      <c r="V31" s="498"/>
      <c r="W31" s="499"/>
      <c r="X31" s="497"/>
      <c r="Y31" s="498"/>
      <c r="Z31" s="498"/>
      <c r="AA31" s="499"/>
      <c r="AB31" s="497"/>
      <c r="AC31" s="498"/>
      <c r="AD31" s="498"/>
      <c r="AE31" s="499"/>
      <c r="AF31" s="497"/>
      <c r="AG31" s="498"/>
      <c r="AH31" s="498"/>
      <c r="AI31" s="499"/>
      <c r="AJ31" s="497"/>
      <c r="AK31" s="498"/>
      <c r="AL31" s="498"/>
      <c r="AM31" s="499"/>
      <c r="AN31" s="497"/>
      <c r="AO31" s="498"/>
      <c r="AP31" s="498"/>
      <c r="AQ31" s="499"/>
      <c r="AR31" s="497"/>
      <c r="AS31" s="498"/>
      <c r="AT31" s="498"/>
      <c r="AU31" s="499"/>
      <c r="AV31" s="497"/>
      <c r="AW31" s="498"/>
      <c r="AX31" s="498"/>
      <c r="AY31" s="499"/>
      <c r="AZ31" s="457"/>
      <c r="BA31" s="457"/>
      <c r="BB31" s="457"/>
      <c r="BC31" s="499"/>
      <c r="BD31" s="457"/>
      <c r="BE31" s="457"/>
      <c r="BF31" s="457"/>
      <c r="BG31" s="499"/>
      <c r="BH31" s="457"/>
      <c r="BI31" s="457"/>
      <c r="BJ31" s="457"/>
      <c r="BK31" s="457"/>
      <c r="BL31" s="457"/>
      <c r="BM31" s="457"/>
      <c r="BN31" s="457"/>
      <c r="BO31" s="457"/>
      <c r="BP31" s="457"/>
      <c r="BQ31" s="457"/>
      <c r="BR31" s="457"/>
      <c r="BS31" s="457"/>
      <c r="BT31" s="457"/>
      <c r="BU31" s="457"/>
      <c r="BV31" s="457"/>
      <c r="BW31" s="457"/>
      <c r="BX31" s="457"/>
      <c r="BY31" s="457"/>
      <c r="BZ31" s="457"/>
      <c r="CA31" s="457"/>
    </row>
    <row r="32" spans="1:79" x14ac:dyDescent="0.25">
      <c r="A32" s="207"/>
      <c r="B32" s="29" t="s">
        <v>70</v>
      </c>
      <c r="C32" s="29"/>
      <c r="D32" s="208"/>
      <c r="E32" s="497">
        <v>773807.69717000017</v>
      </c>
      <c r="F32" s="498">
        <v>736761.98530000029</v>
      </c>
      <c r="G32" s="499">
        <v>744027.75713000039</v>
      </c>
      <c r="H32" s="500">
        <v>720651.98213000037</v>
      </c>
      <c r="I32" s="498">
        <v>776651.99457000033</v>
      </c>
      <c r="J32" s="498">
        <v>750819.48691000033</v>
      </c>
      <c r="K32" s="499">
        <v>815911.99927000038</v>
      </c>
      <c r="L32" s="497">
        <v>767023.3233500002</v>
      </c>
      <c r="M32" s="498">
        <v>704193.38118000026</v>
      </c>
      <c r="N32" s="498">
        <v>724063.48098000011</v>
      </c>
      <c r="O32" s="499">
        <v>760135.06122999999</v>
      </c>
      <c r="P32" s="497">
        <v>741436.00291000016</v>
      </c>
      <c r="Q32" s="498">
        <v>781687.72537999996</v>
      </c>
      <c r="R32" s="498">
        <v>832511.60015000007</v>
      </c>
      <c r="S32" s="499">
        <v>833199.81782999996</v>
      </c>
      <c r="T32" s="497">
        <v>919584.82900000038</v>
      </c>
      <c r="U32" s="498">
        <v>1039298.5709700003</v>
      </c>
      <c r="V32" s="498">
        <v>1110176.2943500003</v>
      </c>
      <c r="W32" s="499">
        <v>1107632.4145</v>
      </c>
      <c r="X32" s="497">
        <v>1107703.8020500003</v>
      </c>
      <c r="Y32" s="498">
        <v>1105204.4048000004</v>
      </c>
      <c r="Z32" s="498">
        <v>1095627.0520500005</v>
      </c>
      <c r="AA32" s="499">
        <v>1130358.6584800002</v>
      </c>
      <c r="AB32" s="497">
        <v>1057941.1670300001</v>
      </c>
      <c r="AC32" s="498">
        <v>1108884.4145000002</v>
      </c>
      <c r="AD32" s="498">
        <v>1151521.0688000002</v>
      </c>
      <c r="AE32" s="499">
        <v>1174111.0694700002</v>
      </c>
      <c r="AF32" s="497">
        <v>1091491.6156800003</v>
      </c>
      <c r="AG32" s="498">
        <v>1236333.6756000002</v>
      </c>
      <c r="AH32" s="498">
        <v>1233967.6645800001</v>
      </c>
      <c r="AI32" s="499">
        <v>1249093.5454500001</v>
      </c>
      <c r="AJ32" s="497">
        <v>1171584.7345700003</v>
      </c>
      <c r="AK32" s="498">
        <v>1203492.3537800002</v>
      </c>
      <c r="AL32" s="498">
        <v>1344846.3383900002</v>
      </c>
      <c r="AM32" s="499">
        <v>1362432.3457500003</v>
      </c>
      <c r="AN32" s="497">
        <v>1239927.8869600003</v>
      </c>
      <c r="AO32" s="498">
        <v>1204906.7134700003</v>
      </c>
      <c r="AP32" s="498">
        <v>1347640.5315400001</v>
      </c>
      <c r="AQ32" s="499">
        <v>1362432.3457500003</v>
      </c>
      <c r="AR32" s="497">
        <v>1821232.34718</v>
      </c>
      <c r="AS32" s="498">
        <v>963544.92520000029</v>
      </c>
      <c r="AT32" s="498">
        <v>1352099.0797000004</v>
      </c>
      <c r="AU32" s="499">
        <v>1307387.1286100002</v>
      </c>
      <c r="AV32" s="497">
        <v>1084859.5931199999</v>
      </c>
      <c r="AW32" s="498">
        <v>1027689.7569800001</v>
      </c>
      <c r="AX32" s="498">
        <v>1100726.1507100002</v>
      </c>
      <c r="AY32" s="499">
        <v>993155.57030000002</v>
      </c>
      <c r="AZ32" s="457">
        <v>892377.56746000005</v>
      </c>
      <c r="BA32" s="457">
        <v>847942.65756000008</v>
      </c>
      <c r="BB32" s="457">
        <v>836957.34199999995</v>
      </c>
      <c r="BC32" s="499">
        <v>851931.75465999998</v>
      </c>
      <c r="BD32" s="457">
        <v>849536.13433000003</v>
      </c>
      <c r="BE32" s="457">
        <v>810643.24141999998</v>
      </c>
      <c r="BF32" s="457">
        <v>799098.06004999997</v>
      </c>
      <c r="BG32" s="499">
        <v>897271.97886000003</v>
      </c>
      <c r="BH32" s="457">
        <v>903199.94816999999</v>
      </c>
      <c r="BI32" s="457">
        <v>893944.21516999998</v>
      </c>
      <c r="BJ32" s="457">
        <v>905908.08192000003</v>
      </c>
      <c r="BK32" s="457">
        <v>995908.5750500001</v>
      </c>
      <c r="BL32" s="457">
        <v>1035487.63742</v>
      </c>
      <c r="BM32" s="457">
        <v>1012553.79076</v>
      </c>
      <c r="BN32" s="457">
        <v>1062824.96517</v>
      </c>
      <c r="BO32" s="457">
        <v>1014331.7138199999</v>
      </c>
      <c r="BP32" s="457">
        <v>982516.93715999997</v>
      </c>
      <c r="BQ32" s="457">
        <v>941297.67085801344</v>
      </c>
      <c r="BR32" s="457">
        <v>974208.11916849157</v>
      </c>
      <c r="BS32" s="457">
        <v>1034939.8835316049</v>
      </c>
      <c r="BT32" s="457">
        <v>1003080.7488275066</v>
      </c>
      <c r="BU32" s="457">
        <v>1017250.0551672417</v>
      </c>
      <c r="BV32" s="457">
        <v>1039419.4927303477</v>
      </c>
      <c r="BW32" s="457">
        <v>1104479.526597064</v>
      </c>
      <c r="BX32" s="457">
        <v>1095500.1001115777</v>
      </c>
      <c r="BY32" s="457">
        <v>1260901.1386021392</v>
      </c>
      <c r="BZ32" s="457">
        <v>2283102.2768692691</v>
      </c>
      <c r="CA32" s="457">
        <v>2510499.167839949</v>
      </c>
    </row>
    <row r="33" spans="1:79" x14ac:dyDescent="0.25">
      <c r="A33" s="207"/>
      <c r="B33" s="29" t="s">
        <v>71</v>
      </c>
      <c r="C33" s="29"/>
      <c r="D33" s="208"/>
      <c r="E33" s="497">
        <v>149856.71920999995</v>
      </c>
      <c r="F33" s="498">
        <v>129976.28744</v>
      </c>
      <c r="G33" s="499">
        <v>171609.63040000002</v>
      </c>
      <c r="H33" s="500">
        <v>170812.6845</v>
      </c>
      <c r="I33" s="498">
        <v>167829.10023000001</v>
      </c>
      <c r="J33" s="498">
        <v>144474.64973</v>
      </c>
      <c r="K33" s="499">
        <v>150717.77387</v>
      </c>
      <c r="L33" s="497">
        <v>171844.08598</v>
      </c>
      <c r="M33" s="498">
        <v>179442.01246</v>
      </c>
      <c r="N33" s="498">
        <v>233688.30250999998</v>
      </c>
      <c r="O33" s="499">
        <v>210804.87508999996</v>
      </c>
      <c r="P33" s="497">
        <v>201316.22422</v>
      </c>
      <c r="Q33" s="498">
        <v>208318.56988</v>
      </c>
      <c r="R33" s="498">
        <v>277900.41000000003</v>
      </c>
      <c r="S33" s="499">
        <v>293143.84113000002</v>
      </c>
      <c r="T33" s="497">
        <v>327381.11702999996</v>
      </c>
      <c r="U33" s="498">
        <v>366736.34341999999</v>
      </c>
      <c r="V33" s="498">
        <v>369855.26464999997</v>
      </c>
      <c r="W33" s="499">
        <v>367714.28999000002</v>
      </c>
      <c r="X33" s="497">
        <v>362083.53660000005</v>
      </c>
      <c r="Y33" s="498">
        <v>388926.78221999999</v>
      </c>
      <c r="Z33" s="498">
        <v>396873.56032000005</v>
      </c>
      <c r="AA33" s="499">
        <v>403314.50035999995</v>
      </c>
      <c r="AB33" s="497">
        <v>395856.07847000007</v>
      </c>
      <c r="AC33" s="498">
        <v>403157.12075</v>
      </c>
      <c r="AD33" s="498">
        <v>402873.77273000003</v>
      </c>
      <c r="AE33" s="499">
        <v>403408.25822999998</v>
      </c>
      <c r="AF33" s="497">
        <v>393259.51152000006</v>
      </c>
      <c r="AG33" s="498">
        <v>393455.78662999999</v>
      </c>
      <c r="AH33" s="498">
        <v>383592.70636000001</v>
      </c>
      <c r="AI33" s="499">
        <v>357605.88264000003</v>
      </c>
      <c r="AJ33" s="497">
        <v>410744.94973999995</v>
      </c>
      <c r="AK33" s="498">
        <v>375623.99633999995</v>
      </c>
      <c r="AL33" s="498">
        <v>369062.12638999999</v>
      </c>
      <c r="AM33" s="499">
        <v>331007.74323000002</v>
      </c>
      <c r="AN33" s="497">
        <v>342855.42499000003</v>
      </c>
      <c r="AO33" s="498">
        <v>334268.78945000004</v>
      </c>
      <c r="AP33" s="498">
        <v>325224.75659999996</v>
      </c>
      <c r="AQ33" s="499">
        <v>303105.47318999993</v>
      </c>
      <c r="AR33" s="497">
        <v>305737.74244999996</v>
      </c>
      <c r="AS33" s="498">
        <v>234108.90747999999</v>
      </c>
      <c r="AT33" s="498">
        <v>307075.35580000002</v>
      </c>
      <c r="AU33" s="499">
        <v>280175.67558999994</v>
      </c>
      <c r="AV33" s="497">
        <v>275265.09451999998</v>
      </c>
      <c r="AW33" s="498">
        <v>281115.88141999999</v>
      </c>
      <c r="AX33" s="498">
        <v>268628.37196000002</v>
      </c>
      <c r="AY33" s="499">
        <v>289800.97956999997</v>
      </c>
      <c r="AZ33" s="457">
        <v>290611.58176999999</v>
      </c>
      <c r="BA33" s="457">
        <v>289686.99939000001</v>
      </c>
      <c r="BB33" s="457">
        <v>268322.2</v>
      </c>
      <c r="BC33" s="499">
        <v>432234.02940000006</v>
      </c>
      <c r="BD33" s="457">
        <v>524043.72259000002</v>
      </c>
      <c r="BE33" s="457">
        <v>513368.13917000004</v>
      </c>
      <c r="BF33" s="457">
        <v>540282.24130999995</v>
      </c>
      <c r="BG33" s="499">
        <v>540097.78599</v>
      </c>
      <c r="BH33" s="457">
        <v>535273.56852999993</v>
      </c>
      <c r="BI33" s="457">
        <v>479455.38751999993</v>
      </c>
      <c r="BJ33" s="457">
        <v>596068.71729000006</v>
      </c>
      <c r="BK33" s="457">
        <v>589641.71948999993</v>
      </c>
      <c r="BL33" s="457">
        <v>586865.07026000018</v>
      </c>
      <c r="BM33" s="457">
        <v>540611.31154999998</v>
      </c>
      <c r="BN33" s="457">
        <v>407797.68360000005</v>
      </c>
      <c r="BO33" s="457">
        <v>547115.66968999989</v>
      </c>
      <c r="BP33" s="457">
        <v>590882.36628999992</v>
      </c>
      <c r="BQ33" s="457">
        <v>500504.38328128878</v>
      </c>
      <c r="BR33" s="457">
        <v>642271.10730818345</v>
      </c>
      <c r="BS33" s="457">
        <v>673480.52190164942</v>
      </c>
      <c r="BT33" s="457">
        <v>688879.5286971262</v>
      </c>
      <c r="BU33" s="457">
        <v>797481.12936651136</v>
      </c>
      <c r="BV33" s="457">
        <v>815260.88410656981</v>
      </c>
      <c r="BW33" s="457">
        <v>926485.2784556296</v>
      </c>
      <c r="BX33" s="457">
        <v>939744.74752038228</v>
      </c>
      <c r="BY33" s="457">
        <v>646086.34732763399</v>
      </c>
      <c r="BZ33" s="457">
        <v>1205033.7540157198</v>
      </c>
      <c r="CA33" s="457">
        <v>1235266.478959199</v>
      </c>
    </row>
    <row r="34" spans="1:79" ht="13" x14ac:dyDescent="0.3">
      <c r="A34" s="207"/>
      <c r="B34" s="16" t="s">
        <v>72</v>
      </c>
      <c r="C34" s="29"/>
      <c r="D34" s="208"/>
      <c r="E34" s="282">
        <v>923664.41638000007</v>
      </c>
      <c r="F34" s="283">
        <v>866738.27274000028</v>
      </c>
      <c r="G34" s="284">
        <v>915637.38753000041</v>
      </c>
      <c r="H34" s="285">
        <v>891464.66663000034</v>
      </c>
      <c r="I34" s="283">
        <v>944481.09480000031</v>
      </c>
      <c r="J34" s="283">
        <v>895294.13664000039</v>
      </c>
      <c r="K34" s="284">
        <v>966629.77314000041</v>
      </c>
      <c r="L34" s="282">
        <v>938867.40933000017</v>
      </c>
      <c r="M34" s="283">
        <v>883635.39364000026</v>
      </c>
      <c r="N34" s="283">
        <v>957751.78349000006</v>
      </c>
      <c r="O34" s="284">
        <v>970939.93631999998</v>
      </c>
      <c r="P34" s="282">
        <v>942752.22713000013</v>
      </c>
      <c r="Q34" s="283">
        <v>990006.29525999993</v>
      </c>
      <c r="R34" s="283">
        <v>1110412.01015</v>
      </c>
      <c r="S34" s="284">
        <v>1126343.6589599999</v>
      </c>
      <c r="T34" s="282">
        <v>1246965.9460300002</v>
      </c>
      <c r="U34" s="283">
        <v>1406034.9143900003</v>
      </c>
      <c r="V34" s="283">
        <v>1480031.5590000004</v>
      </c>
      <c r="W34" s="284">
        <v>1475346.7044899999</v>
      </c>
      <c r="X34" s="282">
        <v>1469787.3386500003</v>
      </c>
      <c r="Y34" s="283">
        <v>1494131.1870200003</v>
      </c>
      <c r="Z34" s="283">
        <v>1492500.6123700007</v>
      </c>
      <c r="AA34" s="284">
        <v>1533673.1588400002</v>
      </c>
      <c r="AB34" s="282">
        <v>1453797.2455000002</v>
      </c>
      <c r="AC34" s="283">
        <v>1512041.5352500002</v>
      </c>
      <c r="AD34" s="283">
        <v>1554394.8415300003</v>
      </c>
      <c r="AE34" s="284">
        <v>1577519.3277000003</v>
      </c>
      <c r="AF34" s="282">
        <v>1484751.1272000005</v>
      </c>
      <c r="AG34" s="283">
        <v>1629789.4622300002</v>
      </c>
      <c r="AH34" s="283">
        <v>1617560.3709400001</v>
      </c>
      <c r="AI34" s="284">
        <v>1606699.4280900001</v>
      </c>
      <c r="AJ34" s="282">
        <v>1582329.6843100004</v>
      </c>
      <c r="AK34" s="283">
        <v>1579116.3501200001</v>
      </c>
      <c r="AL34" s="283">
        <v>1713908.46478</v>
      </c>
      <c r="AM34" s="284">
        <v>1693440.0889800005</v>
      </c>
      <c r="AN34" s="282">
        <v>1582783.3119500002</v>
      </c>
      <c r="AO34" s="283">
        <v>1539175.5029200003</v>
      </c>
      <c r="AP34" s="283">
        <v>1672865.2881400001</v>
      </c>
      <c r="AQ34" s="284">
        <v>1665537.8189400001</v>
      </c>
      <c r="AR34" s="282">
        <v>2126970.0896299998</v>
      </c>
      <c r="AS34" s="283">
        <v>1197653.8326800002</v>
      </c>
      <c r="AT34" s="283">
        <v>1659174.4355000004</v>
      </c>
      <c r="AU34" s="284">
        <v>1587562.8042000001</v>
      </c>
      <c r="AV34" s="282">
        <v>1360124.6876399999</v>
      </c>
      <c r="AW34" s="283">
        <v>1308805.6384000001</v>
      </c>
      <c r="AX34" s="283">
        <v>1369354.5226700003</v>
      </c>
      <c r="AY34" s="284">
        <v>1282956.54987</v>
      </c>
      <c r="AZ34" s="456">
        <v>1182989.1492300001</v>
      </c>
      <c r="BA34" s="456">
        <v>1137629.6569500002</v>
      </c>
      <c r="BB34" s="456">
        <v>1105279.5419999999</v>
      </c>
      <c r="BC34" s="284">
        <v>1284165.78406</v>
      </c>
      <c r="BD34" s="456">
        <v>1373579.8569200002</v>
      </c>
      <c r="BE34" s="456">
        <v>1324011.38059</v>
      </c>
      <c r="BF34" s="456">
        <v>1339380.3013599999</v>
      </c>
      <c r="BG34" s="284">
        <v>1437369.7648499999</v>
      </c>
      <c r="BH34" s="456">
        <v>1438473.5167</v>
      </c>
      <c r="BI34" s="456">
        <v>1373399.6026899999</v>
      </c>
      <c r="BJ34" s="456">
        <v>1501976.7992100001</v>
      </c>
      <c r="BK34" s="456">
        <v>1585550.2945400001</v>
      </c>
      <c r="BL34" s="456">
        <v>1622352.7076800002</v>
      </c>
      <c r="BM34" s="456">
        <v>1553165.10231</v>
      </c>
      <c r="BN34" s="456">
        <v>1470622.6487700001</v>
      </c>
      <c r="BO34" s="456">
        <v>1561447.3835099998</v>
      </c>
      <c r="BP34" s="456">
        <v>1573399.30345</v>
      </c>
      <c r="BQ34" s="456">
        <v>1441802.0541393021</v>
      </c>
      <c r="BR34" s="456">
        <v>1616479.2264766749</v>
      </c>
      <c r="BS34" s="456">
        <v>1708420.4054332543</v>
      </c>
      <c r="BT34" s="456">
        <v>1691960.2775246329</v>
      </c>
      <c r="BU34" s="456">
        <v>1814731.184533753</v>
      </c>
      <c r="BV34" s="456">
        <v>1854680.3768369174</v>
      </c>
      <c r="BW34" s="456">
        <v>2030964.8050526935</v>
      </c>
      <c r="BX34" s="456">
        <v>2035244.8476319599</v>
      </c>
      <c r="BY34" s="456">
        <v>1906987.4859297732</v>
      </c>
      <c r="BZ34" s="456">
        <v>3488136.0308849886</v>
      </c>
      <c r="CA34" s="456">
        <v>3745765.6467991481</v>
      </c>
    </row>
    <row r="35" spans="1:79" x14ac:dyDescent="0.25">
      <c r="A35" s="211"/>
      <c r="B35" s="108"/>
      <c r="C35" s="108" t="s">
        <v>6</v>
      </c>
      <c r="D35" s="212" t="s">
        <v>73</v>
      </c>
      <c r="E35" s="501">
        <v>913596.46600000001</v>
      </c>
      <c r="F35" s="459">
        <v>1018122.982</v>
      </c>
      <c r="G35" s="502">
        <v>1015892.96075677</v>
      </c>
      <c r="H35" s="503">
        <v>895801.60900000005</v>
      </c>
      <c r="I35" s="459">
        <v>906867.81099999999</v>
      </c>
      <c r="J35" s="459">
        <v>734321.98600000003</v>
      </c>
      <c r="K35" s="502">
        <v>718594.92798517016</v>
      </c>
      <c r="L35" s="501">
        <v>675496.28</v>
      </c>
      <c r="M35" s="459">
        <v>675496.28</v>
      </c>
      <c r="N35" s="459">
        <v>860820.99408711994</v>
      </c>
      <c r="O35" s="502">
        <v>905812.59888085001</v>
      </c>
      <c r="P35" s="501">
        <v>908422.39200763998</v>
      </c>
      <c r="Q35" s="459">
        <v>849368.43655750016</v>
      </c>
      <c r="R35" s="459">
        <v>811850.49935624003</v>
      </c>
      <c r="S35" s="502">
        <v>855414.88235093001</v>
      </c>
      <c r="T35" s="501">
        <v>861194.52779457008</v>
      </c>
      <c r="U35" s="459">
        <v>720722.49173489003</v>
      </c>
      <c r="V35" s="459">
        <v>712054.76280572009</v>
      </c>
      <c r="W35" s="502">
        <v>687126.43091727013</v>
      </c>
      <c r="X35" s="501">
        <v>683734.42481651995</v>
      </c>
      <c r="Y35" s="459">
        <v>700655.76915932004</v>
      </c>
      <c r="Z35" s="459">
        <v>679470.24607903999</v>
      </c>
      <c r="AA35" s="502">
        <v>637839.92285882006</v>
      </c>
      <c r="AB35" s="501">
        <v>588456.47600000002</v>
      </c>
      <c r="AC35" s="459">
        <v>577584.13699999999</v>
      </c>
      <c r="AD35" s="459">
        <v>591271.47699999996</v>
      </c>
      <c r="AE35" s="502">
        <v>523604.38</v>
      </c>
      <c r="AF35" s="501">
        <v>499318.13900000002</v>
      </c>
      <c r="AG35" s="459">
        <v>6866809.5140000004</v>
      </c>
      <c r="AH35" s="459">
        <v>485554.25599999999</v>
      </c>
      <c r="AI35" s="502">
        <v>433794.90899999999</v>
      </c>
      <c r="AJ35" s="501">
        <v>386182.41800000001</v>
      </c>
      <c r="AK35" s="459">
        <v>376303.99200000003</v>
      </c>
      <c r="AL35" s="459">
        <v>378719.67700000003</v>
      </c>
      <c r="AM35" s="502">
        <v>432613.35200000001</v>
      </c>
      <c r="AN35" s="501">
        <v>435970.592</v>
      </c>
      <c r="AO35" s="459">
        <v>464386.13799999998</v>
      </c>
      <c r="AP35" s="459">
        <v>514051.07199999999</v>
      </c>
      <c r="AQ35" s="502">
        <v>607105.2910000002</v>
      </c>
      <c r="AR35" s="501">
        <v>465922.35700000002</v>
      </c>
      <c r="AS35" s="459">
        <v>508733.12</v>
      </c>
      <c r="AT35" s="459">
        <v>539552.58999999985</v>
      </c>
      <c r="AU35" s="502">
        <v>686411.36100000003</v>
      </c>
      <c r="AV35" s="501">
        <v>664022.44250899996</v>
      </c>
      <c r="AW35" s="459">
        <v>570818.63025399996</v>
      </c>
      <c r="AX35" s="459">
        <v>568226.31404500001</v>
      </c>
      <c r="AY35" s="502">
        <v>587154.19390499999</v>
      </c>
      <c r="AZ35" s="458">
        <v>586940.84528179001</v>
      </c>
      <c r="BA35" s="458">
        <v>580166.19744208013</v>
      </c>
      <c r="BB35" s="458">
        <v>461177.12876991002</v>
      </c>
      <c r="BC35" s="502">
        <v>499025.12396008003</v>
      </c>
      <c r="BD35" s="458">
        <v>498873.23395056999</v>
      </c>
      <c r="BE35" s="458">
        <v>492072.03494591999</v>
      </c>
      <c r="BF35" s="458">
        <v>490929.99923616997</v>
      </c>
      <c r="BG35" s="502">
        <v>643936.28120954998</v>
      </c>
      <c r="BH35" s="458">
        <v>643936.28120954998</v>
      </c>
      <c r="BI35" s="458">
        <v>638031.46534035006</v>
      </c>
      <c r="BJ35" s="458">
        <v>637008.62386734004</v>
      </c>
      <c r="BK35" s="458">
        <v>704047.89759786997</v>
      </c>
      <c r="BL35" s="458">
        <v>706307.19435359014</v>
      </c>
      <c r="BM35" s="458">
        <v>751583.23650657001</v>
      </c>
      <c r="BN35" s="458">
        <v>766543.68467748014</v>
      </c>
      <c r="BO35" s="458">
        <v>755261.73041055002</v>
      </c>
      <c r="BP35" s="458">
        <v>777026.83022872009</v>
      </c>
      <c r="BQ35" s="458">
        <v>789109.68513395998</v>
      </c>
      <c r="BR35" s="458">
        <v>827865.02687348996</v>
      </c>
      <c r="BS35" s="458">
        <v>582306.56676854007</v>
      </c>
      <c r="BT35" s="458">
        <v>582306.56676854007</v>
      </c>
      <c r="BU35" s="458">
        <v>573826.23999978008</v>
      </c>
      <c r="BV35" s="458">
        <v>573826.23999978008</v>
      </c>
      <c r="BW35" s="458">
        <v>352493.39193693001</v>
      </c>
      <c r="BX35" s="458">
        <v>352493.39193693001</v>
      </c>
      <c r="BY35" s="458">
        <v>352493.39193693001</v>
      </c>
      <c r="BZ35" s="458">
        <v>352493.39193693001</v>
      </c>
      <c r="CA35" s="458">
        <v>255624.07989129002</v>
      </c>
    </row>
    <row r="36" spans="1:79" x14ac:dyDescent="0.25">
      <c r="A36" s="211"/>
      <c r="B36" s="108"/>
      <c r="C36" s="108" t="s">
        <v>6</v>
      </c>
      <c r="D36" s="212" t="s">
        <v>49</v>
      </c>
      <c r="E36" s="501">
        <v>0</v>
      </c>
      <c r="F36" s="459">
        <v>0</v>
      </c>
      <c r="G36" s="502">
        <v>0</v>
      </c>
      <c r="H36" s="503">
        <v>0</v>
      </c>
      <c r="I36" s="459">
        <v>0</v>
      </c>
      <c r="J36" s="459">
        <v>0</v>
      </c>
      <c r="K36" s="502">
        <v>0</v>
      </c>
      <c r="L36" s="501">
        <v>0</v>
      </c>
      <c r="M36" s="459">
        <v>0</v>
      </c>
      <c r="N36" s="459">
        <v>0</v>
      </c>
      <c r="O36" s="502">
        <v>0</v>
      </c>
      <c r="P36" s="501">
        <v>0</v>
      </c>
      <c r="Q36" s="459">
        <v>0</v>
      </c>
      <c r="R36" s="459">
        <v>0</v>
      </c>
      <c r="S36" s="502">
        <v>0</v>
      </c>
      <c r="T36" s="501">
        <v>0</v>
      </c>
      <c r="U36" s="459">
        <v>0</v>
      </c>
      <c r="V36" s="459">
        <v>0</v>
      </c>
      <c r="W36" s="502">
        <v>0</v>
      </c>
      <c r="X36" s="501">
        <v>115960.423402</v>
      </c>
      <c r="Y36" s="459">
        <v>666470</v>
      </c>
      <c r="Z36" s="459">
        <v>1314500</v>
      </c>
      <c r="AA36" s="502">
        <v>1795844.9793931199</v>
      </c>
      <c r="AB36" s="501">
        <v>2367844.9793931199</v>
      </c>
      <c r="AC36" s="459">
        <v>2719941.8442048887</v>
      </c>
      <c r="AD36" s="459">
        <v>2850941.8442049888</v>
      </c>
      <c r="AE36" s="502">
        <v>3067941.8442049888</v>
      </c>
      <c r="AF36" s="501">
        <v>3177946.6452139886</v>
      </c>
      <c r="AG36" s="459">
        <v>3386946.6452139886</v>
      </c>
      <c r="AH36" s="459">
        <v>3489486.2233495386</v>
      </c>
      <c r="AI36" s="502">
        <v>3850916.2233495386</v>
      </c>
      <c r="AJ36" s="501">
        <v>2451149.7235585386</v>
      </c>
      <c r="AK36" s="459">
        <v>1619437.1811725388</v>
      </c>
      <c r="AL36" s="459">
        <v>1949701.9363275988</v>
      </c>
      <c r="AM36" s="502">
        <v>1949701.9363275988</v>
      </c>
      <c r="AN36" s="501">
        <v>2002190.8482336409</v>
      </c>
      <c r="AO36" s="459">
        <v>1669119.0482651459</v>
      </c>
      <c r="AP36" s="459">
        <v>1940048.8392473278</v>
      </c>
      <c r="AQ36" s="502">
        <v>1768712.3568028947</v>
      </c>
      <c r="AR36" s="501">
        <v>2004517.1709145363</v>
      </c>
      <c r="AS36" s="459">
        <v>2004517.1709145363</v>
      </c>
      <c r="AT36" s="459">
        <v>2560402.606160895</v>
      </c>
      <c r="AU36" s="502">
        <v>2560402.606160895</v>
      </c>
      <c r="AV36" s="501">
        <v>3047942.4593249341</v>
      </c>
      <c r="AW36" s="459">
        <v>3047942.4593249341</v>
      </c>
      <c r="AX36" s="459">
        <v>3371768.4781412869</v>
      </c>
      <c r="AY36" s="502">
        <v>3833263.243691653</v>
      </c>
      <c r="AZ36" s="459">
        <v>791690.249358</v>
      </c>
      <c r="BA36" s="459">
        <v>1838600</v>
      </c>
      <c r="BB36" s="459">
        <v>3059600</v>
      </c>
      <c r="BC36" s="502">
        <v>3812716.6046770001</v>
      </c>
      <c r="BD36" s="459">
        <v>4333967.2795989998</v>
      </c>
      <c r="BE36" s="534">
        <v>3360378.5000655274</v>
      </c>
      <c r="BF36" s="534">
        <v>1570566.7844947674</v>
      </c>
      <c r="BG36" s="502">
        <v>250965.67104557878</v>
      </c>
      <c r="BH36" s="458">
        <v>206882.67104557878</v>
      </c>
      <c r="BI36" s="534">
        <v>0</v>
      </c>
      <c r="BJ36" s="534">
        <v>0</v>
      </c>
      <c r="BK36" s="534">
        <v>318762.46799084003</v>
      </c>
      <c r="BL36" s="534">
        <v>1716672.0154894898</v>
      </c>
      <c r="BM36" s="534">
        <v>3853468.2373433895</v>
      </c>
      <c r="BN36" s="534">
        <v>7294985.8678897489</v>
      </c>
      <c r="BO36" s="534">
        <v>7895001.6569599099</v>
      </c>
      <c r="BP36" s="534">
        <v>14249473.296584569</v>
      </c>
      <c r="BQ36" s="534">
        <v>16574413.799809605</v>
      </c>
      <c r="BR36" s="463">
        <v>20428920.487423148</v>
      </c>
      <c r="BS36" s="463">
        <v>26346529.790272735</v>
      </c>
      <c r="BT36" s="463">
        <v>34192590.838221736</v>
      </c>
      <c r="BU36" s="463">
        <v>30945687.417572625</v>
      </c>
      <c r="BV36" s="463">
        <v>25722792.678149808</v>
      </c>
      <c r="BW36" s="463">
        <v>20520873.176307879</v>
      </c>
      <c r="BX36" s="463">
        <v>22430648.582309548</v>
      </c>
      <c r="BY36" s="463">
        <v>12095371.269440008</v>
      </c>
      <c r="BZ36" s="463">
        <v>9030595.1933404878</v>
      </c>
      <c r="CA36" s="463">
        <v>7658056.875839239</v>
      </c>
    </row>
    <row r="37" spans="1:79" ht="13" x14ac:dyDescent="0.3">
      <c r="A37" s="211"/>
      <c r="B37" s="125" t="s">
        <v>15</v>
      </c>
      <c r="C37" s="108"/>
      <c r="D37" s="212"/>
      <c r="E37" s="286">
        <v>1837260.8823800001</v>
      </c>
      <c r="F37" s="287">
        <v>1884861.2547400002</v>
      </c>
      <c r="G37" s="288">
        <v>1931530.3482867703</v>
      </c>
      <c r="H37" s="289">
        <v>1787266.2756300005</v>
      </c>
      <c r="I37" s="287">
        <v>1851348.9058000003</v>
      </c>
      <c r="J37" s="287">
        <v>1629616.1226400004</v>
      </c>
      <c r="K37" s="288">
        <v>1685224.7011251706</v>
      </c>
      <c r="L37" s="286">
        <v>1614363.6893300002</v>
      </c>
      <c r="M37" s="287">
        <v>1559131.6736400002</v>
      </c>
      <c r="N37" s="287">
        <v>1818572.7775771199</v>
      </c>
      <c r="O37" s="288">
        <v>1876752.5352008501</v>
      </c>
      <c r="P37" s="286">
        <v>1851174.6191376401</v>
      </c>
      <c r="Q37" s="287">
        <v>1839374.7318175002</v>
      </c>
      <c r="R37" s="287">
        <v>1922262.50950624</v>
      </c>
      <c r="S37" s="288">
        <v>1981758.5413109299</v>
      </c>
      <c r="T37" s="286">
        <v>2108160.4738245704</v>
      </c>
      <c r="U37" s="287">
        <v>2126757.4061248903</v>
      </c>
      <c r="V37" s="287">
        <v>2192086.3218057202</v>
      </c>
      <c r="W37" s="288">
        <v>2162473.1354072699</v>
      </c>
      <c r="X37" s="286">
        <v>2269482.1868685205</v>
      </c>
      <c r="Y37" s="287">
        <v>2861256.9561793203</v>
      </c>
      <c r="Z37" s="287">
        <v>3486470.8584490409</v>
      </c>
      <c r="AA37" s="288">
        <v>3967358.0610919399</v>
      </c>
      <c r="AB37" s="286">
        <v>4410098.7008931199</v>
      </c>
      <c r="AC37" s="287">
        <v>4809567.5164548885</v>
      </c>
      <c r="AD37" s="287">
        <v>4996608.1627349891</v>
      </c>
      <c r="AE37" s="288">
        <v>5169065.5519049894</v>
      </c>
      <c r="AF37" s="286">
        <v>5162015.911413989</v>
      </c>
      <c r="AG37" s="287">
        <v>11883545.621443991</v>
      </c>
      <c r="AH37" s="287">
        <v>5592600.8502895385</v>
      </c>
      <c r="AI37" s="288">
        <v>5891410.5604395382</v>
      </c>
      <c r="AJ37" s="286">
        <v>4419661.8258685395</v>
      </c>
      <c r="AK37" s="287">
        <v>3574857.5232925387</v>
      </c>
      <c r="AL37" s="287">
        <v>4042330.0781075992</v>
      </c>
      <c r="AM37" s="288">
        <v>4075755.3773075994</v>
      </c>
      <c r="AN37" s="286">
        <v>4020944.7521836413</v>
      </c>
      <c r="AO37" s="287">
        <v>3672680.6891851462</v>
      </c>
      <c r="AP37" s="287">
        <v>4126965.1993873278</v>
      </c>
      <c r="AQ37" s="288">
        <v>4041355.4667428951</v>
      </c>
      <c r="AR37" s="286">
        <v>4597409.6175445355</v>
      </c>
      <c r="AS37" s="287">
        <v>3710904.1235945364</v>
      </c>
      <c r="AT37" s="287">
        <v>4759129.6316608954</v>
      </c>
      <c r="AU37" s="288">
        <v>4834376.7713608947</v>
      </c>
      <c r="AV37" s="286">
        <v>5072089.5894739339</v>
      </c>
      <c r="AW37" s="287">
        <v>4927566.7279789336</v>
      </c>
      <c r="AX37" s="287">
        <v>5309349.3148562871</v>
      </c>
      <c r="AY37" s="288">
        <v>5703373.9874666529</v>
      </c>
      <c r="AZ37" s="460">
        <v>2561620.2438697899</v>
      </c>
      <c r="BA37" s="460">
        <v>3556395.8543920806</v>
      </c>
      <c r="BB37" s="460">
        <v>4626056.6707699094</v>
      </c>
      <c r="BC37" s="288">
        <v>5595907.5126970802</v>
      </c>
      <c r="BD37" s="460">
        <v>6206420.3704695702</v>
      </c>
      <c r="BE37" s="460">
        <v>5176461.9156014472</v>
      </c>
      <c r="BF37" s="460">
        <v>3400877.0850909371</v>
      </c>
      <c r="BG37" s="288">
        <v>2332271.7171051288</v>
      </c>
      <c r="BH37" s="460">
        <v>2289292.4689551285</v>
      </c>
      <c r="BI37" s="460">
        <v>2011431.0680303499</v>
      </c>
      <c r="BJ37" s="460">
        <v>2138985.4230773402</v>
      </c>
      <c r="BK37" s="460">
        <v>2608360.6601287099</v>
      </c>
      <c r="BL37" s="460">
        <v>4045331.91752308</v>
      </c>
      <c r="BM37" s="460">
        <v>6158216.5761599597</v>
      </c>
      <c r="BN37" s="460">
        <v>9532152.2013372295</v>
      </c>
      <c r="BO37" s="460">
        <v>10211710.770880461</v>
      </c>
      <c r="BP37" s="460">
        <v>16599899.430263288</v>
      </c>
      <c r="BQ37" s="460">
        <v>18805325.539082866</v>
      </c>
      <c r="BR37" s="460">
        <v>22873264.740773313</v>
      </c>
      <c r="BS37" s="460">
        <v>28637256.762474529</v>
      </c>
      <c r="BT37" s="460">
        <v>36466857.682514906</v>
      </c>
      <c r="BU37" s="460">
        <v>33334244.842106156</v>
      </c>
      <c r="BV37" s="460">
        <v>28151299.294986505</v>
      </c>
      <c r="BW37" s="460">
        <v>22904331.373297501</v>
      </c>
      <c r="BX37" s="460">
        <v>24818386.821878437</v>
      </c>
      <c r="BY37" s="460">
        <v>14354852.14730671</v>
      </c>
      <c r="BZ37" s="460">
        <v>12871224.616162406</v>
      </c>
      <c r="CA37" s="460">
        <v>11659446.602529677</v>
      </c>
    </row>
    <row r="38" spans="1:79" ht="3" customHeight="1" x14ac:dyDescent="0.3">
      <c r="A38" s="211"/>
      <c r="B38" s="108"/>
      <c r="C38" s="108"/>
      <c r="D38" s="212"/>
      <c r="E38" s="286"/>
      <c r="F38" s="287"/>
      <c r="G38" s="288"/>
      <c r="H38" s="503"/>
      <c r="I38" s="459"/>
      <c r="J38" s="459"/>
      <c r="K38" s="502"/>
      <c r="L38" s="501"/>
      <c r="M38" s="459"/>
      <c r="N38" s="459"/>
      <c r="O38" s="502"/>
      <c r="P38" s="501"/>
      <c r="Q38" s="459"/>
      <c r="R38" s="459"/>
      <c r="S38" s="502"/>
      <c r="T38" s="501"/>
      <c r="U38" s="459"/>
      <c r="V38" s="459"/>
      <c r="W38" s="502"/>
      <c r="X38" s="501"/>
      <c r="Y38" s="459"/>
      <c r="Z38" s="459"/>
      <c r="AA38" s="502"/>
      <c r="AB38" s="501"/>
      <c r="AC38" s="459"/>
      <c r="AD38" s="459"/>
      <c r="AE38" s="502"/>
      <c r="AF38" s="501"/>
      <c r="AG38" s="459"/>
      <c r="AH38" s="459"/>
      <c r="AI38" s="502"/>
      <c r="AJ38" s="501"/>
      <c r="AK38" s="459"/>
      <c r="AL38" s="459"/>
      <c r="AM38" s="502"/>
      <c r="AN38" s="501"/>
      <c r="AO38" s="459"/>
      <c r="AP38" s="459"/>
      <c r="AQ38" s="502"/>
      <c r="AR38" s="501"/>
      <c r="AS38" s="459"/>
      <c r="AT38" s="459"/>
      <c r="AU38" s="502"/>
      <c r="AV38" s="501"/>
      <c r="AW38" s="459"/>
      <c r="AX38" s="459"/>
      <c r="AY38" s="502"/>
      <c r="AZ38" s="461"/>
      <c r="BA38" s="461"/>
      <c r="BB38" s="461"/>
      <c r="BC38" s="502"/>
      <c r="BD38" s="461"/>
      <c r="BE38" s="461"/>
      <c r="BF38" s="461"/>
      <c r="BG38" s="502"/>
      <c r="BH38" s="461"/>
      <c r="BI38" s="461"/>
      <c r="BJ38" s="461"/>
      <c r="BK38" s="461"/>
      <c r="BL38" s="461"/>
      <c r="BM38" s="461"/>
      <c r="BN38" s="461"/>
      <c r="BO38" s="461"/>
      <c r="BP38" s="461"/>
      <c r="BQ38" s="461"/>
      <c r="BR38" s="461"/>
      <c r="BS38" s="461"/>
      <c r="BT38" s="461"/>
      <c r="BU38" s="461"/>
      <c r="BV38" s="461"/>
      <c r="BW38" s="461"/>
      <c r="BX38" s="461"/>
      <c r="BY38" s="461"/>
      <c r="BZ38" s="461"/>
      <c r="CA38" s="461"/>
    </row>
    <row r="39" spans="1:79" ht="13" x14ac:dyDescent="0.3">
      <c r="A39" s="276" t="s">
        <v>74</v>
      </c>
      <c r="B39" s="214"/>
      <c r="C39" s="214"/>
      <c r="D39" s="215"/>
      <c r="E39" s="290">
        <v>101584444.9342003</v>
      </c>
      <c r="F39" s="291">
        <v>98873620.807096764</v>
      </c>
      <c r="G39" s="292">
        <v>101353920.6764677</v>
      </c>
      <c r="H39" s="293">
        <v>105401327.52765895</v>
      </c>
      <c r="I39" s="291">
        <v>107545656.7277707</v>
      </c>
      <c r="J39" s="291">
        <v>108586037.87961616</v>
      </c>
      <c r="K39" s="292">
        <v>111138940.8669951</v>
      </c>
      <c r="L39" s="290">
        <v>113385783.09178716</v>
      </c>
      <c r="M39" s="291">
        <v>113746560.42010655</v>
      </c>
      <c r="N39" s="291">
        <v>116742638.47211976</v>
      </c>
      <c r="O39" s="292">
        <v>118723514.40045899</v>
      </c>
      <c r="P39" s="290">
        <v>120791266.23150975</v>
      </c>
      <c r="Q39" s="291">
        <v>123286024.07293682</v>
      </c>
      <c r="R39" s="291">
        <v>123141053.86577696</v>
      </c>
      <c r="S39" s="292">
        <v>130921565.37547907</v>
      </c>
      <c r="T39" s="290">
        <v>134638897.374603</v>
      </c>
      <c r="U39" s="291">
        <v>137016271.59231558</v>
      </c>
      <c r="V39" s="291">
        <v>140220187.6739586</v>
      </c>
      <c r="W39" s="292">
        <v>149669493.8338936</v>
      </c>
      <c r="X39" s="290">
        <v>148311323.76535702</v>
      </c>
      <c r="Y39" s="291">
        <v>147304370.39385733</v>
      </c>
      <c r="Z39" s="291">
        <v>152634395.60184771</v>
      </c>
      <c r="AA39" s="292">
        <v>157979292.58362323</v>
      </c>
      <c r="AB39" s="290">
        <v>159470113.98638871</v>
      </c>
      <c r="AC39" s="291">
        <v>158999191.54969987</v>
      </c>
      <c r="AD39" s="291">
        <v>159233622.3949855</v>
      </c>
      <c r="AE39" s="292">
        <v>163431473.45255899</v>
      </c>
      <c r="AF39" s="290">
        <v>169315746.85918945</v>
      </c>
      <c r="AG39" s="291">
        <v>169494517.43980944</v>
      </c>
      <c r="AH39" s="291">
        <v>179932404.89021248</v>
      </c>
      <c r="AI39" s="292">
        <v>187812965.41303036</v>
      </c>
      <c r="AJ39" s="290">
        <v>193914106.26168409</v>
      </c>
      <c r="AK39" s="291">
        <v>197391690.09970996</v>
      </c>
      <c r="AL39" s="291">
        <v>203264950.17963091</v>
      </c>
      <c r="AM39" s="292">
        <v>207740314.57171363</v>
      </c>
      <c r="AN39" s="290">
        <v>210078512.19838658</v>
      </c>
      <c r="AO39" s="291">
        <v>216444090.00555578</v>
      </c>
      <c r="AP39" s="291">
        <v>227055832.34476164</v>
      </c>
      <c r="AQ39" s="292">
        <v>220617763.27028283</v>
      </c>
      <c r="AR39" s="290">
        <v>232095622.51708955</v>
      </c>
      <c r="AS39" s="291">
        <v>240148548.99417451</v>
      </c>
      <c r="AT39" s="291">
        <v>248015040.92324314</v>
      </c>
      <c r="AU39" s="292">
        <v>251941906.1689623</v>
      </c>
      <c r="AV39" s="290">
        <v>261742538.08368391</v>
      </c>
      <c r="AW39" s="291">
        <v>259025021.99507615</v>
      </c>
      <c r="AX39" s="291">
        <v>270192880.58070856</v>
      </c>
      <c r="AY39" s="292">
        <v>278460125.811593</v>
      </c>
      <c r="AZ39" s="460">
        <v>289810357.75988066</v>
      </c>
      <c r="BA39" s="460">
        <v>305733008.91107321</v>
      </c>
      <c r="BB39" s="460">
        <v>320881956.73980069</v>
      </c>
      <c r="BC39" s="292">
        <v>320650636.43398744</v>
      </c>
      <c r="BD39" s="460">
        <v>335234495.83667749</v>
      </c>
      <c r="BE39" s="460">
        <v>344408986.34918749</v>
      </c>
      <c r="BF39" s="460">
        <v>346990604.57596254</v>
      </c>
      <c r="BG39" s="292">
        <v>346163570.47329086</v>
      </c>
      <c r="BH39" s="460">
        <v>367341614.50320196</v>
      </c>
      <c r="BI39" s="460">
        <v>379797622.42391729</v>
      </c>
      <c r="BJ39" s="460">
        <v>396562814.1663211</v>
      </c>
      <c r="BK39" s="460">
        <v>406141072.95082146</v>
      </c>
      <c r="BL39" s="460">
        <v>411352282.92717999</v>
      </c>
      <c r="BM39" s="460">
        <v>429505435.64019299</v>
      </c>
      <c r="BN39" s="460">
        <v>443367080.05414259</v>
      </c>
      <c r="BO39" s="460">
        <v>449683993.36918104</v>
      </c>
      <c r="BP39" s="460">
        <v>472797542.40299696</v>
      </c>
      <c r="BQ39" s="460">
        <v>480356982.90673178</v>
      </c>
      <c r="BR39" s="460">
        <v>510899096.95150369</v>
      </c>
      <c r="BS39" s="460">
        <v>530362578.27980381</v>
      </c>
      <c r="BT39" s="460">
        <v>543921500.36696148</v>
      </c>
      <c r="BU39" s="460">
        <v>566126338.45369935</v>
      </c>
      <c r="BV39" s="460">
        <v>575140904.81503975</v>
      </c>
      <c r="BW39" s="460">
        <v>587043392.55708492</v>
      </c>
      <c r="BX39" s="460">
        <v>609484002.96941078</v>
      </c>
      <c r="BY39" s="460">
        <v>638961584.3898356</v>
      </c>
      <c r="BZ39" s="460">
        <v>665038313.84521043</v>
      </c>
      <c r="CA39" s="460">
        <v>692498188.30216742</v>
      </c>
    </row>
    <row r="40" spans="1:79" ht="13" x14ac:dyDescent="0.3">
      <c r="A40" s="277" t="s">
        <v>80</v>
      </c>
      <c r="B40" s="221"/>
      <c r="C40" s="222"/>
      <c r="D40" s="223"/>
      <c r="E40" s="294">
        <v>111981693.75897948</v>
      </c>
      <c r="F40" s="295">
        <v>108025161.62824215</v>
      </c>
      <c r="G40" s="296">
        <v>109953798.02892587</v>
      </c>
      <c r="H40" s="297">
        <v>117034128.89078537</v>
      </c>
      <c r="I40" s="295">
        <v>120223025.85107499</v>
      </c>
      <c r="J40" s="295">
        <v>119446052.93253705</v>
      </c>
      <c r="K40" s="296">
        <v>117935397.21143314</v>
      </c>
      <c r="L40" s="294">
        <v>119538717.53730036</v>
      </c>
      <c r="M40" s="295">
        <v>120077633.97549984</v>
      </c>
      <c r="N40" s="295">
        <v>123647968.61843863</v>
      </c>
      <c r="O40" s="296">
        <v>126414860.8893439</v>
      </c>
      <c r="P40" s="294">
        <v>129078265.07159984</v>
      </c>
      <c r="Q40" s="295">
        <v>131405723.94934836</v>
      </c>
      <c r="R40" s="295">
        <v>130968412.08822578</v>
      </c>
      <c r="S40" s="296">
        <v>140422907.47176871</v>
      </c>
      <c r="T40" s="294">
        <v>152083889.28853902</v>
      </c>
      <c r="U40" s="295">
        <v>152495386.88389274</v>
      </c>
      <c r="V40" s="295">
        <v>153542862.03897184</v>
      </c>
      <c r="W40" s="296">
        <v>161937706.8991769</v>
      </c>
      <c r="X40" s="294">
        <v>155339130.22433937</v>
      </c>
      <c r="Y40" s="295">
        <v>153446588.17282158</v>
      </c>
      <c r="Z40" s="295">
        <v>159212789.37200525</v>
      </c>
      <c r="AA40" s="296">
        <v>173371959.40275216</v>
      </c>
      <c r="AB40" s="294">
        <v>169517185.56533054</v>
      </c>
      <c r="AC40" s="295">
        <v>168721419.30592608</v>
      </c>
      <c r="AD40" s="295">
        <v>168924469.40411606</v>
      </c>
      <c r="AE40" s="296">
        <v>181904092.23560542</v>
      </c>
      <c r="AF40" s="294">
        <v>185275121.77414748</v>
      </c>
      <c r="AG40" s="295">
        <v>190428046.56724185</v>
      </c>
      <c r="AH40" s="295">
        <v>193729818.31417745</v>
      </c>
      <c r="AI40" s="296">
        <v>207332063.46210572</v>
      </c>
      <c r="AJ40" s="294">
        <v>208339927.23799989</v>
      </c>
      <c r="AK40" s="295">
        <v>209704680.94416317</v>
      </c>
      <c r="AL40" s="295">
        <v>216458267.5881266</v>
      </c>
      <c r="AM40" s="296">
        <v>227437992.56431806</v>
      </c>
      <c r="AN40" s="294">
        <v>226881912.87552717</v>
      </c>
      <c r="AO40" s="295">
        <v>233074801.8848682</v>
      </c>
      <c r="AP40" s="295">
        <v>248236991.226695</v>
      </c>
      <c r="AQ40" s="296">
        <v>243238987.33565474</v>
      </c>
      <c r="AR40" s="294">
        <v>254352703.80158722</v>
      </c>
      <c r="AS40" s="295">
        <v>262706607.53378117</v>
      </c>
      <c r="AT40" s="295">
        <v>271985048.3887524</v>
      </c>
      <c r="AU40" s="296">
        <v>274619255.90601766</v>
      </c>
      <c r="AV40" s="294">
        <v>283591979.31816256</v>
      </c>
      <c r="AW40" s="295">
        <v>281423143.74075562</v>
      </c>
      <c r="AX40" s="295">
        <v>294558400.47162032</v>
      </c>
      <c r="AY40" s="296">
        <v>300568932.12516809</v>
      </c>
      <c r="AZ40" s="460">
        <v>304544525.16448349</v>
      </c>
      <c r="BA40" s="460">
        <v>322108355.75994325</v>
      </c>
      <c r="BB40" s="460">
        <v>338594738.14752918</v>
      </c>
      <c r="BC40" s="296">
        <v>339277607.53208488</v>
      </c>
      <c r="BD40" s="460">
        <v>357184370.00966316</v>
      </c>
      <c r="BE40" s="460">
        <v>390289636.88840657</v>
      </c>
      <c r="BF40" s="460">
        <v>389393278.82311052</v>
      </c>
      <c r="BG40" s="296">
        <v>380843992.17570019</v>
      </c>
      <c r="BH40" s="460">
        <v>405274268.05688751</v>
      </c>
      <c r="BI40" s="460">
        <v>421093551.01102114</v>
      </c>
      <c r="BJ40" s="460">
        <v>445184230.12698591</v>
      </c>
      <c r="BK40" s="460">
        <v>437321226.63002646</v>
      </c>
      <c r="BL40" s="460">
        <v>450686628.0260123</v>
      </c>
      <c r="BM40" s="460">
        <v>470485084.84897697</v>
      </c>
      <c r="BN40" s="460">
        <v>487568991.73948812</v>
      </c>
      <c r="BO40" s="460">
        <v>485465056.6959343</v>
      </c>
      <c r="BP40" s="460">
        <v>520231943.88317674</v>
      </c>
      <c r="BQ40" s="460">
        <v>530163877.38081837</v>
      </c>
      <c r="BR40" s="460">
        <v>560158814.04524672</v>
      </c>
      <c r="BS40" s="460">
        <v>579280469.27770948</v>
      </c>
      <c r="BT40" s="460">
        <v>606638508.99818659</v>
      </c>
      <c r="BU40" s="460">
        <v>627893463.87705886</v>
      </c>
      <c r="BV40" s="460">
        <v>632638336.13073099</v>
      </c>
      <c r="BW40" s="460">
        <v>636250360.01977456</v>
      </c>
      <c r="BX40" s="460">
        <v>663533993.74070847</v>
      </c>
      <c r="BY40" s="460">
        <v>685054120.38960421</v>
      </c>
      <c r="BZ40" s="460">
        <v>708464010.45331645</v>
      </c>
      <c r="CA40" s="460">
        <v>731768370.49132013</v>
      </c>
    </row>
    <row r="41" spans="1:79" ht="13" x14ac:dyDescent="0.3">
      <c r="A41" s="278" t="s">
        <v>81</v>
      </c>
      <c r="B41" s="229"/>
      <c r="C41" s="230"/>
      <c r="D41" s="231"/>
      <c r="E41" s="298">
        <v>103465244.97668332</v>
      </c>
      <c r="F41" s="299">
        <v>100953809.26382586</v>
      </c>
      <c r="G41" s="300">
        <v>105297678.99985635</v>
      </c>
      <c r="H41" s="301">
        <v>107516270.23915817</v>
      </c>
      <c r="I41" s="299">
        <v>109868575.4868286</v>
      </c>
      <c r="J41" s="299">
        <v>110645502.29278371</v>
      </c>
      <c r="K41" s="300">
        <v>114996814.94771141</v>
      </c>
      <c r="L41" s="298">
        <v>115463402.59874044</v>
      </c>
      <c r="M41" s="299">
        <v>115809581.52356087</v>
      </c>
      <c r="N41" s="299">
        <v>119280748.03705208</v>
      </c>
      <c r="O41" s="300">
        <v>123101302.18138127</v>
      </c>
      <c r="P41" s="298">
        <v>125190260.5499758</v>
      </c>
      <c r="Q41" s="299">
        <v>127627888.66609325</v>
      </c>
      <c r="R41" s="299">
        <v>127486113.5891659</v>
      </c>
      <c r="S41" s="300">
        <v>135639953.90421638</v>
      </c>
      <c r="T41" s="298">
        <v>150364766.51808065</v>
      </c>
      <c r="U41" s="299">
        <v>150608324.06992137</v>
      </c>
      <c r="V41" s="299">
        <v>151928121.28517365</v>
      </c>
      <c r="W41" s="300">
        <v>155653514.3346737</v>
      </c>
      <c r="X41" s="298">
        <v>152342824.1899085</v>
      </c>
      <c r="Y41" s="299">
        <v>151810185.36350784</v>
      </c>
      <c r="Z41" s="299">
        <v>157764473.7083914</v>
      </c>
      <c r="AA41" s="300">
        <v>163453005.10530508</v>
      </c>
      <c r="AB41" s="298">
        <v>165328363.23829091</v>
      </c>
      <c r="AC41" s="299">
        <v>165212368.5420118</v>
      </c>
      <c r="AD41" s="299">
        <v>165501388.51295334</v>
      </c>
      <c r="AE41" s="300">
        <v>170260257.32637203</v>
      </c>
      <c r="AF41" s="298">
        <v>176033666.31030869</v>
      </c>
      <c r="AG41" s="299">
        <v>182848875.52247429</v>
      </c>
      <c r="AH41" s="299">
        <v>186984005.38429412</v>
      </c>
      <c r="AI41" s="300">
        <v>195008162.52610153</v>
      </c>
      <c r="AJ41" s="298">
        <v>200163505.03713554</v>
      </c>
      <c r="AK41" s="299">
        <v>203648610.4523814</v>
      </c>
      <c r="AL41" s="299">
        <v>210358293.69809157</v>
      </c>
      <c r="AM41" s="300">
        <v>217186929.78163555</v>
      </c>
      <c r="AN41" s="298">
        <v>219429053.75126708</v>
      </c>
      <c r="AO41" s="299">
        <v>225686177.62858838</v>
      </c>
      <c r="AP41" s="299">
        <v>241547074.7841785</v>
      </c>
      <c r="AQ41" s="300">
        <v>235310890.37451664</v>
      </c>
      <c r="AR41" s="298">
        <v>247373055.79902479</v>
      </c>
      <c r="AS41" s="299">
        <v>255883149.11676338</v>
      </c>
      <c r="AT41" s="299">
        <v>265042387.53011498</v>
      </c>
      <c r="AU41" s="300">
        <v>269037092.01009697</v>
      </c>
      <c r="AV41" s="298">
        <v>279163640.0642873</v>
      </c>
      <c r="AW41" s="299">
        <v>276546242.93126065</v>
      </c>
      <c r="AX41" s="299">
        <v>288003972.57293934</v>
      </c>
      <c r="AY41" s="300">
        <v>296764819.1606496</v>
      </c>
      <c r="AZ41" s="462">
        <v>303793459.82260448</v>
      </c>
      <c r="BA41" s="462">
        <v>321412305.01787412</v>
      </c>
      <c r="BB41" s="462">
        <v>337667704.94608676</v>
      </c>
      <c r="BC41" s="300">
        <v>338440943.43345231</v>
      </c>
      <c r="BD41" s="462">
        <v>354287597.21107882</v>
      </c>
      <c r="BE41" s="462">
        <v>386812916.02157062</v>
      </c>
      <c r="BF41" s="462">
        <v>385473675.3133924</v>
      </c>
      <c r="BG41" s="300">
        <v>380553879.14613885</v>
      </c>
      <c r="BH41" s="462">
        <v>401462277.66244698</v>
      </c>
      <c r="BI41" s="462">
        <v>414308022.27318406</v>
      </c>
      <c r="BJ41" s="462">
        <v>431270744.1964035</v>
      </c>
      <c r="BK41" s="462">
        <v>437162420.26245964</v>
      </c>
      <c r="BL41" s="462">
        <v>444296663.62013507</v>
      </c>
      <c r="BM41" s="462">
        <v>463458320.85202408</v>
      </c>
      <c r="BN41" s="462">
        <v>481465930.9544363</v>
      </c>
      <c r="BO41" s="462">
        <v>485066045.94100034</v>
      </c>
      <c r="BP41" s="462">
        <v>515110978.64284372</v>
      </c>
      <c r="BQ41" s="462">
        <v>523745019.57108533</v>
      </c>
      <c r="BR41" s="462">
        <v>555845102.63992608</v>
      </c>
      <c r="BS41" s="462">
        <v>579003977.18974304</v>
      </c>
      <c r="BT41" s="462">
        <v>602306420.89644468</v>
      </c>
      <c r="BU41" s="462">
        <v>623062611.83111286</v>
      </c>
      <c r="BV41" s="462">
        <v>627962402.1218406</v>
      </c>
      <c r="BW41" s="462">
        <v>635954161.11443567</v>
      </c>
      <c r="BX41" s="462">
        <v>659043383.72687078</v>
      </c>
      <c r="BY41" s="462">
        <v>679974186.96418893</v>
      </c>
      <c r="BZ41" s="462">
        <v>704471981.87651467</v>
      </c>
      <c r="CA41" s="462">
        <v>731356416.43755269</v>
      </c>
    </row>
    <row r="42" spans="1:79" ht="17.25" hidden="1" customHeight="1" x14ac:dyDescent="0.3">
      <c r="A42" s="211"/>
      <c r="B42" s="108"/>
      <c r="C42" s="108"/>
      <c r="D42" s="212"/>
      <c r="E42" s="286"/>
      <c r="F42" s="287"/>
      <c r="G42" s="288"/>
      <c r="H42" s="503"/>
      <c r="I42" s="459"/>
      <c r="J42" s="459"/>
      <c r="K42" s="502"/>
      <c r="L42" s="501"/>
      <c r="M42" s="459"/>
      <c r="N42" s="459"/>
      <c r="O42" s="502"/>
      <c r="P42" s="501"/>
      <c r="Q42" s="459"/>
      <c r="R42" s="459"/>
      <c r="S42" s="502"/>
      <c r="T42" s="501"/>
      <c r="U42" s="459"/>
      <c r="V42" s="459"/>
      <c r="W42" s="502"/>
      <c r="X42" s="501"/>
      <c r="Y42" s="459"/>
      <c r="Z42" s="459"/>
      <c r="AA42" s="502"/>
      <c r="AB42" s="501"/>
      <c r="AC42" s="459"/>
      <c r="AD42" s="459"/>
      <c r="AE42" s="502"/>
      <c r="AF42" s="501"/>
      <c r="AG42" s="459"/>
      <c r="AH42" s="459"/>
      <c r="AI42" s="502"/>
      <c r="AJ42" s="501"/>
      <c r="AK42" s="459"/>
      <c r="AL42" s="459"/>
      <c r="AM42" s="502"/>
      <c r="AN42" s="501"/>
      <c r="AO42" s="459"/>
      <c r="AP42" s="459"/>
      <c r="AQ42" s="502"/>
      <c r="AR42" s="501"/>
      <c r="AS42" s="459"/>
      <c r="AT42" s="459"/>
      <c r="AU42" s="502"/>
      <c r="AV42" s="501"/>
      <c r="AW42" s="459"/>
      <c r="AX42" s="459"/>
      <c r="AY42" s="502"/>
      <c r="AZ42" s="458"/>
      <c r="BA42" s="458"/>
      <c r="BB42" s="458"/>
      <c r="BC42" s="502"/>
      <c r="BD42" s="458"/>
      <c r="BE42" s="458"/>
      <c r="BF42" s="458"/>
      <c r="BG42" s="502"/>
      <c r="BH42" s="458"/>
      <c r="BI42" s="458"/>
      <c r="BJ42" s="458"/>
      <c r="BK42" s="458"/>
      <c r="BL42" s="458"/>
      <c r="BM42" s="458"/>
      <c r="BN42" s="458"/>
      <c r="BO42" s="458"/>
      <c r="BP42" s="458"/>
      <c r="BQ42" s="458"/>
      <c r="BR42" s="458"/>
      <c r="BS42" s="458"/>
      <c r="BT42" s="458"/>
      <c r="BU42" s="458"/>
      <c r="BV42" s="458"/>
      <c r="BW42" s="458"/>
      <c r="BX42" s="458"/>
      <c r="BY42" s="592"/>
      <c r="BZ42" s="592"/>
      <c r="CA42" s="592"/>
    </row>
    <row r="43" spans="1:79" x14ac:dyDescent="0.25">
      <c r="A43" s="211"/>
      <c r="B43" s="108" t="s">
        <v>4</v>
      </c>
      <c r="C43" s="108" t="s">
        <v>75</v>
      </c>
      <c r="D43" s="212"/>
      <c r="E43" s="501">
        <v>3056197.8790000002</v>
      </c>
      <c r="F43" s="459">
        <v>3196466.8259999999</v>
      </c>
      <c r="G43" s="502">
        <v>3299908.3233886501</v>
      </c>
      <c r="H43" s="503">
        <v>3181658.39</v>
      </c>
      <c r="I43" s="459">
        <v>3356613.2800000003</v>
      </c>
      <c r="J43" s="459">
        <v>3024115.6209999998</v>
      </c>
      <c r="K43" s="502">
        <v>3011471.5948998602</v>
      </c>
      <c r="L43" s="501">
        <v>2999484.95</v>
      </c>
      <c r="M43" s="459">
        <v>2993258.4469934097</v>
      </c>
      <c r="N43" s="459">
        <v>3569949.4989285399</v>
      </c>
      <c r="O43" s="502">
        <v>3587513.2250279998</v>
      </c>
      <c r="P43" s="501">
        <v>3620015.0347817698</v>
      </c>
      <c r="Q43" s="459">
        <v>3583948.2316018301</v>
      </c>
      <c r="R43" s="459">
        <v>3579228.90204571</v>
      </c>
      <c r="S43" s="502">
        <v>3612609.69636364</v>
      </c>
      <c r="T43" s="501">
        <v>3761245.9863050412</v>
      </c>
      <c r="U43" s="459">
        <v>3623687.2189906808</v>
      </c>
      <c r="V43" s="459">
        <v>3606826.0755650792</v>
      </c>
      <c r="W43" s="502">
        <v>3492498.8150144401</v>
      </c>
      <c r="X43" s="501">
        <v>1463257.7887172804</v>
      </c>
      <c r="Y43" s="459">
        <v>1470192.8984396695</v>
      </c>
      <c r="Z43" s="459">
        <v>1435350.2309733999</v>
      </c>
      <c r="AA43" s="502">
        <v>1159261.2485230798</v>
      </c>
      <c r="AB43" s="501">
        <v>1109226.696</v>
      </c>
      <c r="AC43" s="459">
        <v>1152631.872</v>
      </c>
      <c r="AD43" s="459">
        <v>1168332.8810000001</v>
      </c>
      <c r="AE43" s="502">
        <v>1035302.757</v>
      </c>
      <c r="AF43" s="501">
        <v>990351.39800000004</v>
      </c>
      <c r="AG43" s="459">
        <v>7355886.0060000001</v>
      </c>
      <c r="AH43" s="459">
        <v>1031580.0689999999</v>
      </c>
      <c r="AI43" s="502">
        <v>924488.49</v>
      </c>
      <c r="AJ43" s="501">
        <v>865609.62599999993</v>
      </c>
      <c r="AK43" s="459">
        <v>852056.89899999998</v>
      </c>
      <c r="AL43" s="459">
        <v>850956.42500000005</v>
      </c>
      <c r="AM43" s="502">
        <v>851299.59199999995</v>
      </c>
      <c r="AN43" s="501">
        <v>846609.772</v>
      </c>
      <c r="AO43" s="459">
        <v>885694.7</v>
      </c>
      <c r="AP43" s="459">
        <v>808360.10700000008</v>
      </c>
      <c r="AQ43" s="502">
        <v>864582.87000000023</v>
      </c>
      <c r="AR43" s="501">
        <v>714553.799</v>
      </c>
      <c r="AS43" s="459">
        <v>756511.32499999995</v>
      </c>
      <c r="AT43" s="459">
        <v>781638.39499999979</v>
      </c>
      <c r="AU43" s="502">
        <v>906427.78500000003</v>
      </c>
      <c r="AV43" s="501">
        <v>879787.76191799995</v>
      </c>
      <c r="AW43" s="459">
        <v>784439.76419499994</v>
      </c>
      <c r="AX43" s="459">
        <v>778034.87582800002</v>
      </c>
      <c r="AY43" s="502">
        <v>782799.33015000005</v>
      </c>
      <c r="AZ43" s="458">
        <v>780391.11351427005</v>
      </c>
      <c r="BA43" s="458">
        <v>770627.5686808601</v>
      </c>
      <c r="BB43" s="458">
        <v>597947.34124139999</v>
      </c>
      <c r="BC43" s="502">
        <v>627328.07290082006</v>
      </c>
      <c r="BD43" s="458">
        <v>626378.88370480994</v>
      </c>
      <c r="BE43" s="458">
        <v>614879.24100846995</v>
      </c>
      <c r="BF43" s="458">
        <v>610889.62739723991</v>
      </c>
      <c r="BG43" s="502">
        <v>762750.44035689998</v>
      </c>
      <c r="BH43" s="458">
        <v>762750.44035689998</v>
      </c>
      <c r="BI43" s="458">
        <v>745429.78118167003</v>
      </c>
      <c r="BJ43" s="458">
        <v>738421.84037724999</v>
      </c>
      <c r="BK43" s="458">
        <v>755094.00063690997</v>
      </c>
      <c r="BL43" s="458">
        <v>775396.33134619007</v>
      </c>
      <c r="BM43" s="458">
        <v>816129.65015791997</v>
      </c>
      <c r="BN43" s="458">
        <v>829315.93454135011</v>
      </c>
      <c r="BO43" s="458">
        <v>836380.58454823005</v>
      </c>
      <c r="BP43" s="458">
        <v>858231.22664931009</v>
      </c>
      <c r="BQ43" s="458">
        <v>889135.01796672994</v>
      </c>
      <c r="BR43" s="458">
        <v>927597.24925862998</v>
      </c>
      <c r="BS43" s="458">
        <v>663770.22839754005</v>
      </c>
      <c r="BT43" s="458">
        <v>659894.64189675008</v>
      </c>
      <c r="BU43" s="458">
        <v>651414.31512799009</v>
      </c>
      <c r="BV43" s="458">
        <v>651414.31512799009</v>
      </c>
      <c r="BW43" s="458">
        <v>431667.39975149004</v>
      </c>
      <c r="BX43" s="458">
        <v>430345.36049217003</v>
      </c>
      <c r="BY43" s="596">
        <v>431746.44963516999</v>
      </c>
      <c r="BZ43" s="596">
        <v>432182.35724052007</v>
      </c>
      <c r="CA43" s="596">
        <v>302870.17126584001</v>
      </c>
    </row>
    <row r="44" spans="1:79" ht="13.5" customHeight="1" x14ac:dyDescent="0.25">
      <c r="A44" s="211"/>
      <c r="B44" s="108" t="s">
        <v>4</v>
      </c>
      <c r="C44" s="108" t="s">
        <v>86</v>
      </c>
      <c r="D44" s="212"/>
      <c r="E44" s="501">
        <v>0</v>
      </c>
      <c r="F44" s="459">
        <v>0</v>
      </c>
      <c r="G44" s="502">
        <v>0</v>
      </c>
      <c r="H44" s="503">
        <v>0</v>
      </c>
      <c r="I44" s="459">
        <v>0</v>
      </c>
      <c r="J44" s="459">
        <v>0</v>
      </c>
      <c r="K44" s="502">
        <v>0</v>
      </c>
      <c r="L44" s="501">
        <v>0</v>
      </c>
      <c r="M44" s="459">
        <v>0</v>
      </c>
      <c r="N44" s="459">
        <v>0</v>
      </c>
      <c r="O44" s="502">
        <v>0</v>
      </c>
      <c r="P44" s="501">
        <v>0</v>
      </c>
      <c r="Q44" s="459">
        <v>0</v>
      </c>
      <c r="R44" s="459">
        <v>0</v>
      </c>
      <c r="S44" s="502">
        <v>0</v>
      </c>
      <c r="T44" s="501">
        <v>0</v>
      </c>
      <c r="U44" s="459">
        <v>0</v>
      </c>
      <c r="V44" s="459">
        <v>0</v>
      </c>
      <c r="W44" s="502">
        <v>0</v>
      </c>
      <c r="X44" s="501">
        <v>0</v>
      </c>
      <c r="Y44" s="459">
        <v>0</v>
      </c>
      <c r="Z44" s="459">
        <v>0</v>
      </c>
      <c r="AA44" s="502">
        <v>1676130.5</v>
      </c>
      <c r="AB44" s="501">
        <v>1676130.5</v>
      </c>
      <c r="AC44" s="459">
        <v>1676130.5</v>
      </c>
      <c r="AD44" s="459">
        <v>1676130.5</v>
      </c>
      <c r="AE44" s="502">
        <v>1676130.5</v>
      </c>
      <c r="AF44" s="501">
        <v>1676130.5</v>
      </c>
      <c r="AG44" s="459">
        <v>2948843.0421779999</v>
      </c>
      <c r="AH44" s="459">
        <v>2948843.0421779999</v>
      </c>
      <c r="AI44" s="502">
        <v>2948843.0421779999</v>
      </c>
      <c r="AJ44" s="501">
        <v>1272712.542386</v>
      </c>
      <c r="AK44" s="459">
        <v>784000</v>
      </c>
      <c r="AL44" s="459">
        <v>783680.37097784993</v>
      </c>
      <c r="AM44" s="502">
        <v>783680.37097799999</v>
      </c>
      <c r="AN44" s="501">
        <v>783680.37097799999</v>
      </c>
      <c r="AO44" s="459">
        <v>783680.37097799999</v>
      </c>
      <c r="AP44" s="459">
        <v>783680.37097799999</v>
      </c>
      <c r="AQ44" s="502">
        <v>1816921.0962171201</v>
      </c>
      <c r="AR44" s="501">
        <v>1816921.0962171201</v>
      </c>
      <c r="AS44" s="459">
        <v>1033240.72523927</v>
      </c>
      <c r="AT44" s="459">
        <v>1033240.72523927</v>
      </c>
      <c r="AU44" s="502">
        <v>1033240.72523927</v>
      </c>
      <c r="AV44" s="501">
        <v>711557.95217172999</v>
      </c>
      <c r="AW44" s="459">
        <v>711557.95217172999</v>
      </c>
      <c r="AX44" s="459">
        <v>711557.95217172999</v>
      </c>
      <c r="AY44" s="502">
        <v>6.3087000000000004E-2</v>
      </c>
      <c r="AZ44" s="463">
        <v>6.3801999999999998E-2</v>
      </c>
      <c r="BA44" s="463">
        <v>6.4293000000000003E-2</v>
      </c>
      <c r="BB44" s="463">
        <v>5.3551000000000001E-2</v>
      </c>
      <c r="BC44" s="502">
        <v>5.4100000000000002E-2</v>
      </c>
      <c r="BD44" s="463">
        <v>0</v>
      </c>
      <c r="BE44" s="463">
        <v>0</v>
      </c>
      <c r="BF44" s="463">
        <v>0</v>
      </c>
      <c r="BG44" s="502">
        <v>0</v>
      </c>
      <c r="BH44" s="463">
        <v>1.4579484999999999E-3</v>
      </c>
      <c r="BI44" s="463">
        <v>0</v>
      </c>
      <c r="BJ44" s="463">
        <v>0</v>
      </c>
      <c r="BK44" s="463">
        <v>0</v>
      </c>
      <c r="BL44" s="463">
        <v>0</v>
      </c>
      <c r="BM44" s="463">
        <v>0</v>
      </c>
      <c r="BN44" s="463">
        <v>0</v>
      </c>
      <c r="BO44" s="463">
        <v>0</v>
      </c>
      <c r="BP44" s="463">
        <v>0</v>
      </c>
      <c r="BQ44" s="463">
        <v>0</v>
      </c>
      <c r="BR44" s="463">
        <v>0</v>
      </c>
      <c r="BS44" s="463">
        <v>0</v>
      </c>
      <c r="BT44" s="463">
        <v>0</v>
      </c>
      <c r="BU44" s="463">
        <v>0</v>
      </c>
      <c r="BV44" s="463">
        <v>0</v>
      </c>
      <c r="BW44" s="463">
        <v>0</v>
      </c>
      <c r="BX44" s="463"/>
      <c r="BY44" s="594"/>
      <c r="BZ44" s="594"/>
      <c r="CA44" s="594"/>
    </row>
    <row r="45" spans="1:79" x14ac:dyDescent="0.25">
      <c r="A45" s="211"/>
      <c r="B45" s="108" t="s">
        <v>4</v>
      </c>
      <c r="C45" s="108" t="s">
        <v>20</v>
      </c>
      <c r="D45" s="212"/>
      <c r="E45" s="501">
        <v>85000</v>
      </c>
      <c r="F45" s="459">
        <v>111600</v>
      </c>
      <c r="G45" s="502">
        <v>2023100</v>
      </c>
      <c r="H45" s="503">
        <v>4397000</v>
      </c>
      <c r="I45" s="459">
        <v>105600</v>
      </c>
      <c r="J45" s="459">
        <v>73559.649967999998</v>
      </c>
      <c r="K45" s="502">
        <v>6898514.3492650008</v>
      </c>
      <c r="L45" s="501">
        <v>1523000</v>
      </c>
      <c r="M45" s="459">
        <v>719100</v>
      </c>
      <c r="N45" s="459">
        <v>3607300</v>
      </c>
      <c r="O45" s="502">
        <v>5217569.5655310014</v>
      </c>
      <c r="P45" s="501">
        <v>833060</v>
      </c>
      <c r="Q45" s="459">
        <v>115700</v>
      </c>
      <c r="R45" s="459">
        <v>541300</v>
      </c>
      <c r="S45" s="502">
        <v>6205400</v>
      </c>
      <c r="T45" s="501">
        <v>4007850</v>
      </c>
      <c r="U45" s="459">
        <v>447700</v>
      </c>
      <c r="V45" s="459">
        <v>212100</v>
      </c>
      <c r="W45" s="502">
        <v>7999100</v>
      </c>
      <c r="X45" s="501">
        <v>190700</v>
      </c>
      <c r="Y45" s="459">
        <v>235000</v>
      </c>
      <c r="Z45" s="459">
        <v>287000</v>
      </c>
      <c r="AA45" s="502">
        <v>2141880</v>
      </c>
      <c r="AB45" s="501">
        <v>368000</v>
      </c>
      <c r="AC45" s="459">
        <v>372160</v>
      </c>
      <c r="AD45" s="459">
        <v>368400</v>
      </c>
      <c r="AE45" s="502">
        <v>3760700</v>
      </c>
      <c r="AF45" s="501">
        <v>4641580</v>
      </c>
      <c r="AG45" s="459">
        <v>307300</v>
      </c>
      <c r="AH45" s="459">
        <v>310726.88395400002</v>
      </c>
      <c r="AI45" s="502">
        <v>6263061.7000000002</v>
      </c>
      <c r="AJ45" s="501">
        <v>1569000</v>
      </c>
      <c r="AK45" s="459">
        <v>3143000</v>
      </c>
      <c r="AL45" s="459">
        <v>5561200</v>
      </c>
      <c r="AM45" s="502">
        <v>5848000</v>
      </c>
      <c r="AN45" s="501">
        <v>3516200</v>
      </c>
      <c r="AO45" s="459">
        <v>151000</v>
      </c>
      <c r="AP45" s="459">
        <v>7290400</v>
      </c>
      <c r="AQ45" s="502">
        <v>11713000</v>
      </c>
      <c r="AR45" s="501">
        <v>8352000</v>
      </c>
      <c r="AS45" s="459">
        <v>12815000</v>
      </c>
      <c r="AT45" s="459">
        <v>11345426</v>
      </c>
      <c r="AU45" s="502">
        <v>11988000</v>
      </c>
      <c r="AV45" s="501">
        <v>8072000</v>
      </c>
      <c r="AW45" s="459">
        <v>7072000</v>
      </c>
      <c r="AX45" s="459">
        <v>8356000</v>
      </c>
      <c r="AY45" s="502">
        <v>13602000</v>
      </c>
      <c r="AZ45" s="458">
        <v>12678000</v>
      </c>
      <c r="BA45" s="458">
        <v>13150000</v>
      </c>
      <c r="BB45" s="458">
        <v>12775000</v>
      </c>
      <c r="BC45" s="502">
        <v>16150000</v>
      </c>
      <c r="BD45" s="458">
        <v>14976999.900000006</v>
      </c>
      <c r="BE45" s="458">
        <v>15500000</v>
      </c>
      <c r="BF45" s="458">
        <v>19549999.999998994</v>
      </c>
      <c r="BG45" s="502">
        <v>17808000</v>
      </c>
      <c r="BH45" s="458">
        <v>29233959.534821007</v>
      </c>
      <c r="BI45" s="458">
        <v>25270000</v>
      </c>
      <c r="BJ45" s="458">
        <v>27583000</v>
      </c>
      <c r="BK45" s="458">
        <v>27365000</v>
      </c>
      <c r="BL45" s="458">
        <v>26035000</v>
      </c>
      <c r="BM45" s="458">
        <v>26187000</v>
      </c>
      <c r="BN45" s="458">
        <v>21000000</v>
      </c>
      <c r="BO45" s="458">
        <v>27921000</v>
      </c>
      <c r="BP45" s="458">
        <v>25315000</v>
      </c>
      <c r="BQ45" s="458">
        <v>26315493.249416996</v>
      </c>
      <c r="BR45" s="458">
        <v>28909781.913555991</v>
      </c>
      <c r="BS45" s="458">
        <v>43055570.880129993</v>
      </c>
      <c r="BT45" s="458">
        <v>46719951.181096986</v>
      </c>
      <c r="BU45" s="458">
        <v>48020487.084372975</v>
      </c>
      <c r="BV45" s="458">
        <v>43279436.884101972</v>
      </c>
      <c r="BW45" s="458">
        <v>45916426.591111973</v>
      </c>
      <c r="BX45" s="458">
        <v>52220745.530686975</v>
      </c>
      <c r="BY45" s="596">
        <v>52221745.530687004</v>
      </c>
      <c r="BZ45" s="594">
        <v>52186766.192554988</v>
      </c>
      <c r="CA45" s="594">
        <v>63235609.228812002</v>
      </c>
    </row>
    <row r="46" spans="1:79" x14ac:dyDescent="0.25">
      <c r="A46" s="207"/>
      <c r="B46" s="29" t="s">
        <v>4</v>
      </c>
      <c r="C46" s="29" t="s">
        <v>76</v>
      </c>
      <c r="D46" s="208"/>
      <c r="E46" s="497">
        <v>120793.28035874999</v>
      </c>
      <c r="F46" s="498">
        <v>75158.571665900017</v>
      </c>
      <c r="G46" s="499">
        <v>83158.571665900017</v>
      </c>
      <c r="H46" s="500">
        <v>30136.571665900003</v>
      </c>
      <c r="I46" s="498">
        <v>30692.271665900003</v>
      </c>
      <c r="J46" s="498">
        <v>25136.538168880001</v>
      </c>
      <c r="K46" s="499">
        <v>20136.538168880001</v>
      </c>
      <c r="L46" s="497">
        <v>20136.538168880001</v>
      </c>
      <c r="M46" s="498">
        <v>19141.84714088</v>
      </c>
      <c r="N46" s="498">
        <v>36158.537306210004</v>
      </c>
      <c r="O46" s="499">
        <v>28158.537306210001</v>
      </c>
      <c r="P46" s="497">
        <v>27913.637306210003</v>
      </c>
      <c r="Q46" s="498">
        <v>24693.637306209999</v>
      </c>
      <c r="R46" s="498">
        <v>21321.156132680004</v>
      </c>
      <c r="S46" s="499">
        <v>1459.1561326799999</v>
      </c>
      <c r="T46" s="497">
        <v>1459.1561326799999</v>
      </c>
      <c r="U46" s="498">
        <v>125.11179702</v>
      </c>
      <c r="V46" s="498">
        <v>0</v>
      </c>
      <c r="W46" s="499">
        <v>0</v>
      </c>
      <c r="X46" s="497">
        <v>0</v>
      </c>
      <c r="Y46" s="498">
        <v>0</v>
      </c>
      <c r="Z46" s="498">
        <v>0</v>
      </c>
      <c r="AA46" s="499">
        <v>0</v>
      </c>
      <c r="AB46" s="497">
        <v>0</v>
      </c>
      <c r="AC46" s="498">
        <v>0</v>
      </c>
      <c r="AD46" s="498">
        <v>0</v>
      </c>
      <c r="AE46" s="499">
        <v>0</v>
      </c>
      <c r="AF46" s="497">
        <v>0</v>
      </c>
      <c r="AG46" s="498">
        <v>0</v>
      </c>
      <c r="AH46" s="498">
        <v>0</v>
      </c>
      <c r="AI46" s="499">
        <v>0</v>
      </c>
      <c r="AJ46" s="497">
        <v>0</v>
      </c>
      <c r="AK46" s="498">
        <v>0</v>
      </c>
      <c r="AL46" s="498">
        <v>0</v>
      </c>
      <c r="AM46" s="499">
        <v>0</v>
      </c>
      <c r="AN46" s="497">
        <v>0</v>
      </c>
      <c r="AO46" s="498">
        <v>0</v>
      </c>
      <c r="AP46" s="498">
        <v>0</v>
      </c>
      <c r="AQ46" s="499">
        <v>0</v>
      </c>
      <c r="AR46" s="497">
        <v>0</v>
      </c>
      <c r="AS46" s="498">
        <v>0</v>
      </c>
      <c r="AT46" s="498">
        <v>0</v>
      </c>
      <c r="AU46" s="499">
        <v>0</v>
      </c>
      <c r="AV46" s="497">
        <v>0</v>
      </c>
      <c r="AW46" s="498">
        <v>0</v>
      </c>
      <c r="AX46" s="498">
        <v>0</v>
      </c>
      <c r="AY46" s="499">
        <v>0</v>
      </c>
      <c r="AZ46" s="457">
        <v>0</v>
      </c>
      <c r="BA46" s="457">
        <v>0</v>
      </c>
      <c r="BB46" s="457">
        <v>0</v>
      </c>
      <c r="BC46" s="499">
        <v>0</v>
      </c>
      <c r="BD46" s="457">
        <v>0</v>
      </c>
      <c r="BE46" s="457">
        <v>0</v>
      </c>
      <c r="BF46" s="457">
        <v>0</v>
      </c>
      <c r="BG46" s="499">
        <v>0</v>
      </c>
      <c r="BH46" s="457">
        <v>0</v>
      </c>
      <c r="BI46" s="457">
        <v>0</v>
      </c>
      <c r="BJ46" s="457">
        <v>0</v>
      </c>
      <c r="BK46" s="457">
        <v>0</v>
      </c>
      <c r="BL46" s="457">
        <v>0</v>
      </c>
      <c r="BM46" s="458">
        <v>0</v>
      </c>
      <c r="BN46" s="458">
        <v>0</v>
      </c>
      <c r="BO46" s="458">
        <v>0</v>
      </c>
      <c r="BP46" s="458">
        <v>0</v>
      </c>
      <c r="BQ46" s="458">
        <v>0</v>
      </c>
      <c r="BR46" s="458">
        <v>0</v>
      </c>
      <c r="BS46" s="458">
        <v>0</v>
      </c>
      <c r="BT46" s="458">
        <v>0</v>
      </c>
      <c r="BU46" s="458">
        <v>0</v>
      </c>
      <c r="BV46" s="458">
        <v>0</v>
      </c>
      <c r="BW46" s="458">
        <v>0</v>
      </c>
      <c r="BX46" s="458"/>
      <c r="BY46" s="593"/>
      <c r="BZ46" s="593"/>
      <c r="CA46" s="593"/>
    </row>
    <row r="47" spans="1:79" x14ac:dyDescent="0.25">
      <c r="A47" s="207"/>
      <c r="B47" s="29" t="s">
        <v>4</v>
      </c>
      <c r="C47" s="29" t="s">
        <v>21</v>
      </c>
      <c r="D47" s="208"/>
      <c r="E47" s="497">
        <v>3401440.5526481159</v>
      </c>
      <c r="F47" s="498">
        <v>3534960.9539675899</v>
      </c>
      <c r="G47" s="499">
        <v>3485915.0780618056</v>
      </c>
      <c r="H47" s="500">
        <v>3625910.9895755737</v>
      </c>
      <c r="I47" s="498">
        <v>3711682.5716777402</v>
      </c>
      <c r="J47" s="498">
        <v>3785245.852981599</v>
      </c>
      <c r="K47" s="499">
        <v>3879653.7918049959</v>
      </c>
      <c r="L47" s="497">
        <v>4030297.8959256629</v>
      </c>
      <c r="M47" s="498">
        <v>4099574.38668118</v>
      </c>
      <c r="N47" s="498">
        <v>1546867.1536067</v>
      </c>
      <c r="O47" s="499">
        <v>1554197.3367770996</v>
      </c>
      <c r="P47" s="497">
        <v>1573328.2296574998</v>
      </c>
      <c r="Q47" s="498">
        <v>1714838.5284938999</v>
      </c>
      <c r="R47" s="498">
        <v>1766120.9706142999</v>
      </c>
      <c r="S47" s="499">
        <v>1772256.8303262999</v>
      </c>
      <c r="T47" s="497">
        <v>1776341.6772302999</v>
      </c>
      <c r="U47" s="498">
        <v>1860171.4147858999</v>
      </c>
      <c r="V47" s="498">
        <v>2150296.6263869</v>
      </c>
      <c r="W47" s="499">
        <v>2047500.9036859001</v>
      </c>
      <c r="X47" s="497">
        <v>2008885.7645428998</v>
      </c>
      <c r="Y47" s="498">
        <v>2040037.5331058998</v>
      </c>
      <c r="Z47" s="498">
        <v>2030982.0114208998</v>
      </c>
      <c r="AA47" s="499">
        <v>2134231.4065390001</v>
      </c>
      <c r="AB47" s="497">
        <v>2017507.5484513999</v>
      </c>
      <c r="AC47" s="498">
        <v>2000262.7776406999</v>
      </c>
      <c r="AD47" s="498">
        <v>2085732.7136030998</v>
      </c>
      <c r="AE47" s="499">
        <v>2066547.4504804998</v>
      </c>
      <c r="AF47" s="497">
        <v>2242677.6927790996</v>
      </c>
      <c r="AG47" s="498">
        <v>2235929.5123921996</v>
      </c>
      <c r="AH47" s="498">
        <v>2554205.6595989997</v>
      </c>
      <c r="AI47" s="499">
        <v>2342065.2728558001</v>
      </c>
      <c r="AJ47" s="497">
        <v>2550559.5579208001</v>
      </c>
      <c r="AK47" s="498">
        <v>2606458.5142097999</v>
      </c>
      <c r="AL47" s="498">
        <v>2472162.5892587998</v>
      </c>
      <c r="AM47" s="499">
        <v>2470575.7002394004</v>
      </c>
      <c r="AN47" s="497">
        <v>2204667.1260000002</v>
      </c>
      <c r="AO47" s="498">
        <v>2460025.6640000003</v>
      </c>
      <c r="AP47" s="498">
        <v>2450175.5529999998</v>
      </c>
      <c r="AQ47" s="499">
        <v>2251422.568</v>
      </c>
      <c r="AR47" s="497">
        <v>2166407.682</v>
      </c>
      <c r="AS47" s="498">
        <v>1980524.2475000001</v>
      </c>
      <c r="AT47" s="498">
        <v>2342942.227</v>
      </c>
      <c r="AU47" s="499">
        <v>2356433.6830000002</v>
      </c>
      <c r="AV47" s="497">
        <v>2317069.5274999999</v>
      </c>
      <c r="AW47" s="498">
        <v>2418475.5997500001</v>
      </c>
      <c r="AX47" s="498">
        <v>2488025.3620000002</v>
      </c>
      <c r="AY47" s="499">
        <v>2477917.3777847998</v>
      </c>
      <c r="AZ47" s="457">
        <v>2547259.2377567999</v>
      </c>
      <c r="BA47" s="457">
        <v>2677605.5725532002</v>
      </c>
      <c r="BB47" s="457">
        <v>2761530.1634696</v>
      </c>
      <c r="BC47" s="499">
        <v>2705874.6056897999</v>
      </c>
      <c r="BD47" s="457">
        <v>2790276.4910464003</v>
      </c>
      <c r="BE47" s="457">
        <v>2868310.4153885995</v>
      </c>
      <c r="BF47" s="457">
        <v>3020213.3239772003</v>
      </c>
      <c r="BG47" s="499">
        <v>3197864.4237752003</v>
      </c>
      <c r="BH47" s="457">
        <v>3143755.7291744007</v>
      </c>
      <c r="BI47" s="457">
        <v>2984495.8162869997</v>
      </c>
      <c r="BJ47" s="457">
        <v>3032065.7431017999</v>
      </c>
      <c r="BK47" s="457">
        <v>3063197.0241235993</v>
      </c>
      <c r="BL47" s="457">
        <v>3017051.5680668997</v>
      </c>
      <c r="BM47" s="458">
        <v>3330559.6716383998</v>
      </c>
      <c r="BN47" s="458">
        <v>3356219.7718667993</v>
      </c>
      <c r="BO47" s="458">
        <v>3191908.2103772997</v>
      </c>
      <c r="BP47" s="458">
        <v>2498372.7408151999</v>
      </c>
      <c r="BQ47" s="458">
        <v>2504834.3616058002</v>
      </c>
      <c r="BR47" s="457">
        <v>2388036.0997313</v>
      </c>
      <c r="BS47" s="457">
        <v>2371949.6796398996</v>
      </c>
      <c r="BT47" s="457">
        <v>1749056.8907044998</v>
      </c>
      <c r="BU47" s="457">
        <v>2144039.9448362999</v>
      </c>
      <c r="BV47" s="457">
        <v>2294022.8662553998</v>
      </c>
      <c r="BW47" s="457">
        <v>2473341.1448841998</v>
      </c>
      <c r="BX47" s="457">
        <v>2539329.9551251996</v>
      </c>
      <c r="BY47" s="593">
        <v>2697882.4535424164</v>
      </c>
      <c r="BZ47" s="594">
        <v>2799139.1220427877</v>
      </c>
      <c r="CA47" s="594">
        <v>2792770.1783925854</v>
      </c>
    </row>
    <row r="48" spans="1:79" x14ac:dyDescent="0.25">
      <c r="A48" s="207"/>
      <c r="B48" s="29" t="s">
        <v>4</v>
      </c>
      <c r="C48" s="29" t="s">
        <v>22</v>
      </c>
      <c r="D48" s="208"/>
      <c r="E48" s="497">
        <v>389327.63907212002</v>
      </c>
      <c r="F48" s="498">
        <v>265250.09907212004</v>
      </c>
      <c r="G48" s="499">
        <v>283101.36112641997</v>
      </c>
      <c r="H48" s="500">
        <v>343588.96662641998</v>
      </c>
      <c r="I48" s="498">
        <v>138633.23662642</v>
      </c>
      <c r="J48" s="498">
        <v>137094.07662641999</v>
      </c>
      <c r="K48" s="499">
        <v>100212.13440465</v>
      </c>
      <c r="L48" s="497">
        <v>0</v>
      </c>
      <c r="M48" s="498">
        <v>0</v>
      </c>
      <c r="N48" s="498">
        <v>0</v>
      </c>
      <c r="O48" s="499">
        <v>0</v>
      </c>
      <c r="P48" s="497">
        <v>0</v>
      </c>
      <c r="Q48" s="498">
        <v>0</v>
      </c>
      <c r="R48" s="498">
        <v>0</v>
      </c>
      <c r="S48" s="499">
        <v>0</v>
      </c>
      <c r="T48" s="497">
        <v>0</v>
      </c>
      <c r="U48" s="498">
        <v>0</v>
      </c>
      <c r="V48" s="498">
        <v>0</v>
      </c>
      <c r="W48" s="499">
        <v>0</v>
      </c>
      <c r="X48" s="497">
        <v>0</v>
      </c>
      <c r="Y48" s="498">
        <v>0</v>
      </c>
      <c r="Z48" s="498">
        <v>0</v>
      </c>
      <c r="AA48" s="499">
        <v>0</v>
      </c>
      <c r="AB48" s="497">
        <v>0</v>
      </c>
      <c r="AC48" s="498">
        <v>0</v>
      </c>
      <c r="AD48" s="498">
        <v>0</v>
      </c>
      <c r="AE48" s="499">
        <v>0</v>
      </c>
      <c r="AF48" s="497">
        <v>0</v>
      </c>
      <c r="AG48" s="498">
        <v>0</v>
      </c>
      <c r="AH48" s="498">
        <v>0</v>
      </c>
      <c r="AI48" s="499">
        <v>0</v>
      </c>
      <c r="AJ48" s="497">
        <v>0</v>
      </c>
      <c r="AK48" s="498">
        <v>0</v>
      </c>
      <c r="AL48" s="498">
        <v>0</v>
      </c>
      <c r="AM48" s="499">
        <v>0</v>
      </c>
      <c r="AN48" s="497">
        <v>0</v>
      </c>
      <c r="AO48" s="498">
        <v>0</v>
      </c>
      <c r="AP48" s="498">
        <v>0</v>
      </c>
      <c r="AQ48" s="499">
        <v>0</v>
      </c>
      <c r="AR48" s="497">
        <v>0</v>
      </c>
      <c r="AS48" s="498">
        <v>0</v>
      </c>
      <c r="AT48" s="498">
        <v>0</v>
      </c>
      <c r="AU48" s="499">
        <v>0</v>
      </c>
      <c r="AV48" s="497">
        <v>0</v>
      </c>
      <c r="AW48" s="498">
        <v>0</v>
      </c>
      <c r="AX48" s="498">
        <v>0</v>
      </c>
      <c r="AY48" s="499">
        <v>0</v>
      </c>
      <c r="AZ48" s="457">
        <v>0</v>
      </c>
      <c r="BA48" s="457">
        <v>0</v>
      </c>
      <c r="BB48" s="457">
        <v>0</v>
      </c>
      <c r="BC48" s="499">
        <v>0</v>
      </c>
      <c r="BD48" s="457">
        <v>0</v>
      </c>
      <c r="BE48" s="457">
        <v>0</v>
      </c>
      <c r="BF48" s="457">
        <v>0</v>
      </c>
      <c r="BG48" s="499">
        <v>0</v>
      </c>
      <c r="BH48" s="457">
        <v>0</v>
      </c>
      <c r="BI48" s="457">
        <v>0</v>
      </c>
      <c r="BJ48" s="457">
        <v>0</v>
      </c>
      <c r="BK48" s="457">
        <v>0</v>
      </c>
      <c r="BL48" s="457">
        <v>0</v>
      </c>
      <c r="BM48" s="458">
        <v>0</v>
      </c>
      <c r="BN48" s="458">
        <v>0</v>
      </c>
      <c r="BO48" s="458">
        <v>0</v>
      </c>
      <c r="BP48" s="458">
        <v>0</v>
      </c>
      <c r="BQ48" s="458">
        <v>0</v>
      </c>
      <c r="BR48" s="457">
        <v>0</v>
      </c>
      <c r="BS48" s="457">
        <v>0</v>
      </c>
      <c r="BT48" s="457">
        <v>0</v>
      </c>
      <c r="BU48" s="457">
        <v>0</v>
      </c>
      <c r="BV48" s="457">
        <v>0</v>
      </c>
      <c r="BW48" s="457">
        <v>0</v>
      </c>
      <c r="BX48" s="457"/>
      <c r="BY48" s="593"/>
      <c r="BZ48" s="593"/>
      <c r="CA48" s="593"/>
    </row>
    <row r="49" spans="1:79" x14ac:dyDescent="0.25">
      <c r="A49" s="207"/>
      <c r="B49" s="29" t="s">
        <v>4</v>
      </c>
      <c r="C49" s="29" t="s">
        <v>23</v>
      </c>
      <c r="D49" s="208"/>
      <c r="E49" s="497">
        <v>0</v>
      </c>
      <c r="F49" s="498">
        <v>0</v>
      </c>
      <c r="G49" s="499">
        <v>0</v>
      </c>
      <c r="H49" s="500">
        <v>0</v>
      </c>
      <c r="I49" s="498">
        <v>0</v>
      </c>
      <c r="J49" s="498">
        <v>0</v>
      </c>
      <c r="K49" s="499">
        <v>0</v>
      </c>
      <c r="L49" s="497">
        <v>0</v>
      </c>
      <c r="M49" s="498">
        <v>0</v>
      </c>
      <c r="N49" s="498">
        <v>0</v>
      </c>
      <c r="O49" s="499">
        <v>0</v>
      </c>
      <c r="P49" s="497">
        <v>0</v>
      </c>
      <c r="Q49" s="498">
        <v>0</v>
      </c>
      <c r="R49" s="498">
        <v>0</v>
      </c>
      <c r="S49" s="499">
        <v>0</v>
      </c>
      <c r="T49" s="497">
        <v>0</v>
      </c>
      <c r="U49" s="498">
        <v>0</v>
      </c>
      <c r="V49" s="498">
        <v>0</v>
      </c>
      <c r="W49" s="499">
        <v>0</v>
      </c>
      <c r="X49" s="497">
        <v>0</v>
      </c>
      <c r="Y49" s="498">
        <v>0</v>
      </c>
      <c r="Z49" s="498">
        <v>0</v>
      </c>
      <c r="AA49" s="499">
        <v>0</v>
      </c>
      <c r="AB49" s="497">
        <v>0</v>
      </c>
      <c r="AC49" s="498">
        <v>0</v>
      </c>
      <c r="AD49" s="498">
        <v>0</v>
      </c>
      <c r="AE49" s="499">
        <v>0</v>
      </c>
      <c r="AF49" s="497">
        <v>0</v>
      </c>
      <c r="AG49" s="498">
        <v>0</v>
      </c>
      <c r="AH49" s="498">
        <v>0</v>
      </c>
      <c r="AI49" s="499">
        <v>0</v>
      </c>
      <c r="AJ49" s="497">
        <v>0</v>
      </c>
      <c r="AK49" s="498">
        <v>0</v>
      </c>
      <c r="AL49" s="498">
        <v>0</v>
      </c>
      <c r="AM49" s="499">
        <v>0</v>
      </c>
      <c r="AN49" s="497">
        <v>0</v>
      </c>
      <c r="AO49" s="498">
        <v>0</v>
      </c>
      <c r="AP49" s="498">
        <v>0</v>
      </c>
      <c r="AQ49" s="499">
        <v>0</v>
      </c>
      <c r="AR49" s="497">
        <v>0</v>
      </c>
      <c r="AS49" s="498">
        <v>0</v>
      </c>
      <c r="AT49" s="498">
        <v>0</v>
      </c>
      <c r="AU49" s="499">
        <v>0</v>
      </c>
      <c r="AV49" s="497">
        <v>0</v>
      </c>
      <c r="AW49" s="498">
        <v>0</v>
      </c>
      <c r="AX49" s="498">
        <v>0</v>
      </c>
      <c r="AY49" s="499">
        <v>0</v>
      </c>
      <c r="AZ49" s="457">
        <v>0</v>
      </c>
      <c r="BA49" s="457">
        <v>0</v>
      </c>
      <c r="BB49" s="457">
        <v>0</v>
      </c>
      <c r="BC49" s="499">
        <v>0</v>
      </c>
      <c r="BD49" s="457">
        <v>0</v>
      </c>
      <c r="BE49" s="457">
        <v>0</v>
      </c>
      <c r="BF49" s="457">
        <v>0</v>
      </c>
      <c r="BG49" s="499">
        <v>0</v>
      </c>
      <c r="BH49" s="457">
        <v>0</v>
      </c>
      <c r="BI49" s="457">
        <v>0</v>
      </c>
      <c r="BJ49" s="457">
        <v>0</v>
      </c>
      <c r="BK49" s="457">
        <v>0</v>
      </c>
      <c r="BL49" s="457">
        <v>0</v>
      </c>
      <c r="BM49" s="458">
        <v>0</v>
      </c>
      <c r="BN49" s="458">
        <v>0</v>
      </c>
      <c r="BO49" s="458">
        <v>0</v>
      </c>
      <c r="BP49" s="458">
        <v>0</v>
      </c>
      <c r="BQ49" s="458">
        <v>0</v>
      </c>
      <c r="BR49" s="457">
        <v>0</v>
      </c>
      <c r="BS49" s="457">
        <v>0</v>
      </c>
      <c r="BT49" s="457">
        <v>0</v>
      </c>
      <c r="BU49" s="457">
        <v>0</v>
      </c>
      <c r="BV49" s="457">
        <v>0</v>
      </c>
      <c r="BW49" s="457">
        <v>0</v>
      </c>
      <c r="BX49" s="457"/>
      <c r="BY49" s="594"/>
      <c r="BZ49" s="594"/>
      <c r="CA49" s="594"/>
    </row>
    <row r="50" spans="1:79" x14ac:dyDescent="0.25">
      <c r="A50" s="207"/>
      <c r="B50" s="29" t="s">
        <v>4</v>
      </c>
      <c r="C50" s="29" t="s">
        <v>77</v>
      </c>
      <c r="D50" s="208"/>
      <c r="E50" s="497">
        <v>25386307.202658359</v>
      </c>
      <c r="F50" s="498">
        <v>25090409.544412717</v>
      </c>
      <c r="G50" s="499">
        <v>25838300.283219069</v>
      </c>
      <c r="H50" s="500">
        <v>26571600.977267098</v>
      </c>
      <c r="I50" s="498">
        <v>28377846.228501089</v>
      </c>
      <c r="J50" s="498">
        <v>27226077.84147957</v>
      </c>
      <c r="K50" s="499">
        <v>26016049.635570455</v>
      </c>
      <c r="L50" s="497">
        <v>26989289.981214575</v>
      </c>
      <c r="M50" s="498">
        <v>30708154.004682343</v>
      </c>
      <c r="N50" s="498">
        <v>31494781.414637744</v>
      </c>
      <c r="O50" s="499">
        <v>33856721.693618201</v>
      </c>
      <c r="P50" s="497">
        <v>34003351.742431864</v>
      </c>
      <c r="Q50" s="498">
        <v>33295160.702375956</v>
      </c>
      <c r="R50" s="498">
        <v>33061667.67873767</v>
      </c>
      <c r="S50" s="499">
        <v>32509154.270888124</v>
      </c>
      <c r="T50" s="497">
        <v>33609688.932810061</v>
      </c>
      <c r="U50" s="498">
        <v>33473300.961522602</v>
      </c>
      <c r="V50" s="498">
        <v>35039620.795791604</v>
      </c>
      <c r="W50" s="499">
        <v>35779280.650126055</v>
      </c>
      <c r="X50" s="497">
        <v>36367100.19415655</v>
      </c>
      <c r="Y50" s="498">
        <v>37184512.012486428</v>
      </c>
      <c r="Z50" s="498">
        <v>38469918.295022964</v>
      </c>
      <c r="AA50" s="499">
        <v>42084180.552432574</v>
      </c>
      <c r="AB50" s="497">
        <v>40398576.418937787</v>
      </c>
      <c r="AC50" s="498">
        <v>39635366.696226314</v>
      </c>
      <c r="AD50" s="498">
        <v>40294598.108763345</v>
      </c>
      <c r="AE50" s="499">
        <v>38071344.964645267</v>
      </c>
      <c r="AF50" s="497">
        <v>39541035.427840374</v>
      </c>
      <c r="AG50" s="498">
        <v>40572876.216307327</v>
      </c>
      <c r="AH50" s="498">
        <v>39981130.703282803</v>
      </c>
      <c r="AI50" s="499">
        <v>41164268.77294232</v>
      </c>
      <c r="AJ50" s="497">
        <v>42092134.125604391</v>
      </c>
      <c r="AK50" s="498">
        <v>45567536.989848681</v>
      </c>
      <c r="AL50" s="498">
        <v>44807350.800575227</v>
      </c>
      <c r="AM50" s="499">
        <v>40676615.662228785</v>
      </c>
      <c r="AN50" s="497">
        <v>46756140.6416099</v>
      </c>
      <c r="AO50" s="498">
        <v>46674091.958213665</v>
      </c>
      <c r="AP50" s="498">
        <v>46510632.214609899</v>
      </c>
      <c r="AQ50" s="499">
        <v>41022288.278046131</v>
      </c>
      <c r="AR50" s="497">
        <v>37263662.914953768</v>
      </c>
      <c r="AS50" s="498">
        <v>41027743.002141975</v>
      </c>
      <c r="AT50" s="498">
        <v>40822910.85715612</v>
      </c>
      <c r="AU50" s="499">
        <v>40199117.097602583</v>
      </c>
      <c r="AV50" s="497">
        <v>39019884.935605541</v>
      </c>
      <c r="AW50" s="498">
        <v>40015503.499937095</v>
      </c>
      <c r="AX50" s="498">
        <v>40649639.576875746</v>
      </c>
      <c r="AY50" s="499">
        <v>37314819.239365667</v>
      </c>
      <c r="AZ50" s="463">
        <v>37561203.942356616</v>
      </c>
      <c r="BA50" s="463">
        <v>47380987.840711549</v>
      </c>
      <c r="BB50" s="463">
        <v>49940126.089556195</v>
      </c>
      <c r="BC50" s="499">
        <v>49547395.289034873</v>
      </c>
      <c r="BD50" s="463">
        <v>47370636.415862031</v>
      </c>
      <c r="BE50" s="463">
        <v>45877033.628032111</v>
      </c>
      <c r="BF50" s="463">
        <v>44193628.88559781</v>
      </c>
      <c r="BG50" s="499">
        <v>41422306.926027812</v>
      </c>
      <c r="BH50" s="463">
        <v>44265163.333233885</v>
      </c>
      <c r="BI50" s="463">
        <v>43831344.420167431</v>
      </c>
      <c r="BJ50" s="463">
        <v>44553085.713814728</v>
      </c>
      <c r="BK50" s="463">
        <v>39996045.252823807</v>
      </c>
      <c r="BL50" s="463">
        <v>48774434.115025736</v>
      </c>
      <c r="BM50" s="463">
        <v>52378173.452330552</v>
      </c>
      <c r="BN50" s="463">
        <v>50870306.879296355</v>
      </c>
      <c r="BO50" s="463">
        <v>47234535.720372662</v>
      </c>
      <c r="BP50" s="463">
        <v>51557825.57863389</v>
      </c>
      <c r="BQ50" s="463">
        <v>51514642.664629631</v>
      </c>
      <c r="BR50" s="463">
        <v>50914490.065487117</v>
      </c>
      <c r="BS50" s="463">
        <v>49052478.36037799</v>
      </c>
      <c r="BT50" s="463">
        <v>45719225.199112922</v>
      </c>
      <c r="BU50" s="463">
        <v>73045222.488086671</v>
      </c>
      <c r="BV50" s="463">
        <v>42108997.827526182</v>
      </c>
      <c r="BW50" s="463">
        <v>30700198.114845</v>
      </c>
      <c r="BX50" s="463">
        <v>35838041.305461191</v>
      </c>
      <c r="BY50" s="596">
        <v>35817122.851111144</v>
      </c>
      <c r="BZ50" s="594">
        <v>40862370.33683791</v>
      </c>
      <c r="CA50" s="594">
        <v>40789320.01745896</v>
      </c>
    </row>
    <row r="51" spans="1:79" x14ac:dyDescent="0.25">
      <c r="A51" s="207"/>
      <c r="B51" s="29" t="s">
        <v>4</v>
      </c>
      <c r="C51" s="29" t="s">
        <v>52</v>
      </c>
      <c r="D51" s="208"/>
      <c r="E51" s="497">
        <v>0</v>
      </c>
      <c r="F51" s="498">
        <v>0</v>
      </c>
      <c r="G51" s="499">
        <v>0</v>
      </c>
      <c r="H51" s="500">
        <v>0</v>
      </c>
      <c r="I51" s="498">
        <v>0</v>
      </c>
      <c r="J51" s="498">
        <v>0</v>
      </c>
      <c r="K51" s="499">
        <v>0</v>
      </c>
      <c r="L51" s="497">
        <v>0</v>
      </c>
      <c r="M51" s="498">
        <v>0</v>
      </c>
      <c r="N51" s="498">
        <v>0</v>
      </c>
      <c r="O51" s="499">
        <v>0</v>
      </c>
      <c r="P51" s="497">
        <v>0</v>
      </c>
      <c r="Q51" s="498">
        <v>0</v>
      </c>
      <c r="R51" s="498">
        <v>0</v>
      </c>
      <c r="S51" s="499">
        <v>0</v>
      </c>
      <c r="T51" s="497">
        <v>0</v>
      </c>
      <c r="U51" s="498">
        <v>0</v>
      </c>
      <c r="V51" s="498">
        <v>0</v>
      </c>
      <c r="W51" s="499">
        <v>0</v>
      </c>
      <c r="X51" s="497">
        <v>0</v>
      </c>
      <c r="Y51" s="498">
        <v>0</v>
      </c>
      <c r="Z51" s="498">
        <v>0</v>
      </c>
      <c r="AA51" s="499">
        <v>0</v>
      </c>
      <c r="AB51" s="497">
        <v>0</v>
      </c>
      <c r="AC51" s="498">
        <v>0</v>
      </c>
      <c r="AD51" s="498">
        <v>0</v>
      </c>
      <c r="AE51" s="499">
        <v>0</v>
      </c>
      <c r="AF51" s="497">
        <v>0</v>
      </c>
      <c r="AG51" s="498">
        <v>0</v>
      </c>
      <c r="AH51" s="498">
        <v>0</v>
      </c>
      <c r="AI51" s="499">
        <v>0</v>
      </c>
      <c r="AJ51" s="497">
        <v>0</v>
      </c>
      <c r="AK51" s="498">
        <v>0</v>
      </c>
      <c r="AL51" s="498">
        <v>0</v>
      </c>
      <c r="AM51" s="499">
        <v>0</v>
      </c>
      <c r="AN51" s="497">
        <v>0</v>
      </c>
      <c r="AO51" s="498">
        <v>0</v>
      </c>
      <c r="AP51" s="498">
        <v>0</v>
      </c>
      <c r="AQ51" s="499">
        <v>0</v>
      </c>
      <c r="AR51" s="497">
        <v>0</v>
      </c>
      <c r="AS51" s="498">
        <v>0</v>
      </c>
      <c r="AT51" s="498"/>
      <c r="AU51" s="499"/>
      <c r="AV51" s="497"/>
      <c r="AW51" s="498"/>
      <c r="AX51" s="498"/>
      <c r="AY51" s="499">
        <v>0</v>
      </c>
      <c r="AZ51" s="457">
        <v>0</v>
      </c>
      <c r="BA51" s="457">
        <v>0</v>
      </c>
      <c r="BB51" s="457">
        <v>0</v>
      </c>
      <c r="BC51" s="499">
        <v>0</v>
      </c>
      <c r="BD51" s="457">
        <v>0</v>
      </c>
      <c r="BE51" s="457">
        <v>0</v>
      </c>
      <c r="BF51" s="457">
        <v>0</v>
      </c>
      <c r="BG51" s="499">
        <v>0</v>
      </c>
      <c r="BH51" s="457">
        <v>0</v>
      </c>
      <c r="BI51" s="457">
        <v>0</v>
      </c>
      <c r="BJ51" s="457">
        <v>0</v>
      </c>
      <c r="BK51" s="457">
        <v>0</v>
      </c>
      <c r="BL51" s="457">
        <v>0</v>
      </c>
      <c r="BM51" s="458">
        <v>0</v>
      </c>
      <c r="BN51" s="458">
        <v>0</v>
      </c>
      <c r="BO51" s="458">
        <v>0</v>
      </c>
      <c r="BP51" s="458">
        <v>0</v>
      </c>
      <c r="BQ51" s="458">
        <v>0</v>
      </c>
      <c r="BR51" s="458">
        <v>0</v>
      </c>
      <c r="BS51" s="458">
        <v>0</v>
      </c>
      <c r="BT51" s="458">
        <v>0</v>
      </c>
      <c r="BU51" s="458">
        <v>0</v>
      </c>
      <c r="BV51" s="458">
        <v>0</v>
      </c>
      <c r="BW51" s="458">
        <v>0</v>
      </c>
      <c r="BX51" s="458"/>
      <c r="BY51" s="593"/>
      <c r="BZ51" s="593"/>
      <c r="CA51" s="593"/>
    </row>
    <row r="52" spans="1:79" ht="15.75" customHeight="1" x14ac:dyDescent="0.25">
      <c r="A52" s="207"/>
      <c r="B52" s="29" t="s">
        <v>4</v>
      </c>
      <c r="C52" s="29" t="s">
        <v>87</v>
      </c>
      <c r="D52" s="208"/>
      <c r="E52" s="497"/>
      <c r="F52" s="498"/>
      <c r="G52" s="499"/>
      <c r="H52" s="500"/>
      <c r="I52" s="498"/>
      <c r="J52" s="498"/>
      <c r="K52" s="499"/>
      <c r="L52" s="497"/>
      <c r="M52" s="498"/>
      <c r="N52" s="498"/>
      <c r="O52" s="499"/>
      <c r="P52" s="497"/>
      <c r="Q52" s="498"/>
      <c r="R52" s="498"/>
      <c r="S52" s="499"/>
      <c r="T52" s="497"/>
      <c r="U52" s="498"/>
      <c r="V52" s="498"/>
      <c r="W52" s="499"/>
      <c r="X52" s="497"/>
      <c r="Y52" s="498"/>
      <c r="Z52" s="498"/>
      <c r="AA52" s="499"/>
      <c r="AB52" s="497"/>
      <c r="AC52" s="498"/>
      <c r="AD52" s="498"/>
      <c r="AE52" s="499"/>
      <c r="AF52" s="497"/>
      <c r="AG52" s="498"/>
      <c r="AH52" s="498"/>
      <c r="AI52" s="499"/>
      <c r="AJ52" s="497">
        <v>510605.24222100014</v>
      </c>
      <c r="AK52" s="498">
        <v>1426486.0331470002</v>
      </c>
      <c r="AL52" s="498">
        <v>1927829.6187929998</v>
      </c>
      <c r="AM52" s="499">
        <v>4275376.7982739992</v>
      </c>
      <c r="AN52" s="497">
        <v>4141816.6267240006</v>
      </c>
      <c r="AO52" s="498">
        <v>4385168.4111410007</v>
      </c>
      <c r="AP52" s="498">
        <v>9425104.5061679985</v>
      </c>
      <c r="AQ52" s="499">
        <v>9865685.8074910026</v>
      </c>
      <c r="AR52" s="497">
        <v>10431465.161302004</v>
      </c>
      <c r="AS52" s="498">
        <v>10867931.668777999</v>
      </c>
      <c r="AT52" s="498">
        <v>11598925.460236004</v>
      </c>
      <c r="AU52" s="499">
        <v>11450309.452791996</v>
      </c>
      <c r="AV52" s="497">
        <v>11403930.028056996</v>
      </c>
      <c r="AW52" s="498">
        <v>11603337.384592997</v>
      </c>
      <c r="AX52" s="498">
        <v>11579704.107229998</v>
      </c>
      <c r="AY52" s="499">
        <v>11221099.365349</v>
      </c>
      <c r="AZ52" s="457">
        <v>11533030.976879999</v>
      </c>
      <c r="BA52" s="457">
        <v>12194218.265449999</v>
      </c>
      <c r="BB52" s="457">
        <v>12594750.162292</v>
      </c>
      <c r="BC52" s="499">
        <v>12406528.694145998</v>
      </c>
      <c r="BD52" s="457">
        <v>13141041.245590998</v>
      </c>
      <c r="BE52" s="457">
        <v>14632780.334791999</v>
      </c>
      <c r="BF52" s="457">
        <v>15909386.806159001</v>
      </c>
      <c r="BG52" s="499">
        <v>14805373.362999998</v>
      </c>
      <c r="BH52" s="457">
        <v>15277102.194193</v>
      </c>
      <c r="BI52" s="457">
        <v>16399995.349140001</v>
      </c>
      <c r="BJ52" s="457">
        <v>16778611.62032</v>
      </c>
      <c r="BK52" s="457">
        <v>14019562.3690916</v>
      </c>
      <c r="BL52" s="457">
        <v>14793995.998737</v>
      </c>
      <c r="BM52" s="457">
        <v>14926906.795922</v>
      </c>
      <c r="BN52" s="457">
        <v>15974459.322488999</v>
      </c>
      <c r="BO52" s="457">
        <v>14279194.083009001</v>
      </c>
      <c r="BP52" s="457">
        <v>15335041.715142</v>
      </c>
      <c r="BQ52" s="457">
        <v>16093977.248560999</v>
      </c>
      <c r="BR52" s="457">
        <v>18302918.026517998</v>
      </c>
      <c r="BS52" s="457">
        <v>17177052.082803998</v>
      </c>
      <c r="BT52" s="457">
        <v>19702683.841147002</v>
      </c>
      <c r="BU52" s="457">
        <v>21508993.767553002</v>
      </c>
      <c r="BV52" s="457">
        <v>22591376.320333999</v>
      </c>
      <c r="BW52" s="457">
        <v>23096050.411564998</v>
      </c>
      <c r="BX52" s="457">
        <v>21929615.021554999</v>
      </c>
      <c r="BY52" s="593">
        <v>23717703.083972</v>
      </c>
      <c r="BZ52" s="593">
        <v>25185219.303861998</v>
      </c>
      <c r="CA52" s="593">
        <v>25541274.399485998</v>
      </c>
    </row>
    <row r="53" spans="1:79" ht="11.25" customHeight="1" x14ac:dyDescent="0.3">
      <c r="A53" s="207"/>
      <c r="B53" s="16"/>
      <c r="C53" s="29"/>
      <c r="D53" s="208"/>
      <c r="E53" s="282"/>
      <c r="F53" s="283"/>
      <c r="G53" s="284"/>
      <c r="H53" s="500"/>
      <c r="I53" s="498"/>
      <c r="J53" s="498"/>
      <c r="K53" s="499"/>
      <c r="L53" s="497"/>
      <c r="M53" s="498"/>
      <c r="N53" s="498"/>
      <c r="O53" s="499"/>
      <c r="P53" s="497"/>
      <c r="Q53" s="498"/>
      <c r="R53" s="498"/>
      <c r="S53" s="499"/>
      <c r="T53" s="497"/>
      <c r="U53" s="498"/>
      <c r="V53" s="498"/>
      <c r="W53" s="499"/>
      <c r="X53" s="497"/>
      <c r="Y53" s="498"/>
      <c r="Z53" s="498"/>
      <c r="AA53" s="499"/>
      <c r="AB53" s="497"/>
      <c r="AC53" s="498"/>
      <c r="AD53" s="498"/>
      <c r="AE53" s="499"/>
      <c r="AF53" s="497"/>
      <c r="AG53" s="498"/>
      <c r="AH53" s="498"/>
      <c r="AI53" s="499"/>
      <c r="AJ53" s="497"/>
      <c r="AK53" s="498"/>
      <c r="AL53" s="498"/>
      <c r="AM53" s="499"/>
      <c r="AN53" s="497"/>
      <c r="AO53" s="498"/>
      <c r="AP53" s="498"/>
      <c r="AQ53" s="499"/>
      <c r="AR53" s="497"/>
      <c r="AS53" s="498"/>
      <c r="AT53" s="498"/>
      <c r="AU53" s="499"/>
      <c r="AV53" s="497"/>
      <c r="AW53" s="498"/>
      <c r="AX53" s="498"/>
      <c r="AY53" s="499"/>
      <c r="AZ53" s="457"/>
      <c r="BA53" s="457"/>
      <c r="BB53" s="457"/>
      <c r="BC53" s="499"/>
      <c r="BD53" s="457"/>
      <c r="BE53" s="457"/>
      <c r="BF53" s="457"/>
      <c r="BG53" s="499"/>
      <c r="BH53" s="457"/>
      <c r="BI53" s="457"/>
      <c r="BJ53" s="457"/>
      <c r="BK53" s="457"/>
      <c r="BL53" s="457"/>
      <c r="BM53" s="457"/>
      <c r="BN53" s="457"/>
      <c r="BO53" s="457"/>
      <c r="BP53" s="457"/>
      <c r="BQ53" s="457"/>
      <c r="BR53" s="457"/>
      <c r="BS53" s="457"/>
      <c r="BT53" s="457"/>
      <c r="BU53" s="457"/>
      <c r="BV53" s="457"/>
      <c r="BW53" s="457"/>
      <c r="BX53" s="457"/>
      <c r="BY53" s="593"/>
      <c r="BZ53" s="593"/>
      <c r="CA53" s="593"/>
    </row>
    <row r="54" spans="1:79" ht="11.25" customHeight="1" x14ac:dyDescent="0.3">
      <c r="A54" s="279" t="s">
        <v>25</v>
      </c>
      <c r="B54" s="237"/>
      <c r="C54" s="238"/>
      <c r="D54" s="239"/>
      <c r="E54" s="302">
        <v>70636622.043356761</v>
      </c>
      <c r="F54" s="303">
        <v>68183025.393882379</v>
      </c>
      <c r="G54" s="304">
        <v>68039942.677399457</v>
      </c>
      <c r="H54" s="305">
        <v>68784626.411645174</v>
      </c>
      <c r="I54" s="303">
        <v>73533294.50842075</v>
      </c>
      <c r="J54" s="303">
        <v>75668469.087055311</v>
      </c>
      <c r="K54" s="304">
        <v>72572628.034228727</v>
      </c>
      <c r="L54" s="302">
        <v>79079438.501116365</v>
      </c>
      <c r="M54" s="303">
        <v>76498934.202200472</v>
      </c>
      <c r="N54" s="303">
        <v>78320515.748854756</v>
      </c>
      <c r="O54" s="304">
        <v>76340466.022214457</v>
      </c>
      <c r="P54" s="302">
        <v>82620586.991573006</v>
      </c>
      <c r="Q54" s="303">
        <v>86418622.815916583</v>
      </c>
      <c r="R54" s="303">
        <v>86010354.675728038</v>
      </c>
      <c r="S54" s="304">
        <v>88702658.360912696</v>
      </c>
      <c r="T54" s="302">
        <v>93491654.435130715</v>
      </c>
      <c r="U54" s="303">
        <v>99525625.073235169</v>
      </c>
      <c r="V54" s="303">
        <v>101102797.6804491</v>
      </c>
      <c r="W54" s="304">
        <v>102156056.64732765</v>
      </c>
      <c r="X54" s="302">
        <v>108021990.19512835</v>
      </c>
      <c r="Y54" s="303">
        <v>106138839.20859578</v>
      </c>
      <c r="Z54" s="303">
        <v>110152223.28943029</v>
      </c>
      <c r="AA54" s="304">
        <v>109925728.61867811</v>
      </c>
      <c r="AB54" s="302">
        <v>115050986.78953607</v>
      </c>
      <c r="AC54" s="303">
        <v>115359573.46168642</v>
      </c>
      <c r="AD54" s="303">
        <v>114876074.62286824</v>
      </c>
      <c r="AE54" s="304">
        <v>117924064.08768243</v>
      </c>
      <c r="AF54" s="302">
        <v>121315469.44547175</v>
      </c>
      <c r="AG54" s="303">
        <v>124800423.36073969</v>
      </c>
      <c r="AH54" s="303">
        <v>135562119.21249899</v>
      </c>
      <c r="AI54" s="304">
        <v>136515012.00425157</v>
      </c>
      <c r="AJ54" s="302">
        <v>146207132.22728303</v>
      </c>
      <c r="AK54" s="303">
        <v>146073210.1408518</v>
      </c>
      <c r="AL54" s="303">
        <v>150422752.33499721</v>
      </c>
      <c r="AM54" s="304">
        <v>158743711.30531123</v>
      </c>
      <c r="AN54" s="302">
        <v>157600109.09225926</v>
      </c>
      <c r="AO54" s="303">
        <v>167157570.71565413</v>
      </c>
      <c r="AP54" s="303">
        <v>170803222.90946376</v>
      </c>
      <c r="AQ54" s="304">
        <v>164347886.17409578</v>
      </c>
      <c r="AR54" s="302">
        <v>173880827.10413745</v>
      </c>
      <c r="AS54" s="303">
        <v>173456090.42105821</v>
      </c>
      <c r="AT54" s="303">
        <v>180325713.55596057</v>
      </c>
      <c r="AU54" s="304">
        <v>184430078.4920873</v>
      </c>
      <c r="AV54" s="302">
        <v>199379728.95334265</v>
      </c>
      <c r="AW54" s="303">
        <v>196413787.05816233</v>
      </c>
      <c r="AX54" s="303">
        <v>205633013.77910286</v>
      </c>
      <c r="AY54" s="304">
        <v>213842812.87988204</v>
      </c>
      <c r="AZ54" s="464">
        <v>223996824.69280052</v>
      </c>
      <c r="BA54" s="464">
        <v>230330197.23235846</v>
      </c>
      <c r="BB54" s="464">
        <v>242810550.32448292</v>
      </c>
      <c r="BC54" s="304">
        <v>239840837.84511676</v>
      </c>
      <c r="BD54" s="464">
        <v>256955541.78417802</v>
      </c>
      <c r="BE54" s="464">
        <v>265530861.9709748</v>
      </c>
      <c r="BF54" s="464">
        <v>264317375.56022954</v>
      </c>
      <c r="BG54" s="304">
        <v>268930025.76048785</v>
      </c>
      <c r="BH54" s="464">
        <v>275421633.71177965</v>
      </c>
      <c r="BI54" s="464">
        <v>291311786.83832288</v>
      </c>
      <c r="BJ54" s="464">
        <v>304616051.08908457</v>
      </c>
      <c r="BK54" s="464">
        <v>321697268.30478245</v>
      </c>
      <c r="BL54" s="464">
        <v>318731801.24535036</v>
      </c>
      <c r="BM54" s="464">
        <v>332682795.72030205</v>
      </c>
      <c r="BN54" s="464">
        <v>352166094.08049047</v>
      </c>
      <c r="BO54" s="464">
        <v>357057355.35542208</v>
      </c>
      <c r="BP54" s="464">
        <v>378091302.36840588</v>
      </c>
      <c r="BQ54" s="464">
        <v>383928035.38251835</v>
      </c>
      <c r="BR54" s="464">
        <v>410383870.84621131</v>
      </c>
      <c r="BS54" s="464">
        <v>418705527.27685195</v>
      </c>
      <c r="BT54" s="464">
        <v>430030583.2549001</v>
      </c>
      <c r="BU54" s="464">
        <v>421407595.16885036</v>
      </c>
      <c r="BV54" s="464">
        <v>464867070.9168222</v>
      </c>
      <c r="BW54" s="464">
        <v>484857376.29467869</v>
      </c>
      <c r="BX54" s="464">
        <v>496956271.15658242</v>
      </c>
      <c r="BY54" s="464">
        <v>524507130.47052306</v>
      </c>
      <c r="BZ54" s="464">
        <v>544004818.88991284</v>
      </c>
      <c r="CA54" s="464">
        <v>560139214.47801793</v>
      </c>
    </row>
    <row r="55" spans="1:79" ht="11.25" customHeight="1" x14ac:dyDescent="0.3">
      <c r="A55" s="280" t="s">
        <v>78</v>
      </c>
      <c r="B55" s="245"/>
      <c r="C55" s="245"/>
      <c r="D55" s="246"/>
      <c r="E55" s="306">
        <v>79542627.205242142</v>
      </c>
      <c r="F55" s="307">
        <v>75751315.633123815</v>
      </c>
      <c r="G55" s="308">
        <v>74940314.411464021</v>
      </c>
      <c r="H55" s="309">
        <v>78884232.995650381</v>
      </c>
      <c r="I55" s="307">
        <v>84501958.262603849</v>
      </c>
      <c r="J55" s="307">
        <v>85174823.35231258</v>
      </c>
      <c r="K55" s="308">
        <v>78009359.167319298</v>
      </c>
      <c r="L55" s="306">
        <v>83976508.171991244</v>
      </c>
      <c r="M55" s="307">
        <v>81538405.290002018</v>
      </c>
      <c r="N55" s="307">
        <v>83392912.013959438</v>
      </c>
      <c r="O55" s="308">
        <v>82170700.53108339</v>
      </c>
      <c r="P55" s="306">
        <v>89020596.427422494</v>
      </c>
      <c r="Q55" s="307">
        <v>92671382.849570468</v>
      </c>
      <c r="R55" s="307">
        <v>91998773.380695432</v>
      </c>
      <c r="S55" s="308">
        <v>96322027.518057972</v>
      </c>
      <c r="T55" s="306">
        <v>108927303.53606094</v>
      </c>
      <c r="U55" s="307">
        <v>113090402.17679654</v>
      </c>
      <c r="V55" s="307">
        <v>112534018.54122826</v>
      </c>
      <c r="W55" s="308">
        <v>112619326.53035051</v>
      </c>
      <c r="X55" s="306">
        <v>115309186.47692263</v>
      </c>
      <c r="Y55" s="307">
        <v>112516845.72878958</v>
      </c>
      <c r="Z55" s="307">
        <v>116989538.83458799</v>
      </c>
      <c r="AA55" s="308">
        <v>124176275.69525751</v>
      </c>
      <c r="AB55" s="306">
        <v>123947744.40194134</v>
      </c>
      <c r="AC55" s="307">
        <v>123884867.46005908</v>
      </c>
      <c r="AD55" s="307">
        <v>123331275.20074962</v>
      </c>
      <c r="AE55" s="308">
        <v>135294066.56347966</v>
      </c>
      <c r="AF55" s="306">
        <v>136183346.755528</v>
      </c>
      <c r="AG55" s="307">
        <v>137007211.79036433</v>
      </c>
      <c r="AH55" s="307">
        <v>146903331.95616364</v>
      </c>
      <c r="AI55" s="308">
        <v>153689336.1841296</v>
      </c>
      <c r="AJ55" s="306">
        <v>159479306.1438677</v>
      </c>
      <c r="AK55" s="307">
        <v>155325142.5079577</v>
      </c>
      <c r="AL55" s="307">
        <v>160055087.78352171</v>
      </c>
      <c r="AM55" s="308">
        <v>172532444.44059789</v>
      </c>
      <c r="AN55" s="306">
        <v>168632798.33821529</v>
      </c>
      <c r="AO55" s="307">
        <v>177735140.78053555</v>
      </c>
      <c r="AP55" s="307">
        <v>180968638.47493911</v>
      </c>
      <c r="AQ55" s="308">
        <v>175705086.71590048</v>
      </c>
      <c r="AR55" s="306">
        <v>193607693.14811432</v>
      </c>
      <c r="AS55" s="307">
        <v>194225656.56512192</v>
      </c>
      <c r="AT55" s="307">
        <v>204059964.724121</v>
      </c>
      <c r="AU55" s="308">
        <v>206685727.16238379</v>
      </c>
      <c r="AV55" s="306">
        <v>221187749.1129103</v>
      </c>
      <c r="AW55" s="307">
        <v>218817829.5401088</v>
      </c>
      <c r="AX55" s="307">
        <v>229995438.59751484</v>
      </c>
      <c r="AY55" s="308">
        <v>235170296.74943161</v>
      </c>
      <c r="AZ55" s="465">
        <v>239444639.83017379</v>
      </c>
      <c r="BA55" s="465">
        <v>245934916.44825464</v>
      </c>
      <c r="BB55" s="465">
        <v>259925384.33741897</v>
      </c>
      <c r="BC55" s="308">
        <v>257840480.8162134</v>
      </c>
      <c r="BD55" s="465">
        <v>278279037.07345891</v>
      </c>
      <c r="BE55" s="465">
        <v>310796633.26918542</v>
      </c>
      <c r="BF55" s="465">
        <v>306109160.17998028</v>
      </c>
      <c r="BG55" s="308">
        <v>302847697.02254027</v>
      </c>
      <c r="BH55" s="465">
        <v>312591536.82365036</v>
      </c>
      <c r="BI55" s="465">
        <v>331862285.64424503</v>
      </c>
      <c r="BJ55" s="465">
        <v>352499045.20937216</v>
      </c>
      <c r="BK55" s="465">
        <v>352122327.98335052</v>
      </c>
      <c r="BL55" s="465">
        <v>357290750.01283646</v>
      </c>
      <c r="BM55" s="465">
        <v>372846315.2789281</v>
      </c>
      <c r="BN55" s="465">
        <v>395538689.83129466</v>
      </c>
      <c r="BO55" s="465">
        <v>392002038.0976271</v>
      </c>
      <c r="BP55" s="465">
        <v>424667472.62193632</v>
      </c>
      <c r="BQ55" s="465">
        <v>432845794.83863819</v>
      </c>
      <c r="BR55" s="465">
        <v>458715990.6906957</v>
      </c>
      <c r="BS55" s="465">
        <v>466959648.04636008</v>
      </c>
      <c r="BT55" s="465">
        <v>492087697.24422842</v>
      </c>
      <c r="BU55" s="465">
        <v>482523306.27708191</v>
      </c>
      <c r="BV55" s="465">
        <v>521713087.91738546</v>
      </c>
      <c r="BW55" s="465">
        <v>533632676.3576169</v>
      </c>
      <c r="BX55" s="465">
        <v>550575916.56738794</v>
      </c>
      <c r="BY55" s="465">
        <v>570167920.02065647</v>
      </c>
      <c r="BZ55" s="465">
        <v>586998333.1407783</v>
      </c>
      <c r="CA55" s="465">
        <v>599106526.49590468</v>
      </c>
    </row>
    <row r="56" spans="1:79" ht="13.5" customHeight="1" x14ac:dyDescent="0.3">
      <c r="A56" s="278" t="s">
        <v>82</v>
      </c>
      <c r="B56" s="229"/>
      <c r="C56" s="229"/>
      <c r="D56" s="251"/>
      <c r="E56" s="298">
        <v>71026178.422945976</v>
      </c>
      <c r="F56" s="299">
        <v>68679963.268707529</v>
      </c>
      <c r="G56" s="300">
        <v>70284195.382394508</v>
      </c>
      <c r="H56" s="301">
        <v>69366374.344023183</v>
      </c>
      <c r="I56" s="299">
        <v>74147507.898357451</v>
      </c>
      <c r="J56" s="299">
        <v>76374272.712559238</v>
      </c>
      <c r="K56" s="300">
        <v>75070776.903597564</v>
      </c>
      <c r="L56" s="298">
        <v>79901193.233431324</v>
      </c>
      <c r="M56" s="299">
        <v>77270352.838063046</v>
      </c>
      <c r="N56" s="299">
        <v>79025691.432572886</v>
      </c>
      <c r="O56" s="300">
        <v>78857141.823120758</v>
      </c>
      <c r="P56" s="298">
        <v>85132591.90579845</v>
      </c>
      <c r="Q56" s="299">
        <v>88893547.566315353</v>
      </c>
      <c r="R56" s="299">
        <v>88516474.881635547</v>
      </c>
      <c r="S56" s="300">
        <v>91539073.950505644</v>
      </c>
      <c r="T56" s="298">
        <v>107208180.76560257</v>
      </c>
      <c r="U56" s="299">
        <v>111203339.36282519</v>
      </c>
      <c r="V56" s="299">
        <v>110919277.78743009</v>
      </c>
      <c r="W56" s="300">
        <v>106335133.96584731</v>
      </c>
      <c r="X56" s="298">
        <v>112312880.44249177</v>
      </c>
      <c r="Y56" s="299">
        <v>110880442.91947585</v>
      </c>
      <c r="Z56" s="299">
        <v>115541223.17097414</v>
      </c>
      <c r="AA56" s="300">
        <v>114257321.39781044</v>
      </c>
      <c r="AB56" s="298">
        <v>119758922.07490173</v>
      </c>
      <c r="AC56" s="299">
        <v>120375816.69614479</v>
      </c>
      <c r="AD56" s="299">
        <v>119908194.3095869</v>
      </c>
      <c r="AE56" s="300">
        <v>123650231.65424629</v>
      </c>
      <c r="AF56" s="298">
        <v>126941891.29168923</v>
      </c>
      <c r="AG56" s="299">
        <v>129428040.74559677</v>
      </c>
      <c r="AH56" s="299">
        <v>140157519.02628031</v>
      </c>
      <c r="AI56" s="300">
        <v>141365435.2481254</v>
      </c>
      <c r="AJ56" s="298">
        <v>151302883.94300336</v>
      </c>
      <c r="AK56" s="299">
        <v>149269072.01617593</v>
      </c>
      <c r="AL56" s="299">
        <v>153955113.89348668</v>
      </c>
      <c r="AM56" s="300">
        <v>162281381.65791538</v>
      </c>
      <c r="AN56" s="298">
        <v>161179939.21395519</v>
      </c>
      <c r="AO56" s="299">
        <v>170346516.52425572</v>
      </c>
      <c r="AP56" s="299">
        <v>174278722.0324226</v>
      </c>
      <c r="AQ56" s="300">
        <v>167776989.75476238</v>
      </c>
      <c r="AR56" s="298">
        <v>186628045.14555189</v>
      </c>
      <c r="AS56" s="299">
        <v>187402198.14810413</v>
      </c>
      <c r="AT56" s="299">
        <v>197117303.86548358</v>
      </c>
      <c r="AU56" s="300">
        <v>201103563.26646313</v>
      </c>
      <c r="AV56" s="298">
        <v>216759409.85903507</v>
      </c>
      <c r="AW56" s="299">
        <v>213940928.7306138</v>
      </c>
      <c r="AX56" s="299">
        <v>223441010.69883385</v>
      </c>
      <c r="AY56" s="300">
        <v>231366183.78491315</v>
      </c>
      <c r="AZ56" s="462">
        <v>238693574.48829481</v>
      </c>
      <c r="BA56" s="462">
        <v>245238865.70618555</v>
      </c>
      <c r="BB56" s="462">
        <v>258998351.13597652</v>
      </c>
      <c r="BC56" s="300">
        <v>257003816.7175808</v>
      </c>
      <c r="BD56" s="462">
        <v>275382264.27487457</v>
      </c>
      <c r="BE56" s="462">
        <v>307319912.40234947</v>
      </c>
      <c r="BF56" s="462">
        <v>302189556.67026216</v>
      </c>
      <c r="BG56" s="300">
        <v>302557583.99297893</v>
      </c>
      <c r="BH56" s="462">
        <v>308779546.42920983</v>
      </c>
      <c r="BI56" s="462">
        <v>325076756.90640795</v>
      </c>
      <c r="BJ56" s="462">
        <v>338585559.27878976</v>
      </c>
      <c r="BK56" s="462">
        <v>351963521.61578369</v>
      </c>
      <c r="BL56" s="462">
        <v>350900785.60695922</v>
      </c>
      <c r="BM56" s="462">
        <v>365819551.28197521</v>
      </c>
      <c r="BN56" s="462">
        <v>389435629.04624283</v>
      </c>
      <c r="BO56" s="462">
        <v>391603027.34269315</v>
      </c>
      <c r="BP56" s="462">
        <v>419546507.3816033</v>
      </c>
      <c r="BQ56" s="462">
        <v>426426937.02890515</v>
      </c>
      <c r="BR56" s="462">
        <v>454402279.28537512</v>
      </c>
      <c r="BS56" s="462">
        <v>466683155.95839369</v>
      </c>
      <c r="BT56" s="462">
        <v>487755609.14248657</v>
      </c>
      <c r="BU56" s="462">
        <v>477692454.23113596</v>
      </c>
      <c r="BV56" s="462">
        <v>517037153.90849507</v>
      </c>
      <c r="BW56" s="462">
        <v>533336477.45227802</v>
      </c>
      <c r="BX56" s="462">
        <v>546085306.55355024</v>
      </c>
      <c r="BY56" s="462">
        <v>565087986.59524119</v>
      </c>
      <c r="BZ56" s="462">
        <v>583006304.56397653</v>
      </c>
      <c r="CA56" s="462">
        <v>598694572.44213724</v>
      </c>
    </row>
    <row r="57" spans="1:79" x14ac:dyDescent="0.25">
      <c r="A57" s="207"/>
      <c r="B57" s="29" t="s">
        <v>4</v>
      </c>
      <c r="C57" s="29" t="s">
        <v>55</v>
      </c>
      <c r="D57" s="208"/>
      <c r="E57" s="497">
        <v>24088645.998425424</v>
      </c>
      <c r="F57" s="498">
        <v>24428177.886051659</v>
      </c>
      <c r="G57" s="499">
        <v>21480509.686306488</v>
      </c>
      <c r="H57" s="500">
        <v>24783883.799123727</v>
      </c>
      <c r="I57" s="498">
        <v>30455881.615059853</v>
      </c>
      <c r="J57" s="498">
        <v>29197527.270591605</v>
      </c>
      <c r="K57" s="499">
        <v>24401356.838717796</v>
      </c>
      <c r="L57" s="497">
        <v>33047838.065890804</v>
      </c>
      <c r="M57" s="498">
        <v>33892360.374298379</v>
      </c>
      <c r="N57" s="498">
        <v>30886389.014420826</v>
      </c>
      <c r="O57" s="499">
        <v>26433721.458179008</v>
      </c>
      <c r="P57" s="497">
        <v>32169956.926279772</v>
      </c>
      <c r="Q57" s="498">
        <v>38068363.724993289</v>
      </c>
      <c r="R57" s="498">
        <v>35284343.530933022</v>
      </c>
      <c r="S57" s="499">
        <v>28576899.228703011</v>
      </c>
      <c r="T57" s="497">
        <v>32531832.531110995</v>
      </c>
      <c r="U57" s="498">
        <v>39185321.543583967</v>
      </c>
      <c r="V57" s="498">
        <v>40999761.349852949</v>
      </c>
      <c r="W57" s="499">
        <v>31214727.995198004</v>
      </c>
      <c r="X57" s="497">
        <v>39886985.867846012</v>
      </c>
      <c r="Y57" s="498">
        <v>45979000.685653001</v>
      </c>
      <c r="Z57" s="498">
        <v>48543513.670544975</v>
      </c>
      <c r="AA57" s="499">
        <v>34440074.016008995</v>
      </c>
      <c r="AB57" s="497">
        <v>40781844.464384019</v>
      </c>
      <c r="AC57" s="498">
        <v>58630963.248311013</v>
      </c>
      <c r="AD57" s="498">
        <v>57403962.150581911</v>
      </c>
      <c r="AE57" s="499">
        <v>42313845.166868016</v>
      </c>
      <c r="AF57" s="497">
        <v>50370156.676795967</v>
      </c>
      <c r="AG57" s="498">
        <v>60671554.925428972</v>
      </c>
      <c r="AH57" s="498">
        <v>66564053.804106951</v>
      </c>
      <c r="AI57" s="499">
        <v>57646233.495881021</v>
      </c>
      <c r="AJ57" s="497">
        <v>66960054.026801996</v>
      </c>
      <c r="AK57" s="498">
        <v>68932593.516342953</v>
      </c>
      <c r="AL57" s="498">
        <v>69286546.952235997</v>
      </c>
      <c r="AM57" s="499">
        <v>66618850.697439045</v>
      </c>
      <c r="AN57" s="497">
        <v>70126391.702020407</v>
      </c>
      <c r="AO57" s="498">
        <v>76827686.112754747</v>
      </c>
      <c r="AP57" s="498">
        <v>73817833.587485403</v>
      </c>
      <c r="AQ57" s="499">
        <v>50061073.21837841</v>
      </c>
      <c r="AR57" s="497">
        <v>68187796.632620841</v>
      </c>
      <c r="AS57" s="498">
        <v>70696744.110889852</v>
      </c>
      <c r="AT57" s="498">
        <v>69377752.160515249</v>
      </c>
      <c r="AU57" s="499">
        <v>56962735.886937171</v>
      </c>
      <c r="AV57" s="497">
        <v>64049453.844472662</v>
      </c>
      <c r="AW57" s="498">
        <v>66597569.496022269</v>
      </c>
      <c r="AX57" s="498">
        <v>74495211.198479906</v>
      </c>
      <c r="AY57" s="499">
        <v>59565972.916414663</v>
      </c>
      <c r="AZ57" s="457">
        <v>69087955.820651472</v>
      </c>
      <c r="BA57" s="457">
        <v>74826822.441004604</v>
      </c>
      <c r="BB57" s="457">
        <v>76059893.456910029</v>
      </c>
      <c r="BC57" s="499">
        <v>58622096.500139996</v>
      </c>
      <c r="BD57" s="457">
        <v>85188993.991139993</v>
      </c>
      <c r="BE57" s="457">
        <v>94028341.326059997</v>
      </c>
      <c r="BF57" s="457">
        <v>82038345.608176038</v>
      </c>
      <c r="BG57" s="499">
        <v>58329661.556920856</v>
      </c>
      <c r="BH57" s="457">
        <v>74492208.397079438</v>
      </c>
      <c r="BI57" s="457">
        <v>87468541.693611935</v>
      </c>
      <c r="BJ57" s="457">
        <v>84738620.45711112</v>
      </c>
      <c r="BK57" s="463">
        <v>64617725.627582401</v>
      </c>
      <c r="BL57" s="463">
        <v>71133201.93472594</v>
      </c>
      <c r="BM57" s="463">
        <v>78966460.458235174</v>
      </c>
      <c r="BN57" s="463">
        <v>92184501.898590922</v>
      </c>
      <c r="BO57" s="463">
        <v>65550547.112330817</v>
      </c>
      <c r="BP57" s="457">
        <v>88715252.575115591</v>
      </c>
      <c r="BQ57" s="457">
        <v>86731640.997975111</v>
      </c>
      <c r="BR57" s="457">
        <v>93525575.829809204</v>
      </c>
      <c r="BS57" s="457">
        <v>67129519.993793219</v>
      </c>
      <c r="BT57" s="457">
        <v>78199788.289283037</v>
      </c>
      <c r="BU57" s="457">
        <v>109961771.81504759</v>
      </c>
      <c r="BV57" s="457">
        <v>116785159.36624575</v>
      </c>
      <c r="BW57" s="457">
        <v>68193562.084812179</v>
      </c>
      <c r="BX57" s="457">
        <v>79561252.698436648</v>
      </c>
      <c r="BY57" s="597">
        <v>84573632.558160529</v>
      </c>
      <c r="BZ57" s="597">
        <v>96418493.133074671</v>
      </c>
      <c r="CA57" s="597">
        <v>64198398.719093487</v>
      </c>
    </row>
    <row r="58" spans="1:79" ht="3" customHeight="1" x14ac:dyDescent="0.3">
      <c r="A58" s="207"/>
      <c r="B58" s="29"/>
      <c r="C58" s="29"/>
      <c r="D58" s="208"/>
      <c r="E58" s="282"/>
      <c r="F58" s="283"/>
      <c r="G58" s="284"/>
      <c r="H58" s="500"/>
      <c r="I58" s="498"/>
      <c r="J58" s="498"/>
      <c r="K58" s="499"/>
      <c r="L58" s="497"/>
      <c r="M58" s="498"/>
      <c r="N58" s="498"/>
      <c r="O58" s="499"/>
      <c r="P58" s="497"/>
      <c r="Q58" s="498"/>
      <c r="R58" s="498"/>
      <c r="S58" s="499"/>
      <c r="T58" s="497"/>
      <c r="U58" s="498"/>
      <c r="V58" s="498"/>
      <c r="W58" s="499"/>
      <c r="X58" s="497"/>
      <c r="Y58" s="498"/>
      <c r="Z58" s="498"/>
      <c r="AA58" s="499"/>
      <c r="AB58" s="497"/>
      <c r="AC58" s="498"/>
      <c r="AD58" s="498"/>
      <c r="AE58" s="499"/>
      <c r="AF58" s="497"/>
      <c r="AG58" s="498"/>
      <c r="AH58" s="498"/>
      <c r="AI58" s="499"/>
      <c r="AJ58" s="497"/>
      <c r="AK58" s="498"/>
      <c r="AL58" s="498"/>
      <c r="AM58" s="499"/>
      <c r="AN58" s="497"/>
      <c r="AO58" s="498"/>
      <c r="AP58" s="498"/>
      <c r="AQ58" s="499"/>
      <c r="AR58" s="497"/>
      <c r="AS58" s="498"/>
      <c r="AT58" s="498"/>
      <c r="AU58" s="499"/>
      <c r="AV58" s="497"/>
      <c r="AW58" s="498"/>
      <c r="AX58" s="498"/>
      <c r="AY58" s="499"/>
      <c r="AZ58" s="457"/>
      <c r="BA58" s="457"/>
      <c r="BB58" s="457"/>
      <c r="BC58" s="499"/>
      <c r="BD58" s="457"/>
      <c r="BE58" s="457"/>
      <c r="BF58" s="457"/>
      <c r="BG58" s="499"/>
      <c r="BH58" s="457"/>
      <c r="BI58" s="457"/>
      <c r="BJ58" s="457"/>
      <c r="BK58" s="457"/>
      <c r="BL58" s="457"/>
      <c r="BM58" s="457"/>
      <c r="BN58" s="457"/>
      <c r="BO58" s="457"/>
      <c r="BP58" s="457"/>
      <c r="BQ58" s="457"/>
      <c r="BR58" s="457"/>
      <c r="BS58" s="457"/>
      <c r="BT58" s="457"/>
      <c r="BU58" s="457"/>
      <c r="BV58" s="457"/>
      <c r="BW58" s="457"/>
      <c r="BX58" s="457"/>
      <c r="BY58" s="591"/>
      <c r="BZ58" s="591"/>
      <c r="CA58" s="591"/>
    </row>
    <row r="59" spans="1:79" ht="13" x14ac:dyDescent="0.3">
      <c r="A59" s="281" t="s">
        <v>39</v>
      </c>
      <c r="B59" s="260"/>
      <c r="C59" s="260"/>
      <c r="D59" s="261"/>
      <c r="E59" s="310">
        <v>55453981.206816718</v>
      </c>
      <c r="F59" s="311">
        <v>51323137.74707216</v>
      </c>
      <c r="G59" s="312">
        <v>53459804.725157529</v>
      </c>
      <c r="H59" s="313">
        <v>54100349.196526654</v>
      </c>
      <c r="I59" s="311">
        <v>54046076.647543997</v>
      </c>
      <c r="J59" s="311">
        <v>55977296.081720978</v>
      </c>
      <c r="K59" s="312">
        <v>53608002.328601502</v>
      </c>
      <c r="L59" s="310">
        <v>50928670.10610044</v>
      </c>
      <c r="M59" s="311">
        <v>47646044.915703639</v>
      </c>
      <c r="N59" s="311">
        <v>52506522.999538615</v>
      </c>
      <c r="O59" s="312">
        <v>55736979.072904378</v>
      </c>
      <c r="P59" s="310">
        <v>56850639.501142725</v>
      </c>
      <c r="Q59" s="311">
        <v>54603019.12457718</v>
      </c>
      <c r="R59" s="311">
        <v>56714429.84976241</v>
      </c>
      <c r="S59" s="312">
        <v>67745128.289354965</v>
      </c>
      <c r="T59" s="310">
        <v>76395471.004949957</v>
      </c>
      <c r="U59" s="311">
        <v>73905080.633212566</v>
      </c>
      <c r="V59" s="311">
        <v>71534257.191375315</v>
      </c>
      <c r="W59" s="312">
        <v>81404598.535152495</v>
      </c>
      <c r="X59" s="310">
        <v>75422200.609076619</v>
      </c>
      <c r="Y59" s="311">
        <v>66537845.043136582</v>
      </c>
      <c r="Z59" s="311">
        <v>68446025.164043009</v>
      </c>
      <c r="AA59" s="312">
        <v>89736201.679248512</v>
      </c>
      <c r="AB59" s="310">
        <v>83165899.937557325</v>
      </c>
      <c r="AC59" s="311">
        <v>65253904.211748064</v>
      </c>
      <c r="AD59" s="311">
        <v>65927313.05016771</v>
      </c>
      <c r="AE59" s="312">
        <v>92980221.396611646</v>
      </c>
      <c r="AF59" s="310">
        <v>85813190.078732044</v>
      </c>
      <c r="AG59" s="311">
        <v>76335656.864935353</v>
      </c>
      <c r="AH59" s="311">
        <v>80339278.152056694</v>
      </c>
      <c r="AI59" s="312">
        <v>96043102.688248575</v>
      </c>
      <c r="AJ59" s="310">
        <v>92519252.117065698</v>
      </c>
      <c r="AK59" s="311">
        <v>86392548.991614744</v>
      </c>
      <c r="AL59" s="311">
        <v>90768540.831285715</v>
      </c>
      <c r="AM59" s="312">
        <v>105913593.74315885</v>
      </c>
      <c r="AN59" s="310">
        <v>98506406.636194885</v>
      </c>
      <c r="AO59" s="311">
        <v>100907454.6677808</v>
      </c>
      <c r="AP59" s="311">
        <v>107150804.88745371</v>
      </c>
      <c r="AQ59" s="312">
        <v>125644013.49752207</v>
      </c>
      <c r="AR59" s="310">
        <v>125419896.51549348</v>
      </c>
      <c r="AS59" s="311">
        <v>123528912.45423207</v>
      </c>
      <c r="AT59" s="311">
        <v>134682212.56360576</v>
      </c>
      <c r="AU59" s="312">
        <v>149722991.27544662</v>
      </c>
      <c r="AV59" s="310">
        <v>157138295.26843762</v>
      </c>
      <c r="AW59" s="311">
        <v>152220260.04408652</v>
      </c>
      <c r="AX59" s="311">
        <v>155500227.39903492</v>
      </c>
      <c r="AY59" s="312">
        <v>175604323.83301693</v>
      </c>
      <c r="AZ59" s="466">
        <v>170356684.00952232</v>
      </c>
      <c r="BA59" s="466">
        <v>171108094.00725004</v>
      </c>
      <c r="BB59" s="466">
        <v>183865490.88050896</v>
      </c>
      <c r="BC59" s="312">
        <v>199218384.31607342</v>
      </c>
      <c r="BD59" s="466">
        <v>193090043.0823189</v>
      </c>
      <c r="BE59" s="466">
        <v>216768291.94312543</v>
      </c>
      <c r="BF59" s="466">
        <v>224070814.57180423</v>
      </c>
      <c r="BG59" s="466">
        <v>244518035.46561942</v>
      </c>
      <c r="BH59" s="466">
        <v>238099328.42657092</v>
      </c>
      <c r="BI59" s="466">
        <v>244393743.95063311</v>
      </c>
      <c r="BJ59" s="466">
        <v>267760424.75226104</v>
      </c>
      <c r="BK59" s="466">
        <v>287504602.35576808</v>
      </c>
      <c r="BL59" s="466">
        <v>286157548.07811052</v>
      </c>
      <c r="BM59" s="466">
        <v>293879854.8206929</v>
      </c>
      <c r="BN59" s="466">
        <v>303354187.93270373</v>
      </c>
      <c r="BO59" s="466">
        <v>326451490.98529631</v>
      </c>
      <c r="BP59" s="466">
        <v>335952220.04682076</v>
      </c>
      <c r="BQ59" s="466">
        <v>346114153.84066308</v>
      </c>
      <c r="BR59" s="466">
        <v>365190414.86088651</v>
      </c>
      <c r="BS59" s="466">
        <v>399830128.05256689</v>
      </c>
      <c r="BT59" s="466">
        <v>413887908.95494539</v>
      </c>
      <c r="BU59" s="466">
        <v>372561534.46203434</v>
      </c>
      <c r="BV59" s="466">
        <v>404927928.55113971</v>
      </c>
      <c r="BW59" s="466">
        <v>465439114.27280474</v>
      </c>
      <c r="BX59" s="466">
        <v>471014663.86895132</v>
      </c>
      <c r="BY59" s="466">
        <v>485594287.46249592</v>
      </c>
      <c r="BZ59" s="466">
        <v>490579840.00770366</v>
      </c>
      <c r="CA59" s="466">
        <v>534908127.77681118</v>
      </c>
    </row>
    <row r="60" spans="1:79" ht="13.5" thickBot="1" x14ac:dyDescent="0.35">
      <c r="A60" s="252" t="s">
        <v>68</v>
      </c>
      <c r="B60" s="253"/>
      <c r="C60" s="253"/>
      <c r="D60" s="254"/>
      <c r="E60" s="314">
        <v>46937532.424520545</v>
      </c>
      <c r="F60" s="315">
        <v>44251785.382655866</v>
      </c>
      <c r="G60" s="316">
        <v>48803685.696088016</v>
      </c>
      <c r="H60" s="317">
        <v>44582490.544899456</v>
      </c>
      <c r="I60" s="315">
        <v>43691626.283297591</v>
      </c>
      <c r="J60" s="315">
        <v>47176745.441967636</v>
      </c>
      <c r="K60" s="316">
        <v>50669420.06487976</v>
      </c>
      <c r="L60" s="314">
        <v>46853355.16754052</v>
      </c>
      <c r="M60" s="315">
        <v>43377992.46376466</v>
      </c>
      <c r="N60" s="315">
        <v>48139302.418152064</v>
      </c>
      <c r="O60" s="316">
        <v>52423420.364941746</v>
      </c>
      <c r="P60" s="314">
        <v>52962634.979518682</v>
      </c>
      <c r="Q60" s="315">
        <v>50825183.841322072</v>
      </c>
      <c r="R60" s="315">
        <v>53232131.350702524</v>
      </c>
      <c r="S60" s="316">
        <v>62962174.721802644</v>
      </c>
      <c r="T60" s="314">
        <v>74676348.234491587</v>
      </c>
      <c r="U60" s="315">
        <v>72018017.819241211</v>
      </c>
      <c r="V60" s="315">
        <v>69919516.437577143</v>
      </c>
      <c r="W60" s="316">
        <v>75120405.970649302</v>
      </c>
      <c r="X60" s="314">
        <v>72425894.574645758</v>
      </c>
      <c r="Y60" s="315">
        <v>64901442.233822852</v>
      </c>
      <c r="Z60" s="315">
        <v>66997709.500429161</v>
      </c>
      <c r="AA60" s="316">
        <v>79817247.381801441</v>
      </c>
      <c r="AB60" s="314">
        <v>78977077.61051771</v>
      </c>
      <c r="AC60" s="315">
        <v>61744853.447833769</v>
      </c>
      <c r="AD60" s="315">
        <v>62504232.159004979</v>
      </c>
      <c r="AE60" s="316">
        <v>81336386.487378269</v>
      </c>
      <c r="AF60" s="314">
        <v>76571734.614893273</v>
      </c>
      <c r="AG60" s="315">
        <v>68756485.82016781</v>
      </c>
      <c r="AH60" s="315">
        <v>73593465.222173363</v>
      </c>
      <c r="AI60" s="316">
        <v>83719201.752244383</v>
      </c>
      <c r="AJ60" s="314">
        <v>84342829.916201338</v>
      </c>
      <c r="AK60" s="315">
        <v>80336478.499832988</v>
      </c>
      <c r="AL60" s="315">
        <v>84668566.941250667</v>
      </c>
      <c r="AM60" s="316">
        <v>95662530.960476339</v>
      </c>
      <c r="AN60" s="314">
        <v>91053547.511934787</v>
      </c>
      <c r="AO60" s="315">
        <v>93518830.411500975</v>
      </c>
      <c r="AP60" s="315">
        <v>100460888.4449372</v>
      </c>
      <c r="AQ60" s="316">
        <v>117715916.53638399</v>
      </c>
      <c r="AR60" s="314">
        <v>118440248.51293105</v>
      </c>
      <c r="AS60" s="315">
        <v>116705454.03721428</v>
      </c>
      <c r="AT60" s="315">
        <v>127739551.70496833</v>
      </c>
      <c r="AU60" s="316">
        <v>144140827.37952596</v>
      </c>
      <c r="AV60" s="314">
        <v>152709956.0145624</v>
      </c>
      <c r="AW60" s="315">
        <v>147343359.23459151</v>
      </c>
      <c r="AX60" s="315">
        <v>148945799.50035393</v>
      </c>
      <c r="AY60" s="316">
        <v>171800210.86849847</v>
      </c>
      <c r="AZ60" s="462">
        <v>169605618.66764334</v>
      </c>
      <c r="BA60" s="462">
        <v>170412043.26518095</v>
      </c>
      <c r="BB60" s="462">
        <v>182938457.67906651</v>
      </c>
      <c r="BC60" s="316">
        <v>198381720.21744081</v>
      </c>
      <c r="BD60" s="462">
        <v>190193270.28373453</v>
      </c>
      <c r="BE60" s="462">
        <v>213291571.07628947</v>
      </c>
      <c r="BF60" s="462">
        <v>220151211.06208611</v>
      </c>
      <c r="BG60" s="462">
        <v>244227922.43605807</v>
      </c>
      <c r="BH60" s="462">
        <v>234287338.03213039</v>
      </c>
      <c r="BI60" s="462">
        <v>237608215.21279603</v>
      </c>
      <c r="BJ60" s="462">
        <v>253846938.82167864</v>
      </c>
      <c r="BK60" s="462">
        <v>287345795.98820126</v>
      </c>
      <c r="BL60" s="462">
        <v>279767583.67223328</v>
      </c>
      <c r="BM60" s="462">
        <v>286853090.82374001</v>
      </c>
      <c r="BN60" s="462">
        <v>297251127.14765191</v>
      </c>
      <c r="BO60" s="462">
        <v>326052480.23036236</v>
      </c>
      <c r="BP60" s="462">
        <v>330831254.80648774</v>
      </c>
      <c r="BQ60" s="462">
        <v>339695296.03093004</v>
      </c>
      <c r="BR60" s="462">
        <v>360876703.45556593</v>
      </c>
      <c r="BS60" s="462">
        <v>399553635.9646005</v>
      </c>
      <c r="BT60" s="462">
        <v>409555820.85320354</v>
      </c>
      <c r="BU60" s="462">
        <v>367730682.4160884</v>
      </c>
      <c r="BV60" s="462">
        <v>400251994.54224932</v>
      </c>
      <c r="BW60" s="462">
        <v>465142915.36746585</v>
      </c>
      <c r="BX60" s="462">
        <v>466524053.85511357</v>
      </c>
      <c r="BY60" s="462">
        <v>480514354.03708065</v>
      </c>
      <c r="BZ60" s="462">
        <v>486587811.43090183</v>
      </c>
      <c r="CA60" s="462">
        <v>534496173.72304368</v>
      </c>
    </row>
    <row r="61" spans="1:79" x14ac:dyDescent="0.25">
      <c r="A61" s="21" t="s">
        <v>114</v>
      </c>
      <c r="B61" s="29"/>
      <c r="C61" s="29"/>
      <c r="D61" s="29"/>
      <c r="E61" s="266"/>
      <c r="F61" s="266"/>
      <c r="G61" s="266"/>
      <c r="H61" s="266"/>
      <c r="I61" s="266"/>
      <c r="J61" s="266"/>
      <c r="K61" s="266"/>
      <c r="L61" s="267"/>
      <c r="M61" s="267"/>
      <c r="N61" s="267"/>
      <c r="O61" s="267"/>
      <c r="P61" s="267"/>
      <c r="Q61" s="267"/>
      <c r="R61" s="268"/>
      <c r="S61" s="268"/>
      <c r="T61" s="268"/>
      <c r="U61" s="268"/>
      <c r="V61" s="268"/>
      <c r="W61" s="268"/>
      <c r="X61" s="269"/>
      <c r="Y61" s="268"/>
      <c r="Z61" s="268"/>
      <c r="AA61" s="269">
        <v>21290176.515205503</v>
      </c>
      <c r="AB61" s="269"/>
      <c r="AC61" s="268"/>
      <c r="AD61" s="269"/>
      <c r="AE61" s="269">
        <v>27052908.346443936</v>
      </c>
      <c r="AF61" s="269"/>
      <c r="AG61" s="269"/>
      <c r="AH61" s="269"/>
      <c r="AI61" s="269">
        <v>15703824.536191881</v>
      </c>
      <c r="AJ61" s="269"/>
      <c r="AK61" s="269"/>
      <c r="AL61" s="269"/>
      <c r="AM61" s="270">
        <v>15145052.911873132</v>
      </c>
      <c r="AN61" s="163"/>
      <c r="AO61" s="163"/>
      <c r="AP61" s="163"/>
      <c r="AQ61" s="163"/>
      <c r="AR61" s="269"/>
      <c r="AS61" s="269"/>
      <c r="AT61" s="269"/>
      <c r="AU61" s="269"/>
      <c r="AV61" s="269"/>
      <c r="AW61" s="269"/>
      <c r="AX61" s="269"/>
      <c r="AY61" s="124"/>
      <c r="AZ61" s="269"/>
      <c r="BA61" s="269"/>
      <c r="BB61" s="29"/>
      <c r="BC61" s="495"/>
      <c r="BD61" s="269"/>
      <c r="BE61" s="269"/>
      <c r="BF61" s="269"/>
      <c r="BG61" s="495"/>
      <c r="BH61" s="269"/>
      <c r="BI61" s="269"/>
      <c r="BJ61" s="269"/>
      <c r="BK61" s="269"/>
      <c r="BL61" s="269"/>
      <c r="BM61" s="29"/>
      <c r="BN61" s="13"/>
      <c r="BO61" s="29"/>
      <c r="BP61" s="29"/>
      <c r="BQ61" s="29"/>
      <c r="BR61" s="29"/>
      <c r="BS61" s="29"/>
      <c r="BT61" s="124"/>
      <c r="BU61" s="124"/>
      <c r="BV61" s="29"/>
      <c r="BW61" s="29"/>
      <c r="BX61" s="29"/>
      <c r="BY61" s="29"/>
      <c r="BZ61" s="29"/>
    </row>
    <row r="62" spans="1:79" x14ac:dyDescent="0.25">
      <c r="A62" s="21" t="s">
        <v>64</v>
      </c>
      <c r="B62" s="29"/>
      <c r="C62" s="29"/>
      <c r="D62" s="29"/>
      <c r="E62" s="266"/>
      <c r="F62" s="266"/>
      <c r="G62" s="266"/>
      <c r="H62" s="266"/>
      <c r="I62" s="266"/>
      <c r="J62" s="266"/>
      <c r="K62" s="266"/>
      <c r="L62" s="267"/>
      <c r="M62" s="267"/>
      <c r="N62" s="267"/>
      <c r="O62" s="267"/>
      <c r="P62" s="267"/>
      <c r="Q62" s="267"/>
      <c r="R62" s="268"/>
      <c r="S62" s="268"/>
      <c r="T62" s="268"/>
      <c r="U62" s="268"/>
      <c r="V62" s="268"/>
      <c r="W62" s="268"/>
      <c r="X62" s="269"/>
      <c r="Y62" s="268"/>
      <c r="Z62" s="268"/>
      <c r="AA62" s="269"/>
      <c r="AB62" s="269"/>
      <c r="AC62" s="268"/>
      <c r="AD62" s="269"/>
      <c r="AE62" s="269"/>
      <c r="AF62" s="269"/>
      <c r="AG62" s="269"/>
      <c r="AH62" s="269"/>
      <c r="AI62" s="269"/>
      <c r="AJ62" s="269"/>
      <c r="AK62" s="269"/>
      <c r="AL62" s="269"/>
      <c r="AM62" s="270"/>
      <c r="AN62" s="163"/>
      <c r="AO62" s="163"/>
      <c r="AP62" s="163"/>
      <c r="AQ62" s="163"/>
      <c r="AR62" s="269"/>
      <c r="AS62" s="269"/>
      <c r="AT62" s="269"/>
      <c r="AU62" s="269"/>
      <c r="AV62" s="269"/>
      <c r="AW62" s="269">
        <v>-11242341.035518348</v>
      </c>
      <c r="AX62" s="269"/>
      <c r="AY62" s="269"/>
      <c r="AZ62" s="269"/>
      <c r="BA62" s="269"/>
      <c r="BB62" s="29"/>
      <c r="BC62" s="269"/>
      <c r="BD62" s="269"/>
      <c r="BE62" s="269"/>
      <c r="BF62" s="269"/>
      <c r="BG62" s="269"/>
      <c r="BH62" s="269"/>
      <c r="BI62" s="269"/>
      <c r="BJ62" s="269"/>
      <c r="BK62" s="269"/>
      <c r="BL62" s="269"/>
      <c r="BM62" s="29"/>
      <c r="BN62" s="29"/>
      <c r="BO62" s="29"/>
      <c r="BP62" s="29"/>
      <c r="BQ62" s="29"/>
      <c r="BR62" s="29"/>
      <c r="BS62" s="29"/>
      <c r="BT62" s="565"/>
      <c r="BU62" s="565"/>
      <c r="BV62" s="29"/>
      <c r="BW62" s="29"/>
      <c r="BX62" s="29"/>
      <c r="BY62" s="29"/>
      <c r="BZ62" s="29"/>
    </row>
    <row r="63" spans="1:79" x14ac:dyDescent="0.25">
      <c r="A63" s="21" t="s">
        <v>62</v>
      </c>
      <c r="B63" s="2"/>
      <c r="C63" s="2"/>
      <c r="D63" s="2"/>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v>19797990.577428613</v>
      </c>
      <c r="AN63" s="163"/>
      <c r="AO63" s="163"/>
      <c r="AP63" s="163"/>
      <c r="AQ63" s="163"/>
      <c r="AR63" s="163"/>
      <c r="AS63" s="163"/>
      <c r="AT63" s="163"/>
      <c r="AU63" s="163"/>
      <c r="AV63" s="163"/>
      <c r="AW63" s="163"/>
      <c r="AX63" s="163"/>
      <c r="AY63" s="163"/>
      <c r="AZ63" s="163"/>
      <c r="BA63" s="163"/>
      <c r="BB63" s="2"/>
      <c r="BC63" s="163"/>
      <c r="BD63" s="163"/>
      <c r="BE63" s="163"/>
      <c r="BF63" s="163"/>
      <c r="BG63" s="163"/>
      <c r="BH63" s="163"/>
      <c r="BI63" s="163"/>
      <c r="BJ63" s="163"/>
      <c r="BK63" s="163"/>
      <c r="BL63" s="163"/>
      <c r="BM63" s="2"/>
      <c r="BN63" s="2"/>
      <c r="BO63" s="2"/>
      <c r="BP63" s="2"/>
      <c r="BQ63" s="2"/>
      <c r="BR63" s="2"/>
      <c r="BS63" s="2"/>
      <c r="BT63" s="87"/>
      <c r="BU63" s="87"/>
      <c r="BV63" s="2"/>
      <c r="BW63" s="2"/>
      <c r="BX63" s="2"/>
      <c r="BY63" s="2"/>
      <c r="BZ63" s="2"/>
    </row>
    <row r="64" spans="1:79" x14ac:dyDescent="0.25">
      <c r="A64" s="21" t="s">
        <v>89</v>
      </c>
      <c r="B64" s="2"/>
      <c r="C64" s="2"/>
      <c r="D64" s="2"/>
      <c r="E64" s="165"/>
      <c r="F64" s="165"/>
      <c r="G64" s="165"/>
      <c r="H64" s="165"/>
      <c r="I64" s="165"/>
      <c r="J64" s="165"/>
      <c r="K64" s="165"/>
      <c r="L64" s="165"/>
      <c r="M64" s="165"/>
      <c r="N64" s="165"/>
      <c r="O64" s="165"/>
      <c r="P64" s="165"/>
      <c r="Q64" s="165"/>
      <c r="R64" s="165"/>
      <c r="S64" s="165"/>
      <c r="T64" s="165"/>
      <c r="U64" s="165"/>
      <c r="V64" s="165"/>
      <c r="W64" s="165"/>
      <c r="X64" s="163"/>
      <c r="Y64" s="165"/>
      <c r="Z64" s="165"/>
      <c r="AA64" s="163"/>
      <c r="AB64" s="163"/>
      <c r="AC64" s="163"/>
      <c r="AD64" s="163"/>
      <c r="AE64" s="163"/>
      <c r="AF64" s="163"/>
      <c r="AG64" s="163"/>
      <c r="AH64" s="163"/>
      <c r="AI64" s="163"/>
      <c r="AJ64" s="163"/>
      <c r="AK64" s="163"/>
      <c r="AL64" s="163"/>
      <c r="AM64" s="163"/>
      <c r="AN64" s="163"/>
      <c r="AO64" s="163"/>
      <c r="AP64" s="163"/>
      <c r="AQ64" s="163"/>
      <c r="AR64" s="163"/>
      <c r="AS64" s="163"/>
      <c r="AT64" s="163"/>
      <c r="AU64" s="163" t="s">
        <v>53</v>
      </c>
      <c r="AV64" s="163" t="s">
        <v>53</v>
      </c>
      <c r="AW64" s="163"/>
      <c r="AX64" s="163"/>
      <c r="AY64" s="163"/>
      <c r="AZ64" s="163"/>
      <c r="BA64" s="163"/>
      <c r="BB64" s="2"/>
      <c r="BC64" s="163"/>
      <c r="BD64" s="163"/>
      <c r="BE64" s="163"/>
      <c r="BF64" s="163"/>
      <c r="BG64" s="163"/>
      <c r="BH64" s="163"/>
      <c r="BI64" s="163"/>
      <c r="BJ64" s="163"/>
      <c r="BK64" s="163"/>
      <c r="BL64" s="163"/>
      <c r="BM64" s="2"/>
      <c r="BN64" s="2"/>
      <c r="BO64" s="2"/>
      <c r="BP64" s="2"/>
      <c r="BQ64" s="2"/>
      <c r="BR64" s="2"/>
      <c r="BS64" s="2"/>
      <c r="BT64" s="87"/>
      <c r="BU64" s="87"/>
      <c r="BV64" s="2"/>
      <c r="BW64" s="2"/>
      <c r="BX64" s="2"/>
      <c r="BY64" s="2"/>
      <c r="BZ64" s="2"/>
    </row>
    <row r="65" spans="1:78" x14ac:dyDescent="0.25">
      <c r="A65" s="167" t="s">
        <v>88</v>
      </c>
      <c r="B65" s="167"/>
      <c r="C65" s="167"/>
      <c r="D65" s="167"/>
      <c r="E65" s="271">
        <v>968361.70956997573</v>
      </c>
      <c r="F65" s="271">
        <v>518849.69799345732</v>
      </c>
      <c r="G65" s="271">
        <v>-593284.39204649627</v>
      </c>
      <c r="H65" s="271">
        <v>1040721.6338762715</v>
      </c>
      <c r="I65" s="271">
        <v>48045.106560140848</v>
      </c>
      <c r="J65" s="271">
        <v>276360.88135840744</v>
      </c>
      <c r="K65" s="271">
        <v>731396.0370022133</v>
      </c>
      <c r="L65" s="271">
        <v>-550526.51296080649</v>
      </c>
      <c r="M65" s="271">
        <v>-450470.50025837868</v>
      </c>
      <c r="N65" s="271">
        <v>-157058.91972083598</v>
      </c>
      <c r="O65" s="271">
        <v>-1898929.9873890281</v>
      </c>
      <c r="P65" s="271">
        <v>-1521947.1462332457</v>
      </c>
      <c r="Q65" s="271">
        <v>-3430138.9025546759</v>
      </c>
      <c r="R65" s="271">
        <v>-4396069.5536950156</v>
      </c>
      <c r="S65" s="271">
        <v>-3992830.6968619674</v>
      </c>
      <c r="T65" s="271">
        <v>-6280813.6550314575</v>
      </c>
      <c r="U65" s="271">
        <v>-7157360.5211877823</v>
      </c>
      <c r="V65" s="271">
        <v>-6312144.7793703526</v>
      </c>
      <c r="W65" s="271">
        <v>-8293124.8827545345</v>
      </c>
      <c r="X65" s="271">
        <v>-8539297.1563055515</v>
      </c>
      <c r="Y65" s="271">
        <v>-8248169.0669635236</v>
      </c>
      <c r="Z65" s="271">
        <v>-8103961.8338395506</v>
      </c>
      <c r="AA65" s="271"/>
      <c r="AB65" s="271"/>
      <c r="AC65" s="271"/>
      <c r="AD65" s="271"/>
      <c r="AE65" s="271"/>
      <c r="AF65" s="271"/>
      <c r="AG65" s="271"/>
      <c r="AH65" s="271"/>
      <c r="AI65" s="271"/>
      <c r="AJ65" s="271"/>
      <c r="AK65" s="271"/>
      <c r="AL65" s="271">
        <v>48690.48909260604</v>
      </c>
      <c r="AM65" s="271"/>
      <c r="AN65" s="272"/>
      <c r="AO65" s="272"/>
      <c r="AP65" s="272">
        <v>27733333.242000002</v>
      </c>
      <c r="AQ65" s="272"/>
      <c r="AR65" s="271"/>
      <c r="AS65" s="271"/>
      <c r="AT65" s="271"/>
      <c r="AU65" s="271"/>
      <c r="AV65" s="275"/>
      <c r="AW65" s="275"/>
      <c r="AX65" s="275"/>
      <c r="AY65" s="275"/>
      <c r="AZ65" s="275"/>
      <c r="BA65" s="275"/>
      <c r="BB65" s="2"/>
      <c r="BC65" s="275"/>
      <c r="BD65" s="275"/>
      <c r="BE65" s="275"/>
      <c r="BF65" s="275"/>
      <c r="BG65" s="275"/>
      <c r="BH65" s="275"/>
      <c r="BI65" s="275"/>
      <c r="BJ65" s="275"/>
      <c r="BK65" s="275"/>
      <c r="BL65" s="275"/>
      <c r="BM65" s="2"/>
      <c r="BN65" s="2"/>
      <c r="BO65" s="2"/>
      <c r="BP65" s="2"/>
      <c r="BQ65" s="2"/>
      <c r="BR65" s="2"/>
      <c r="BS65" s="2"/>
      <c r="BT65" s="87"/>
      <c r="BU65" s="87"/>
      <c r="BV65" s="2"/>
      <c r="BW65" s="2"/>
      <c r="BX65" s="2"/>
      <c r="BY65" s="2"/>
      <c r="BZ65" s="2"/>
    </row>
    <row r="66" spans="1:78" x14ac:dyDescent="0.25">
      <c r="A66" s="600" t="s">
        <v>112</v>
      </c>
      <c r="B66" s="167"/>
      <c r="C66" s="167"/>
      <c r="D66" s="167"/>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2"/>
      <c r="AO66" s="272"/>
      <c r="AP66" s="272"/>
      <c r="AQ66" s="272"/>
      <c r="AR66" s="271"/>
      <c r="AS66" s="271"/>
      <c r="AT66" s="271"/>
      <c r="AU66" s="271"/>
      <c r="AV66" s="275"/>
      <c r="AW66" s="275"/>
      <c r="AX66" s="275"/>
      <c r="AY66" s="275"/>
      <c r="AZ66" s="275"/>
      <c r="BA66" s="275"/>
      <c r="BB66" s="2"/>
      <c r="BC66" s="275"/>
      <c r="BD66" s="275"/>
      <c r="BE66" s="275"/>
      <c r="BF66" s="275"/>
      <c r="BG66" s="275"/>
      <c r="BH66" s="275"/>
      <c r="BI66" s="275"/>
      <c r="BJ66" s="275"/>
      <c r="BK66" s="275"/>
      <c r="BL66" s="275"/>
      <c r="BM66" s="2"/>
      <c r="BN66" s="2"/>
      <c r="BO66" s="2"/>
      <c r="BP66" s="2"/>
      <c r="BQ66" s="2"/>
      <c r="BR66" s="2"/>
      <c r="BS66" s="2"/>
      <c r="BT66" s="87"/>
      <c r="BU66" s="87"/>
      <c r="BV66" s="2"/>
      <c r="BW66" s="2"/>
      <c r="BX66" s="2"/>
      <c r="BY66" s="2"/>
      <c r="BZ66" s="2"/>
    </row>
    <row r="67" spans="1:78" x14ac:dyDescent="0.25">
      <c r="A67" s="167" t="s">
        <v>115</v>
      </c>
      <c r="B67" s="167"/>
      <c r="C67" s="167"/>
      <c r="D67" s="167"/>
      <c r="E67" s="165"/>
      <c r="F67" s="165"/>
      <c r="G67" s="165"/>
      <c r="H67" s="165"/>
      <c r="I67" s="165"/>
      <c r="J67" s="165"/>
      <c r="K67" s="165"/>
      <c r="L67" s="165"/>
      <c r="M67" s="165"/>
      <c r="N67" s="165"/>
      <c r="O67" s="165"/>
      <c r="P67" s="273"/>
      <c r="Q67" s="273"/>
      <c r="R67" s="273"/>
      <c r="S67" s="273"/>
      <c r="T67" s="273"/>
      <c r="U67" s="273"/>
      <c r="V67" s="273"/>
      <c r="W67" s="273"/>
      <c r="X67" s="274"/>
      <c r="Y67" s="274"/>
      <c r="Z67" s="274"/>
      <c r="AA67" s="274"/>
      <c r="AB67" s="164"/>
      <c r="AC67" s="163"/>
      <c r="AD67" s="163"/>
      <c r="AE67" s="163"/>
      <c r="AF67" s="163"/>
      <c r="AG67" s="163"/>
      <c r="AH67" s="163"/>
      <c r="AI67" s="163"/>
      <c r="AJ67" s="163"/>
      <c r="AK67" s="163"/>
      <c r="AL67" s="163">
        <v>-1410975.7027720199</v>
      </c>
      <c r="AM67" s="163">
        <v>27733.333242000001</v>
      </c>
      <c r="AN67" s="163"/>
      <c r="AO67" s="163"/>
      <c r="AP67" s="163"/>
      <c r="AQ67" s="163"/>
      <c r="AR67" s="271"/>
      <c r="AS67" s="271"/>
      <c r="AT67" s="271"/>
      <c r="AU67" s="271"/>
      <c r="AV67" s="275"/>
      <c r="AW67" s="275"/>
      <c r="AX67" s="275"/>
      <c r="AY67" s="275"/>
      <c r="AZ67" s="275"/>
      <c r="BA67" s="275"/>
      <c r="BB67" s="2"/>
      <c r="BC67" s="275"/>
      <c r="BD67" s="275"/>
      <c r="BE67" s="275"/>
      <c r="BF67" s="275"/>
      <c r="BG67" s="275"/>
      <c r="BH67" s="275"/>
      <c r="BI67" s="275"/>
      <c r="BJ67" s="275"/>
      <c r="BK67" s="275"/>
      <c r="BL67" s="275"/>
      <c r="BM67" s="2"/>
      <c r="BN67" s="2"/>
      <c r="BO67" s="2"/>
      <c r="BP67" s="2"/>
      <c r="BQ67" s="2"/>
      <c r="BR67" s="2"/>
      <c r="BS67" s="2"/>
      <c r="BT67" s="87"/>
      <c r="BU67" s="87"/>
      <c r="BV67" s="2"/>
      <c r="BW67" s="2"/>
      <c r="BX67" s="2"/>
      <c r="BY67" s="2"/>
      <c r="BZ67" s="2"/>
    </row>
    <row r="124" spans="6:79" x14ac:dyDescent="0.25">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row>
    <row r="125" spans="6:79" x14ac:dyDescent="0.25">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row>
    <row r="126" spans="6:79" x14ac:dyDescent="0.25">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row>
    <row r="127" spans="6:79" x14ac:dyDescent="0.25">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row>
    <row r="204" spans="5:5" x14ac:dyDescent="0.25">
      <c r="E204" s="4"/>
    </row>
    <row r="205" spans="5:5" x14ac:dyDescent="0.25">
      <c r="E205" s="4"/>
    </row>
    <row r="206" spans="5:5" x14ac:dyDescent="0.25">
      <c r="E206" s="4"/>
    </row>
    <row r="207" spans="5:5" x14ac:dyDescent="0.25">
      <c r="E207" s="4"/>
    </row>
    <row r="208" spans="5:5" x14ac:dyDescent="0.25">
      <c r="E208" s="4"/>
    </row>
    <row r="209" spans="5:5" x14ac:dyDescent="0.25">
      <c r="E209" s="4"/>
    </row>
    <row r="210" spans="5:5" x14ac:dyDescent="0.25">
      <c r="E210" s="4"/>
    </row>
    <row r="211" spans="5:5" x14ac:dyDescent="0.25">
      <c r="E211" s="4"/>
    </row>
    <row r="212" spans="5:5" x14ac:dyDescent="0.25">
      <c r="E212" s="4"/>
    </row>
    <row r="213" spans="5:5" x14ac:dyDescent="0.25">
      <c r="E213" s="4"/>
    </row>
    <row r="214" spans="5:5" x14ac:dyDescent="0.25">
      <c r="E214" s="4"/>
    </row>
    <row r="215" spans="5:5" x14ac:dyDescent="0.25">
      <c r="E215" s="4"/>
    </row>
    <row r="216" spans="5:5" x14ac:dyDescent="0.25">
      <c r="E216" s="4"/>
    </row>
    <row r="217" spans="5:5" x14ac:dyDescent="0.25">
      <c r="E217" s="4"/>
    </row>
    <row r="218" spans="5:5" x14ac:dyDescent="0.25">
      <c r="E218" s="4"/>
    </row>
    <row r="219" spans="5:5" x14ac:dyDescent="0.25">
      <c r="E219" s="4"/>
    </row>
    <row r="220" spans="5:5" x14ac:dyDescent="0.25">
      <c r="E220" s="4"/>
    </row>
    <row r="221" spans="5:5" x14ac:dyDescent="0.25">
      <c r="E221" s="4"/>
    </row>
    <row r="222" spans="5:5" x14ac:dyDescent="0.25">
      <c r="E222" s="4"/>
    </row>
    <row r="223" spans="5:5" x14ac:dyDescent="0.25">
      <c r="E223" s="4"/>
    </row>
    <row r="224" spans="5:5" x14ac:dyDescent="0.25">
      <c r="E224" s="4"/>
    </row>
    <row r="225" spans="5:5" x14ac:dyDescent="0.25">
      <c r="E225" s="4"/>
    </row>
    <row r="226" spans="5:5" x14ac:dyDescent="0.25">
      <c r="E226" s="4"/>
    </row>
    <row r="227" spans="5:5" x14ac:dyDescent="0.25">
      <c r="E227" s="4"/>
    </row>
    <row r="228" spans="5:5" x14ac:dyDescent="0.25">
      <c r="E228" s="4"/>
    </row>
    <row r="229" spans="5:5" x14ac:dyDescent="0.25">
      <c r="E229" s="4"/>
    </row>
    <row r="230" spans="5:5" x14ac:dyDescent="0.25">
      <c r="E230" s="4"/>
    </row>
    <row r="231" spans="5:5" x14ac:dyDescent="0.25">
      <c r="E231" s="4"/>
    </row>
    <row r="232" spans="5:5" x14ac:dyDescent="0.25">
      <c r="E232" s="4"/>
    </row>
    <row r="233" spans="5:5" x14ac:dyDescent="0.25">
      <c r="E233" s="4"/>
    </row>
    <row r="234" spans="5:5" x14ac:dyDescent="0.25">
      <c r="E234" s="4"/>
    </row>
    <row r="235" spans="5:5" x14ac:dyDescent="0.25">
      <c r="E235" s="4"/>
    </row>
    <row r="236" spans="5:5" x14ac:dyDescent="0.25">
      <c r="E236" s="4"/>
    </row>
    <row r="237" spans="5:5" x14ac:dyDescent="0.25">
      <c r="E237" s="4"/>
    </row>
    <row r="238" spans="5:5" x14ac:dyDescent="0.25">
      <c r="E238" s="4"/>
    </row>
    <row r="239" spans="5:5" x14ac:dyDescent="0.25">
      <c r="E239" s="4"/>
    </row>
    <row r="240" spans="5:5" x14ac:dyDescent="0.25">
      <c r="E240" s="4"/>
    </row>
    <row r="241" spans="5:5" x14ac:dyDescent="0.25">
      <c r="E241" s="4"/>
    </row>
    <row r="242" spans="5:5" x14ac:dyDescent="0.25">
      <c r="E242" s="4"/>
    </row>
    <row r="243" spans="5:5" x14ac:dyDescent="0.25">
      <c r="E243" s="4"/>
    </row>
    <row r="244" spans="5:5" x14ac:dyDescent="0.25">
      <c r="E244" s="4"/>
    </row>
    <row r="245" spans="5:5" x14ac:dyDescent="0.25">
      <c r="E245" s="4"/>
    </row>
    <row r="246" spans="5:5" x14ac:dyDescent="0.25">
      <c r="E246" s="4"/>
    </row>
    <row r="247" spans="5:5" x14ac:dyDescent="0.25">
      <c r="E247" s="4"/>
    </row>
    <row r="248" spans="5:5" x14ac:dyDescent="0.25">
      <c r="E248" s="4"/>
    </row>
    <row r="249" spans="5:5" x14ac:dyDescent="0.25">
      <c r="E249" s="4"/>
    </row>
    <row r="250" spans="5:5" x14ac:dyDescent="0.25">
      <c r="E250" s="4"/>
    </row>
    <row r="251" spans="5:5" x14ac:dyDescent="0.25">
      <c r="E251" s="4"/>
    </row>
    <row r="252" spans="5:5" x14ac:dyDescent="0.25">
      <c r="E252" s="4"/>
    </row>
    <row r="253" spans="5:5" x14ac:dyDescent="0.25">
      <c r="E253" s="4"/>
    </row>
    <row r="254" spans="5:5" x14ac:dyDescent="0.25">
      <c r="E254" s="4"/>
    </row>
    <row r="255" spans="5:5" x14ac:dyDescent="0.25">
      <c r="E255" s="4"/>
    </row>
    <row r="256" spans="5:5" x14ac:dyDescent="0.25">
      <c r="E256" s="4"/>
    </row>
    <row r="257" spans="5:5" x14ac:dyDescent="0.25">
      <c r="E257" s="4"/>
    </row>
    <row r="258" spans="5:5" x14ac:dyDescent="0.25">
      <c r="E258" s="4"/>
    </row>
    <row r="259" spans="5:5" x14ac:dyDescent="0.25">
      <c r="E259" s="4"/>
    </row>
    <row r="260" spans="5:5" x14ac:dyDescent="0.25">
      <c r="E260" s="4"/>
    </row>
    <row r="261" spans="5:5" x14ac:dyDescent="0.25">
      <c r="E261" s="4"/>
    </row>
    <row r="262" spans="5:5" x14ac:dyDescent="0.25">
      <c r="E262" s="4"/>
    </row>
    <row r="263" spans="5:5" x14ac:dyDescent="0.25">
      <c r="E263" s="4"/>
    </row>
    <row r="264" spans="5:5" x14ac:dyDescent="0.25">
      <c r="E264" s="4"/>
    </row>
    <row r="265" spans="5:5" x14ac:dyDescent="0.25">
      <c r="E265" s="4"/>
    </row>
    <row r="266" spans="5:5" x14ac:dyDescent="0.25">
      <c r="E266" s="4"/>
    </row>
    <row r="267" spans="5:5" x14ac:dyDescent="0.25">
      <c r="E267" s="4"/>
    </row>
    <row r="268" spans="5:5" x14ac:dyDescent="0.25">
      <c r="E268" s="4"/>
    </row>
    <row r="269" spans="5:5" x14ac:dyDescent="0.25">
      <c r="E269" s="4"/>
    </row>
    <row r="270" spans="5:5" x14ac:dyDescent="0.25">
      <c r="E270" s="4"/>
    </row>
    <row r="271" spans="5:5" x14ac:dyDescent="0.25">
      <c r="E271" s="4"/>
    </row>
    <row r="272" spans="5:5" x14ac:dyDescent="0.25">
      <c r="E272" s="4"/>
    </row>
    <row r="273" spans="5:5" x14ac:dyDescent="0.25">
      <c r="E273" s="4"/>
    </row>
  </sheetData>
  <phoneticPr fontId="0" type="noConversion"/>
  <printOptions horizontalCentered="1" verticalCentered="1"/>
  <pageMargins left="0.78740157480314965" right="0.78740157480314965" top="0.98425196850393704" bottom="0.98425196850393704" header="0" footer="0"/>
  <pageSetup scale="71" orientation="landscape" r:id="rId1"/>
  <headerFooter alignWithMargins="0">
    <oddFoote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CA68"/>
  <sheetViews>
    <sheetView showGridLines="0" zoomScale="85" zoomScaleNormal="85" workbookViewId="0">
      <pane xSplit="4" ySplit="5" topLeftCell="BN6" activePane="bottomRight" state="frozen"/>
      <selection activeCell="AV7" sqref="AV7"/>
      <selection pane="topRight" activeCell="AV7" sqref="AV7"/>
      <selection pane="bottomLeft" activeCell="AV7" sqref="AV7"/>
      <selection pane="bottomRight" activeCell="CA5" sqref="CA5"/>
    </sheetView>
  </sheetViews>
  <sheetFormatPr baseColWidth="10" defaultColWidth="11.453125" defaultRowHeight="12.5" x14ac:dyDescent="0.25"/>
  <cols>
    <col min="1" max="1" width="2.81640625" customWidth="1"/>
    <col min="2" max="2" width="2.1796875" customWidth="1"/>
    <col min="3" max="3" width="3.1796875" customWidth="1"/>
    <col min="4" max="4" width="61.1796875" customWidth="1"/>
    <col min="5" max="43" width="10.54296875" customWidth="1"/>
    <col min="44" max="67" width="11.1796875" customWidth="1"/>
    <col min="68" max="68" width="11.81640625" bestFit="1" customWidth="1"/>
    <col min="69" max="78" width="11.81640625" customWidth="1"/>
    <col min="79" max="79" width="11.81640625" style="87" customWidth="1"/>
  </cols>
  <sheetData>
    <row r="1" spans="1:79" x14ac:dyDescent="0.25">
      <c r="A1" s="2"/>
      <c r="B1" s="2"/>
      <c r="C1" s="2"/>
      <c r="D1" s="2"/>
    </row>
    <row r="2" spans="1:79" ht="13" x14ac:dyDescent="0.3">
      <c r="A2" s="1" t="s">
        <v>92</v>
      </c>
      <c r="B2" s="2"/>
      <c r="C2" s="2"/>
      <c r="D2" s="2"/>
    </row>
    <row r="3" spans="1:79" x14ac:dyDescent="0.25">
      <c r="A3" s="2" t="s">
        <v>30</v>
      </c>
      <c r="B3" s="2"/>
      <c r="C3" s="2"/>
      <c r="D3" s="2"/>
    </row>
    <row r="4" spans="1:79" ht="13" thickBot="1" x14ac:dyDescent="0.3">
      <c r="A4" s="2"/>
      <c r="B4" s="2"/>
      <c r="C4" s="2"/>
      <c r="D4" s="2"/>
    </row>
    <row r="5" spans="1:79" ht="13" x14ac:dyDescent="0.3">
      <c r="A5" s="202"/>
      <c r="B5" s="203"/>
      <c r="C5" s="203"/>
      <c r="D5" s="204"/>
      <c r="E5" s="175">
        <v>38869</v>
      </c>
      <c r="F5" s="176">
        <v>38961</v>
      </c>
      <c r="G5" s="177">
        <v>39052</v>
      </c>
      <c r="H5" s="192">
        <v>39142</v>
      </c>
      <c r="I5" s="176">
        <v>39234</v>
      </c>
      <c r="J5" s="176">
        <v>39326</v>
      </c>
      <c r="K5" s="177">
        <v>39417</v>
      </c>
      <c r="L5" s="175">
        <v>39508</v>
      </c>
      <c r="M5" s="176">
        <v>39600</v>
      </c>
      <c r="N5" s="176">
        <v>39692</v>
      </c>
      <c r="O5" s="177">
        <v>39783</v>
      </c>
      <c r="P5" s="175">
        <v>39873</v>
      </c>
      <c r="Q5" s="176">
        <v>39965</v>
      </c>
      <c r="R5" s="176">
        <v>40057</v>
      </c>
      <c r="S5" s="177">
        <v>40148</v>
      </c>
      <c r="T5" s="175">
        <v>40238</v>
      </c>
      <c r="U5" s="176">
        <v>40330</v>
      </c>
      <c r="V5" s="176">
        <v>40422</v>
      </c>
      <c r="W5" s="177">
        <v>40513</v>
      </c>
      <c r="X5" s="175">
        <v>40603</v>
      </c>
      <c r="Y5" s="176">
        <v>40695</v>
      </c>
      <c r="Z5" s="176">
        <v>40787</v>
      </c>
      <c r="AA5" s="177">
        <v>40878</v>
      </c>
      <c r="AB5" s="175">
        <v>40969</v>
      </c>
      <c r="AC5" s="176">
        <v>41061</v>
      </c>
      <c r="AD5" s="176">
        <v>41153</v>
      </c>
      <c r="AE5" s="177">
        <v>41244</v>
      </c>
      <c r="AF5" s="175">
        <v>41334</v>
      </c>
      <c r="AG5" s="176">
        <v>41426</v>
      </c>
      <c r="AH5" s="176">
        <v>41518</v>
      </c>
      <c r="AI5" s="177">
        <v>41609</v>
      </c>
      <c r="AJ5" s="175">
        <v>41699</v>
      </c>
      <c r="AK5" s="176">
        <v>41791</v>
      </c>
      <c r="AL5" s="176">
        <v>41883</v>
      </c>
      <c r="AM5" s="177">
        <v>41974</v>
      </c>
      <c r="AN5" s="175">
        <v>42064</v>
      </c>
      <c r="AO5" s="176">
        <v>42156</v>
      </c>
      <c r="AP5" s="176">
        <v>42248</v>
      </c>
      <c r="AQ5" s="177">
        <v>42339</v>
      </c>
      <c r="AR5" s="175">
        <v>42430</v>
      </c>
      <c r="AS5" s="176">
        <v>42522</v>
      </c>
      <c r="AT5" s="176">
        <v>42614</v>
      </c>
      <c r="AU5" s="177">
        <v>42705</v>
      </c>
      <c r="AV5" s="175">
        <v>42795</v>
      </c>
      <c r="AW5" s="176">
        <v>42887</v>
      </c>
      <c r="AX5" s="176">
        <v>42979</v>
      </c>
      <c r="AY5" s="177">
        <v>43070</v>
      </c>
      <c r="AZ5" s="175">
        <v>43160</v>
      </c>
      <c r="BA5" s="176">
        <v>43252</v>
      </c>
      <c r="BB5" s="176">
        <v>43344</v>
      </c>
      <c r="BC5" s="544">
        <v>43435</v>
      </c>
      <c r="BD5" s="175">
        <v>43525</v>
      </c>
      <c r="BE5" s="176">
        <v>43617</v>
      </c>
      <c r="BF5" s="176">
        <v>43709</v>
      </c>
      <c r="BG5" s="176">
        <v>43800</v>
      </c>
      <c r="BH5" s="176">
        <v>43891</v>
      </c>
      <c r="BI5" s="176">
        <v>43983</v>
      </c>
      <c r="BJ5" s="176">
        <v>44075</v>
      </c>
      <c r="BK5" s="176">
        <v>44166</v>
      </c>
      <c r="BL5" s="176">
        <v>44256</v>
      </c>
      <c r="BM5" s="176">
        <v>44348</v>
      </c>
      <c r="BN5" s="553">
        <v>44440</v>
      </c>
      <c r="BO5" s="176">
        <v>44531</v>
      </c>
      <c r="BP5" s="176">
        <v>44621</v>
      </c>
      <c r="BQ5" s="176">
        <v>44713</v>
      </c>
      <c r="BR5" s="176">
        <v>44805</v>
      </c>
      <c r="BS5" s="176">
        <v>44896</v>
      </c>
      <c r="BT5" s="176">
        <v>44986</v>
      </c>
      <c r="BU5" s="176">
        <v>45078</v>
      </c>
      <c r="BV5" s="176">
        <v>45170</v>
      </c>
      <c r="BW5" s="176">
        <v>45261</v>
      </c>
      <c r="BX5" s="176">
        <v>45352</v>
      </c>
      <c r="BY5" s="176">
        <v>45444</v>
      </c>
      <c r="BZ5" s="176">
        <v>45536</v>
      </c>
      <c r="CA5" s="176">
        <v>45627</v>
      </c>
    </row>
    <row r="6" spans="1:79" ht="13" x14ac:dyDescent="0.3">
      <c r="A6" s="205" t="s">
        <v>1</v>
      </c>
      <c r="B6" s="16" t="s">
        <v>2</v>
      </c>
      <c r="C6" s="16"/>
      <c r="D6" s="206"/>
      <c r="E6" s="178"/>
      <c r="F6" s="168"/>
      <c r="G6" s="179"/>
      <c r="H6" s="193"/>
      <c r="I6" s="168"/>
      <c r="J6" s="168"/>
      <c r="K6" s="179"/>
      <c r="L6" s="178"/>
      <c r="M6" s="168"/>
      <c r="N6" s="168"/>
      <c r="O6" s="179"/>
      <c r="P6" s="178"/>
      <c r="Q6" s="168"/>
      <c r="R6" s="168"/>
      <c r="S6" s="179"/>
      <c r="T6" s="178"/>
      <c r="U6" s="168"/>
      <c r="V6" s="168"/>
      <c r="W6" s="179"/>
      <c r="X6" s="178"/>
      <c r="Y6" s="168"/>
      <c r="Z6" s="168"/>
      <c r="AA6" s="179"/>
      <c r="AB6" s="178"/>
      <c r="AC6" s="168"/>
      <c r="AD6" s="168"/>
      <c r="AE6" s="179"/>
      <c r="AF6" s="178"/>
      <c r="AG6" s="168"/>
      <c r="AH6" s="168"/>
      <c r="AI6" s="179"/>
      <c r="AJ6" s="178"/>
      <c r="AK6" s="168"/>
      <c r="AL6" s="168"/>
      <c r="AM6" s="179"/>
      <c r="AN6" s="178"/>
      <c r="AO6" s="168"/>
      <c r="AP6" s="168"/>
      <c r="AQ6" s="179"/>
      <c r="AR6" s="178"/>
      <c r="AS6" s="168"/>
      <c r="AT6" s="168"/>
      <c r="AU6" s="179"/>
      <c r="AV6" s="178"/>
      <c r="AW6" s="168"/>
      <c r="AX6" s="168"/>
      <c r="AY6" s="179"/>
      <c r="AZ6" s="178"/>
      <c r="BA6" s="168"/>
      <c r="BB6" s="168"/>
      <c r="BC6" s="480"/>
      <c r="BD6" s="178"/>
      <c r="BE6" s="168"/>
      <c r="BF6" s="168"/>
      <c r="BG6" s="168"/>
      <c r="BH6" s="168"/>
      <c r="BI6" s="168"/>
      <c r="BJ6" s="168"/>
      <c r="BK6" s="168"/>
      <c r="BL6" s="168"/>
      <c r="BM6" s="16"/>
      <c r="BN6" s="16"/>
      <c r="BO6" s="16"/>
      <c r="BP6" s="16"/>
      <c r="BQ6" s="16"/>
      <c r="BR6" s="16"/>
      <c r="BS6" s="16"/>
      <c r="BT6" s="16"/>
      <c r="BU6" s="16"/>
      <c r="BV6" s="16"/>
      <c r="BW6" s="16"/>
      <c r="BX6" s="16"/>
      <c r="BY6" s="16"/>
      <c r="BZ6" s="16"/>
      <c r="CA6" s="16"/>
    </row>
    <row r="7" spans="1:79" ht="13" x14ac:dyDescent="0.3">
      <c r="A7" s="205"/>
      <c r="B7" s="16" t="s">
        <v>61</v>
      </c>
      <c r="C7" s="16"/>
      <c r="D7" s="206"/>
      <c r="E7" s="180">
        <v>25.415466388625539</v>
      </c>
      <c r="F7" s="169">
        <v>24.695401803680525</v>
      </c>
      <c r="G7" s="181">
        <v>25.267475137068267</v>
      </c>
      <c r="H7" s="194">
        <v>23.414164948065871</v>
      </c>
      <c r="I7" s="169">
        <v>23.876698973001755</v>
      </c>
      <c r="J7" s="169">
        <v>24.122927898047251</v>
      </c>
      <c r="K7" s="181">
        <v>24.727984596756013</v>
      </c>
      <c r="L7" s="180">
        <v>22.733644905634478</v>
      </c>
      <c r="M7" s="169">
        <v>22.810035335711529</v>
      </c>
      <c r="N7" s="169">
        <v>23.471700510800446</v>
      </c>
      <c r="O7" s="181">
        <v>23.907317866092647</v>
      </c>
      <c r="P7" s="180">
        <v>23.122124364400875</v>
      </c>
      <c r="Q7" s="169">
        <v>23.60243394978151</v>
      </c>
      <c r="R7" s="169">
        <v>23.578794264905529</v>
      </c>
      <c r="S7" s="181">
        <v>25.0490948946555</v>
      </c>
      <c r="T7" s="180">
        <v>23.747360266261676</v>
      </c>
      <c r="U7" s="169">
        <v>24.140330184409052</v>
      </c>
      <c r="V7" s="169">
        <v>24.681181696989096</v>
      </c>
      <c r="W7" s="181">
        <v>26.382059165837209</v>
      </c>
      <c r="X7" s="180">
        <v>22.926249463252105</v>
      </c>
      <c r="Y7" s="169">
        <v>22.733207905660588</v>
      </c>
      <c r="Z7" s="169">
        <v>23.574875591310455</v>
      </c>
      <c r="AA7" s="181">
        <v>24.346962280316443</v>
      </c>
      <c r="AB7" s="180">
        <v>22.863852174938732</v>
      </c>
      <c r="AC7" s="169">
        <v>22.839800750506747</v>
      </c>
      <c r="AD7" s="169">
        <v>22.892087853639293</v>
      </c>
      <c r="AE7" s="181">
        <v>23.521168852538558</v>
      </c>
      <c r="AF7" s="180">
        <v>22.79749391762131</v>
      </c>
      <c r="AG7" s="169">
        <v>22.79749391762131</v>
      </c>
      <c r="AH7" s="169">
        <v>24.271852040376054</v>
      </c>
      <c r="AI7" s="181">
        <v>25.296450509986862</v>
      </c>
      <c r="AJ7" s="180">
        <v>24.466093537526895</v>
      </c>
      <c r="AK7" s="169">
        <v>24.916131700842513</v>
      </c>
      <c r="AL7" s="169">
        <v>25.697582065735936</v>
      </c>
      <c r="AM7" s="181">
        <v>26.228589683786051</v>
      </c>
      <c r="AN7" s="180">
        <v>25.126118915305089</v>
      </c>
      <c r="AO7" s="169">
        <v>25.887937121520537</v>
      </c>
      <c r="AP7" s="169">
        <v>27.159061174631027</v>
      </c>
      <c r="AQ7" s="181">
        <v>26.296927242255801</v>
      </c>
      <c r="AR7" s="180">
        <v>25.7769662064259</v>
      </c>
      <c r="AS7" s="169">
        <v>26.964906782524384</v>
      </c>
      <c r="AT7" s="169">
        <v>27.700240150103085</v>
      </c>
      <c r="AU7" s="181">
        <v>28.133905517255808</v>
      </c>
      <c r="AV7" s="180">
        <v>27.537179952775709</v>
      </c>
      <c r="AW7" s="169">
        <v>27.221778903216549</v>
      </c>
      <c r="AX7" s="169">
        <v>28.416127540128777</v>
      </c>
      <c r="AY7" s="181">
        <v>29.260431651186529</v>
      </c>
      <c r="AZ7" s="180">
        <v>28.40306331097479</v>
      </c>
      <c r="BA7" s="169">
        <v>29.99221528980458</v>
      </c>
      <c r="BB7" s="169">
        <v>31.515178516589142</v>
      </c>
      <c r="BC7" s="481">
        <v>31.376635276646358</v>
      </c>
      <c r="BD7" s="180">
        <v>30.570529067364344</v>
      </c>
      <c r="BE7" s="169">
        <v>31.382718180492937</v>
      </c>
      <c r="BF7" s="169">
        <v>31.576891185100664</v>
      </c>
      <c r="BG7" s="169">
        <v>31.252606153862889</v>
      </c>
      <c r="BH7" s="169">
        <v>35.282471150740712</v>
      </c>
      <c r="BI7" s="169">
        <v>36.593346241797477</v>
      </c>
      <c r="BJ7" s="169">
        <v>38.16804099282318</v>
      </c>
      <c r="BK7" s="169">
        <v>39.044295896980671</v>
      </c>
      <c r="BL7" s="169">
        <v>33.149663781177665</v>
      </c>
      <c r="BM7" s="169">
        <v>34.66872162822488</v>
      </c>
      <c r="BN7" s="169">
        <v>35.849581459863892</v>
      </c>
      <c r="BO7" s="169">
        <v>36.214964267210355</v>
      </c>
      <c r="BP7" s="169">
        <v>30.817322435708842</v>
      </c>
      <c r="BQ7" s="169">
        <v>31.395788226139267</v>
      </c>
      <c r="BR7" s="169">
        <v>33.216986228991239</v>
      </c>
      <c r="BS7" s="169">
        <v>34.483175069076196</v>
      </c>
      <c r="BT7" s="169">
        <v>32.934119302151011</v>
      </c>
      <c r="BU7" s="169">
        <v>34.154803230508939</v>
      </c>
      <c r="BV7" s="169">
        <v>34.692876640680069</v>
      </c>
      <c r="BW7" s="169">
        <v>35.255837727870315</v>
      </c>
      <c r="BX7" s="169">
        <v>34.055296049581059</v>
      </c>
      <c r="BY7" s="169">
        <v>36.225773958208592</v>
      </c>
      <c r="BZ7" s="169">
        <v>37.347837226471093</v>
      </c>
      <c r="CA7" s="169">
        <v>38.808734936856531</v>
      </c>
    </row>
    <row r="8" spans="1:79" hidden="1" x14ac:dyDescent="0.25">
      <c r="A8" s="207"/>
      <c r="B8" s="29"/>
      <c r="C8" s="30"/>
      <c r="D8" s="208"/>
      <c r="E8" s="182"/>
      <c r="F8" s="170"/>
      <c r="G8" s="183"/>
      <c r="H8" s="195"/>
      <c r="I8" s="170"/>
      <c r="J8" s="170"/>
      <c r="K8" s="183"/>
      <c r="L8" s="182"/>
      <c r="M8" s="170"/>
      <c r="N8" s="170"/>
      <c r="O8" s="183"/>
      <c r="P8" s="182"/>
      <c r="Q8" s="170"/>
      <c r="R8" s="170"/>
      <c r="S8" s="183"/>
      <c r="T8" s="182"/>
      <c r="U8" s="170"/>
      <c r="V8" s="170"/>
      <c r="W8" s="183"/>
      <c r="X8" s="182"/>
      <c r="Y8" s="170"/>
      <c r="Z8" s="170"/>
      <c r="AA8" s="183"/>
      <c r="AB8" s="182"/>
      <c r="AC8" s="170"/>
      <c r="AD8" s="170"/>
      <c r="AE8" s="183"/>
      <c r="AF8" s="182"/>
      <c r="AG8" s="170"/>
      <c r="AH8" s="170"/>
      <c r="AI8" s="183"/>
      <c r="AJ8" s="182"/>
      <c r="AK8" s="170"/>
      <c r="AL8" s="170"/>
      <c r="AM8" s="183"/>
      <c r="AN8" s="182"/>
      <c r="AO8" s="170"/>
      <c r="AP8" s="170"/>
      <c r="AQ8" s="183"/>
      <c r="AR8" s="182"/>
      <c r="AS8" s="170"/>
      <c r="AT8" s="170"/>
      <c r="AU8" s="183"/>
      <c r="AV8" s="182"/>
      <c r="AW8" s="170"/>
      <c r="AX8" s="170"/>
      <c r="AY8" s="183"/>
      <c r="AZ8" s="182"/>
      <c r="BA8" s="170"/>
      <c r="BB8" s="170"/>
      <c r="BC8" s="482"/>
      <c r="BD8" s="182"/>
      <c r="BE8" s="170"/>
      <c r="BF8" s="170"/>
      <c r="BG8" s="170"/>
      <c r="BH8" s="170"/>
      <c r="BI8" s="170"/>
      <c r="BJ8" s="170"/>
      <c r="BK8" s="170"/>
      <c r="BL8" s="170"/>
      <c r="BM8" s="170"/>
      <c r="BN8" s="555"/>
      <c r="BO8" s="555"/>
      <c r="BP8" s="555"/>
      <c r="BQ8" s="555"/>
      <c r="BR8" s="555"/>
      <c r="BS8" s="555"/>
      <c r="BT8" s="555"/>
      <c r="BU8" s="555"/>
      <c r="BV8" s="555"/>
      <c r="BW8" s="555">
        <v>0</v>
      </c>
      <c r="BX8" s="555">
        <v>0</v>
      </c>
      <c r="BY8" s="555">
        <v>0</v>
      </c>
      <c r="BZ8" s="555">
        <v>0</v>
      </c>
      <c r="CA8" s="66">
        <v>0</v>
      </c>
    </row>
    <row r="9" spans="1:79" x14ac:dyDescent="0.25">
      <c r="A9" s="207"/>
      <c r="B9" s="29"/>
      <c r="C9" s="30" t="s">
        <v>6</v>
      </c>
      <c r="D9" s="208" t="s">
        <v>5</v>
      </c>
      <c r="E9" s="182">
        <v>2.2317503962998808</v>
      </c>
      <c r="F9" s="170">
        <v>1.8530603359546316</v>
      </c>
      <c r="G9" s="183">
        <v>1.2201441884963271</v>
      </c>
      <c r="H9" s="195">
        <v>2.2211727844247733</v>
      </c>
      <c r="I9" s="170">
        <v>2.4164073231755037</v>
      </c>
      <c r="J9" s="170">
        <v>2.0537753589805883</v>
      </c>
      <c r="K9" s="183">
        <v>0.68577388968223219</v>
      </c>
      <c r="L9" s="182">
        <v>0.85516330543021857</v>
      </c>
      <c r="M9" s="170">
        <v>0.89560730828803992</v>
      </c>
      <c r="N9" s="170">
        <v>0.91641672955983144</v>
      </c>
      <c r="O9" s="183">
        <v>0.69531652403770294</v>
      </c>
      <c r="P9" s="182">
        <v>0.77516069844610225</v>
      </c>
      <c r="Q9" s="170">
        <v>0.7531959956566967</v>
      </c>
      <c r="R9" s="170">
        <v>0.69427412486689855</v>
      </c>
      <c r="S9" s="183">
        <v>0.95358881591795697</v>
      </c>
      <c r="T9" s="182">
        <v>0.31598036438230576</v>
      </c>
      <c r="U9" s="170">
        <v>0.34684829135966011</v>
      </c>
      <c r="V9" s="170">
        <v>0.29679460974859023</v>
      </c>
      <c r="W9" s="183">
        <v>1.1550550609313688</v>
      </c>
      <c r="X9" s="182">
        <v>0.4840379169159893</v>
      </c>
      <c r="Y9" s="170">
        <v>0.26435250536954713</v>
      </c>
      <c r="Z9" s="170">
        <v>0.2339679888491788</v>
      </c>
      <c r="AA9" s="183">
        <v>1.6023563417590418</v>
      </c>
      <c r="AB9" s="182">
        <v>0.62847386854746101</v>
      </c>
      <c r="AC9" s="170">
        <v>0.52648370743507533</v>
      </c>
      <c r="AD9" s="170">
        <v>0.5135851373147966</v>
      </c>
      <c r="AE9" s="183">
        <v>1.746993641362115</v>
      </c>
      <c r="AF9" s="182">
        <v>1.2941529273972405</v>
      </c>
      <c r="AG9" s="170">
        <v>1.0613703039754705</v>
      </c>
      <c r="AH9" s="170">
        <v>0.94466868179401553</v>
      </c>
      <c r="AI9" s="183">
        <v>1.7258117550521006</v>
      </c>
      <c r="AJ9" s="182">
        <v>1.0717512188134486</v>
      </c>
      <c r="AK9" s="170">
        <v>0.79381920005318696</v>
      </c>
      <c r="AL9" s="170">
        <v>0.7995739812315652</v>
      </c>
      <c r="AM9" s="183">
        <v>1.3436915024167579</v>
      </c>
      <c r="AN9" s="182">
        <v>0.92617537197587418</v>
      </c>
      <c r="AO9" s="170">
        <v>0.91819283108069072</v>
      </c>
      <c r="AP9" s="170">
        <v>0.83136360775508034</v>
      </c>
      <c r="AQ9" s="183">
        <v>0.9852337243489554</v>
      </c>
      <c r="AR9" s="182">
        <v>0.80803350875133262</v>
      </c>
      <c r="AS9" s="170">
        <v>0.78995144805260975</v>
      </c>
      <c r="AT9" s="170">
        <v>0.80375150890356872</v>
      </c>
      <c r="AU9" s="183">
        <v>0.6462468419023184</v>
      </c>
      <c r="AV9" s="182">
        <v>0.48109492356361433</v>
      </c>
      <c r="AW9" s="170">
        <v>0.52982666585856542</v>
      </c>
      <c r="AX9" s="170">
        <v>0.71207326452229291</v>
      </c>
      <c r="AY9" s="183">
        <v>0.41327895876333631</v>
      </c>
      <c r="AZ9" s="182">
        <v>7.6034843593330292E-2</v>
      </c>
      <c r="BA9" s="170">
        <v>7.046538610587727E-2</v>
      </c>
      <c r="BB9" s="170">
        <v>9.3849124100385262E-2</v>
      </c>
      <c r="BC9" s="482">
        <v>8.4700518493547067E-2</v>
      </c>
      <c r="BD9" s="182">
        <v>0.27326292262235652</v>
      </c>
      <c r="BE9" s="170">
        <v>0.32797149492635908</v>
      </c>
      <c r="BF9" s="170">
        <v>0.3697501961872387</v>
      </c>
      <c r="BG9" s="170">
        <v>2.7367398087796761E-2</v>
      </c>
      <c r="BH9" s="170">
        <v>0.38178278532281129</v>
      </c>
      <c r="BI9" s="170">
        <v>0.67959196990569326</v>
      </c>
      <c r="BJ9" s="170">
        <v>1.3934792227898891</v>
      </c>
      <c r="BK9" s="552">
        <v>1.5904955433537843E-2</v>
      </c>
      <c r="BL9" s="552">
        <v>0.53578586606429335</v>
      </c>
      <c r="BM9" s="552">
        <v>0.58918025118794792</v>
      </c>
      <c r="BN9" s="556">
        <v>0.51172956540328807</v>
      </c>
      <c r="BO9" s="556">
        <v>3.3456261932326495E-2</v>
      </c>
      <c r="BP9" s="556">
        <v>0.34810970188752977</v>
      </c>
      <c r="BQ9" s="556">
        <v>0.43633701338290748</v>
      </c>
      <c r="BR9" s="556">
        <v>0.29323471667176049</v>
      </c>
      <c r="BS9" s="556">
        <v>1.8795202427498041E-2</v>
      </c>
      <c r="BT9" s="556">
        <v>0.27339341103357628</v>
      </c>
      <c r="BU9" s="556">
        <v>0.30486986599110372</v>
      </c>
      <c r="BV9" s="556">
        <v>0.29509315564114286</v>
      </c>
      <c r="BW9" s="556">
        <v>1.8692793676667444E-2</v>
      </c>
      <c r="BX9" s="556">
        <v>0.2633291550708744</v>
      </c>
      <c r="BY9" s="556">
        <v>0.29788705156065937</v>
      </c>
      <c r="BZ9" s="556">
        <v>0.23409236360064692</v>
      </c>
      <c r="CA9" s="575">
        <v>2.4156965884888242E-2</v>
      </c>
    </row>
    <row r="10" spans="1:79" x14ac:dyDescent="0.25">
      <c r="A10" s="207"/>
      <c r="B10" s="29"/>
      <c r="C10" s="30" t="s">
        <v>6</v>
      </c>
      <c r="D10" s="208" t="s">
        <v>54</v>
      </c>
      <c r="E10" s="182"/>
      <c r="F10" s="170"/>
      <c r="G10" s="183"/>
      <c r="H10" s="195"/>
      <c r="I10" s="170"/>
      <c r="J10" s="170"/>
      <c r="K10" s="183"/>
      <c r="L10" s="182"/>
      <c r="M10" s="170"/>
      <c r="N10" s="170"/>
      <c r="O10" s="183"/>
      <c r="P10" s="182"/>
      <c r="Q10" s="170"/>
      <c r="R10" s="170"/>
      <c r="S10" s="183"/>
      <c r="T10" s="182"/>
      <c r="U10" s="170"/>
      <c r="V10" s="170"/>
      <c r="W10" s="183"/>
      <c r="X10" s="182"/>
      <c r="Y10" s="170"/>
      <c r="Z10" s="170"/>
      <c r="AA10" s="183"/>
      <c r="AB10" s="182"/>
      <c r="AC10" s="170"/>
      <c r="AD10" s="170"/>
      <c r="AE10" s="183"/>
      <c r="AF10" s="182"/>
      <c r="AG10" s="170"/>
      <c r="AH10" s="170"/>
      <c r="AI10" s="183"/>
      <c r="AJ10" s="182"/>
      <c r="AK10" s="170"/>
      <c r="AL10" s="170"/>
      <c r="AM10" s="183"/>
      <c r="AN10" s="182"/>
      <c r="AO10" s="170"/>
      <c r="AP10" s="170"/>
      <c r="AQ10" s="183"/>
      <c r="AR10" s="182">
        <v>1.2076502128201347</v>
      </c>
      <c r="AS10" s="170">
        <v>1.2581799190974123</v>
      </c>
      <c r="AT10" s="170">
        <v>1.3428070346726393</v>
      </c>
      <c r="AU10" s="183">
        <v>1.3256017667411464</v>
      </c>
      <c r="AV10" s="182">
        <v>1.2389233368630848</v>
      </c>
      <c r="AW10" s="170">
        <v>1.2605869586975587</v>
      </c>
      <c r="AX10" s="170">
        <v>1.2580194386602084</v>
      </c>
      <c r="AY10" s="183">
        <v>1.2190606075964381</v>
      </c>
      <c r="AZ10" s="182">
        <v>1.1675578110025313</v>
      </c>
      <c r="BA10" s="170">
        <v>1.2344937608714812</v>
      </c>
      <c r="BB10" s="170">
        <v>1.2750420040567301</v>
      </c>
      <c r="BC10" s="482">
        <v>1.2559872173512425</v>
      </c>
      <c r="BD10" s="182">
        <v>1.2396413480636159</v>
      </c>
      <c r="BE10" s="170">
        <v>1.3803624234286871</v>
      </c>
      <c r="BF10" s="170">
        <v>1.5007892707032964</v>
      </c>
      <c r="BG10" s="170">
        <v>1.3966437401185599</v>
      </c>
      <c r="BH10" s="170">
        <v>1.5300496653576334</v>
      </c>
      <c r="BI10" s="170">
        <v>1.6425109341322901</v>
      </c>
      <c r="BJ10" s="170">
        <v>1.6804305403281636</v>
      </c>
      <c r="BK10" s="170">
        <v>1.4041031105652158</v>
      </c>
      <c r="BL10" s="170">
        <v>1.2404472787742944</v>
      </c>
      <c r="BM10" s="170">
        <v>1.251591586012307</v>
      </c>
      <c r="BN10" s="555">
        <v>1.3394267916635798</v>
      </c>
      <c r="BO10" s="555">
        <v>1.1972821572258561</v>
      </c>
      <c r="BP10" s="555">
        <v>1.0424356638561654</v>
      </c>
      <c r="BQ10" s="555">
        <v>1.0940260984503201</v>
      </c>
      <c r="BR10" s="555">
        <v>1.2441840627429681</v>
      </c>
      <c r="BS10" s="555">
        <v>1.16765066725245</v>
      </c>
      <c r="BT10" s="555">
        <v>1.2434151419223105</v>
      </c>
      <c r="BU10" s="555">
        <v>1.3574094145608062</v>
      </c>
      <c r="BV10" s="555">
        <v>1.4257174108891921</v>
      </c>
      <c r="BW10" s="555">
        <v>1.457566848855709</v>
      </c>
      <c r="BX10" s="555">
        <v>1.285951569354937</v>
      </c>
      <c r="BY10" s="555">
        <v>1.3908049672714009</v>
      </c>
      <c r="BZ10" s="555">
        <v>1.4768600477717404</v>
      </c>
      <c r="CA10" s="66">
        <v>1.4977391014416044</v>
      </c>
    </row>
    <row r="11" spans="1:79" x14ac:dyDescent="0.25">
      <c r="A11" s="536"/>
      <c r="B11" s="537"/>
      <c r="C11" s="538" t="s">
        <v>6</v>
      </c>
      <c r="D11" s="550" t="s">
        <v>111</v>
      </c>
      <c r="E11" s="539"/>
      <c r="F11" s="535"/>
      <c r="G11" s="540"/>
      <c r="H11" s="541"/>
      <c r="I11" s="535"/>
      <c r="J11" s="535"/>
      <c r="K11" s="540"/>
      <c r="L11" s="539"/>
      <c r="M11" s="535"/>
      <c r="N11" s="535"/>
      <c r="O11" s="540"/>
      <c r="P11" s="539"/>
      <c r="Q11" s="535"/>
      <c r="R11" s="535"/>
      <c r="S11" s="540"/>
      <c r="T11" s="539"/>
      <c r="U11" s="535"/>
      <c r="V11" s="535"/>
      <c r="W11" s="540"/>
      <c r="X11" s="539"/>
      <c r="Y11" s="535"/>
      <c r="Z11" s="535"/>
      <c r="AA11" s="540"/>
      <c r="AB11" s="539"/>
      <c r="AC11" s="535"/>
      <c r="AD11" s="535"/>
      <c r="AE11" s="540"/>
      <c r="AF11" s="539"/>
      <c r="AG11" s="535"/>
      <c r="AH11" s="535"/>
      <c r="AI11" s="540"/>
      <c r="AJ11" s="539"/>
      <c r="AK11" s="535"/>
      <c r="AL11" s="535"/>
      <c r="AM11" s="540"/>
      <c r="AN11" s="539"/>
      <c r="AO11" s="535"/>
      <c r="AP11" s="535"/>
      <c r="AQ11" s="540"/>
      <c r="AR11" s="539"/>
      <c r="AS11" s="535"/>
      <c r="AT11" s="535"/>
      <c r="AU11" s="540"/>
      <c r="AV11" s="539"/>
      <c r="AW11" s="535"/>
      <c r="AX11" s="535"/>
      <c r="AY11" s="540"/>
      <c r="AZ11" s="539"/>
      <c r="BA11" s="535"/>
      <c r="BB11" s="535"/>
      <c r="BC11" s="542"/>
      <c r="BD11" s="548"/>
      <c r="BE11" s="549">
        <v>2.1516582004928839</v>
      </c>
      <c r="BF11" s="549">
        <v>1.8789990795844296</v>
      </c>
      <c r="BG11" s="549">
        <v>1.6729499680208946</v>
      </c>
      <c r="BH11" s="549">
        <v>1.7479198422511093</v>
      </c>
      <c r="BI11" s="549">
        <v>1.6977269613050381</v>
      </c>
      <c r="BJ11" s="549">
        <v>1.6811685033658839</v>
      </c>
      <c r="BK11" s="549">
        <v>1.5559290759236457</v>
      </c>
      <c r="BL11" s="549">
        <v>1.2806285856360506</v>
      </c>
      <c r="BM11" s="549">
        <v>1.1720643865594971</v>
      </c>
      <c r="BN11" s="555">
        <v>1.1427824281799313</v>
      </c>
      <c r="BO11" s="555">
        <v>1.0068022056578321</v>
      </c>
      <c r="BP11" s="555">
        <v>0.76978153669967919</v>
      </c>
      <c r="BQ11" s="555">
        <v>0.63181101791268002</v>
      </c>
      <c r="BR11" s="555">
        <v>0.32362652059423258</v>
      </c>
      <c r="BS11" s="555">
        <v>0.26771980841088955</v>
      </c>
      <c r="BT11" s="555">
        <v>0.20767220024225658</v>
      </c>
      <c r="BU11" s="555">
        <v>0.2061587966887585</v>
      </c>
      <c r="BV11" s="555">
        <v>0.2061587966887585</v>
      </c>
      <c r="BW11" s="555">
        <v>0.19764053294546222</v>
      </c>
      <c r="BX11" s="555">
        <v>0.17853938567691821</v>
      </c>
      <c r="BY11" s="555">
        <v>0.17713795993710132</v>
      </c>
      <c r="BZ11" s="555">
        <v>0.17505796216978525</v>
      </c>
      <c r="CA11" s="66">
        <v>0.16996190221830282</v>
      </c>
    </row>
    <row r="12" spans="1:79" ht="13" x14ac:dyDescent="0.3">
      <c r="A12" s="205"/>
      <c r="B12" s="16" t="s">
        <v>26</v>
      </c>
      <c r="C12" s="16"/>
      <c r="D12" s="206"/>
      <c r="E12" s="180">
        <v>27.195189291381073</v>
      </c>
      <c r="F12" s="169">
        <v>26.096903983598541</v>
      </c>
      <c r="G12" s="181">
        <v>26.487619325564598</v>
      </c>
      <c r="H12" s="194">
        <v>25.234223859512273</v>
      </c>
      <c r="I12" s="169">
        <v>25.893600664390377</v>
      </c>
      <c r="J12" s="169">
        <v>25.773152314917347</v>
      </c>
      <c r="K12" s="181">
        <v>25.413758486438244</v>
      </c>
      <c r="L12" s="180">
        <v>23.225346765658188</v>
      </c>
      <c r="M12" s="169">
        <v>23.342870093023695</v>
      </c>
      <c r="N12" s="169">
        <v>24.012259181690204</v>
      </c>
      <c r="O12" s="181">
        <v>24.602634390130351</v>
      </c>
      <c r="P12" s="180">
        <v>23.897285062846976</v>
      </c>
      <c r="Q12" s="169">
        <v>24.35562994543821</v>
      </c>
      <c r="R12" s="169">
        <v>24.273068389772426</v>
      </c>
      <c r="S12" s="181">
        <v>26.002683710573461</v>
      </c>
      <c r="T12" s="180">
        <v>24.063340630643985</v>
      </c>
      <c r="U12" s="169">
        <v>24.487178475768708</v>
      </c>
      <c r="V12" s="169">
        <v>24.977976306737691</v>
      </c>
      <c r="W12" s="181">
        <v>27.537114226768576</v>
      </c>
      <c r="X12" s="180">
        <v>23.410287380168093</v>
      </c>
      <c r="Y12" s="169">
        <v>22.997560411030136</v>
      </c>
      <c r="Z12" s="169">
        <v>23.808843580159635</v>
      </c>
      <c r="AA12" s="181">
        <v>25.949318622075491</v>
      </c>
      <c r="AB12" s="180">
        <v>23.492326043486194</v>
      </c>
      <c r="AC12" s="169">
        <v>23.366284457941823</v>
      </c>
      <c r="AD12" s="169">
        <v>23.405672990954091</v>
      </c>
      <c r="AE12" s="181">
        <v>25.268162493900675</v>
      </c>
      <c r="AF12" s="180">
        <v>24.091646845018548</v>
      </c>
      <c r="AG12" s="169">
        <v>23.858864221596782</v>
      </c>
      <c r="AH12" s="169">
        <v>25.21652072217007</v>
      </c>
      <c r="AI12" s="181">
        <v>27.022262265038961</v>
      </c>
      <c r="AJ12" s="180">
        <v>25.604774004517498</v>
      </c>
      <c r="AK12" s="169">
        <v>25.896932212169482</v>
      </c>
      <c r="AL12" s="169">
        <v>26.749852604563028</v>
      </c>
      <c r="AM12" s="181">
        <v>28.132690150156815</v>
      </c>
      <c r="AN12" s="180">
        <v>26.567002601359395</v>
      </c>
      <c r="AO12" s="169">
        <v>27.351079872712404</v>
      </c>
      <c r="AP12" s="169">
        <v>29.161693355475936</v>
      </c>
      <c r="AQ12" s="181">
        <v>28.508181084549388</v>
      </c>
      <c r="AR12" s="180">
        <v>27.79264992799737</v>
      </c>
      <c r="AS12" s="169">
        <v>29.013038149674408</v>
      </c>
      <c r="AT12" s="169">
        <v>29.846798693679293</v>
      </c>
      <c r="AU12" s="181">
        <v>30.105754125899271</v>
      </c>
      <c r="AV12" s="180">
        <v>29.257198213202408</v>
      </c>
      <c r="AW12" s="169">
        <v>29.012192527772672</v>
      </c>
      <c r="AX12" s="169">
        <v>30.386220243311278</v>
      </c>
      <c r="AY12" s="181">
        <v>30.892771217546304</v>
      </c>
      <c r="AZ12" s="180">
        <v>29.646655965570655</v>
      </c>
      <c r="BA12" s="169">
        <v>31.297174436781944</v>
      </c>
      <c r="BB12" s="169">
        <v>32.884069644746262</v>
      </c>
      <c r="BC12" s="481">
        <v>32.717323012491143</v>
      </c>
      <c r="BD12" s="180">
        <v>32.083433338050312</v>
      </c>
      <c r="BE12" s="169">
        <v>35.242710299340871</v>
      </c>
      <c r="BF12" s="169">
        <v>35.326429731575629</v>
      </c>
      <c r="BG12" s="169">
        <v>34.349567260090133</v>
      </c>
      <c r="BH12" s="169">
        <v>38.942223443672269</v>
      </c>
      <c r="BI12" s="169">
        <v>40.613176107140497</v>
      </c>
      <c r="BJ12" s="169">
        <v>42.923119259307121</v>
      </c>
      <c r="BK12" s="169">
        <v>42.020233038903072</v>
      </c>
      <c r="BL12" s="169">
        <v>36.206525511652309</v>
      </c>
      <c r="BM12" s="169">
        <v>37.681557851984628</v>
      </c>
      <c r="BN12" s="169">
        <v>38.843520245110682</v>
      </c>
      <c r="BO12" s="169">
        <v>38.452504892026369</v>
      </c>
      <c r="BP12" s="169">
        <v>32.977649338152219</v>
      </c>
      <c r="BQ12" s="169">
        <v>33.557962355885181</v>
      </c>
      <c r="BR12" s="169">
        <v>35.078031529000199</v>
      </c>
      <c r="BS12" s="169">
        <v>35.937340747167042</v>
      </c>
      <c r="BT12" s="169">
        <v>34.658600055349147</v>
      </c>
      <c r="BU12" s="169">
        <v>36.023241307749601</v>
      </c>
      <c r="BV12" s="169">
        <v>36.619846003899156</v>
      </c>
      <c r="BW12" s="169">
        <v>36.929737903348155</v>
      </c>
      <c r="BX12" s="169">
        <v>35.783116159683779</v>
      </c>
      <c r="BY12" s="169">
        <v>38.091603936977755</v>
      </c>
      <c r="BZ12" s="169">
        <v>39.233847600013256</v>
      </c>
      <c r="CA12" s="574">
        <v>40.500592906401323</v>
      </c>
    </row>
    <row r="13" spans="1:79" ht="3" customHeight="1" x14ac:dyDescent="0.3">
      <c r="A13" s="207"/>
      <c r="B13" s="29"/>
      <c r="C13" s="29"/>
      <c r="D13" s="208"/>
      <c r="E13" s="180"/>
      <c r="F13" s="169"/>
      <c r="G13" s="181"/>
      <c r="H13" s="196"/>
      <c r="I13" s="171"/>
      <c r="J13" s="171"/>
      <c r="K13" s="185"/>
      <c r="L13" s="184"/>
      <c r="M13" s="171"/>
      <c r="N13" s="171"/>
      <c r="O13" s="185"/>
      <c r="P13" s="184"/>
      <c r="Q13" s="171"/>
      <c r="R13" s="171"/>
      <c r="S13" s="185"/>
      <c r="T13" s="184"/>
      <c r="U13" s="171"/>
      <c r="V13" s="171"/>
      <c r="W13" s="185"/>
      <c r="X13" s="184"/>
      <c r="Y13" s="171"/>
      <c r="Z13" s="171"/>
      <c r="AA13" s="185"/>
      <c r="AB13" s="184"/>
      <c r="AC13" s="171"/>
      <c r="AD13" s="171"/>
      <c r="AE13" s="185"/>
      <c r="AF13" s="184"/>
      <c r="AG13" s="171"/>
      <c r="AH13" s="171"/>
      <c r="AI13" s="185"/>
      <c r="AJ13" s="184"/>
      <c r="AK13" s="171"/>
      <c r="AL13" s="171"/>
      <c r="AM13" s="185"/>
      <c r="AN13" s="184"/>
      <c r="AO13" s="171"/>
      <c r="AP13" s="171"/>
      <c r="AQ13" s="185"/>
      <c r="AR13" s="184"/>
      <c r="AS13" s="171"/>
      <c r="AT13" s="171"/>
      <c r="AU13" s="185"/>
      <c r="AV13" s="184"/>
      <c r="AW13" s="171"/>
      <c r="AX13" s="171"/>
      <c r="AY13" s="185"/>
      <c r="AZ13" s="184"/>
      <c r="BA13" s="171"/>
      <c r="BB13" s="171"/>
      <c r="BC13" s="483"/>
      <c r="BD13" s="184"/>
      <c r="BE13" s="171"/>
      <c r="BF13" s="171"/>
      <c r="BG13" s="171"/>
      <c r="BH13" s="171"/>
      <c r="BI13" s="171"/>
      <c r="BJ13" s="171"/>
      <c r="BK13" s="171"/>
      <c r="BL13" s="171"/>
      <c r="BM13" s="171"/>
      <c r="BN13" s="557"/>
      <c r="BO13" s="557"/>
      <c r="BP13" s="557"/>
      <c r="BQ13" s="557"/>
      <c r="BR13" s="557"/>
      <c r="BS13" s="557"/>
      <c r="BT13" s="557"/>
      <c r="BU13" s="557"/>
      <c r="BV13" s="557"/>
      <c r="BW13" s="557">
        <v>0</v>
      </c>
      <c r="BX13" s="557">
        <v>0</v>
      </c>
      <c r="BY13" s="557">
        <v>0</v>
      </c>
      <c r="BZ13" s="557">
        <v>0</v>
      </c>
      <c r="CA13" s="13">
        <v>0</v>
      </c>
    </row>
    <row r="14" spans="1:79" ht="13" x14ac:dyDescent="0.3">
      <c r="A14" s="205" t="s">
        <v>11</v>
      </c>
      <c r="B14" s="16" t="s">
        <v>7</v>
      </c>
      <c r="C14" s="16"/>
      <c r="D14" s="206"/>
      <c r="E14" s="180"/>
      <c r="F14" s="169"/>
      <c r="G14" s="181"/>
      <c r="H14" s="193"/>
      <c r="I14" s="168"/>
      <c r="J14" s="168"/>
      <c r="K14" s="179"/>
      <c r="L14" s="178"/>
      <c r="M14" s="168"/>
      <c r="N14" s="168"/>
      <c r="O14" s="179"/>
      <c r="P14" s="178"/>
      <c r="Q14" s="168"/>
      <c r="R14" s="168"/>
      <c r="S14" s="179"/>
      <c r="T14" s="178"/>
      <c r="U14" s="168"/>
      <c r="V14" s="168"/>
      <c r="W14" s="179"/>
      <c r="X14" s="178"/>
      <c r="Y14" s="168"/>
      <c r="Z14" s="168"/>
      <c r="AA14" s="179"/>
      <c r="AB14" s="178"/>
      <c r="AC14" s="168"/>
      <c r="AD14" s="168"/>
      <c r="AE14" s="179"/>
      <c r="AF14" s="178"/>
      <c r="AG14" s="168"/>
      <c r="AH14" s="168"/>
      <c r="AI14" s="179"/>
      <c r="AJ14" s="178"/>
      <c r="AK14" s="168"/>
      <c r="AL14" s="168"/>
      <c r="AM14" s="179"/>
      <c r="AN14" s="178"/>
      <c r="AO14" s="168"/>
      <c r="AP14" s="168"/>
      <c r="AQ14" s="179"/>
      <c r="AR14" s="178"/>
      <c r="AS14" s="168"/>
      <c r="AT14" s="168"/>
      <c r="AU14" s="179"/>
      <c r="AV14" s="178"/>
      <c r="AW14" s="168"/>
      <c r="AX14" s="168"/>
      <c r="AY14" s="179"/>
      <c r="AZ14" s="178"/>
      <c r="BA14" s="168"/>
      <c r="BB14" s="168"/>
      <c r="BC14" s="480"/>
      <c r="BD14" s="178"/>
      <c r="BE14" s="168"/>
      <c r="BF14" s="168"/>
      <c r="BG14" s="168"/>
      <c r="BH14" s="168"/>
      <c r="BI14" s="168"/>
      <c r="BJ14" s="168"/>
      <c r="BK14" s="168"/>
      <c r="BL14" s="168"/>
      <c r="BM14" s="168"/>
      <c r="BN14" s="168"/>
      <c r="BO14" s="168"/>
      <c r="BP14" s="168"/>
      <c r="BQ14" s="168"/>
      <c r="BR14" s="168"/>
      <c r="BS14" s="168"/>
      <c r="BT14" s="168"/>
      <c r="BU14" s="168"/>
      <c r="BV14" s="168"/>
      <c r="BW14" s="168">
        <v>0</v>
      </c>
      <c r="BX14" s="168">
        <v>0</v>
      </c>
      <c r="BY14" s="168">
        <v>0</v>
      </c>
      <c r="BZ14" s="168">
        <v>0</v>
      </c>
      <c r="CA14" s="16">
        <v>0</v>
      </c>
    </row>
    <row r="15" spans="1:79" ht="13" x14ac:dyDescent="0.3">
      <c r="A15" s="205"/>
      <c r="B15" s="16" t="s">
        <v>3</v>
      </c>
      <c r="C15" s="16"/>
      <c r="D15" s="206"/>
      <c r="E15" s="180">
        <v>0.96186697259200926</v>
      </c>
      <c r="F15" s="169">
        <v>0.98626319888942771</v>
      </c>
      <c r="G15" s="181">
        <v>1.0504334616094202</v>
      </c>
      <c r="H15" s="194">
        <v>0.97373203021428112</v>
      </c>
      <c r="I15" s="169">
        <v>0.99877997243912786</v>
      </c>
      <c r="J15" s="169">
        <v>1.0068103959407824</v>
      </c>
      <c r="K15" s="181">
        <v>0.98117973766761923</v>
      </c>
      <c r="L15" s="180">
        <v>0.86036764521544384</v>
      </c>
      <c r="M15" s="169">
        <v>0.84960226481993784</v>
      </c>
      <c r="N15" s="169">
        <v>0.8232317226945961</v>
      </c>
      <c r="O15" s="181">
        <v>0.80111088443492362</v>
      </c>
      <c r="P15" s="180">
        <v>0.77165918021269242</v>
      </c>
      <c r="Q15" s="169">
        <v>0.77845502738379768</v>
      </c>
      <c r="R15" s="169">
        <v>0.74920522893531338</v>
      </c>
      <c r="S15" s="181">
        <v>0.82788555455825275</v>
      </c>
      <c r="T15" s="180">
        <v>0.7699974508216022</v>
      </c>
      <c r="U15" s="169">
        <v>0.7839712356725379</v>
      </c>
      <c r="V15" s="169">
        <v>0.81844972558173923</v>
      </c>
      <c r="W15" s="181">
        <v>0.85611451823879925</v>
      </c>
      <c r="X15" s="180">
        <v>0.79493998975805436</v>
      </c>
      <c r="Y15" s="169">
        <v>0.82139223857594978</v>
      </c>
      <c r="Z15" s="169">
        <v>0.8410863171206886</v>
      </c>
      <c r="AA15" s="181">
        <v>0.91613183246018348</v>
      </c>
      <c r="AB15" s="180">
        <v>0.83511559821877412</v>
      </c>
      <c r="AC15" s="169">
        <v>0.78880797519455992</v>
      </c>
      <c r="AD15" s="169">
        <v>0.76537222531196303</v>
      </c>
      <c r="AE15" s="181">
        <v>0.75366633543533756</v>
      </c>
      <c r="AF15" s="180">
        <v>0.69677413316332792</v>
      </c>
      <c r="AG15" s="169">
        <v>0.70150750039000576</v>
      </c>
      <c r="AH15" s="169">
        <v>0.69895362461612187</v>
      </c>
      <c r="AI15" s="181">
        <v>0.77946200910245633</v>
      </c>
      <c r="AJ15" s="180">
        <v>0.74442163639545311</v>
      </c>
      <c r="AK15" s="169">
        <v>0.75064031992271674</v>
      </c>
      <c r="AL15" s="169">
        <v>0.72137836761423202</v>
      </c>
      <c r="AM15" s="181">
        <v>0.77967669899449921</v>
      </c>
      <c r="AN15" s="180">
        <v>0.78388502240484648</v>
      </c>
      <c r="AO15" s="169">
        <v>0.81854368139984091</v>
      </c>
      <c r="AP15" s="169">
        <v>0.84953926586321327</v>
      </c>
      <c r="AQ15" s="181">
        <v>0.91251754548199915</v>
      </c>
      <c r="AR15" s="180">
        <v>0.84649346597521236</v>
      </c>
      <c r="AS15" s="169">
        <v>0.69842669299314031</v>
      </c>
      <c r="AT15" s="169">
        <v>0.82036649459933264</v>
      </c>
      <c r="AU15" s="181">
        <v>0.84960460043159136</v>
      </c>
      <c r="AV15" s="180">
        <v>0.75077408336927565</v>
      </c>
      <c r="AW15" s="169">
        <v>0.77651939805273673</v>
      </c>
      <c r="AX15" s="169">
        <v>0.78886925586357481</v>
      </c>
      <c r="AY15" s="181">
        <v>0.85210521979834297</v>
      </c>
      <c r="AZ15" s="180">
        <v>0.81641415041643506</v>
      </c>
      <c r="BA15" s="169">
        <v>0.8437995406730785</v>
      </c>
      <c r="BB15" s="169">
        <v>0.8577300438048141</v>
      </c>
      <c r="BC15" s="481">
        <v>0.95474561768532107</v>
      </c>
      <c r="BD15" s="180">
        <v>0.92376337234309591</v>
      </c>
      <c r="BE15" s="169">
        <v>0.98171268324390626</v>
      </c>
      <c r="BF15" s="169">
        <v>1.0296231398863103</v>
      </c>
      <c r="BG15" s="169">
        <v>1.2666473948190129</v>
      </c>
      <c r="BH15" s="169">
        <v>1.3638752114973809</v>
      </c>
      <c r="BI15" s="169">
        <v>1.307025709038121</v>
      </c>
      <c r="BJ15" s="169">
        <v>1.3985400462967892</v>
      </c>
      <c r="BK15" s="169">
        <v>1.4732076315426301</v>
      </c>
      <c r="BL15" s="169">
        <v>1.2053797795040238</v>
      </c>
      <c r="BM15" s="169">
        <v>1.2142290957930109</v>
      </c>
      <c r="BN15" s="169">
        <v>1.2025617295280879</v>
      </c>
      <c r="BO15" s="169">
        <v>1.3592241246744619</v>
      </c>
      <c r="BP15" s="169">
        <v>1.2152511667477863</v>
      </c>
      <c r="BQ15" s="169">
        <v>1.1596018247344773</v>
      </c>
      <c r="BR15" s="169">
        <v>1.4027020353310524</v>
      </c>
      <c r="BS15" s="169">
        <v>1.4533393696123365</v>
      </c>
      <c r="BT15" s="169">
        <v>1.2854025650550023</v>
      </c>
      <c r="BU15" s="169">
        <v>1.4582940966493323</v>
      </c>
      <c r="BV15" s="169">
        <v>1.4865991032922667</v>
      </c>
      <c r="BW15" s="169">
        <v>1.6636660688906988</v>
      </c>
      <c r="BX15" s="169">
        <v>1.5654698891553722</v>
      </c>
      <c r="BY15" s="169">
        <v>1.1310769417332343</v>
      </c>
      <c r="BZ15" s="169">
        <v>1.4454333590444595</v>
      </c>
      <c r="CA15" s="574">
        <v>1.5796739768482215</v>
      </c>
    </row>
    <row r="16" spans="1:79" x14ac:dyDescent="0.25">
      <c r="A16" s="207"/>
      <c r="B16" s="29"/>
      <c r="C16" s="29" t="s">
        <v>6</v>
      </c>
      <c r="D16" s="208" t="s">
        <v>8</v>
      </c>
      <c r="E16" s="182">
        <v>0.1294891185626989</v>
      </c>
      <c r="F16" s="170">
        <v>0.12959901756795039</v>
      </c>
      <c r="G16" s="183">
        <v>0.12583878303697066</v>
      </c>
      <c r="H16" s="195">
        <v>0.11237478705082332</v>
      </c>
      <c r="I16" s="170">
        <v>0.12214288411364158</v>
      </c>
      <c r="J16" s="170">
        <v>0.11693636051770594</v>
      </c>
      <c r="K16" s="183">
        <v>0.12534330123178228</v>
      </c>
      <c r="L16" s="182">
        <v>0.11828714248542684</v>
      </c>
      <c r="M16" s="170">
        <v>0.11744084641961473</v>
      </c>
      <c r="N16" s="170">
        <v>0.13683871137183845</v>
      </c>
      <c r="O16" s="183">
        <v>0.13015618175518434</v>
      </c>
      <c r="P16" s="182">
        <v>0.12615759594191717</v>
      </c>
      <c r="Q16" s="170">
        <v>0.1280187214234752</v>
      </c>
      <c r="R16" s="170">
        <v>0.12836567407658123</v>
      </c>
      <c r="S16" s="183">
        <v>0.12030656048254726</v>
      </c>
      <c r="T16" s="182">
        <v>0.13380504684172562</v>
      </c>
      <c r="U16" s="170">
        <v>0.12337718383241217</v>
      </c>
      <c r="V16" s="170">
        <v>0.12541087993952532</v>
      </c>
      <c r="W16" s="183">
        <v>0.10608007750511909</v>
      </c>
      <c r="X16" s="182">
        <v>8.933900258869712E-2</v>
      </c>
      <c r="Y16" s="170">
        <v>8.7717711562788417E-2</v>
      </c>
      <c r="Z16" s="170">
        <v>8.6487703538267569E-2</v>
      </c>
      <c r="AA16" s="183">
        <v>7.5252689565003222E-2</v>
      </c>
      <c r="AB16" s="182">
        <v>6.9790785243065784E-2</v>
      </c>
      <c r="AC16" s="170">
        <v>6.8937311236041104E-2</v>
      </c>
      <c r="AD16" s="170">
        <v>6.9331745052940263E-2</v>
      </c>
      <c r="AE16" s="183">
        <v>5.9630388277992649E-2</v>
      </c>
      <c r="AF16" s="182">
        <v>5.2843888121015085E-2</v>
      </c>
      <c r="AG16" s="170">
        <v>5.2644553300480505E-2</v>
      </c>
      <c r="AH16" s="170">
        <v>5.230210966918878E-2</v>
      </c>
      <c r="AI16" s="183">
        <v>4.4768324994083432E-2</v>
      </c>
      <c r="AJ16" s="182">
        <v>4.0589187616250064E-2</v>
      </c>
      <c r="AK16" s="170">
        <v>4.0275033392187506E-2</v>
      </c>
      <c r="AL16" s="170">
        <v>3.9981611554811065E-2</v>
      </c>
      <c r="AM16" s="183">
        <v>3.3075716572093732E-2</v>
      </c>
      <c r="AN16" s="182">
        <v>3.0514217986509155E-2</v>
      </c>
      <c r="AO16" s="170">
        <v>3.0164537239092758E-2</v>
      </c>
      <c r="AP16" s="170">
        <v>2.986936330919163E-2</v>
      </c>
      <c r="AQ16" s="183">
        <v>2.5292275926689995E-2</v>
      </c>
      <c r="AR16" s="182">
        <v>2.253795332618649E-2</v>
      </c>
      <c r="AS16" s="170">
        <v>2.243917412032205E-2</v>
      </c>
      <c r="AT16" s="170">
        <v>2.1780165250028388E-2</v>
      </c>
      <c r="AU16" s="183">
        <v>1.9225194088323232E-2</v>
      </c>
      <c r="AV16" s="182">
        <v>1.7579332907717911E-2</v>
      </c>
      <c r="AW16" s="170">
        <v>1.7346388509143704E-2</v>
      </c>
      <c r="AX16" s="170">
        <v>1.6932190543319681E-2</v>
      </c>
      <c r="AY16" s="183">
        <v>1.5393475522640053E-2</v>
      </c>
      <c r="AZ16" s="182">
        <v>1.4122178686102644E-2</v>
      </c>
      <c r="BA16" s="170">
        <v>1.3819594739326454E-2</v>
      </c>
      <c r="BB16" s="170">
        <v>1.3846067890018248E-2</v>
      </c>
      <c r="BC16" s="482">
        <v>1.2988876082161122E-2</v>
      </c>
      <c r="BD16" s="182">
        <v>1.2028063270869428E-2</v>
      </c>
      <c r="BE16" s="170">
        <v>1.1584842299036488E-2</v>
      </c>
      <c r="BF16" s="170">
        <v>1.1316220106735617E-2</v>
      </c>
      <c r="BG16" s="170">
        <v>1.1208163924139786E-2</v>
      </c>
      <c r="BH16" s="170">
        <v>1.1899610419065764E-2</v>
      </c>
      <c r="BI16" s="170">
        <v>1.0756277933091708E-2</v>
      </c>
      <c r="BJ16" s="170">
        <v>1.015685147689919E-2</v>
      </c>
      <c r="BK16" s="170">
        <v>5.112427205100605E-3</v>
      </c>
      <c r="BL16" s="170">
        <v>5.7929873701906935E-3</v>
      </c>
      <c r="BM16" s="170">
        <v>5.4120890106562512E-3</v>
      </c>
      <c r="BN16" s="555">
        <v>5.2633288891537613E-3</v>
      </c>
      <c r="BO16" s="555">
        <v>6.8016553391635733E-3</v>
      </c>
      <c r="BP16" s="555">
        <v>5.5200605556326721E-3</v>
      </c>
      <c r="BQ16" s="555">
        <v>6.7994581410890514E-3</v>
      </c>
      <c r="BR16" s="555">
        <v>6.7795332664304687E-3</v>
      </c>
      <c r="BS16" s="555">
        <v>5.5376847202527665E-3</v>
      </c>
      <c r="BT16" s="555">
        <v>4.8964997979384847E-3</v>
      </c>
      <c r="BU16" s="555">
        <v>4.8964997979384839E-3</v>
      </c>
      <c r="BV16" s="555">
        <v>4.8964997979384847E-3</v>
      </c>
      <c r="BW16" s="555">
        <v>4.9965863004767259E-3</v>
      </c>
      <c r="BX16" s="555">
        <v>4.5652356889338214E-3</v>
      </c>
      <c r="BY16" s="555">
        <v>4.6473954888425761E-3</v>
      </c>
      <c r="BZ16" s="555">
        <v>4.6729570898393401E-3</v>
      </c>
      <c r="CA16" s="66">
        <v>2.7705085241702156E-3</v>
      </c>
    </row>
    <row r="17" spans="1:79" x14ac:dyDescent="0.25">
      <c r="A17" s="207"/>
      <c r="B17" s="29"/>
      <c r="C17" s="29" t="s">
        <v>6</v>
      </c>
      <c r="D17" s="208" t="s">
        <v>9</v>
      </c>
      <c r="E17" s="182">
        <v>0.12225878916998104</v>
      </c>
      <c r="F17" s="170">
        <v>0.12751216196537801</v>
      </c>
      <c r="G17" s="183">
        <v>0.13299126843534173</v>
      </c>
      <c r="H17" s="195">
        <v>0.12452917128707454</v>
      </c>
      <c r="I17" s="170">
        <v>0.13093720214692442</v>
      </c>
      <c r="J17" s="170">
        <v>0.1376749779097266</v>
      </c>
      <c r="K17" s="183">
        <v>0.14475946661190306</v>
      </c>
      <c r="L17" s="182">
        <v>0.12893404211632237</v>
      </c>
      <c r="M17" s="170">
        <v>0.12771544880404917</v>
      </c>
      <c r="N17" s="170">
        <v>0.12650837277329713</v>
      </c>
      <c r="O17" s="183">
        <v>0.12531270517087278</v>
      </c>
      <c r="P17" s="182">
        <v>0.1194398183899037</v>
      </c>
      <c r="Q17" s="170">
        <v>0.11981910193297558</v>
      </c>
      <c r="R17" s="170">
        <v>0.12019958989855901</v>
      </c>
      <c r="S17" s="183">
        <v>0.12058128611132184</v>
      </c>
      <c r="T17" s="182">
        <v>0.11921028729916594</v>
      </c>
      <c r="U17" s="170">
        <v>0.12783781491199667</v>
      </c>
      <c r="V17" s="170">
        <v>0.13708973689880755</v>
      </c>
      <c r="W17" s="183">
        <v>0.1470112421424111</v>
      </c>
      <c r="X17" s="182">
        <v>0.12711803772501465</v>
      </c>
      <c r="Y17" s="170">
        <v>0.12506154851196361</v>
      </c>
      <c r="Z17" s="170">
        <v>0.12303832875428714</v>
      </c>
      <c r="AA17" s="183">
        <v>0.12104784022564594</v>
      </c>
      <c r="AB17" s="182">
        <v>0.11008354776478567</v>
      </c>
      <c r="AC17" s="170">
        <v>0.10779179878665816</v>
      </c>
      <c r="AD17" s="170">
        <v>0.10554776005665939</v>
      </c>
      <c r="AE17" s="183">
        <v>0.10335043832998014</v>
      </c>
      <c r="AF17" s="182">
        <v>9.4455132979626336E-2</v>
      </c>
      <c r="AG17" s="170">
        <v>9.2488740554234297E-2</v>
      </c>
      <c r="AH17" s="170">
        <v>9.0563285016533421E-2</v>
      </c>
      <c r="AI17" s="183">
        <v>0.10258775817715626</v>
      </c>
      <c r="AJ17" s="182">
        <v>9.7513402843869251E-2</v>
      </c>
      <c r="AK17" s="170">
        <v>9.9025633922744827E-2</v>
      </c>
      <c r="AL17" s="170">
        <v>0.10056131657616531</v>
      </c>
      <c r="AM17" s="183">
        <v>0.10044513666875089</v>
      </c>
      <c r="AN17" s="182">
        <v>9.6306485245012369E-2</v>
      </c>
      <c r="AO17" s="170">
        <v>9.7396312331116189E-2</v>
      </c>
      <c r="AP17" s="170">
        <v>9.8498472159657666E-2</v>
      </c>
      <c r="AQ17" s="183">
        <v>8.42313394441601E-2</v>
      </c>
      <c r="AR17" s="182">
        <v>7.609840065133236E-2</v>
      </c>
      <c r="AS17" s="170">
        <v>7.3799227841339896E-2</v>
      </c>
      <c r="AT17" s="170">
        <v>7.1569520296911007E-2</v>
      </c>
      <c r="AU17" s="183">
        <v>7.6605657793285875E-2</v>
      </c>
      <c r="AV17" s="182">
        <v>7.1457083526095519E-2</v>
      </c>
      <c r="AW17" s="170">
        <v>7.1028997988146783E-2</v>
      </c>
      <c r="AX17" s="170">
        <v>7.0603477027686504E-2</v>
      </c>
      <c r="AY17" s="183">
        <v>7.9415256957144811E-2</v>
      </c>
      <c r="AZ17" s="182">
        <v>7.5868457760555508E-2</v>
      </c>
      <c r="BA17" s="170">
        <v>7.778099972925008E-2</v>
      </c>
      <c r="BB17" s="170">
        <v>7.9741754313437149E-2</v>
      </c>
      <c r="BC17" s="482">
        <v>8.5228934369011369E-2</v>
      </c>
      <c r="BD17" s="182">
        <v>8.2272163002366672E-2</v>
      </c>
      <c r="BE17" s="170">
        <v>8.5229007739603999E-2</v>
      </c>
      <c r="BF17" s="170">
        <v>8.8292120872870694E-2</v>
      </c>
      <c r="BG17" s="170">
        <v>7.4485696551353384E-2</v>
      </c>
      <c r="BH17" s="170">
        <v>7.782332352317145E-2</v>
      </c>
      <c r="BI17" s="170">
        <v>7.6585825005008754E-2</v>
      </c>
      <c r="BJ17" s="170">
        <v>7.5368004425452703E-2</v>
      </c>
      <c r="BK17" s="170">
        <v>6.3949083481943961E-2</v>
      </c>
      <c r="BL17" s="170">
        <v>5.076955852029244E-2</v>
      </c>
      <c r="BM17" s="170">
        <v>4.8144222763608489E-2</v>
      </c>
      <c r="BN17" s="555">
        <v>4.5654645284841582E-2</v>
      </c>
      <c r="BO17" s="555">
        <v>4.3293805911438138E-2</v>
      </c>
      <c r="BP17" s="555">
        <v>3.4368498041304166E-2</v>
      </c>
      <c r="BQ17" s="555">
        <v>3.3653005382635222E-2</v>
      </c>
      <c r="BR17" s="555">
        <v>3.2952408043045799E-2</v>
      </c>
      <c r="BS17" s="555">
        <v>3.2266395927767227E-2</v>
      </c>
      <c r="BT17" s="555">
        <v>3.143081086199892E-2</v>
      </c>
      <c r="BU17" s="555">
        <v>3.2978754367419191E-2</v>
      </c>
      <c r="BV17" s="555">
        <v>3.460293291197012E-2</v>
      </c>
      <c r="BW17" s="555">
        <v>0.10662540643294488</v>
      </c>
      <c r="BX17" s="555">
        <v>9.8703075143387567E-2</v>
      </c>
      <c r="BY17" s="555">
        <v>0.10004644605267027</v>
      </c>
      <c r="BZ17" s="555">
        <v>0.10317547770069277</v>
      </c>
      <c r="CA17" s="66">
        <v>0.14171715741976695</v>
      </c>
    </row>
    <row r="18" spans="1:79" x14ac:dyDescent="0.25">
      <c r="A18" s="207"/>
      <c r="B18" s="29"/>
      <c r="C18" s="29" t="s">
        <v>6</v>
      </c>
      <c r="D18" s="208" t="s">
        <v>10</v>
      </c>
      <c r="E18" s="182">
        <v>2.1753632069828995E-2</v>
      </c>
      <c r="F18" s="170">
        <v>3.152328223622141E-2</v>
      </c>
      <c r="G18" s="183">
        <v>3.5730757539229253E-2</v>
      </c>
      <c r="H18" s="195">
        <v>2.7646372122803461E-2</v>
      </c>
      <c r="I18" s="170">
        <v>2.7336213301774118E-2</v>
      </c>
      <c r="J18" s="170">
        <v>4.0756314106617016E-2</v>
      </c>
      <c r="K18" s="183">
        <v>5.2764602086421301E-2</v>
      </c>
      <c r="L18" s="182">
        <v>4.1083335451768392E-2</v>
      </c>
      <c r="M18" s="170">
        <v>3.985627633905503E-2</v>
      </c>
      <c r="N18" s="170">
        <v>3.2828591960680262E-2</v>
      </c>
      <c r="O18" s="183">
        <v>4.0518356134729809E-2</v>
      </c>
      <c r="P18" s="182">
        <v>3.5867132066913436E-2</v>
      </c>
      <c r="Q18" s="170">
        <v>3.128848369837757E-2</v>
      </c>
      <c r="R18" s="170">
        <v>3.2485920383718128E-2</v>
      </c>
      <c r="S18" s="183">
        <v>9.9880466765356862E-2</v>
      </c>
      <c r="T18" s="182">
        <v>2.0799264176915795</v>
      </c>
      <c r="U18" s="170">
        <v>1.7043801865244517</v>
      </c>
      <c r="V18" s="170">
        <v>1.351920213409983</v>
      </c>
      <c r="W18" s="183">
        <v>0.31093855857178526</v>
      </c>
      <c r="X18" s="182">
        <v>0.26903561285536265</v>
      </c>
      <c r="Y18" s="170">
        <v>0.25766285287713891</v>
      </c>
      <c r="Z18" s="170">
        <v>0.26147531218802073</v>
      </c>
      <c r="AA18" s="183">
        <v>0.28582012651640593</v>
      </c>
      <c r="AB18" s="182">
        <v>0.24717865300865305</v>
      </c>
      <c r="AC18" s="170">
        <v>0.24338279894556142</v>
      </c>
      <c r="AD18" s="170">
        <v>0.23180674526179215</v>
      </c>
      <c r="AE18" s="183">
        <v>0.30557839101585632</v>
      </c>
      <c r="AF18" s="182">
        <v>0.26258819441684944</v>
      </c>
      <c r="AG18" s="170">
        <v>0.27322348900842086</v>
      </c>
      <c r="AH18" s="170">
        <v>0.26380711235917764</v>
      </c>
      <c r="AI18" s="183">
        <v>0.23627460284887861</v>
      </c>
      <c r="AJ18" s="182">
        <v>0.21996263063245561</v>
      </c>
      <c r="AK18" s="170">
        <v>0.21018015493270348</v>
      </c>
      <c r="AL18" s="170">
        <v>0.20941983939517639</v>
      </c>
      <c r="AM18" s="183">
        <v>0.21024139665466293</v>
      </c>
      <c r="AN18" s="182">
        <v>0.19696402147344</v>
      </c>
      <c r="AO18" s="170">
        <v>0.18868898038043419</v>
      </c>
      <c r="AP18" s="170">
        <v>0.18952837376418843</v>
      </c>
      <c r="AQ18" s="183">
        <v>0.18843771529230108</v>
      </c>
      <c r="AR18" s="182">
        <v>0.17013237872572626</v>
      </c>
      <c r="AS18" s="170">
        <v>0.16997060735971031</v>
      </c>
      <c r="AT18" s="170">
        <v>0.16997060735971031</v>
      </c>
      <c r="AU18" s="183">
        <v>0.17554662104348701</v>
      </c>
      <c r="AV18" s="182">
        <v>0.15553993553300441</v>
      </c>
      <c r="AW18" s="170">
        <v>0.15553993553300441</v>
      </c>
      <c r="AX18" s="170">
        <v>0.15553993553300441</v>
      </c>
      <c r="AY18" s="183">
        <v>0.18865743733371299</v>
      </c>
      <c r="AZ18" s="182">
        <v>1.3015701233760996E-2</v>
      </c>
      <c r="BA18" s="170">
        <v>1.0886569895302766E-2</v>
      </c>
      <c r="BB18" s="170">
        <v>1.1020302575586347E-2</v>
      </c>
      <c r="BC18" s="482">
        <v>1.0310873924545787E-2</v>
      </c>
      <c r="BD18" s="182">
        <v>7.5064139857613007E-3</v>
      </c>
      <c r="BE18" s="170">
        <v>7.8642224792353031E-3</v>
      </c>
      <c r="BF18" s="170">
        <v>7.8518283894089894E-3</v>
      </c>
      <c r="BG18" s="170">
        <v>4.4537612424693568E-3</v>
      </c>
      <c r="BH18" s="170">
        <v>4.728519679371765E-3</v>
      </c>
      <c r="BI18" s="170">
        <v>4.7284496931798772E-3</v>
      </c>
      <c r="BJ18" s="170">
        <v>4.6164914989779435E-3</v>
      </c>
      <c r="BK18" s="170">
        <v>4.1138556629877121E-3</v>
      </c>
      <c r="BL18" s="170">
        <v>3.4433658627827184E-3</v>
      </c>
      <c r="BM18" s="170">
        <v>3.4433658627827188E-3</v>
      </c>
      <c r="BN18" s="555">
        <v>3.4390897294509508E-3</v>
      </c>
      <c r="BO18" s="555">
        <v>3.4390897294509508E-3</v>
      </c>
      <c r="BP18" s="555">
        <v>2.7881426684336253E-3</v>
      </c>
      <c r="BQ18" s="555">
        <v>2.7881426684336253E-3</v>
      </c>
      <c r="BR18" s="555">
        <v>2.7881426684336253E-3</v>
      </c>
      <c r="BS18" s="555">
        <v>2.7881426684336253E-3</v>
      </c>
      <c r="BT18" s="555">
        <v>2.5884599910852338E-3</v>
      </c>
      <c r="BU18" s="555">
        <v>2.5808466562507494E-3</v>
      </c>
      <c r="BV18" s="555">
        <v>2.5808466562507494E-3</v>
      </c>
      <c r="BW18" s="555">
        <v>2.5808466562507494E-3</v>
      </c>
      <c r="BX18" s="555">
        <v>2.3980875983081202E-3</v>
      </c>
      <c r="BY18" s="555">
        <v>2.3980875983081202E-3</v>
      </c>
      <c r="BZ18" s="555">
        <v>2.3980875983081202E-3</v>
      </c>
      <c r="CA18" s="66">
        <v>2.3980875983081202E-3</v>
      </c>
    </row>
    <row r="19" spans="1:79" ht="13" x14ac:dyDescent="0.3">
      <c r="A19" s="207"/>
      <c r="B19" s="16" t="s">
        <v>27</v>
      </c>
      <c r="C19" s="16"/>
      <c r="D19" s="206"/>
      <c r="E19" s="180">
        <v>1.2353685123945182</v>
      </c>
      <c r="F19" s="169">
        <v>1.2748976606589775</v>
      </c>
      <c r="G19" s="181">
        <v>1.3449942706209619</v>
      </c>
      <c r="H19" s="194">
        <v>1.2382823606749824</v>
      </c>
      <c r="I19" s="169">
        <v>1.2791962720014678</v>
      </c>
      <c r="J19" s="169">
        <v>1.3021780484748318</v>
      </c>
      <c r="K19" s="181">
        <v>1.3040471075977258</v>
      </c>
      <c r="L19" s="180">
        <v>1.1486721652689613</v>
      </c>
      <c r="M19" s="169">
        <v>1.1346148363826567</v>
      </c>
      <c r="N19" s="169">
        <v>1.1194073988004121</v>
      </c>
      <c r="O19" s="181">
        <v>1.0970981274957106</v>
      </c>
      <c r="P19" s="180">
        <v>1.0531237266114268</v>
      </c>
      <c r="Q19" s="169">
        <v>1.057581334438626</v>
      </c>
      <c r="R19" s="169">
        <v>1.0302564132941718</v>
      </c>
      <c r="S19" s="181">
        <v>1.1686538679174785</v>
      </c>
      <c r="T19" s="180">
        <v>3.1029392026540736</v>
      </c>
      <c r="U19" s="169">
        <v>2.7395664209413981</v>
      </c>
      <c r="V19" s="169">
        <v>2.4328705558300552</v>
      </c>
      <c r="W19" s="181">
        <v>1.4201443964581146</v>
      </c>
      <c r="X19" s="180">
        <v>1.2804326429271289</v>
      </c>
      <c r="Y19" s="169">
        <v>1.2918343515278405</v>
      </c>
      <c r="Z19" s="169">
        <v>1.312087661601264</v>
      </c>
      <c r="AA19" s="181">
        <v>1.3982524887672387</v>
      </c>
      <c r="AB19" s="180">
        <v>1.2621685842352786</v>
      </c>
      <c r="AC19" s="169">
        <v>1.2089198841628206</v>
      </c>
      <c r="AD19" s="169">
        <v>1.1720584756833548</v>
      </c>
      <c r="AE19" s="181">
        <v>1.2222255530591668</v>
      </c>
      <c r="AF19" s="180">
        <v>1.1066613486808188</v>
      </c>
      <c r="AG19" s="169">
        <v>1.1198642832531414</v>
      </c>
      <c r="AH19" s="169">
        <v>1.1056261316610216</v>
      </c>
      <c r="AI19" s="181">
        <v>1.1630926951225746</v>
      </c>
      <c r="AJ19" s="180">
        <v>1.102486857488028</v>
      </c>
      <c r="AK19" s="169">
        <v>1.1001211421703527</v>
      </c>
      <c r="AL19" s="169">
        <v>1.0713411351403848</v>
      </c>
      <c r="AM19" s="181">
        <v>1.1234389488900067</v>
      </c>
      <c r="AN19" s="180">
        <v>1.107669747109808</v>
      </c>
      <c r="AO19" s="169">
        <v>1.1347935113504841</v>
      </c>
      <c r="AP19" s="169">
        <v>1.167435475096251</v>
      </c>
      <c r="AQ19" s="181">
        <v>1.2104788761451502</v>
      </c>
      <c r="AR19" s="180">
        <v>1.1152621986784574</v>
      </c>
      <c r="AS19" s="169">
        <v>0.96463570231451257</v>
      </c>
      <c r="AT19" s="169">
        <v>1.0836867875059824</v>
      </c>
      <c r="AU19" s="181">
        <v>1.1209820733566875</v>
      </c>
      <c r="AV19" s="180">
        <v>0.99535043533609358</v>
      </c>
      <c r="AW19" s="169">
        <v>1.0204347200830317</v>
      </c>
      <c r="AX19" s="169">
        <v>1.0319448589675853</v>
      </c>
      <c r="AY19" s="181">
        <v>1.1355713896118409</v>
      </c>
      <c r="AZ19" s="180">
        <v>0.91942048809685439</v>
      </c>
      <c r="BA19" s="169">
        <v>0.94628670503695778</v>
      </c>
      <c r="BB19" s="169">
        <v>0.92558052181323358</v>
      </c>
      <c r="BC19" s="481">
        <v>1.0632743020610393</v>
      </c>
      <c r="BD19" s="180">
        <v>1.0255700126020935</v>
      </c>
      <c r="BE19" s="169">
        <v>1.0863907557617818</v>
      </c>
      <c r="BF19" s="169">
        <v>1.0856119240558948</v>
      </c>
      <c r="BG19" s="169">
        <v>1.3567950165369755</v>
      </c>
      <c r="BH19" s="169">
        <v>1.4179848736381826</v>
      </c>
      <c r="BI19" s="169">
        <v>1.3592116680669164</v>
      </c>
      <c r="BJ19" s="169">
        <v>1.4492505645444551</v>
      </c>
      <c r="BK19" s="169">
        <v>1.5176229398783068</v>
      </c>
      <c r="BL19" s="169">
        <v>1.2434630102655448</v>
      </c>
      <c r="BM19" s="169">
        <v>1.251330886120904</v>
      </c>
      <c r="BN19" s="169">
        <v>1.2389224437738706</v>
      </c>
      <c r="BO19" s="169">
        <v>1.3965473675146494</v>
      </c>
      <c r="BP19" s="169">
        <v>1.2579278680131569</v>
      </c>
      <c r="BQ19" s="169">
        <v>1.2028424309266352</v>
      </c>
      <c r="BR19" s="169">
        <v>1.4452221193089623</v>
      </c>
      <c r="BS19" s="169">
        <v>1.49393159292879</v>
      </c>
      <c r="BT19" s="169">
        <v>1.3243183357060249</v>
      </c>
      <c r="BU19" s="169">
        <v>1.4987501974709407</v>
      </c>
      <c r="BV19" s="169">
        <v>1.528679382658426</v>
      </c>
      <c r="BW19" s="169">
        <v>1.7778689082803711</v>
      </c>
      <c r="BX19" s="169">
        <v>1.6711362875860014</v>
      </c>
      <c r="BY19" s="169">
        <v>1.2381688708730549</v>
      </c>
      <c r="BZ19" s="169">
        <v>1.5556798814332997</v>
      </c>
      <c r="CA19" s="574">
        <v>1.726559730390467</v>
      </c>
    </row>
    <row r="20" spans="1:79" ht="3" customHeight="1" x14ac:dyDescent="0.3">
      <c r="A20" s="207"/>
      <c r="B20" s="29"/>
      <c r="C20" s="29"/>
      <c r="D20" s="208"/>
      <c r="E20" s="180"/>
      <c r="F20" s="169"/>
      <c r="G20" s="181"/>
      <c r="H20" s="196"/>
      <c r="I20" s="171"/>
      <c r="J20" s="171"/>
      <c r="K20" s="185"/>
      <c r="L20" s="184"/>
      <c r="M20" s="171"/>
      <c r="N20" s="171"/>
      <c r="O20" s="185"/>
      <c r="P20" s="184"/>
      <c r="Q20" s="171"/>
      <c r="R20" s="171"/>
      <c r="S20" s="185"/>
      <c r="T20" s="184"/>
      <c r="U20" s="171"/>
      <c r="V20" s="171"/>
      <c r="W20" s="185"/>
      <c r="X20" s="184"/>
      <c r="Y20" s="171"/>
      <c r="Z20" s="171"/>
      <c r="AA20" s="185"/>
      <c r="AB20" s="184"/>
      <c r="AC20" s="171"/>
      <c r="AD20" s="171"/>
      <c r="AE20" s="185"/>
      <c r="AF20" s="184"/>
      <c r="AG20" s="171"/>
      <c r="AH20" s="171"/>
      <c r="AI20" s="185"/>
      <c r="AJ20" s="184"/>
      <c r="AK20" s="171"/>
      <c r="AL20" s="171"/>
      <c r="AM20" s="185"/>
      <c r="AN20" s="184"/>
      <c r="AO20" s="171"/>
      <c r="AP20" s="171"/>
      <c r="AQ20" s="185"/>
      <c r="AR20" s="184"/>
      <c r="AS20" s="171"/>
      <c r="AT20" s="171"/>
      <c r="AU20" s="185"/>
      <c r="AV20" s="184"/>
      <c r="AW20" s="171"/>
      <c r="AX20" s="171"/>
      <c r="AY20" s="185"/>
      <c r="AZ20" s="184"/>
      <c r="BA20" s="171"/>
      <c r="BB20" s="171"/>
      <c r="BC20" s="483"/>
      <c r="BD20" s="184"/>
      <c r="BE20" s="171"/>
      <c r="BF20" s="171"/>
      <c r="BG20" s="171"/>
      <c r="BH20" s="171"/>
      <c r="BI20" s="171"/>
      <c r="BJ20" s="171"/>
      <c r="BK20" s="171"/>
      <c r="BL20" s="171"/>
      <c r="BM20" s="171"/>
      <c r="BN20" s="557"/>
      <c r="BO20" s="557"/>
      <c r="BP20" s="557"/>
      <c r="BQ20" s="557"/>
      <c r="BR20" s="557"/>
      <c r="BS20" s="557"/>
      <c r="BT20" s="557"/>
      <c r="BU20" s="557"/>
      <c r="BV20" s="557"/>
      <c r="BW20" s="557">
        <v>0</v>
      </c>
      <c r="BX20" s="557">
        <v>0</v>
      </c>
      <c r="BY20" s="557">
        <v>0</v>
      </c>
      <c r="BZ20" s="557">
        <v>0</v>
      </c>
      <c r="CA20" s="13">
        <v>0</v>
      </c>
    </row>
    <row r="21" spans="1:79" ht="13" hidden="1" x14ac:dyDescent="0.3">
      <c r="A21" s="205"/>
      <c r="B21" s="16" t="s">
        <v>13</v>
      </c>
      <c r="C21" s="16"/>
      <c r="D21" s="206"/>
      <c r="E21" s="180"/>
      <c r="F21" s="169"/>
      <c r="G21" s="181"/>
      <c r="H21" s="196"/>
      <c r="I21" s="171"/>
      <c r="J21" s="171"/>
      <c r="K21" s="185"/>
      <c r="L21" s="184"/>
      <c r="M21" s="171"/>
      <c r="N21" s="171"/>
      <c r="O21" s="185"/>
      <c r="P21" s="184"/>
      <c r="Q21" s="171"/>
      <c r="R21" s="171"/>
      <c r="S21" s="185"/>
      <c r="T21" s="184"/>
      <c r="U21" s="171"/>
      <c r="V21" s="171"/>
      <c r="W21" s="185"/>
      <c r="X21" s="184"/>
      <c r="Y21" s="171"/>
      <c r="Z21" s="171"/>
      <c r="AA21" s="185"/>
      <c r="AB21" s="184"/>
      <c r="AC21" s="171"/>
      <c r="AD21" s="171"/>
      <c r="AE21" s="185"/>
      <c r="AF21" s="184"/>
      <c r="AG21" s="171"/>
      <c r="AH21" s="171"/>
      <c r="AI21" s="185"/>
      <c r="AJ21" s="184"/>
      <c r="AK21" s="171"/>
      <c r="AL21" s="171"/>
      <c r="AM21" s="185"/>
      <c r="AN21" s="184"/>
      <c r="AO21" s="171"/>
      <c r="AP21" s="171"/>
      <c r="AQ21" s="185"/>
      <c r="AR21" s="184"/>
      <c r="AS21" s="171"/>
      <c r="AT21" s="171"/>
      <c r="AU21" s="185"/>
      <c r="AV21" s="184"/>
      <c r="AW21" s="171"/>
      <c r="AX21" s="171"/>
      <c r="AY21" s="185"/>
      <c r="AZ21" s="184"/>
      <c r="BA21" s="171"/>
      <c r="BB21" s="171"/>
      <c r="BC21" s="483"/>
      <c r="BD21" s="184"/>
      <c r="BE21" s="171"/>
      <c r="BF21" s="171"/>
      <c r="BG21" s="171"/>
      <c r="BH21" s="171"/>
      <c r="BI21" s="171"/>
      <c r="BJ21" s="171"/>
      <c r="BK21" s="171"/>
      <c r="BL21" s="171"/>
      <c r="BM21" s="171"/>
      <c r="BN21" s="557"/>
      <c r="BO21" s="557"/>
      <c r="BP21" s="557"/>
      <c r="BQ21" s="557"/>
      <c r="BR21" s="557"/>
      <c r="BS21" s="557"/>
      <c r="BT21" s="557"/>
      <c r="BU21" s="557"/>
      <c r="BV21" s="557"/>
      <c r="BW21" s="557">
        <v>0</v>
      </c>
      <c r="BX21" s="557">
        <v>0</v>
      </c>
      <c r="BY21" s="557">
        <v>0</v>
      </c>
      <c r="BZ21" s="557">
        <v>0</v>
      </c>
      <c r="CA21" s="13">
        <v>0</v>
      </c>
    </row>
    <row r="22" spans="1:79" ht="13" hidden="1" x14ac:dyDescent="0.3">
      <c r="A22" s="205"/>
      <c r="B22" s="16" t="s">
        <v>3</v>
      </c>
      <c r="C22" s="29"/>
      <c r="D22" s="206"/>
      <c r="E22" s="180">
        <v>0</v>
      </c>
      <c r="F22" s="169">
        <v>0</v>
      </c>
      <c r="G22" s="181">
        <v>0</v>
      </c>
      <c r="H22" s="194">
        <v>0</v>
      </c>
      <c r="I22" s="169">
        <v>0</v>
      </c>
      <c r="J22" s="169">
        <v>1.1907354856174733E-5</v>
      </c>
      <c r="K22" s="181">
        <v>0</v>
      </c>
      <c r="L22" s="180">
        <v>0</v>
      </c>
      <c r="M22" s="169">
        <v>0</v>
      </c>
      <c r="N22" s="169">
        <v>0</v>
      </c>
      <c r="O22" s="181">
        <v>0</v>
      </c>
      <c r="P22" s="180">
        <v>0</v>
      </c>
      <c r="Q22" s="169">
        <v>0</v>
      </c>
      <c r="R22" s="169">
        <v>0</v>
      </c>
      <c r="S22" s="181">
        <v>0</v>
      </c>
      <c r="T22" s="180">
        <v>0</v>
      </c>
      <c r="U22" s="169">
        <v>0</v>
      </c>
      <c r="V22" s="169">
        <v>0</v>
      </c>
      <c r="W22" s="181">
        <v>0</v>
      </c>
      <c r="X22" s="180">
        <v>0</v>
      </c>
      <c r="Y22" s="169">
        <v>0</v>
      </c>
      <c r="Z22" s="169">
        <v>0</v>
      </c>
      <c r="AA22" s="181">
        <v>0</v>
      </c>
      <c r="AB22" s="180">
        <v>0</v>
      </c>
      <c r="AC22" s="169">
        <v>0</v>
      </c>
      <c r="AD22" s="169">
        <v>0</v>
      </c>
      <c r="AE22" s="181">
        <v>0</v>
      </c>
      <c r="AF22" s="180">
        <v>0</v>
      </c>
      <c r="AG22" s="169">
        <v>0</v>
      </c>
      <c r="AH22" s="169">
        <v>0</v>
      </c>
      <c r="AI22" s="181">
        <v>0</v>
      </c>
      <c r="AJ22" s="180">
        <v>0</v>
      </c>
      <c r="AK22" s="169">
        <v>0</v>
      </c>
      <c r="AL22" s="169">
        <v>0</v>
      </c>
      <c r="AM22" s="181">
        <v>0</v>
      </c>
      <c r="AN22" s="180">
        <v>0</v>
      </c>
      <c r="AO22" s="169">
        <v>0</v>
      </c>
      <c r="AP22" s="169">
        <v>0</v>
      </c>
      <c r="AQ22" s="181">
        <v>0</v>
      </c>
      <c r="AR22" s="180">
        <v>0</v>
      </c>
      <c r="AS22" s="169">
        <v>0</v>
      </c>
      <c r="AT22" s="169">
        <v>0</v>
      </c>
      <c r="AU22" s="181">
        <v>0</v>
      </c>
      <c r="AV22" s="180">
        <v>0</v>
      </c>
      <c r="AW22" s="169">
        <v>0</v>
      </c>
      <c r="AX22" s="169">
        <v>0</v>
      </c>
      <c r="AY22" s="181">
        <v>0</v>
      </c>
      <c r="AZ22" s="180">
        <v>0</v>
      </c>
      <c r="BA22" s="169">
        <v>0</v>
      </c>
      <c r="BB22" s="169">
        <v>0</v>
      </c>
      <c r="BC22" s="481">
        <v>0</v>
      </c>
      <c r="BD22" s="180">
        <v>0</v>
      </c>
      <c r="BE22" s="169">
        <v>0</v>
      </c>
      <c r="BF22" s="169">
        <v>0</v>
      </c>
      <c r="BG22" s="169">
        <v>0</v>
      </c>
      <c r="BH22" s="169">
        <v>0</v>
      </c>
      <c r="BI22" s="169">
        <v>0</v>
      </c>
      <c r="BJ22" s="169">
        <v>1</v>
      </c>
      <c r="BK22" s="169">
        <v>2</v>
      </c>
      <c r="BL22" s="169">
        <v>3</v>
      </c>
      <c r="BM22" s="169">
        <v>3</v>
      </c>
      <c r="BN22" s="169">
        <v>3</v>
      </c>
      <c r="BO22" s="169">
        <v>3</v>
      </c>
      <c r="BP22" s="169">
        <v>3</v>
      </c>
      <c r="BQ22" s="169">
        <v>3</v>
      </c>
      <c r="BR22" s="169">
        <v>3</v>
      </c>
      <c r="BS22" s="169">
        <v>3</v>
      </c>
      <c r="BT22" s="169">
        <v>3</v>
      </c>
      <c r="BU22" s="169">
        <v>3</v>
      </c>
      <c r="BV22" s="169">
        <v>3</v>
      </c>
      <c r="BW22" s="169">
        <v>0</v>
      </c>
      <c r="BX22" s="169">
        <v>0</v>
      </c>
      <c r="BY22" s="169">
        <v>0</v>
      </c>
      <c r="BZ22" s="169">
        <v>0</v>
      </c>
      <c r="CA22" s="574">
        <v>0</v>
      </c>
    </row>
    <row r="23" spans="1:79" hidden="1" x14ac:dyDescent="0.25">
      <c r="A23" s="207"/>
      <c r="B23" s="29"/>
      <c r="C23" s="29" t="s">
        <v>6</v>
      </c>
      <c r="D23" s="208" t="s">
        <v>14</v>
      </c>
      <c r="E23" s="182">
        <v>0</v>
      </c>
      <c r="F23" s="170">
        <v>0</v>
      </c>
      <c r="G23" s="183">
        <v>0</v>
      </c>
      <c r="H23" s="195">
        <v>0</v>
      </c>
      <c r="I23" s="170">
        <v>0</v>
      </c>
      <c r="J23" s="170">
        <v>0</v>
      </c>
      <c r="K23" s="183">
        <v>0</v>
      </c>
      <c r="L23" s="182">
        <v>0</v>
      </c>
      <c r="M23" s="170">
        <v>0</v>
      </c>
      <c r="N23" s="170">
        <v>0</v>
      </c>
      <c r="O23" s="183">
        <v>0</v>
      </c>
      <c r="P23" s="182">
        <v>0</v>
      </c>
      <c r="Q23" s="170">
        <v>0</v>
      </c>
      <c r="R23" s="170">
        <v>0</v>
      </c>
      <c r="S23" s="183">
        <v>0</v>
      </c>
      <c r="T23" s="182">
        <v>0</v>
      </c>
      <c r="U23" s="170">
        <v>0</v>
      </c>
      <c r="V23" s="170">
        <v>0</v>
      </c>
      <c r="W23" s="183">
        <v>0</v>
      </c>
      <c r="X23" s="182">
        <v>0</v>
      </c>
      <c r="Y23" s="170">
        <v>0</v>
      </c>
      <c r="Z23" s="170">
        <v>0</v>
      </c>
      <c r="AA23" s="183">
        <v>0</v>
      </c>
      <c r="AB23" s="182">
        <v>0</v>
      </c>
      <c r="AC23" s="170">
        <v>0</v>
      </c>
      <c r="AD23" s="170">
        <v>0</v>
      </c>
      <c r="AE23" s="183">
        <v>0</v>
      </c>
      <c r="AF23" s="182">
        <v>0</v>
      </c>
      <c r="AG23" s="170">
        <v>0</v>
      </c>
      <c r="AH23" s="170">
        <v>0</v>
      </c>
      <c r="AI23" s="183">
        <v>0</v>
      </c>
      <c r="AJ23" s="182">
        <v>0</v>
      </c>
      <c r="AK23" s="170">
        <v>0</v>
      </c>
      <c r="AL23" s="170">
        <v>0</v>
      </c>
      <c r="AM23" s="183">
        <v>0</v>
      </c>
      <c r="AN23" s="182">
        <v>0</v>
      </c>
      <c r="AO23" s="170">
        <v>0</v>
      </c>
      <c r="AP23" s="170">
        <v>0</v>
      </c>
      <c r="AQ23" s="183">
        <v>0</v>
      </c>
      <c r="AR23" s="182">
        <v>0</v>
      </c>
      <c r="AS23" s="170">
        <v>0</v>
      </c>
      <c r="AT23" s="170">
        <v>0</v>
      </c>
      <c r="AU23" s="183">
        <v>0</v>
      </c>
      <c r="AV23" s="182">
        <v>0</v>
      </c>
      <c r="AW23" s="170">
        <v>0</v>
      </c>
      <c r="AX23" s="170">
        <v>0</v>
      </c>
      <c r="AY23" s="183">
        <v>0</v>
      </c>
      <c r="AZ23" s="182">
        <v>0</v>
      </c>
      <c r="BA23" s="170">
        <v>0</v>
      </c>
      <c r="BB23" s="170">
        <v>0</v>
      </c>
      <c r="BC23" s="482">
        <v>0</v>
      </c>
      <c r="BD23" s="182">
        <v>0</v>
      </c>
      <c r="BE23" s="170">
        <v>0</v>
      </c>
      <c r="BF23" s="170">
        <v>0</v>
      </c>
      <c r="BG23" s="170">
        <v>0</v>
      </c>
      <c r="BH23" s="170">
        <v>0</v>
      </c>
      <c r="BI23" s="170">
        <v>0</v>
      </c>
      <c r="BJ23" s="170">
        <v>1</v>
      </c>
      <c r="BK23" s="170">
        <v>2</v>
      </c>
      <c r="BL23" s="170">
        <v>3</v>
      </c>
      <c r="BM23" s="170">
        <v>3</v>
      </c>
      <c r="BN23" s="555">
        <v>3</v>
      </c>
      <c r="BO23" s="555">
        <v>3</v>
      </c>
      <c r="BP23" s="555">
        <v>3</v>
      </c>
      <c r="BQ23" s="555">
        <v>3</v>
      </c>
      <c r="BR23" s="555">
        <v>3</v>
      </c>
      <c r="BS23" s="555">
        <v>3</v>
      </c>
      <c r="BT23" s="555">
        <v>3</v>
      </c>
      <c r="BU23" s="555">
        <v>3</v>
      </c>
      <c r="BV23" s="555">
        <v>3</v>
      </c>
      <c r="BW23" s="555">
        <v>0</v>
      </c>
      <c r="BX23" s="555">
        <v>0</v>
      </c>
      <c r="BY23" s="555">
        <v>0</v>
      </c>
      <c r="BZ23" s="555">
        <v>0</v>
      </c>
      <c r="CA23" s="66">
        <v>0</v>
      </c>
    </row>
    <row r="24" spans="1:79" ht="13" hidden="1" x14ac:dyDescent="0.3">
      <c r="A24" s="205"/>
      <c r="B24" s="16" t="s">
        <v>28</v>
      </c>
      <c r="C24" s="16"/>
      <c r="D24" s="206"/>
      <c r="E24" s="180">
        <v>0</v>
      </c>
      <c r="F24" s="169">
        <v>0</v>
      </c>
      <c r="G24" s="181">
        <v>0</v>
      </c>
      <c r="H24" s="194">
        <v>0</v>
      </c>
      <c r="I24" s="169">
        <v>0</v>
      </c>
      <c r="J24" s="169">
        <v>1.1907354856174733E-5</v>
      </c>
      <c r="K24" s="181">
        <v>0</v>
      </c>
      <c r="L24" s="180">
        <v>0</v>
      </c>
      <c r="M24" s="169">
        <v>0</v>
      </c>
      <c r="N24" s="169">
        <v>0</v>
      </c>
      <c r="O24" s="181">
        <v>0</v>
      </c>
      <c r="P24" s="180">
        <v>0</v>
      </c>
      <c r="Q24" s="169">
        <v>0</v>
      </c>
      <c r="R24" s="169">
        <v>0</v>
      </c>
      <c r="S24" s="181">
        <v>0</v>
      </c>
      <c r="T24" s="180">
        <v>0</v>
      </c>
      <c r="U24" s="169">
        <v>0</v>
      </c>
      <c r="V24" s="169">
        <v>0</v>
      </c>
      <c r="W24" s="181">
        <v>0</v>
      </c>
      <c r="X24" s="180">
        <v>0</v>
      </c>
      <c r="Y24" s="169">
        <v>0</v>
      </c>
      <c r="Z24" s="169">
        <v>0</v>
      </c>
      <c r="AA24" s="181">
        <v>0</v>
      </c>
      <c r="AB24" s="180">
        <v>0</v>
      </c>
      <c r="AC24" s="169">
        <v>0</v>
      </c>
      <c r="AD24" s="169">
        <v>0</v>
      </c>
      <c r="AE24" s="181">
        <v>0</v>
      </c>
      <c r="AF24" s="180">
        <v>0</v>
      </c>
      <c r="AG24" s="169">
        <v>0</v>
      </c>
      <c r="AH24" s="169">
        <v>0</v>
      </c>
      <c r="AI24" s="181">
        <v>0</v>
      </c>
      <c r="AJ24" s="180">
        <v>0</v>
      </c>
      <c r="AK24" s="169">
        <v>0</v>
      </c>
      <c r="AL24" s="169">
        <v>0</v>
      </c>
      <c r="AM24" s="181">
        <v>0</v>
      </c>
      <c r="AN24" s="180">
        <v>0</v>
      </c>
      <c r="AO24" s="169">
        <v>0</v>
      </c>
      <c r="AP24" s="169">
        <v>0</v>
      </c>
      <c r="AQ24" s="181">
        <v>0</v>
      </c>
      <c r="AR24" s="180">
        <v>0</v>
      </c>
      <c r="AS24" s="169">
        <v>0</v>
      </c>
      <c r="AT24" s="169">
        <v>0</v>
      </c>
      <c r="AU24" s="181">
        <v>0</v>
      </c>
      <c r="AV24" s="180">
        <v>0</v>
      </c>
      <c r="AW24" s="169">
        <v>0</v>
      </c>
      <c r="AX24" s="169">
        <v>0</v>
      </c>
      <c r="AY24" s="181">
        <v>0</v>
      </c>
      <c r="AZ24" s="180">
        <v>0</v>
      </c>
      <c r="BA24" s="169">
        <v>0</v>
      </c>
      <c r="BB24" s="169">
        <v>0</v>
      </c>
      <c r="BC24" s="481">
        <v>0</v>
      </c>
      <c r="BD24" s="180">
        <v>0</v>
      </c>
      <c r="BE24" s="169">
        <v>0</v>
      </c>
      <c r="BF24" s="169">
        <v>0</v>
      </c>
      <c r="BG24" s="169">
        <v>0</v>
      </c>
      <c r="BH24" s="169">
        <v>0</v>
      </c>
      <c r="BI24" s="169">
        <v>0</v>
      </c>
      <c r="BJ24" s="169">
        <v>1</v>
      </c>
      <c r="BK24" s="169">
        <v>2</v>
      </c>
      <c r="BL24" s="169">
        <v>3</v>
      </c>
      <c r="BM24" s="169">
        <v>3</v>
      </c>
      <c r="BN24" s="169">
        <v>3</v>
      </c>
      <c r="BO24" s="169">
        <v>3</v>
      </c>
      <c r="BP24" s="169">
        <v>3</v>
      </c>
      <c r="BQ24" s="169">
        <v>3</v>
      </c>
      <c r="BR24" s="169">
        <v>3</v>
      </c>
      <c r="BS24" s="169">
        <v>3</v>
      </c>
      <c r="BT24" s="169">
        <v>3</v>
      </c>
      <c r="BU24" s="169">
        <v>3</v>
      </c>
      <c r="BV24" s="169">
        <v>3</v>
      </c>
      <c r="BW24" s="169">
        <v>0</v>
      </c>
      <c r="BX24" s="169">
        <v>0</v>
      </c>
      <c r="BY24" s="169">
        <v>0</v>
      </c>
      <c r="BZ24" s="169">
        <v>0</v>
      </c>
      <c r="CA24" s="574">
        <v>0</v>
      </c>
    </row>
    <row r="25" spans="1:79" ht="3" customHeight="1" x14ac:dyDescent="0.3">
      <c r="A25" s="207"/>
      <c r="B25" s="29"/>
      <c r="C25" s="29"/>
      <c r="D25" s="208"/>
      <c r="E25" s="180"/>
      <c r="F25" s="169"/>
      <c r="G25" s="181"/>
      <c r="H25" s="196"/>
      <c r="I25" s="171"/>
      <c r="J25" s="171"/>
      <c r="K25" s="185"/>
      <c r="L25" s="184"/>
      <c r="M25" s="171"/>
      <c r="N25" s="171"/>
      <c r="O25" s="185"/>
      <c r="P25" s="184"/>
      <c r="Q25" s="171"/>
      <c r="R25" s="171"/>
      <c r="S25" s="185"/>
      <c r="T25" s="184"/>
      <c r="U25" s="171"/>
      <c r="V25" s="171"/>
      <c r="W25" s="185"/>
      <c r="X25" s="184"/>
      <c r="Y25" s="171"/>
      <c r="Z25" s="171"/>
      <c r="AA25" s="185"/>
      <c r="AB25" s="184"/>
      <c r="AC25" s="171"/>
      <c r="AD25" s="171"/>
      <c r="AE25" s="185"/>
      <c r="AF25" s="184"/>
      <c r="AG25" s="171"/>
      <c r="AH25" s="171"/>
      <c r="AI25" s="185"/>
      <c r="AJ25" s="184"/>
      <c r="AK25" s="171"/>
      <c r="AL25" s="171"/>
      <c r="AM25" s="185"/>
      <c r="AN25" s="184"/>
      <c r="AO25" s="171"/>
      <c r="AP25" s="171"/>
      <c r="AQ25" s="185"/>
      <c r="AR25" s="184"/>
      <c r="AS25" s="171"/>
      <c r="AT25" s="171"/>
      <c r="AU25" s="185"/>
      <c r="AV25" s="184"/>
      <c r="AW25" s="171"/>
      <c r="AX25" s="171"/>
      <c r="AY25" s="185"/>
      <c r="AZ25" s="184"/>
      <c r="BA25" s="171"/>
      <c r="BB25" s="171"/>
      <c r="BC25" s="483"/>
      <c r="BD25" s="184"/>
      <c r="BE25" s="171"/>
      <c r="BF25" s="171"/>
      <c r="BG25" s="171"/>
      <c r="BH25" s="171"/>
      <c r="BI25" s="171"/>
      <c r="BJ25" s="171"/>
      <c r="BK25" s="171"/>
      <c r="BL25" s="171"/>
      <c r="BM25" s="171"/>
      <c r="BN25" s="557"/>
      <c r="BO25" s="557"/>
      <c r="BP25" s="557"/>
      <c r="BQ25" s="557"/>
      <c r="BR25" s="557"/>
      <c r="BS25" s="557"/>
      <c r="BT25" s="557"/>
      <c r="BU25" s="557"/>
      <c r="BV25" s="557"/>
      <c r="BW25" s="557">
        <v>0</v>
      </c>
      <c r="BX25" s="557">
        <v>0</v>
      </c>
      <c r="BY25" s="557">
        <v>0</v>
      </c>
      <c r="BZ25" s="557">
        <v>0</v>
      </c>
      <c r="CA25" s="13">
        <v>0</v>
      </c>
    </row>
    <row r="26" spans="1:79" ht="13" x14ac:dyDescent="0.3">
      <c r="A26" s="209" t="s">
        <v>12</v>
      </c>
      <c r="B26" s="16" t="s">
        <v>17</v>
      </c>
      <c r="C26" s="29"/>
      <c r="D26" s="208"/>
      <c r="E26" s="180"/>
      <c r="F26" s="169"/>
      <c r="G26" s="181"/>
      <c r="H26" s="196"/>
      <c r="I26" s="171"/>
      <c r="J26" s="171"/>
      <c r="K26" s="185"/>
      <c r="L26" s="184"/>
      <c r="M26" s="171"/>
      <c r="N26" s="171"/>
      <c r="O26" s="185"/>
      <c r="P26" s="184"/>
      <c r="Q26" s="171"/>
      <c r="R26" s="171"/>
      <c r="S26" s="185"/>
      <c r="T26" s="184"/>
      <c r="U26" s="171"/>
      <c r="V26" s="171"/>
      <c r="W26" s="185"/>
      <c r="X26" s="184"/>
      <c r="Y26" s="171"/>
      <c r="Z26" s="171"/>
      <c r="AA26" s="185"/>
      <c r="AB26" s="184"/>
      <c r="AC26" s="171"/>
      <c r="AD26" s="171"/>
      <c r="AE26" s="185"/>
      <c r="AF26" s="184"/>
      <c r="AG26" s="171"/>
      <c r="AH26" s="171"/>
      <c r="AI26" s="185"/>
      <c r="AJ26" s="184"/>
      <c r="AK26" s="171"/>
      <c r="AL26" s="171"/>
      <c r="AM26" s="185"/>
      <c r="AN26" s="184"/>
      <c r="AO26" s="171"/>
      <c r="AP26" s="171"/>
      <c r="AQ26" s="185"/>
      <c r="AR26" s="184"/>
      <c r="AS26" s="171"/>
      <c r="AT26" s="171"/>
      <c r="AU26" s="185"/>
      <c r="AV26" s="184"/>
      <c r="AW26" s="171"/>
      <c r="AX26" s="171"/>
      <c r="AY26" s="185"/>
      <c r="AZ26" s="184"/>
      <c r="BA26" s="171"/>
      <c r="BB26" s="171"/>
      <c r="BC26" s="483"/>
      <c r="BD26" s="184"/>
      <c r="BE26" s="171"/>
      <c r="BF26" s="171"/>
      <c r="BG26" s="171"/>
      <c r="BH26" s="171"/>
      <c r="BI26" s="171"/>
      <c r="BJ26" s="171"/>
      <c r="BK26" s="171"/>
      <c r="BL26" s="171"/>
      <c r="BM26" s="171"/>
      <c r="BN26" s="557"/>
      <c r="BO26" s="557"/>
      <c r="BP26" s="557"/>
      <c r="BQ26" s="557"/>
      <c r="BR26" s="557"/>
      <c r="BS26" s="557"/>
      <c r="BT26" s="557"/>
      <c r="BU26" s="557"/>
      <c r="BV26" s="557"/>
      <c r="BW26" s="557">
        <v>0</v>
      </c>
      <c r="BX26" s="557">
        <v>0</v>
      </c>
      <c r="BY26" s="557">
        <v>0</v>
      </c>
      <c r="BZ26" s="557">
        <v>0</v>
      </c>
      <c r="CA26" s="13">
        <v>0</v>
      </c>
    </row>
    <row r="27" spans="1:79" ht="13" x14ac:dyDescent="0.3">
      <c r="A27" s="209"/>
      <c r="B27" s="16" t="s">
        <v>3</v>
      </c>
      <c r="C27" s="29"/>
      <c r="D27" s="208"/>
      <c r="E27" s="180">
        <v>1.0013831301558713E-3</v>
      </c>
      <c r="F27" s="169">
        <v>1.2111031199882635E-3</v>
      </c>
      <c r="G27" s="181">
        <v>2.1203551430278569E-3</v>
      </c>
      <c r="H27" s="194">
        <v>1.461131298044838E-3</v>
      </c>
      <c r="I27" s="169">
        <v>1.9266528403336278E-3</v>
      </c>
      <c r="J27" s="169">
        <v>1.9267747032713698E-3</v>
      </c>
      <c r="K27" s="181">
        <v>1.6334359355528309E-3</v>
      </c>
      <c r="L27" s="180">
        <v>1.8266787982054533E-3</v>
      </c>
      <c r="M27" s="169">
        <v>2.3496950110585616E-2</v>
      </c>
      <c r="N27" s="169">
        <v>1.3461921670996383E-3</v>
      </c>
      <c r="O27" s="181">
        <v>7.4890072268830106E-4</v>
      </c>
      <c r="P27" s="180">
        <v>6.9942387763321232E-4</v>
      </c>
      <c r="Q27" s="169">
        <v>1.5586332923955425E-3</v>
      </c>
      <c r="R27" s="169">
        <v>1.5394885679879777E-3</v>
      </c>
      <c r="S27" s="181">
        <v>6.012668479626151E-4</v>
      </c>
      <c r="T27" s="180">
        <v>5.1373617064294486E-4</v>
      </c>
      <c r="U27" s="169">
        <v>1.3017630095945329E-3</v>
      </c>
      <c r="V27" s="169">
        <v>1.2611471749439428E-3</v>
      </c>
      <c r="W27" s="181">
        <v>3.9322571407565432E-4</v>
      </c>
      <c r="X27" s="180">
        <v>3.417736655362359E-4</v>
      </c>
      <c r="Y27" s="169">
        <v>3.1871557736216357E-4</v>
      </c>
      <c r="Z27" s="169">
        <v>2.4550059415234267E-4</v>
      </c>
      <c r="AA27" s="181">
        <v>9.8544040272580732E-3</v>
      </c>
      <c r="AB27" s="180">
        <v>9.5583632774696274E-3</v>
      </c>
      <c r="AC27" s="169">
        <v>1.2588551153309272E-4</v>
      </c>
      <c r="AD27" s="169">
        <v>9.1190148325206188E-5</v>
      </c>
      <c r="AE27" s="181">
        <v>9.1011276720615788E-3</v>
      </c>
      <c r="AF27" s="180">
        <v>8.9340876689674061E-3</v>
      </c>
      <c r="AG27" s="169">
        <v>8.8014218769022698E-3</v>
      </c>
      <c r="AH27" s="169">
        <v>8.8014218769022698E-3</v>
      </c>
      <c r="AI27" s="181">
        <v>8.8014218769022698E-3</v>
      </c>
      <c r="AJ27" s="180">
        <v>8.7350889808696999E-3</v>
      </c>
      <c r="AK27" s="169">
        <v>8.6952892432501597E-3</v>
      </c>
      <c r="AL27" s="169">
        <v>8.6554895056306196E-3</v>
      </c>
      <c r="AM27" s="181">
        <v>8.6156897680110794E-3</v>
      </c>
      <c r="AN27" s="180">
        <v>8.7350889808696999E-3</v>
      </c>
      <c r="AO27" s="169">
        <v>8.6952892432501597E-3</v>
      </c>
      <c r="AP27" s="169">
        <v>8.6554895056306196E-3</v>
      </c>
      <c r="AQ27" s="181">
        <v>8.6156897680110794E-3</v>
      </c>
      <c r="AR27" s="180">
        <v>8.6156897680110794E-3</v>
      </c>
      <c r="AS27" s="169">
        <v>8.6156897680110794E-3</v>
      </c>
      <c r="AT27" s="169">
        <v>8.6156897680110794E-3</v>
      </c>
      <c r="AU27" s="181">
        <v>8.6156897680110794E-3</v>
      </c>
      <c r="AV27" s="180">
        <v>8.6156897680110794E-3</v>
      </c>
      <c r="AW27" s="169">
        <v>8.6156897680110794E-3</v>
      </c>
      <c r="AX27" s="169">
        <v>8.6156897680110794E-3</v>
      </c>
      <c r="AY27" s="181">
        <v>8.6156897680110794E-3</v>
      </c>
      <c r="AZ27" s="180">
        <v>8.6156897680110794E-3</v>
      </c>
      <c r="BA27" s="169">
        <v>8.6156897680110794E-3</v>
      </c>
      <c r="BB27" s="169">
        <v>8.6156897680110794E-3</v>
      </c>
      <c r="BC27" s="481">
        <v>8.6156897680110794E-3</v>
      </c>
      <c r="BD27" s="180">
        <v>8.6156897680110794E-3</v>
      </c>
      <c r="BE27" s="169">
        <v>8.6156897680110794E-3</v>
      </c>
      <c r="BF27" s="169">
        <v>8.6156897680110794E-3</v>
      </c>
      <c r="BG27" s="169">
        <v>8.6156897680110794E-3</v>
      </c>
      <c r="BH27" s="169">
        <v>8.6156897680110794E-3</v>
      </c>
      <c r="BI27" s="169">
        <v>8.6156897680110794E-3</v>
      </c>
      <c r="BJ27" s="169">
        <v>1.0086156897680101</v>
      </c>
      <c r="BK27" s="169">
        <v>2.0086156897680101</v>
      </c>
      <c r="BL27" s="169">
        <v>3.0086156897680101</v>
      </c>
      <c r="BM27" s="169">
        <v>3.0086156897680101</v>
      </c>
      <c r="BN27" s="169">
        <v>3.0086156897680101</v>
      </c>
      <c r="BO27" s="169">
        <v>3.0086156897680101</v>
      </c>
      <c r="BP27" s="169">
        <v>3.0086156897680101</v>
      </c>
      <c r="BQ27" s="169">
        <v>3.0086156897680101</v>
      </c>
      <c r="BR27" s="169">
        <v>3.0086156897680101</v>
      </c>
      <c r="BS27" s="169">
        <v>3.0086156897680101</v>
      </c>
      <c r="BT27" s="169">
        <v>3.0086156897680101</v>
      </c>
      <c r="BU27" s="169">
        <v>3.0086156897680101</v>
      </c>
      <c r="BV27" s="169">
        <v>3.0086156897680101</v>
      </c>
      <c r="BW27" s="169">
        <v>0</v>
      </c>
      <c r="BX27" s="169">
        <v>0</v>
      </c>
      <c r="BY27" s="169">
        <v>0</v>
      </c>
      <c r="BZ27" s="169">
        <v>0</v>
      </c>
      <c r="CA27" s="574">
        <v>0</v>
      </c>
    </row>
    <row r="28" spans="1:79" x14ac:dyDescent="0.25">
      <c r="A28" s="210"/>
      <c r="B28" s="29"/>
      <c r="C28" s="29" t="s">
        <v>6</v>
      </c>
      <c r="D28" s="208" t="s">
        <v>18</v>
      </c>
      <c r="E28" s="182">
        <v>0.43198335368602137</v>
      </c>
      <c r="F28" s="170">
        <v>0.44123982164757314</v>
      </c>
      <c r="G28" s="183">
        <v>0.47269146366691267</v>
      </c>
      <c r="H28" s="195">
        <v>0.42107323491386434</v>
      </c>
      <c r="I28" s="170">
        <v>0.44955167068839264</v>
      </c>
      <c r="J28" s="170">
        <v>0.41743040097454964</v>
      </c>
      <c r="K28" s="183">
        <v>0.40974294421511792</v>
      </c>
      <c r="L28" s="182">
        <v>0.36937819449632209</v>
      </c>
      <c r="M28" s="170">
        <v>0.368917922364912</v>
      </c>
      <c r="N28" s="170">
        <v>0.43164429471801169</v>
      </c>
      <c r="O28" s="183">
        <v>0.43257136352764913</v>
      </c>
      <c r="P28" s="182">
        <v>0.41445907134429316</v>
      </c>
      <c r="Q28" s="170">
        <v>0.41718094902282715</v>
      </c>
      <c r="R28" s="170">
        <v>0.42337313269758903</v>
      </c>
      <c r="S28" s="183">
        <v>0.42940192002336347</v>
      </c>
      <c r="T28" s="182">
        <v>0.39923385668187056</v>
      </c>
      <c r="U28" s="170">
        <v>0.41019718797507171</v>
      </c>
      <c r="V28" s="170">
        <v>0.40665751559761504</v>
      </c>
      <c r="W28" s="183">
        <v>0.40955650377216218</v>
      </c>
      <c r="X28" s="182">
        <v>3.6589010409327279E-2</v>
      </c>
      <c r="Y28" s="170">
        <v>3.6597076301370067E-2</v>
      </c>
      <c r="Z28" s="170">
        <v>3.5620842492228889E-2</v>
      </c>
      <c r="AA28" s="183">
        <v>8.9802590757193206E-3</v>
      </c>
      <c r="AB28" s="182">
        <v>8.3434609088876878E-3</v>
      </c>
      <c r="AC28" s="170">
        <v>1.7340512552756402E-2</v>
      </c>
      <c r="AD28" s="170">
        <v>1.7248201444245916E-2</v>
      </c>
      <c r="AE28" s="183">
        <v>1.7142755439927881E-2</v>
      </c>
      <c r="AF28" s="182">
        <v>1.5919320452658137E-2</v>
      </c>
      <c r="AG28" s="170">
        <v>1.5844633962243025E-2</v>
      </c>
      <c r="AH28" s="170">
        <v>2.4162134203808205E-2</v>
      </c>
      <c r="AI28" s="183">
        <v>2.394731582580982E-2</v>
      </c>
      <c r="AJ28" s="182">
        <v>2.2253297994633676E-2</v>
      </c>
      <c r="AK28" s="170">
        <v>2.2085831226250276E-2</v>
      </c>
      <c r="AL28" s="170">
        <v>2.1918361049832039E-2</v>
      </c>
      <c r="AM28" s="183">
        <v>2.1804948466580959E-2</v>
      </c>
      <c r="AN28" s="182">
        <v>2.0516385026817737E-2</v>
      </c>
      <c r="AO28" s="170">
        <v>2.2191962142036979E-2</v>
      </c>
      <c r="AP28" s="170">
        <v>6.7047588394068868E-3</v>
      </c>
      <c r="AQ28" s="183">
        <v>6.7047588394068868E-3</v>
      </c>
      <c r="AR28" s="182">
        <v>6.2460965845549067E-3</v>
      </c>
      <c r="AS28" s="170">
        <v>6.2460965845549067E-3</v>
      </c>
      <c r="AT28" s="170">
        <v>6.2460965845549067E-3</v>
      </c>
      <c r="AU28" s="183">
        <v>6.2460965845549067E-3</v>
      </c>
      <c r="AV28" s="182">
        <v>5.8614185563695157E-3</v>
      </c>
      <c r="AW28" s="170">
        <v>5.8614185745124014E-3</v>
      </c>
      <c r="AX28" s="170">
        <v>5.8614185745124014E-3</v>
      </c>
      <c r="AY28" s="183">
        <v>5.8614185745124014E-3</v>
      </c>
      <c r="AZ28" s="182">
        <v>5.4619507737203588E-3</v>
      </c>
      <c r="BA28" s="170">
        <v>5.4619507737203588E-3</v>
      </c>
      <c r="BB28" s="170">
        <v>0</v>
      </c>
      <c r="BC28" s="482">
        <v>0</v>
      </c>
      <c r="BD28" s="182">
        <v>0</v>
      </c>
      <c r="BE28" s="170">
        <v>0</v>
      </c>
      <c r="BF28" s="170">
        <v>0</v>
      </c>
      <c r="BG28" s="170">
        <v>0</v>
      </c>
      <c r="BH28" s="170">
        <v>0</v>
      </c>
      <c r="BI28" s="170">
        <v>0</v>
      </c>
      <c r="BJ28" s="170">
        <v>0</v>
      </c>
      <c r="BK28" s="170">
        <v>0</v>
      </c>
      <c r="BL28" s="170">
        <v>0</v>
      </c>
      <c r="BM28" s="170">
        <v>0</v>
      </c>
      <c r="BN28" s="555">
        <v>0</v>
      </c>
      <c r="BO28" s="555">
        <v>0</v>
      </c>
      <c r="BP28" s="555">
        <v>0</v>
      </c>
      <c r="BQ28" s="555">
        <v>0</v>
      </c>
      <c r="BR28" s="555">
        <v>0</v>
      </c>
      <c r="BS28" s="555">
        <v>0</v>
      </c>
      <c r="BT28" s="555">
        <v>0</v>
      </c>
      <c r="BU28" s="555">
        <v>0</v>
      </c>
      <c r="BV28" s="555">
        <v>0</v>
      </c>
      <c r="BW28" s="555">
        <v>0</v>
      </c>
      <c r="BX28" s="555">
        <v>0</v>
      </c>
      <c r="BY28" s="555">
        <v>0</v>
      </c>
      <c r="BZ28" s="555">
        <v>0</v>
      </c>
      <c r="CA28" s="66">
        <v>0</v>
      </c>
    </row>
    <row r="29" spans="1:79" ht="13" x14ac:dyDescent="0.3">
      <c r="A29" s="209"/>
      <c r="B29" s="16" t="s">
        <v>29</v>
      </c>
      <c r="C29" s="16"/>
      <c r="D29" s="206"/>
      <c r="E29" s="180">
        <v>0.43298473681617722</v>
      </c>
      <c r="F29" s="169">
        <v>0.44245092476756137</v>
      </c>
      <c r="G29" s="181">
        <v>0.4748118188099405</v>
      </c>
      <c r="H29" s="194">
        <v>0.42253436621190915</v>
      </c>
      <c r="I29" s="169">
        <v>0.45147832352872624</v>
      </c>
      <c r="J29" s="169">
        <v>0.41935717567782094</v>
      </c>
      <c r="K29" s="181">
        <v>0.4113763801506708</v>
      </c>
      <c r="L29" s="180">
        <v>0.37120487329452756</v>
      </c>
      <c r="M29" s="169">
        <v>0.39241487247549761</v>
      </c>
      <c r="N29" s="169">
        <v>0.43299048688511127</v>
      </c>
      <c r="O29" s="181">
        <v>0.43332026425033737</v>
      </c>
      <c r="P29" s="180">
        <v>0.41515849522192633</v>
      </c>
      <c r="Q29" s="169">
        <v>0.41873958231522268</v>
      </c>
      <c r="R29" s="169">
        <v>0.42491262126557694</v>
      </c>
      <c r="S29" s="181">
        <v>0.43000318687132605</v>
      </c>
      <c r="T29" s="180">
        <v>0.39974759285251349</v>
      </c>
      <c r="U29" s="169">
        <v>0.41149895098466627</v>
      </c>
      <c r="V29" s="169">
        <v>0.40791866277255895</v>
      </c>
      <c r="W29" s="181">
        <v>0.40994972948623781</v>
      </c>
      <c r="X29" s="180">
        <v>3.6898827492052803E-2</v>
      </c>
      <c r="Y29" s="169">
        <v>3.6895410285729284E-2</v>
      </c>
      <c r="Z29" s="169">
        <v>3.5859138169449287E-2</v>
      </c>
      <c r="AA29" s="181">
        <v>1.8875909972374212E-2</v>
      </c>
      <c r="AB29" s="180">
        <v>1.750129496764477E-2</v>
      </c>
      <c r="AC29" s="169">
        <v>1.7463370233170863E-2</v>
      </c>
      <c r="AD29" s="169">
        <v>1.7338238764184038E-2</v>
      </c>
      <c r="AE29" s="181">
        <v>2.6216682427941517E-2</v>
      </c>
      <c r="AF29" s="180">
        <v>2.4331695325398809E-2</v>
      </c>
      <c r="AG29" s="169">
        <v>2.4247430469140591E-2</v>
      </c>
      <c r="AH29" s="169">
        <v>2.41718278935657E-2</v>
      </c>
      <c r="AI29" s="181">
        <v>2.394731582580982E-2</v>
      </c>
      <c r="AJ29" s="180">
        <v>2.2253298003212747E-2</v>
      </c>
      <c r="AK29" s="169">
        <v>2.2085831227762916E-2</v>
      </c>
      <c r="AL29" s="169">
        <v>2.1918361051094324E-2</v>
      </c>
      <c r="AM29" s="181">
        <v>2.1804948533361401E-2</v>
      </c>
      <c r="AN29" s="180">
        <v>2.0516385026817737E-2</v>
      </c>
      <c r="AO29" s="169">
        <v>2.2191962142036979E-2</v>
      </c>
      <c r="AP29" s="169">
        <v>6.7047588394068868E-3</v>
      </c>
      <c r="AQ29" s="181">
        <v>6.7047588394068868E-3</v>
      </c>
      <c r="AR29" s="180">
        <v>6.2460965845549067E-3</v>
      </c>
      <c r="AS29" s="169">
        <v>6.2460965845549067E-3</v>
      </c>
      <c r="AT29" s="169">
        <v>6.2460965845549067E-3</v>
      </c>
      <c r="AU29" s="181">
        <v>6.2460965845549067E-3</v>
      </c>
      <c r="AV29" s="180">
        <v>5.8614185563695157E-3</v>
      </c>
      <c r="AW29" s="169">
        <v>5.8614185745124014E-3</v>
      </c>
      <c r="AX29" s="169">
        <v>5.8614185745124014E-3</v>
      </c>
      <c r="AY29" s="181">
        <v>5.8614185745124014E-3</v>
      </c>
      <c r="AZ29" s="180">
        <v>5.4619507737203588E-3</v>
      </c>
      <c r="BA29" s="169">
        <v>5.4619507737203588E-3</v>
      </c>
      <c r="BB29" s="169">
        <v>0</v>
      </c>
      <c r="BC29" s="481">
        <v>0</v>
      </c>
      <c r="BD29" s="180">
        <v>0</v>
      </c>
      <c r="BE29" s="169">
        <v>0</v>
      </c>
      <c r="BF29" s="169">
        <v>0</v>
      </c>
      <c r="BG29" s="169">
        <v>0</v>
      </c>
      <c r="BH29" s="169">
        <v>0</v>
      </c>
      <c r="BI29" s="169">
        <v>0</v>
      </c>
      <c r="BJ29" s="169">
        <v>0</v>
      </c>
      <c r="BK29" s="169">
        <v>0</v>
      </c>
      <c r="BL29" s="169">
        <v>0</v>
      </c>
      <c r="BM29" s="169">
        <v>0</v>
      </c>
      <c r="BN29" s="169">
        <v>0</v>
      </c>
      <c r="BO29" s="169">
        <v>0</v>
      </c>
      <c r="BP29" s="169">
        <v>0</v>
      </c>
      <c r="BQ29" s="169">
        <v>0</v>
      </c>
      <c r="BR29" s="169">
        <v>0</v>
      </c>
      <c r="BS29" s="169">
        <v>0</v>
      </c>
      <c r="BT29" s="169">
        <v>0</v>
      </c>
      <c r="BU29" s="169">
        <v>0</v>
      </c>
      <c r="BV29" s="169">
        <v>0</v>
      </c>
      <c r="BW29" s="169">
        <v>0</v>
      </c>
      <c r="BX29" s="169">
        <v>0</v>
      </c>
      <c r="BY29" s="169">
        <v>0</v>
      </c>
      <c r="BZ29" s="169">
        <v>0</v>
      </c>
      <c r="CA29" s="574">
        <v>0</v>
      </c>
    </row>
    <row r="30" spans="1:79" ht="3" customHeight="1" x14ac:dyDescent="0.3">
      <c r="A30" s="207"/>
      <c r="B30" s="29"/>
      <c r="C30" s="29"/>
      <c r="D30" s="208"/>
      <c r="E30" s="180"/>
      <c r="F30" s="169"/>
      <c r="G30" s="181"/>
      <c r="H30" s="196"/>
      <c r="I30" s="171"/>
      <c r="J30" s="171"/>
      <c r="K30" s="185"/>
      <c r="L30" s="184"/>
      <c r="M30" s="171"/>
      <c r="N30" s="171"/>
      <c r="O30" s="185"/>
      <c r="P30" s="184"/>
      <c r="Q30" s="171"/>
      <c r="R30" s="171"/>
      <c r="S30" s="185"/>
      <c r="T30" s="184"/>
      <c r="U30" s="171"/>
      <c r="V30" s="171"/>
      <c r="W30" s="185"/>
      <c r="X30" s="184"/>
      <c r="Y30" s="171"/>
      <c r="Z30" s="171"/>
      <c r="AA30" s="185"/>
      <c r="AB30" s="184"/>
      <c r="AC30" s="171"/>
      <c r="AD30" s="171"/>
      <c r="AE30" s="185"/>
      <c r="AF30" s="184"/>
      <c r="AG30" s="171"/>
      <c r="AH30" s="171"/>
      <c r="AI30" s="185"/>
      <c r="AJ30" s="184"/>
      <c r="AK30" s="171"/>
      <c r="AL30" s="171"/>
      <c r="AM30" s="185"/>
      <c r="AN30" s="184"/>
      <c r="AO30" s="171"/>
      <c r="AP30" s="171"/>
      <c r="AQ30" s="185"/>
      <c r="AR30" s="184"/>
      <c r="AS30" s="171"/>
      <c r="AT30" s="171"/>
      <c r="AU30" s="185"/>
      <c r="AV30" s="184"/>
      <c r="AW30" s="171"/>
      <c r="AX30" s="171"/>
      <c r="AY30" s="185"/>
      <c r="AZ30" s="184"/>
      <c r="BA30" s="171"/>
      <c r="BB30" s="171"/>
      <c r="BC30" s="483"/>
      <c r="BD30" s="184"/>
      <c r="BE30" s="171"/>
      <c r="BF30" s="171"/>
      <c r="BG30" s="171"/>
      <c r="BH30" s="171"/>
      <c r="BI30" s="171"/>
      <c r="BJ30" s="171"/>
      <c r="BK30" s="171"/>
      <c r="BL30" s="171"/>
      <c r="BM30" s="171"/>
      <c r="BN30" s="557"/>
      <c r="BO30" s="557"/>
      <c r="BP30" s="557"/>
      <c r="BQ30" s="557"/>
      <c r="BR30" s="557"/>
      <c r="BS30" s="557"/>
      <c r="BT30" s="557"/>
      <c r="BU30" s="557"/>
      <c r="BV30" s="557"/>
      <c r="BW30" s="557">
        <v>0</v>
      </c>
      <c r="BX30" s="557">
        <v>0</v>
      </c>
      <c r="BY30" s="557">
        <v>0</v>
      </c>
      <c r="BZ30" s="557">
        <v>0</v>
      </c>
      <c r="CA30" s="13">
        <v>0</v>
      </c>
    </row>
    <row r="31" spans="1:79" ht="13" x14ac:dyDescent="0.3">
      <c r="A31" s="209" t="s">
        <v>16</v>
      </c>
      <c r="B31" s="16" t="s">
        <v>79</v>
      </c>
      <c r="C31" s="29"/>
      <c r="D31" s="208"/>
      <c r="E31" s="180"/>
      <c r="F31" s="169"/>
      <c r="G31" s="181"/>
      <c r="H31" s="196"/>
      <c r="I31" s="171"/>
      <c r="J31" s="171"/>
      <c r="K31" s="185"/>
      <c r="L31" s="184"/>
      <c r="M31" s="171"/>
      <c r="N31" s="171"/>
      <c r="O31" s="185"/>
      <c r="P31" s="184"/>
      <c r="Q31" s="171"/>
      <c r="R31" s="171"/>
      <c r="S31" s="185"/>
      <c r="T31" s="184"/>
      <c r="U31" s="171"/>
      <c r="V31" s="171"/>
      <c r="W31" s="185"/>
      <c r="X31" s="184"/>
      <c r="Y31" s="171"/>
      <c r="Z31" s="171"/>
      <c r="AA31" s="185"/>
      <c r="AB31" s="184"/>
      <c r="AC31" s="171"/>
      <c r="AD31" s="171"/>
      <c r="AE31" s="185"/>
      <c r="AF31" s="184"/>
      <c r="AG31" s="171"/>
      <c r="AH31" s="171"/>
      <c r="AI31" s="185"/>
      <c r="AJ31" s="184"/>
      <c r="AK31" s="171"/>
      <c r="AL31" s="171"/>
      <c r="AM31" s="185"/>
      <c r="AN31" s="184"/>
      <c r="AO31" s="171"/>
      <c r="AP31" s="171"/>
      <c r="AQ31" s="185"/>
      <c r="AR31" s="184"/>
      <c r="AS31" s="171"/>
      <c r="AT31" s="171"/>
      <c r="AU31" s="185"/>
      <c r="AV31" s="184"/>
      <c r="AW31" s="171"/>
      <c r="AX31" s="171"/>
      <c r="AY31" s="185"/>
      <c r="AZ31" s="184"/>
      <c r="BA31" s="171"/>
      <c r="BB31" s="171"/>
      <c r="BC31" s="483"/>
      <c r="BD31" s="184"/>
      <c r="BE31" s="171"/>
      <c r="BF31" s="171"/>
      <c r="BG31" s="171"/>
      <c r="BH31" s="171"/>
      <c r="BI31" s="171"/>
      <c r="BJ31" s="171"/>
      <c r="BK31" s="171"/>
      <c r="BL31" s="171"/>
      <c r="BM31" s="171"/>
      <c r="BN31" s="557"/>
      <c r="BO31" s="557"/>
      <c r="BP31" s="557"/>
      <c r="BQ31" s="557"/>
      <c r="BR31" s="557"/>
      <c r="BS31" s="557"/>
      <c r="BT31" s="557"/>
      <c r="BU31" s="557"/>
      <c r="BV31" s="557"/>
      <c r="BW31" s="557">
        <v>0</v>
      </c>
      <c r="BX31" s="557">
        <v>0</v>
      </c>
      <c r="BY31" s="557">
        <v>0</v>
      </c>
      <c r="BZ31" s="557">
        <v>0</v>
      </c>
      <c r="CA31" s="13">
        <v>0</v>
      </c>
    </row>
    <row r="32" spans="1:79" x14ac:dyDescent="0.25">
      <c r="A32" s="207"/>
      <c r="B32" s="29" t="s">
        <v>70</v>
      </c>
      <c r="C32" s="29"/>
      <c r="D32" s="208"/>
      <c r="E32" s="182">
        <v>0.20277766930378152</v>
      </c>
      <c r="F32" s="170">
        <v>0.19306977529061606</v>
      </c>
      <c r="G32" s="183">
        <v>0.19497378358979534</v>
      </c>
      <c r="H32" s="195">
        <v>0.16817780430845819</v>
      </c>
      <c r="I32" s="170">
        <v>0.18124646902727193</v>
      </c>
      <c r="J32" s="170">
        <v>0.17521796355476979</v>
      </c>
      <c r="K32" s="183">
        <v>0.19040853553275847</v>
      </c>
      <c r="L32" s="182">
        <v>0.16095202712599233</v>
      </c>
      <c r="M32" s="170">
        <v>0.14776780410614565</v>
      </c>
      <c r="N32" s="170">
        <v>0.15193734203888778</v>
      </c>
      <c r="O32" s="183">
        <v>0.15950659552327778</v>
      </c>
      <c r="P32" s="182">
        <v>0.14782185737498393</v>
      </c>
      <c r="Q32" s="170">
        <v>0.15584693891230444</v>
      </c>
      <c r="R32" s="170">
        <v>0.16597981557058425</v>
      </c>
      <c r="S32" s="183">
        <v>0.16611702716448662</v>
      </c>
      <c r="T32" s="182">
        <v>0.1690226866522079</v>
      </c>
      <c r="U32" s="170">
        <v>0.19102646233319903</v>
      </c>
      <c r="V32" s="170">
        <v>0.20405401873874254</v>
      </c>
      <c r="W32" s="183">
        <v>0.20358644533691178</v>
      </c>
      <c r="X32" s="182">
        <v>0.1789438844840984</v>
      </c>
      <c r="Y32" s="170">
        <v>0.17854011964014271</v>
      </c>
      <c r="Z32" s="170">
        <v>0.17699294728144199</v>
      </c>
      <c r="AA32" s="183">
        <v>0.18260366068465961</v>
      </c>
      <c r="AB32" s="182">
        <v>0.15872919069567182</v>
      </c>
      <c r="AC32" s="170">
        <v>0.16637250839075979</v>
      </c>
      <c r="AD32" s="170">
        <v>0.17276953862450081</v>
      </c>
      <c r="AE32" s="183">
        <v>0.17615885046518664</v>
      </c>
      <c r="AF32" s="182">
        <v>0.15285006514277566</v>
      </c>
      <c r="AG32" s="170">
        <v>0.17313342598233017</v>
      </c>
      <c r="AH32" s="170">
        <v>0.17280209504644367</v>
      </c>
      <c r="AI32" s="183">
        <v>0.17492028985720359</v>
      </c>
      <c r="AJ32" s="182">
        <v>0.15356929184575249</v>
      </c>
      <c r="AK32" s="170">
        <v>0.15775168714502383</v>
      </c>
      <c r="AL32" s="170">
        <v>0.17628012190147388</v>
      </c>
      <c r="AM32" s="183">
        <v>0.17858526519754167</v>
      </c>
      <c r="AN32" s="182">
        <v>0.15408726406625164</v>
      </c>
      <c r="AO32" s="170">
        <v>0.14973514257256215</v>
      </c>
      <c r="AP32" s="170">
        <v>0.16747283824618633</v>
      </c>
      <c r="AQ32" s="183">
        <v>0.16931103400431494</v>
      </c>
      <c r="AR32" s="182">
        <v>0.21084397998337567</v>
      </c>
      <c r="AS32" s="170">
        <v>0.11154954898342422</v>
      </c>
      <c r="AT32" s="170">
        <v>0.15653244449409712</v>
      </c>
      <c r="AU32" s="183">
        <v>0.15135614409770079</v>
      </c>
      <c r="AV32" s="182">
        <v>0.11785918221432297</v>
      </c>
      <c r="AW32" s="170">
        <v>0.11164824931801229</v>
      </c>
      <c r="AX32" s="170">
        <v>0.11958292555767658</v>
      </c>
      <c r="AY32" s="183">
        <v>0.10789645413054848</v>
      </c>
      <c r="AZ32" s="182">
        <v>9.0340726678011962E-2</v>
      </c>
      <c r="BA32" s="170">
        <v>8.584231457464192E-2</v>
      </c>
      <c r="BB32" s="170">
        <v>8.4730205276217441E-2</v>
      </c>
      <c r="BC32" s="482">
        <v>8.6246154769581931E-2</v>
      </c>
      <c r="BD32" s="182">
        <v>8.0139777290702194E-2</v>
      </c>
      <c r="BE32" s="170">
        <v>7.647087181388372E-2</v>
      </c>
      <c r="BF32" s="170">
        <v>7.5381773626786289E-2</v>
      </c>
      <c r="BG32" s="170">
        <v>8.4642869972492429E-2</v>
      </c>
      <c r="BH32" s="170">
        <v>9.0458305566210831E-2</v>
      </c>
      <c r="BI32" s="170">
        <v>8.9531314897478342E-2</v>
      </c>
      <c r="BJ32" s="170">
        <v>9.072953364894934E-2</v>
      </c>
      <c r="BK32" s="170">
        <v>9.9743365110253696E-2</v>
      </c>
      <c r="BL32" s="170">
        <v>8.6823588579564334E-2</v>
      </c>
      <c r="BM32" s="170">
        <v>8.490063093623032E-2</v>
      </c>
      <c r="BN32" s="555">
        <v>8.9115769395304953E-2</v>
      </c>
      <c r="BO32" s="555">
        <v>8.5049706265291888E-2</v>
      </c>
      <c r="BP32" s="555">
        <v>6.6788908348843504E-2</v>
      </c>
      <c r="BQ32" s="555">
        <v>6.3986931410707895E-2</v>
      </c>
      <c r="BR32" s="555">
        <v>6.6224096830249088E-2</v>
      </c>
      <c r="BS32" s="555">
        <v>7.0352481889580626E-2</v>
      </c>
      <c r="BT32" s="555">
        <v>6.3303344951318202E-2</v>
      </c>
      <c r="BU32" s="555">
        <v>6.4197554602927615E-2</v>
      </c>
      <c r="BV32" s="555">
        <v>6.5596643913608157E-2</v>
      </c>
      <c r="BW32" s="555">
        <v>6.9702512530091215E-2</v>
      </c>
      <c r="BX32" s="555">
        <v>6.4240073142290882E-2</v>
      </c>
      <c r="BY32" s="555">
        <v>7.3939182078348792E-2</v>
      </c>
      <c r="BZ32" s="555">
        <v>0.13388100762608288</v>
      </c>
      <c r="CA32" s="66">
        <v>0.14721555036761086</v>
      </c>
    </row>
    <row r="33" spans="1:79" x14ac:dyDescent="0.25">
      <c r="A33" s="207"/>
      <c r="B33" s="29" t="s">
        <v>71</v>
      </c>
      <c r="C33" s="29"/>
      <c r="D33" s="208"/>
      <c r="E33" s="182">
        <v>3.9270217086298992E-2</v>
      </c>
      <c r="F33" s="170">
        <v>3.4060514942191485E-2</v>
      </c>
      <c r="G33" s="183">
        <v>4.4970605758849626E-2</v>
      </c>
      <c r="H33" s="195">
        <v>3.9862378706482599E-2</v>
      </c>
      <c r="I33" s="170">
        <v>3.9166102745352538E-2</v>
      </c>
      <c r="J33" s="170">
        <v>3.3715898897565093E-2</v>
      </c>
      <c r="K33" s="183">
        <v>3.5172850291477903E-2</v>
      </c>
      <c r="L33" s="182">
        <v>3.6059730057873884E-2</v>
      </c>
      <c r="M33" s="170">
        <v>3.7654077493841261E-2</v>
      </c>
      <c r="N33" s="170">
        <v>4.9037108598396058E-2</v>
      </c>
      <c r="O33" s="183">
        <v>4.4235254575557083E-2</v>
      </c>
      <c r="P33" s="182">
        <v>4.0136893901996616E-2</v>
      </c>
      <c r="Q33" s="170">
        <v>4.1532968192131273E-2</v>
      </c>
      <c r="R33" s="170">
        <v>5.5405664966685017E-2</v>
      </c>
      <c r="S33" s="183">
        <v>5.84447840458239E-2</v>
      </c>
      <c r="T33" s="182">
        <v>6.0173715588354347E-2</v>
      </c>
      <c r="U33" s="170">
        <v>6.7407334378561334E-2</v>
      </c>
      <c r="V33" s="170">
        <v>6.7980602258942174E-2</v>
      </c>
      <c r="W33" s="183">
        <v>6.7587084143293175E-2</v>
      </c>
      <c r="X33" s="182">
        <v>5.8492743662190275E-2</v>
      </c>
      <c r="Y33" s="170">
        <v>6.2829132717201155E-2</v>
      </c>
      <c r="Z33" s="170">
        <v>6.4112894079864577E-2</v>
      </c>
      <c r="AA33" s="183">
        <v>6.5153395004709042E-2</v>
      </c>
      <c r="AB33" s="182">
        <v>5.939263630689557E-2</v>
      </c>
      <c r="AC33" s="170">
        <v>6.0488055001672966E-2</v>
      </c>
      <c r="AD33" s="170">
        <v>6.0445542616956831E-2</v>
      </c>
      <c r="AE33" s="183">
        <v>6.0525734647948248E-2</v>
      </c>
      <c r="AF33" s="182">
        <v>5.5071189819813432E-2</v>
      </c>
      <c r="AG33" s="170">
        <v>5.5098675750917633E-2</v>
      </c>
      <c r="AH33" s="170">
        <v>5.371747186430903E-2</v>
      </c>
      <c r="AI33" s="183">
        <v>5.007833470430325E-2</v>
      </c>
      <c r="AJ33" s="182">
        <v>5.3839734506221669E-2</v>
      </c>
      <c r="AK33" s="170">
        <v>4.9236140943212998E-2</v>
      </c>
      <c r="AL33" s="170">
        <v>4.8376022428801603E-2</v>
      </c>
      <c r="AM33" s="183">
        <v>4.3387919988517584E-2</v>
      </c>
      <c r="AN33" s="182">
        <v>4.2607037846778696E-2</v>
      </c>
      <c r="AO33" s="170">
        <v>4.1539966776108175E-2</v>
      </c>
      <c r="AP33" s="170">
        <v>4.0416054415851076E-2</v>
      </c>
      <c r="AQ33" s="183">
        <v>3.7667265635796095E-2</v>
      </c>
      <c r="AR33" s="182">
        <v>3.5395243527880912E-2</v>
      </c>
      <c r="AS33" s="170">
        <v>2.710277679784949E-2</v>
      </c>
      <c r="AT33" s="170">
        <v>3.555009896015434E-2</v>
      </c>
      <c r="AU33" s="183">
        <v>3.2435924294555829E-2</v>
      </c>
      <c r="AV33" s="182">
        <v>2.9904809007562452E-2</v>
      </c>
      <c r="AW33" s="170">
        <v>3.0540438690626885E-2</v>
      </c>
      <c r="AX33" s="170">
        <v>2.9183795248302256E-2</v>
      </c>
      <c r="AY33" s="183">
        <v>3.1483988041991567E-2</v>
      </c>
      <c r="AZ33" s="182">
        <v>2.9420351245354567E-2</v>
      </c>
      <c r="BA33" s="170">
        <v>2.9326750232589724E-2</v>
      </c>
      <c r="BB33" s="170">
        <v>2.7163863610824592E-2</v>
      </c>
      <c r="BC33" s="482">
        <v>4.3757639966349217E-2</v>
      </c>
      <c r="BD33" s="182">
        <v>4.9434915740311058E-2</v>
      </c>
      <c r="BE33" s="170">
        <v>4.8427849833218309E-2</v>
      </c>
      <c r="BF33" s="170">
        <v>5.0966753199794788E-2</v>
      </c>
      <c r="BG33" s="170">
        <v>5.0949352870759287E-2</v>
      </c>
      <c r="BH33" s="170">
        <v>5.3609325511707454E-2</v>
      </c>
      <c r="BI33" s="170">
        <v>4.8018959741444711E-2</v>
      </c>
      <c r="BJ33" s="170">
        <v>5.9698150200656872E-2</v>
      </c>
      <c r="BK33" s="170">
        <v>5.9054466227862458E-2</v>
      </c>
      <c r="BL33" s="170">
        <v>4.9207474402037918E-2</v>
      </c>
      <c r="BM33" s="170">
        <v>4.5329188296661056E-2</v>
      </c>
      <c r="BN33" s="555">
        <v>3.4193028506650028E-2</v>
      </c>
      <c r="BO33" s="555">
        <v>4.5874565850881371E-2</v>
      </c>
      <c r="BP33" s="555">
        <v>4.0166623815324543E-2</v>
      </c>
      <c r="BQ33" s="555">
        <v>3.4022967054179912E-2</v>
      </c>
      <c r="BR33" s="555">
        <v>4.3659894805590418E-2</v>
      </c>
      <c r="BS33" s="555">
        <v>4.5781428442383712E-2</v>
      </c>
      <c r="BT33" s="555">
        <v>4.3474444590816029E-2</v>
      </c>
      <c r="BU33" s="555">
        <v>5.0328174559689763E-2</v>
      </c>
      <c r="BV33" s="555">
        <v>5.1450235718549973E-2</v>
      </c>
      <c r="BW33" s="555">
        <v>5.8469487369735583E-2</v>
      </c>
      <c r="BX33" s="555">
        <v>5.5106586763108804E-2</v>
      </c>
      <c r="BY33" s="555">
        <v>3.7886472310075983E-2</v>
      </c>
      <c r="BZ33" s="555">
        <v>7.0663121335191814E-2</v>
      </c>
      <c r="CA33" s="66">
        <v>7.2435966870725829E-2</v>
      </c>
    </row>
    <row r="34" spans="1:79" ht="13" x14ac:dyDescent="0.3">
      <c r="A34" s="207"/>
      <c r="B34" s="16" t="s">
        <v>72</v>
      </c>
      <c r="C34" s="29"/>
      <c r="D34" s="208"/>
      <c r="E34" s="180">
        <v>0.24204788639008049</v>
      </c>
      <c r="F34" s="169">
        <v>0.22713029023280754</v>
      </c>
      <c r="G34" s="181">
        <v>0.23994438934864495</v>
      </c>
      <c r="H34" s="194">
        <v>0.20804018301494076</v>
      </c>
      <c r="I34" s="169">
        <v>0.22041257177262447</v>
      </c>
      <c r="J34" s="169">
        <v>0.20893386245233489</v>
      </c>
      <c r="K34" s="181">
        <v>0.22558138582423637</v>
      </c>
      <c r="L34" s="180">
        <v>0.19701175718386618</v>
      </c>
      <c r="M34" s="169">
        <v>0.1854218815999869</v>
      </c>
      <c r="N34" s="169">
        <v>0.20097445063728386</v>
      </c>
      <c r="O34" s="181">
        <v>0.20374185009883489</v>
      </c>
      <c r="P34" s="180">
        <v>0.18795875127698056</v>
      </c>
      <c r="Q34" s="169">
        <v>0.1973799071044357</v>
      </c>
      <c r="R34" s="169">
        <v>0.22138548053726925</v>
      </c>
      <c r="S34" s="181">
        <v>0.22456181121031049</v>
      </c>
      <c r="T34" s="180">
        <v>0.22919640224056226</v>
      </c>
      <c r="U34" s="169">
        <v>0.25843379671176031</v>
      </c>
      <c r="V34" s="169">
        <v>0.27203462099768472</v>
      </c>
      <c r="W34" s="181">
        <v>0.27117352948020496</v>
      </c>
      <c r="X34" s="180">
        <v>0.23743662814628866</v>
      </c>
      <c r="Y34" s="169">
        <v>0.24136925235734383</v>
      </c>
      <c r="Z34" s="169">
        <v>0.24110584136130658</v>
      </c>
      <c r="AA34" s="181">
        <v>0.24775705568936862</v>
      </c>
      <c r="AB34" s="180">
        <v>0.21812182700256735</v>
      </c>
      <c r="AC34" s="169">
        <v>0.22686056339243274</v>
      </c>
      <c r="AD34" s="169">
        <v>0.23321508124145765</v>
      </c>
      <c r="AE34" s="181">
        <v>0.23668458511313489</v>
      </c>
      <c r="AF34" s="180">
        <v>0.20792125496258912</v>
      </c>
      <c r="AG34" s="169">
        <v>0.22823210173324782</v>
      </c>
      <c r="AH34" s="169">
        <v>0.2265195669107527</v>
      </c>
      <c r="AI34" s="181">
        <v>0.22499862456150685</v>
      </c>
      <c r="AJ34" s="180">
        <v>0.2074090263519742</v>
      </c>
      <c r="AK34" s="169">
        <v>0.20698782808823679</v>
      </c>
      <c r="AL34" s="169">
        <v>0.22465614433027545</v>
      </c>
      <c r="AM34" s="181">
        <v>0.2219731851860593</v>
      </c>
      <c r="AN34" s="180">
        <v>0.19669430191303033</v>
      </c>
      <c r="AO34" s="169">
        <v>0.19127510934867031</v>
      </c>
      <c r="AP34" s="169">
        <v>0.20788889266203742</v>
      </c>
      <c r="AQ34" s="181">
        <v>0.206978299640111</v>
      </c>
      <c r="AR34" s="180">
        <v>0.24623922351125654</v>
      </c>
      <c r="AS34" s="169">
        <v>0.13865232578127371</v>
      </c>
      <c r="AT34" s="169">
        <v>0.19208254345425146</v>
      </c>
      <c r="AU34" s="181">
        <v>0.18379206839225659</v>
      </c>
      <c r="AV34" s="180">
        <v>0.14776399122188544</v>
      </c>
      <c r="AW34" s="169">
        <v>0.14218868800863918</v>
      </c>
      <c r="AX34" s="169">
        <v>0.14876672080597883</v>
      </c>
      <c r="AY34" s="181">
        <v>0.13938044217254003</v>
      </c>
      <c r="AZ34" s="180">
        <v>0.11976107792336654</v>
      </c>
      <c r="BA34" s="169">
        <v>0.11516906480723164</v>
      </c>
      <c r="BB34" s="169">
        <v>0.11189406888704202</v>
      </c>
      <c r="BC34" s="481">
        <v>0.13000379473593116</v>
      </c>
      <c r="BD34" s="180">
        <v>0.12957469303101327</v>
      </c>
      <c r="BE34" s="169">
        <v>0.12489872164710202</v>
      </c>
      <c r="BF34" s="169">
        <v>0.12634852682658107</v>
      </c>
      <c r="BG34" s="169">
        <v>0.1355922228432517</v>
      </c>
      <c r="BH34" s="169">
        <v>0.14406763107791828</v>
      </c>
      <c r="BI34" s="169">
        <v>0.13755027463892303</v>
      </c>
      <c r="BJ34" s="169">
        <v>0.15042768384960623</v>
      </c>
      <c r="BK34" s="169">
        <v>0.15879783133811615</v>
      </c>
      <c r="BL34" s="169">
        <v>0.13603106298160225</v>
      </c>
      <c r="BM34" s="169">
        <v>0.13022981923289137</v>
      </c>
      <c r="BN34" s="169">
        <v>0.12330879790195498</v>
      </c>
      <c r="BO34" s="169">
        <v>0.13092427211617325</v>
      </c>
      <c r="BP34" s="169">
        <v>0.10695553216416806</v>
      </c>
      <c r="BQ34" s="169">
        <v>9.8009898464887807E-2</v>
      </c>
      <c r="BR34" s="169">
        <v>0.10988399163583949</v>
      </c>
      <c r="BS34" s="169">
        <v>0.11613391033196434</v>
      </c>
      <c r="BT34" s="169">
        <v>0.10677778954213421</v>
      </c>
      <c r="BU34" s="169">
        <v>0.11452572916261737</v>
      </c>
      <c r="BV34" s="169">
        <v>0.11704687963215812</v>
      </c>
      <c r="BW34" s="169">
        <v>0.12817199989982681</v>
      </c>
      <c r="BX34" s="169">
        <v>0.11934665990539968</v>
      </c>
      <c r="BY34" s="169">
        <v>0.11182565438842478</v>
      </c>
      <c r="BZ34" s="169">
        <v>0.20454412896127469</v>
      </c>
      <c r="CA34" s="574">
        <v>0.2196515172383367</v>
      </c>
    </row>
    <row r="35" spans="1:79" x14ac:dyDescent="0.25">
      <c r="A35" s="211"/>
      <c r="B35" s="108"/>
      <c r="C35" s="108" t="s">
        <v>6</v>
      </c>
      <c r="D35" s="212" t="s">
        <v>58</v>
      </c>
      <c r="E35" s="186">
        <v>0.23940956226874005</v>
      </c>
      <c r="F35" s="172">
        <v>0.26680091980168003</v>
      </c>
      <c r="G35" s="187">
        <v>0.26621653880902008</v>
      </c>
      <c r="H35" s="197">
        <v>0.20905229074972154</v>
      </c>
      <c r="I35" s="172">
        <v>0.21163479881261912</v>
      </c>
      <c r="J35" s="172">
        <v>0.17136795890839368</v>
      </c>
      <c r="K35" s="187">
        <v>0.16769775171996928</v>
      </c>
      <c r="L35" s="186">
        <v>0.14174600989604558</v>
      </c>
      <c r="M35" s="172">
        <v>0.14174600989604558</v>
      </c>
      <c r="N35" s="172">
        <v>0.18063451237155104</v>
      </c>
      <c r="O35" s="187">
        <v>0.19007554209614261</v>
      </c>
      <c r="P35" s="186">
        <v>0.1811143304891486</v>
      </c>
      <c r="Q35" s="172">
        <v>0.16934060309296381</v>
      </c>
      <c r="R35" s="172">
        <v>0.16186056281949265</v>
      </c>
      <c r="S35" s="187">
        <v>0.17054609735571064</v>
      </c>
      <c r="T35" s="186">
        <v>0.15829035911380582</v>
      </c>
      <c r="U35" s="172">
        <v>0.13247114136949814</v>
      </c>
      <c r="V35" s="172">
        <v>0.13087798456157806</v>
      </c>
      <c r="W35" s="187">
        <v>0.1262960759690607</v>
      </c>
      <c r="X35" s="186">
        <v>0.11045379974839709</v>
      </c>
      <c r="Y35" s="172">
        <v>0.11318735639214055</v>
      </c>
      <c r="Z35" s="172">
        <v>0.10976494348013566</v>
      </c>
      <c r="AA35" s="187">
        <v>0.10303977765912092</v>
      </c>
      <c r="AB35" s="186">
        <v>8.8289616763214895E-2</v>
      </c>
      <c r="AC35" s="172">
        <v>8.665837523086789E-2</v>
      </c>
      <c r="AD35" s="172">
        <v>8.8711968066351982E-2</v>
      </c>
      <c r="AE35" s="187">
        <v>7.8559471993542546E-2</v>
      </c>
      <c r="AF35" s="186">
        <v>6.9923404794613633E-2</v>
      </c>
      <c r="AG35" s="172">
        <v>0.96161277508671916</v>
      </c>
      <c r="AH35" s="172">
        <v>6.7995941144920941E-2</v>
      </c>
      <c r="AI35" s="187">
        <v>6.0747676983250114E-2</v>
      </c>
      <c r="AJ35" s="186">
        <v>5.0620120513354953E-2</v>
      </c>
      <c r="AK35" s="172">
        <v>4.9325273593104277E-2</v>
      </c>
      <c r="AL35" s="172">
        <v>4.9641917386614068E-2</v>
      </c>
      <c r="AM35" s="187">
        <v>5.6706206686826549E-2</v>
      </c>
      <c r="AN35" s="186">
        <v>5.4178566706267806E-2</v>
      </c>
      <c r="AO35" s="172">
        <v>5.7709799277239057E-2</v>
      </c>
      <c r="AP35" s="172">
        <v>6.3881717725539786E-2</v>
      </c>
      <c r="AQ35" s="187">
        <v>7.5445672505753861E-2</v>
      </c>
      <c r="AR35" s="186">
        <v>5.3939808539654743E-2</v>
      </c>
      <c r="AS35" s="172">
        <v>5.8896008483622087E-2</v>
      </c>
      <c r="AT35" s="172">
        <v>6.246397702198013E-2</v>
      </c>
      <c r="AU35" s="187">
        <v>7.9465809776077853E-2</v>
      </c>
      <c r="AV35" s="186">
        <v>7.2139420199984622E-2</v>
      </c>
      <c r="AW35" s="172">
        <v>6.2013754942198109E-2</v>
      </c>
      <c r="AX35" s="172">
        <v>6.1732125623186439E-2</v>
      </c>
      <c r="AY35" s="187">
        <v>6.3788451119589917E-2</v>
      </c>
      <c r="AZ35" s="186">
        <v>5.9419537663512906E-2</v>
      </c>
      <c r="BA35" s="172">
        <v>5.873369948117374E-2</v>
      </c>
      <c r="BB35" s="172">
        <v>4.6687723290646563E-2</v>
      </c>
      <c r="BC35" s="484">
        <v>5.0519302560975005E-2</v>
      </c>
      <c r="BD35" s="186">
        <v>4.7060493661781187E-2</v>
      </c>
      <c r="BE35" s="172">
        <v>4.6418912272224097E-2</v>
      </c>
      <c r="BF35" s="172">
        <v>4.6311179965452268E-2</v>
      </c>
      <c r="BG35" s="172">
        <v>6.0744808937686141E-2</v>
      </c>
      <c r="BH35" s="172">
        <v>6.4492236750947271E-2</v>
      </c>
      <c r="BI35" s="172">
        <v>6.390085093511487E-2</v>
      </c>
      <c r="BJ35" s="172">
        <v>6.3798410155862392E-2</v>
      </c>
      <c r="BK35" s="172">
        <v>7.0512603530585333E-2</v>
      </c>
      <c r="BL35" s="172">
        <v>5.9222460063488962E-2</v>
      </c>
      <c r="BM35" s="172">
        <v>6.3018766571016002E-2</v>
      </c>
      <c r="BN35" s="558">
        <v>6.4273170534923624E-2</v>
      </c>
      <c r="BO35" s="558">
        <v>6.332720100303621E-2</v>
      </c>
      <c r="BP35" s="558">
        <v>5.2820233205086345E-2</v>
      </c>
      <c r="BQ35" s="558">
        <v>5.3641593792712557E-2</v>
      </c>
      <c r="BR35" s="558">
        <v>5.6276079641833399E-2</v>
      </c>
      <c r="BS35" s="558">
        <v>3.9583663596936401E-2</v>
      </c>
      <c r="BT35" s="558">
        <v>3.6748739826434063E-2</v>
      </c>
      <c r="BU35" s="558">
        <v>3.6213555544041827E-2</v>
      </c>
      <c r="BV35" s="558">
        <v>3.6213555544041827E-2</v>
      </c>
      <c r="BW35" s="558">
        <v>2.2245478052416379E-2</v>
      </c>
      <c r="BX35" s="558">
        <v>2.067019553708508E-2</v>
      </c>
      <c r="BY35" s="558">
        <v>2.067019553708508E-2</v>
      </c>
      <c r="BZ35" s="558">
        <v>2.067019553708508E-2</v>
      </c>
      <c r="CA35" s="576">
        <v>1.4989783741210754E-2</v>
      </c>
    </row>
    <row r="36" spans="1:79" x14ac:dyDescent="0.25">
      <c r="A36" s="211"/>
      <c r="B36" s="108"/>
      <c r="C36" s="108" t="s">
        <v>6</v>
      </c>
      <c r="D36" s="212" t="s">
        <v>49</v>
      </c>
      <c r="E36" s="186"/>
      <c r="F36" s="172"/>
      <c r="G36" s="187"/>
      <c r="H36" s="197"/>
      <c r="I36" s="172"/>
      <c r="J36" s="172"/>
      <c r="K36" s="187"/>
      <c r="L36" s="186"/>
      <c r="M36" s="172"/>
      <c r="N36" s="172"/>
      <c r="O36" s="187"/>
      <c r="P36" s="186"/>
      <c r="Q36" s="172"/>
      <c r="R36" s="172"/>
      <c r="S36" s="187"/>
      <c r="T36" s="186"/>
      <c r="U36" s="172"/>
      <c r="V36" s="172"/>
      <c r="W36" s="187"/>
      <c r="X36" s="186">
        <v>1.8732813385286172E-2</v>
      </c>
      <c r="Y36" s="172">
        <v>0.10766482020861907</v>
      </c>
      <c r="Z36" s="172">
        <v>0.2123507527183966</v>
      </c>
      <c r="AA36" s="187">
        <v>0.2901095725672746</v>
      </c>
      <c r="AB36" s="186">
        <v>0.35526183211776058</v>
      </c>
      <c r="AC36" s="172">
        <v>0.4080890139495747</v>
      </c>
      <c r="AD36" s="172">
        <v>0.42774372125198867</v>
      </c>
      <c r="AE36" s="187">
        <v>0.46030151884451209</v>
      </c>
      <c r="AF36" s="186">
        <v>0.44503260012547258</v>
      </c>
      <c r="AG36" s="172">
        <v>0.47430049660394252</v>
      </c>
      <c r="AH36" s="172">
        <v>0.4886599117131159</v>
      </c>
      <c r="AI36" s="187">
        <v>0.53927376733136179</v>
      </c>
      <c r="AJ36" s="186">
        <v>0.32129244786801736</v>
      </c>
      <c r="AK36" s="172">
        <v>0.21227301258122463</v>
      </c>
      <c r="AL36" s="172">
        <v>0.25556354298352485</v>
      </c>
      <c r="AM36" s="187">
        <v>0.25556354298352485</v>
      </c>
      <c r="AN36" s="186">
        <v>0.24881455864276558</v>
      </c>
      <c r="AO36" s="172">
        <v>0.2074233431257112</v>
      </c>
      <c r="AP36" s="172">
        <v>0.24109209974093565</v>
      </c>
      <c r="AQ36" s="187">
        <v>0.21979991808081809</v>
      </c>
      <c r="AR36" s="186">
        <v>0.23206285508548899</v>
      </c>
      <c r="AS36" s="172">
        <v>0.23206285508548899</v>
      </c>
      <c r="AT36" s="172">
        <v>0.29641768480483477</v>
      </c>
      <c r="AU36" s="187">
        <v>0.29641768480483477</v>
      </c>
      <c r="AV36" s="186">
        <v>0.33112856997395207</v>
      </c>
      <c r="AW36" s="172">
        <v>0.33112856997395207</v>
      </c>
      <c r="AX36" s="172">
        <v>0.36630903940931214</v>
      </c>
      <c r="AY36" s="187">
        <v>0.41644584606051205</v>
      </c>
      <c r="AZ36" s="186">
        <v>8.0147546328929994E-2</v>
      </c>
      <c r="BA36" s="172">
        <v>0.18613249158982034</v>
      </c>
      <c r="BB36" s="172">
        <v>0.30974163562939971</v>
      </c>
      <c r="BC36" s="484">
        <v>0.38598414084325577</v>
      </c>
      <c r="BD36" s="186">
        <v>0.40883861031547075</v>
      </c>
      <c r="BE36" s="172">
        <v>0.31699650400403856</v>
      </c>
      <c r="BF36" s="172">
        <v>0.14815717336008344</v>
      </c>
      <c r="BG36" s="172">
        <v>2.3674487961675955E-2</v>
      </c>
      <c r="BH36" s="172">
        <v>2.0719947904904498E-2</v>
      </c>
      <c r="BI36" s="172">
        <v>0</v>
      </c>
      <c r="BJ36" s="172">
        <v>0</v>
      </c>
      <c r="BK36" s="172">
        <v>3.1925060216154537E-2</v>
      </c>
      <c r="BL36" s="172">
        <v>0.1439395502299525</v>
      </c>
      <c r="BM36" s="172">
        <v>0.32310568349916186</v>
      </c>
      <c r="BN36" s="558">
        <v>0.61167012410259625</v>
      </c>
      <c r="BO36" s="558">
        <v>0.66198026024412515</v>
      </c>
      <c r="BP36" s="558">
        <v>0.96864158777335863</v>
      </c>
      <c r="BQ36" s="558">
        <v>1.1266849072455443</v>
      </c>
      <c r="BR36" s="558">
        <v>1.3887040991315993</v>
      </c>
      <c r="BS36" s="558">
        <v>1.7909675619017302</v>
      </c>
      <c r="BT36" s="558">
        <v>2.1578575554772699</v>
      </c>
      <c r="BU36" s="558">
        <v>1.9529489800697371</v>
      </c>
      <c r="BV36" s="558">
        <v>1.6233377222317467</v>
      </c>
      <c r="BW36" s="558">
        <v>1.2950501890306518</v>
      </c>
      <c r="BX36" s="558">
        <v>1.3153321532420004</v>
      </c>
      <c r="BY36" s="558">
        <v>0.7092719890695135</v>
      </c>
      <c r="BZ36" s="558">
        <v>0.52955366747983601</v>
      </c>
      <c r="CA36" s="576">
        <v>0.44906808660412745</v>
      </c>
    </row>
    <row r="37" spans="1:79" ht="13" x14ac:dyDescent="0.3">
      <c r="A37" s="211"/>
      <c r="B37" s="125" t="s">
        <v>15</v>
      </c>
      <c r="C37" s="108"/>
      <c r="D37" s="212"/>
      <c r="E37" s="188">
        <v>0.48145744865882056</v>
      </c>
      <c r="F37" s="173">
        <v>0.49393121003448753</v>
      </c>
      <c r="G37" s="189">
        <v>0.506160928157665</v>
      </c>
      <c r="H37" s="198">
        <v>0.41709247376466241</v>
      </c>
      <c r="I37" s="173">
        <v>0.43204737058524356</v>
      </c>
      <c r="J37" s="173">
        <v>0.3803018213607286</v>
      </c>
      <c r="K37" s="189">
        <v>0.39327913754420563</v>
      </c>
      <c r="L37" s="188">
        <v>0.33875776707991179</v>
      </c>
      <c r="M37" s="173">
        <v>0.32716789149603248</v>
      </c>
      <c r="N37" s="173">
        <v>0.38160896300883484</v>
      </c>
      <c r="O37" s="189">
        <v>0.39381739219497747</v>
      </c>
      <c r="P37" s="188">
        <v>0.36907308176612919</v>
      </c>
      <c r="Q37" s="173">
        <v>0.36672051019739954</v>
      </c>
      <c r="R37" s="173">
        <v>0.38324604335676188</v>
      </c>
      <c r="S37" s="189">
        <v>0.39510790856602113</v>
      </c>
      <c r="T37" s="188">
        <v>0.3874867613543681</v>
      </c>
      <c r="U37" s="173">
        <v>0.39090493808125848</v>
      </c>
      <c r="V37" s="173">
        <v>0.40291260555926278</v>
      </c>
      <c r="W37" s="189">
        <v>0.39746960544926568</v>
      </c>
      <c r="X37" s="188">
        <v>0.36662324127997192</v>
      </c>
      <c r="Y37" s="173">
        <v>0.46222142895810348</v>
      </c>
      <c r="Z37" s="173">
        <v>0.56322153755983884</v>
      </c>
      <c r="AA37" s="189">
        <v>0.64090640591576409</v>
      </c>
      <c r="AB37" s="188">
        <v>0.66167327588354274</v>
      </c>
      <c r="AC37" s="173">
        <v>0.72160795257287524</v>
      </c>
      <c r="AD37" s="173">
        <v>0.74967077055979825</v>
      </c>
      <c r="AE37" s="189">
        <v>0.77554557595118956</v>
      </c>
      <c r="AF37" s="188">
        <v>0.72287725988267526</v>
      </c>
      <c r="AG37" s="173">
        <v>1.6641453734239098</v>
      </c>
      <c r="AH37" s="173">
        <v>0.78317541976878957</v>
      </c>
      <c r="AI37" s="189">
        <v>0.82502006887611867</v>
      </c>
      <c r="AJ37" s="188">
        <v>0.57932159473334655</v>
      </c>
      <c r="AK37" s="173">
        <v>0.46858611426256563</v>
      </c>
      <c r="AL37" s="173">
        <v>0.52986160470041432</v>
      </c>
      <c r="AM37" s="189">
        <v>0.53424293485641061</v>
      </c>
      <c r="AN37" s="188">
        <v>0.49968742726206378</v>
      </c>
      <c r="AO37" s="173">
        <v>0.45640825175162059</v>
      </c>
      <c r="AP37" s="173">
        <v>0.51286271012851292</v>
      </c>
      <c r="AQ37" s="189">
        <v>0.50222389022668301</v>
      </c>
      <c r="AR37" s="188">
        <v>0.53224188713640019</v>
      </c>
      <c r="AS37" s="173">
        <v>0.42961118935038473</v>
      </c>
      <c r="AT37" s="173">
        <v>0.55096420528106638</v>
      </c>
      <c r="AU37" s="189">
        <v>0.55967556297316912</v>
      </c>
      <c r="AV37" s="188">
        <v>0.55103198139582221</v>
      </c>
      <c r="AW37" s="173">
        <v>0.53533101292478924</v>
      </c>
      <c r="AX37" s="173">
        <v>0.57680788583847742</v>
      </c>
      <c r="AY37" s="189">
        <v>0.619614739352642</v>
      </c>
      <c r="AZ37" s="188">
        <v>0.25932816191580937</v>
      </c>
      <c r="BA37" s="173">
        <v>0.36003525587822571</v>
      </c>
      <c r="BB37" s="173">
        <v>0.46832342780708819</v>
      </c>
      <c r="BC37" s="485">
        <v>0.56650723814016202</v>
      </c>
      <c r="BD37" s="188">
        <v>0.5854737970082653</v>
      </c>
      <c r="BE37" s="173">
        <v>0.4883141379233647</v>
      </c>
      <c r="BF37" s="173">
        <v>0.32081688015211673</v>
      </c>
      <c r="BG37" s="173">
        <v>0.22001151974261382</v>
      </c>
      <c r="BH37" s="173">
        <v>0.22927981573377001</v>
      </c>
      <c r="BI37" s="173">
        <v>0.20145112557403791</v>
      </c>
      <c r="BJ37" s="173">
        <v>0.2142260940054686</v>
      </c>
      <c r="BK37" s="173">
        <v>0.261235495084856</v>
      </c>
      <c r="BL37" s="173">
        <v>0.33919307327504372</v>
      </c>
      <c r="BM37" s="173">
        <v>0.51635426930306927</v>
      </c>
      <c r="BN37" s="173">
        <v>0.79925209253947482</v>
      </c>
      <c r="BO37" s="173">
        <v>0.85623173336333469</v>
      </c>
      <c r="BP37" s="173">
        <v>1.1284173531426129</v>
      </c>
      <c r="BQ37" s="173">
        <v>1.2783363995031443</v>
      </c>
      <c r="BR37" s="173">
        <v>1.5548641704092723</v>
      </c>
      <c r="BS37" s="173">
        <v>1.9466851358306307</v>
      </c>
      <c r="BT37" s="173">
        <v>2.301384084845838</v>
      </c>
      <c r="BU37" s="173">
        <v>2.1036882647763959</v>
      </c>
      <c r="BV37" s="173">
        <v>1.7765981574079466</v>
      </c>
      <c r="BW37" s="173">
        <v>1.445467666982895</v>
      </c>
      <c r="BX37" s="173">
        <v>1.4553490086844854</v>
      </c>
      <c r="BY37" s="173">
        <v>0.84176783899502328</v>
      </c>
      <c r="BZ37" s="173">
        <v>0.75476799197819566</v>
      </c>
      <c r="CA37" s="577">
        <v>0.68370938758367494</v>
      </c>
    </row>
    <row r="38" spans="1:79" ht="3" customHeight="1" x14ac:dyDescent="0.3">
      <c r="A38" s="211"/>
      <c r="B38" s="108"/>
      <c r="C38" s="108"/>
      <c r="D38" s="212"/>
      <c r="E38" s="188"/>
      <c r="F38" s="173"/>
      <c r="G38" s="189"/>
      <c r="H38" s="199"/>
      <c r="I38" s="174"/>
      <c r="J38" s="174"/>
      <c r="K38" s="191"/>
      <c r="L38" s="190"/>
      <c r="M38" s="174"/>
      <c r="N38" s="174"/>
      <c r="O38" s="191"/>
      <c r="P38" s="190"/>
      <c r="Q38" s="174"/>
      <c r="R38" s="174"/>
      <c r="S38" s="191"/>
      <c r="T38" s="190"/>
      <c r="U38" s="174"/>
      <c r="V38" s="174"/>
      <c r="W38" s="191"/>
      <c r="X38" s="190"/>
      <c r="Y38" s="174"/>
      <c r="Z38" s="174"/>
      <c r="AA38" s="191"/>
      <c r="AB38" s="190"/>
      <c r="AC38" s="174"/>
      <c r="AD38" s="174"/>
      <c r="AE38" s="191"/>
      <c r="AF38" s="190"/>
      <c r="AG38" s="174"/>
      <c r="AH38" s="174"/>
      <c r="AI38" s="191"/>
      <c r="AJ38" s="190"/>
      <c r="AK38" s="174"/>
      <c r="AL38" s="174"/>
      <c r="AM38" s="191"/>
      <c r="AN38" s="190"/>
      <c r="AO38" s="174"/>
      <c r="AP38" s="174"/>
      <c r="AQ38" s="191"/>
      <c r="AR38" s="190"/>
      <c r="AS38" s="174"/>
      <c r="AT38" s="174"/>
      <c r="AU38" s="191"/>
      <c r="AV38" s="190"/>
      <c r="AW38" s="174"/>
      <c r="AX38" s="174"/>
      <c r="AY38" s="191"/>
      <c r="AZ38" s="190"/>
      <c r="BA38" s="174"/>
      <c r="BB38" s="174"/>
      <c r="BC38" s="486"/>
      <c r="BD38" s="190"/>
      <c r="BE38" s="174"/>
      <c r="BF38" s="174"/>
      <c r="BG38" s="174"/>
      <c r="BH38" s="174"/>
      <c r="BI38" s="174"/>
      <c r="BJ38" s="174"/>
      <c r="BK38" s="174"/>
      <c r="BL38" s="174"/>
      <c r="BM38" s="174"/>
      <c r="BN38" s="559"/>
      <c r="BO38" s="559"/>
      <c r="BP38" s="559"/>
      <c r="BQ38" s="559"/>
      <c r="BR38" s="559"/>
      <c r="BS38" s="559"/>
      <c r="BT38" s="559"/>
      <c r="BU38" s="559"/>
      <c r="BV38" s="559"/>
      <c r="BW38" s="559">
        <v>0</v>
      </c>
      <c r="BX38" s="559">
        <v>0</v>
      </c>
      <c r="BY38" s="559">
        <v>0</v>
      </c>
      <c r="BZ38" s="559">
        <v>0</v>
      </c>
      <c r="CA38" s="130">
        <v>0</v>
      </c>
    </row>
    <row r="39" spans="1:79" ht="13" x14ac:dyDescent="0.3">
      <c r="A39" s="213" t="s">
        <v>97</v>
      </c>
      <c r="B39" s="214"/>
      <c r="C39" s="214"/>
      <c r="D39" s="215"/>
      <c r="E39" s="216">
        <v>26.620382630737783</v>
      </c>
      <c r="F39" s="217">
        <v>25.910006395922753</v>
      </c>
      <c r="G39" s="218">
        <v>26.559973343169357</v>
      </c>
      <c r="H39" s="219">
        <v>24.597398292593141</v>
      </c>
      <c r="I39" s="217">
        <v>25.097818170053841</v>
      </c>
      <c r="J39" s="217">
        <v>25.340610838498495</v>
      </c>
      <c r="K39" s="218">
        <v>25.936379156183413</v>
      </c>
      <c r="L39" s="216">
        <v>23.792850986831997</v>
      </c>
      <c r="M39" s="217">
        <v>23.868556432242038</v>
      </c>
      <c r="N39" s="217">
        <v>24.49725287629942</v>
      </c>
      <c r="O39" s="218">
        <v>24.912919501349098</v>
      </c>
      <c r="P39" s="216">
        <v>24.08244171976818</v>
      </c>
      <c r="Q39" s="217">
        <v>24.579827517562141</v>
      </c>
      <c r="R39" s="217">
        <v>24.550924462946096</v>
      </c>
      <c r="S39" s="218">
        <v>26.102143527272027</v>
      </c>
      <c r="T39" s="216">
        <v>24.747067855494485</v>
      </c>
      <c r="U39" s="217">
        <v>25.184036979802944</v>
      </c>
      <c r="V39" s="217">
        <v>25.772927190743466</v>
      </c>
      <c r="W39" s="218">
        <v>27.509740439270285</v>
      </c>
      <c r="X39" s="216">
        <v>23.958935898239169</v>
      </c>
      <c r="Y39" s="217">
        <v>23.796267730578244</v>
      </c>
      <c r="Z39" s="217">
        <v>24.657306045469674</v>
      </c>
      <c r="AA39" s="218">
        <v>25.52074681936265</v>
      </c>
      <c r="AB39" s="216">
        <v>23.92624743421883</v>
      </c>
      <c r="AC39" s="217">
        <v>23.855592146774161</v>
      </c>
      <c r="AD39" s="217">
        <v>23.890765197512653</v>
      </c>
      <c r="AE39" s="218">
        <v>24.520593700075043</v>
      </c>
      <c r="AF39" s="216">
        <v>23.71060168061997</v>
      </c>
      <c r="AG39" s="217">
        <v>23.735636316251462</v>
      </c>
      <c r="AH39" s="217">
        <v>25.197334925592692</v>
      </c>
      <c r="AI39" s="218">
        <v>26.300911143650822</v>
      </c>
      <c r="AJ39" s="216">
        <v>25.417924200282897</v>
      </c>
      <c r="AK39" s="217">
        <v>25.873759848854981</v>
      </c>
      <c r="AL39" s="217">
        <v>26.643616577681705</v>
      </c>
      <c r="AM39" s="218">
        <v>27.230239568033394</v>
      </c>
      <c r="AN39" s="216">
        <v>26.106698239622965</v>
      </c>
      <c r="AO39" s="217">
        <v>26.897755912269044</v>
      </c>
      <c r="AP39" s="217">
        <v>28.216489333156275</v>
      </c>
      <c r="AQ39" s="218">
        <v>27.416423087377918</v>
      </c>
      <c r="AR39" s="216">
        <v>26.869698895912368</v>
      </c>
      <c r="AS39" s="217">
        <v>27.801985801298795</v>
      </c>
      <c r="AT39" s="217">
        <v>28.712689188156666</v>
      </c>
      <c r="AU39" s="218">
        <v>29.16730218607966</v>
      </c>
      <c r="AV39" s="216">
        <v>28.435718027366867</v>
      </c>
      <c r="AW39" s="217">
        <v>28.140486989277917</v>
      </c>
      <c r="AX39" s="217">
        <v>29.353763516798331</v>
      </c>
      <c r="AY39" s="218">
        <v>30.251917313157417</v>
      </c>
      <c r="AZ39" s="216">
        <v>29.339238539314593</v>
      </c>
      <c r="BA39" s="217">
        <v>30.951183895284888</v>
      </c>
      <c r="BB39" s="217">
        <v>32.484802629280999</v>
      </c>
      <c r="BC39" s="487">
        <v>32.461384689067607</v>
      </c>
      <c r="BD39" s="216">
        <v>31.623867132738454</v>
      </c>
      <c r="BE39" s="217">
        <v>32.489329585383949</v>
      </c>
      <c r="BF39" s="217">
        <v>32.732862851813557</v>
      </c>
      <c r="BG39" s="217">
        <v>32.654845771525153</v>
      </c>
      <c r="BH39" s="217">
        <v>36.790413993316015</v>
      </c>
      <c r="BI39" s="217">
        <v>38.037922225474517</v>
      </c>
      <c r="BJ39" s="217">
        <v>39.717008722969574</v>
      </c>
      <c r="BK39" s="217">
        <v>40.676301359861419</v>
      </c>
      <c r="BL39" s="217">
        <v>34.491074623663295</v>
      </c>
      <c r="BM39" s="217">
        <v>36.013180543250776</v>
      </c>
      <c r="BN39" s="217">
        <v>37.175451987293933</v>
      </c>
      <c r="BO39" s="217">
        <v>37.705112664000993</v>
      </c>
      <c r="BP39" s="217">
        <v>32.139529134620801</v>
      </c>
      <c r="BQ39" s="217">
        <v>32.653399949338635</v>
      </c>
      <c r="BR39" s="217">
        <v>34.729572255958125</v>
      </c>
      <c r="BS39" s="217">
        <v>36.052648349020501</v>
      </c>
      <c r="BT39" s="217">
        <v>34.326299656748141</v>
      </c>
      <c r="BU39" s="217">
        <v>35.727623056320887</v>
      </c>
      <c r="BV39" s="217">
        <v>36.296522623604488</v>
      </c>
      <c r="BW39" s="217">
        <v>37.04767579666084</v>
      </c>
      <c r="BX39" s="217">
        <v>35.740112598641829</v>
      </c>
      <c r="BY39" s="217">
        <v>37.468676554330244</v>
      </c>
      <c r="BZ39" s="217">
        <v>38.997814714476817</v>
      </c>
      <c r="CA39" s="578">
        <v>40.608060430943091</v>
      </c>
    </row>
    <row r="40" spans="1:79" ht="13" x14ac:dyDescent="0.3">
      <c r="A40" s="220" t="s">
        <v>98</v>
      </c>
      <c r="B40" s="221"/>
      <c r="C40" s="222"/>
      <c r="D40" s="223"/>
      <c r="E40" s="224">
        <v>29.344999989250585</v>
      </c>
      <c r="F40" s="225">
        <v>28.308183779059565</v>
      </c>
      <c r="G40" s="226">
        <v>28.813586343153162</v>
      </c>
      <c r="H40" s="227">
        <v>27.312133060163823</v>
      </c>
      <c r="I40" s="225">
        <v>28.056322630505807</v>
      </c>
      <c r="J40" s="225">
        <v>27.875001267785581</v>
      </c>
      <c r="K40" s="226">
        <v>27.522461111730845</v>
      </c>
      <c r="L40" s="224">
        <v>25.083981571301585</v>
      </c>
      <c r="M40" s="225">
        <v>25.197067693377882</v>
      </c>
      <c r="N40" s="225">
        <v>25.946266030384557</v>
      </c>
      <c r="O40" s="226">
        <v>26.526870174071377</v>
      </c>
      <c r="P40" s="224">
        <v>25.73464036644646</v>
      </c>
      <c r="Q40" s="225">
        <v>26.198671372389455</v>
      </c>
      <c r="R40" s="225">
        <v>26.111483467688938</v>
      </c>
      <c r="S40" s="226">
        <v>27.996448673928288</v>
      </c>
      <c r="T40" s="224">
        <v>27.953514187504936</v>
      </c>
      <c r="U40" s="225">
        <v>28.02914878577603</v>
      </c>
      <c r="V40" s="225">
        <v>28.221678130899562</v>
      </c>
      <c r="W40" s="226">
        <v>29.764677958162196</v>
      </c>
      <c r="X40" s="224">
        <v>25.094242091867248</v>
      </c>
      <c r="Y40" s="225">
        <v>24.788511601801808</v>
      </c>
      <c r="Z40" s="225">
        <v>25.720011917490186</v>
      </c>
      <c r="AA40" s="226">
        <v>28.007353426730862</v>
      </c>
      <c r="AB40" s="224">
        <v>25.433669198572666</v>
      </c>
      <c r="AC40" s="225">
        <v>25.314275664910685</v>
      </c>
      <c r="AD40" s="225">
        <v>25.34474047596143</v>
      </c>
      <c r="AE40" s="226">
        <v>27.292150305338968</v>
      </c>
      <c r="AF40" s="224">
        <v>25.945517148907438</v>
      </c>
      <c r="AG40" s="225">
        <v>26.667121308742974</v>
      </c>
      <c r="AH40" s="225">
        <v>27.129494101493446</v>
      </c>
      <c r="AI40" s="226">
        <v>29.034322344863465</v>
      </c>
      <c r="AJ40" s="224">
        <v>27.308835754742088</v>
      </c>
      <c r="AK40" s="225">
        <v>27.487725299830167</v>
      </c>
      <c r="AL40" s="225">
        <v>28.372973705454925</v>
      </c>
      <c r="AM40" s="226">
        <v>29.812176982436593</v>
      </c>
      <c r="AN40" s="224">
        <v>28.194876160758085</v>
      </c>
      <c r="AO40" s="225">
        <v>28.964473597956548</v>
      </c>
      <c r="AP40" s="225">
        <v>30.848696299540109</v>
      </c>
      <c r="AQ40" s="226">
        <v>30.22758860976063</v>
      </c>
      <c r="AR40" s="224">
        <v>29.44640011039678</v>
      </c>
      <c r="AS40" s="225">
        <v>30.413531137923862</v>
      </c>
      <c r="AT40" s="225">
        <v>31.487695783050896</v>
      </c>
      <c r="AU40" s="226">
        <v>31.792657858813676</v>
      </c>
      <c r="AV40" s="224">
        <v>30.809442048490691</v>
      </c>
      <c r="AW40" s="225">
        <v>30.573819679355008</v>
      </c>
      <c r="AX40" s="225">
        <v>32.000834406691851</v>
      </c>
      <c r="AY40" s="226">
        <v>32.653818765085305</v>
      </c>
      <c r="AZ40" s="224">
        <v>30.830866566357042</v>
      </c>
      <c r="BA40" s="225">
        <v>32.608958348470843</v>
      </c>
      <c r="BB40" s="225">
        <v>34.277973594366578</v>
      </c>
      <c r="BC40" s="488">
        <v>34.34710455269235</v>
      </c>
      <c r="BD40" s="224">
        <v>33.69447714766067</v>
      </c>
      <c r="BE40" s="225">
        <v>36.817415193026015</v>
      </c>
      <c r="BF40" s="225">
        <v>36.732858535783642</v>
      </c>
      <c r="BG40" s="225">
        <v>35.926373796369724</v>
      </c>
      <c r="BH40" s="225">
        <v>40.58948813304422</v>
      </c>
      <c r="BI40" s="225">
        <v>42.173838900781455</v>
      </c>
      <c r="BJ40" s="225">
        <v>44.586595917857039</v>
      </c>
      <c r="BK40" s="225">
        <v>43.799091473866234</v>
      </c>
      <c r="BL40" s="225">
        <v>37.789181595192893</v>
      </c>
      <c r="BM40" s="225">
        <v>39.449243007408604</v>
      </c>
      <c r="BN40" s="225">
        <v>40.881694781424031</v>
      </c>
      <c r="BO40" s="225">
        <v>40.705283992904349</v>
      </c>
      <c r="BP40" s="225">
        <v>35.36399455930799</v>
      </c>
      <c r="BQ40" s="225">
        <v>36.039141186314957</v>
      </c>
      <c r="BR40" s="225">
        <v>38.078117818718432</v>
      </c>
      <c r="BS40" s="225">
        <v>39.377957475926465</v>
      </c>
      <c r="BT40" s="225">
        <v>38.284302475901008</v>
      </c>
      <c r="BU40" s="225">
        <v>39.625679769996935</v>
      </c>
      <c r="BV40" s="225">
        <v>39.925123543965526</v>
      </c>
      <c r="BW40" s="225">
        <v>40.153074478611408</v>
      </c>
      <c r="BX40" s="225">
        <v>38.909601455954267</v>
      </c>
      <c r="BY40" s="225">
        <v>40.171540646845827</v>
      </c>
      <c r="BZ40" s="225">
        <v>41.544295473424754</v>
      </c>
      <c r="CA40" s="579">
        <v>42.910862024375461</v>
      </c>
    </row>
    <row r="41" spans="1:79" ht="13" x14ac:dyDescent="0.3">
      <c r="A41" s="228" t="s">
        <v>99</v>
      </c>
      <c r="B41" s="229"/>
      <c r="C41" s="230"/>
      <c r="D41" s="231"/>
      <c r="E41" s="232">
        <v>27.113249592950712</v>
      </c>
      <c r="F41" s="233">
        <v>26.455123443104938</v>
      </c>
      <c r="G41" s="234">
        <v>27.593442154656834</v>
      </c>
      <c r="H41" s="235">
        <v>25.09096027573905</v>
      </c>
      <c r="I41" s="233">
        <v>25.639915307330309</v>
      </c>
      <c r="J41" s="233">
        <v>25.821225908804994</v>
      </c>
      <c r="K41" s="234">
        <v>26.836687222048617</v>
      </c>
      <c r="L41" s="232">
        <v>24.228818265871364</v>
      </c>
      <c r="M41" s="233">
        <v>24.301460385089843</v>
      </c>
      <c r="N41" s="233">
        <v>25.029849300824729</v>
      </c>
      <c r="O41" s="234">
        <v>25.831553650033673</v>
      </c>
      <c r="P41" s="232">
        <v>24.959479668000355</v>
      </c>
      <c r="Q41" s="233">
        <v>25.445475376732755</v>
      </c>
      <c r="R41" s="233">
        <v>25.417209342822041</v>
      </c>
      <c r="S41" s="234">
        <v>27.042859858010328</v>
      </c>
      <c r="T41" s="232">
        <v>27.637533823122627</v>
      </c>
      <c r="U41" s="233">
        <v>27.682300494416374</v>
      </c>
      <c r="V41" s="233">
        <v>27.924883521150974</v>
      </c>
      <c r="W41" s="234">
        <v>28.609622897230828</v>
      </c>
      <c r="X41" s="232">
        <v>24.61020417495126</v>
      </c>
      <c r="Y41" s="233">
        <v>24.52415909643226</v>
      </c>
      <c r="Z41" s="233">
        <v>25.486043928641006</v>
      </c>
      <c r="AA41" s="234">
        <v>26.404997084971821</v>
      </c>
      <c r="AB41" s="232">
        <v>24.805195330025203</v>
      </c>
      <c r="AC41" s="233">
        <v>24.787791957475612</v>
      </c>
      <c r="AD41" s="233">
        <v>24.831155338646635</v>
      </c>
      <c r="AE41" s="234">
        <v>25.545156663976854</v>
      </c>
      <c r="AF41" s="232">
        <v>24.651364221510196</v>
      </c>
      <c r="AG41" s="233">
        <v>25.605751004767502</v>
      </c>
      <c r="AH41" s="233">
        <v>26.184825419699433</v>
      </c>
      <c r="AI41" s="234">
        <v>27.308510589811362</v>
      </c>
      <c r="AJ41" s="232">
        <v>26.237084535928645</v>
      </c>
      <c r="AK41" s="233">
        <v>26.693906099776974</v>
      </c>
      <c r="AL41" s="233">
        <v>27.573399724223357</v>
      </c>
      <c r="AM41" s="234">
        <v>28.468485480019833</v>
      </c>
      <c r="AN41" s="232">
        <v>27.268700788782208</v>
      </c>
      <c r="AO41" s="233">
        <v>28.046280766875853</v>
      </c>
      <c r="AP41" s="233">
        <v>30.017332691785025</v>
      </c>
      <c r="AQ41" s="234">
        <v>29.242354885411675</v>
      </c>
      <c r="AR41" s="232">
        <v>28.638366601645444</v>
      </c>
      <c r="AS41" s="233">
        <v>29.623579689871249</v>
      </c>
      <c r="AT41" s="233">
        <v>30.683944274147329</v>
      </c>
      <c r="AU41" s="234">
        <v>31.146411016911358</v>
      </c>
      <c r="AV41" s="232">
        <v>30.328347124927081</v>
      </c>
      <c r="AW41" s="233">
        <v>30.043993013496443</v>
      </c>
      <c r="AX41" s="233">
        <v>31.288761142169559</v>
      </c>
      <c r="AY41" s="234">
        <v>32.240539806321962</v>
      </c>
      <c r="AZ41" s="232">
        <v>30.754831722763708</v>
      </c>
      <c r="BA41" s="233">
        <v>32.538492962364963</v>
      </c>
      <c r="BB41" s="233">
        <v>34.184124470266198</v>
      </c>
      <c r="BC41" s="489">
        <v>34.262404034198809</v>
      </c>
      <c r="BD41" s="232">
        <v>33.42121422503832</v>
      </c>
      <c r="BE41" s="233">
        <v>36.489443698099656</v>
      </c>
      <c r="BF41" s="233">
        <v>36.363108339596408</v>
      </c>
      <c r="BG41" s="233">
        <v>35.899006398281927</v>
      </c>
      <c r="BH41" s="233">
        <v>40.207705347721408</v>
      </c>
      <c r="BI41" s="233">
        <v>41.494246930875761</v>
      </c>
      <c r="BJ41" s="233">
        <v>43.193116695067154</v>
      </c>
      <c r="BK41" s="233">
        <v>43.783186518432693</v>
      </c>
      <c r="BL41" s="233">
        <v>37.253395729128599</v>
      </c>
      <c r="BM41" s="233">
        <v>38.860062756220657</v>
      </c>
      <c r="BN41" s="233">
        <v>40.369965216020745</v>
      </c>
      <c r="BO41" s="233">
        <v>40.671827730972026</v>
      </c>
      <c r="BP41" s="233">
        <v>35.01588485742046</v>
      </c>
      <c r="BQ41" s="233">
        <v>35.602804172932053</v>
      </c>
      <c r="BR41" s="233">
        <v>37.78488310204667</v>
      </c>
      <c r="BS41" s="233">
        <v>39.35916227349896</v>
      </c>
      <c r="BT41" s="233">
        <v>38.010909064867434</v>
      </c>
      <c r="BU41" s="233">
        <v>39.320809904005834</v>
      </c>
      <c r="BV41" s="233">
        <v>39.630030388324386</v>
      </c>
      <c r="BW41" s="233">
        <v>40.134381684934745</v>
      </c>
      <c r="BX41" s="233">
        <v>38.646272300883396</v>
      </c>
      <c r="BY41" s="233">
        <v>39.87365359528517</v>
      </c>
      <c r="BZ41" s="233">
        <v>41.310203109824108</v>
      </c>
      <c r="CA41" s="580">
        <v>42.886705058490577</v>
      </c>
    </row>
    <row r="42" spans="1:79" ht="17.25" hidden="1" customHeight="1" x14ac:dyDescent="0.3">
      <c r="A42" s="211"/>
      <c r="B42" s="108"/>
      <c r="C42" s="108"/>
      <c r="D42" s="212"/>
      <c r="E42" s="188"/>
      <c r="F42" s="173"/>
      <c r="G42" s="189"/>
      <c r="H42" s="199"/>
      <c r="I42" s="174"/>
      <c r="J42" s="174"/>
      <c r="K42" s="191"/>
      <c r="L42" s="190"/>
      <c r="M42" s="174"/>
      <c r="N42" s="174"/>
      <c r="O42" s="191"/>
      <c r="P42" s="190"/>
      <c r="Q42" s="174"/>
      <c r="R42" s="174"/>
      <c r="S42" s="191"/>
      <c r="T42" s="190"/>
      <c r="U42" s="174"/>
      <c r="V42" s="174"/>
      <c r="W42" s="191"/>
      <c r="X42" s="190"/>
      <c r="Y42" s="174"/>
      <c r="Z42" s="174"/>
      <c r="AA42" s="191"/>
      <c r="AB42" s="190"/>
      <c r="AC42" s="174"/>
      <c r="AD42" s="174"/>
      <c r="AE42" s="191"/>
      <c r="AF42" s="190"/>
      <c r="AG42" s="174"/>
      <c r="AH42" s="174"/>
      <c r="AI42" s="191"/>
      <c r="AJ42" s="190"/>
      <c r="AK42" s="174"/>
      <c r="AL42" s="174"/>
      <c r="AM42" s="191"/>
      <c r="AN42" s="190"/>
      <c r="AO42" s="174"/>
      <c r="AP42" s="174"/>
      <c r="AQ42" s="191"/>
      <c r="AR42" s="190"/>
      <c r="AS42" s="174"/>
      <c r="AT42" s="174"/>
      <c r="AU42" s="191"/>
      <c r="AV42" s="190"/>
      <c r="AW42" s="174"/>
      <c r="AX42" s="174"/>
      <c r="AY42" s="191"/>
      <c r="AZ42" s="190"/>
      <c r="BA42" s="174"/>
      <c r="BB42" s="174"/>
      <c r="BC42" s="486"/>
      <c r="BD42" s="190"/>
      <c r="BE42" s="174"/>
      <c r="BF42" s="174"/>
      <c r="BG42" s="174"/>
      <c r="BH42" s="174"/>
      <c r="BI42" s="174"/>
      <c r="BJ42" s="174"/>
      <c r="BK42" s="174"/>
      <c r="BL42" s="174"/>
      <c r="BM42" s="174"/>
      <c r="BN42" s="559"/>
      <c r="BO42" s="559"/>
      <c r="BP42" s="559"/>
      <c r="BQ42" s="559"/>
      <c r="BR42" s="559"/>
      <c r="BS42" s="559"/>
      <c r="BT42" s="559"/>
      <c r="BU42" s="559"/>
      <c r="BV42" s="559"/>
      <c r="BW42" s="559">
        <v>0</v>
      </c>
      <c r="BX42" s="559">
        <v>0</v>
      </c>
      <c r="BY42" s="559">
        <v>0</v>
      </c>
      <c r="BZ42" s="559">
        <v>0</v>
      </c>
      <c r="CA42" s="130">
        <v>0</v>
      </c>
    </row>
    <row r="43" spans="1:79" x14ac:dyDescent="0.25">
      <c r="A43" s="211"/>
      <c r="B43" s="108" t="s">
        <v>4</v>
      </c>
      <c r="C43" s="108" t="s">
        <v>75</v>
      </c>
      <c r="D43" s="212"/>
      <c r="E43" s="186">
        <v>0.80088203451746043</v>
      </c>
      <c r="F43" s="172">
        <v>0.83763975901720356</v>
      </c>
      <c r="G43" s="187">
        <v>0.8647467855129034</v>
      </c>
      <c r="H43" s="197">
        <v>0.74250031271440919</v>
      </c>
      <c r="I43" s="172">
        <v>0.7833293536146535</v>
      </c>
      <c r="J43" s="172">
        <v>0.70573472040064922</v>
      </c>
      <c r="K43" s="187">
        <v>0.70278399716686957</v>
      </c>
      <c r="L43" s="186">
        <v>0.62941134687779454</v>
      </c>
      <c r="M43" s="172">
        <v>0.62810477868057224</v>
      </c>
      <c r="N43" s="172">
        <v>0.74911751846140118</v>
      </c>
      <c r="O43" s="187">
        <v>0.75280308737897605</v>
      </c>
      <c r="P43" s="186">
        <v>0.72173099777535898</v>
      </c>
      <c r="Q43" s="172">
        <v>0.71454027353926619</v>
      </c>
      <c r="R43" s="172">
        <v>0.71359936959366299</v>
      </c>
      <c r="S43" s="187">
        <v>0.72025457786162139</v>
      </c>
      <c r="T43" s="186">
        <v>0.69132926263740202</v>
      </c>
      <c r="U43" s="172">
        <v>0.66604551317698213</v>
      </c>
      <c r="V43" s="172">
        <v>0.66294638009871842</v>
      </c>
      <c r="W43" s="187">
        <v>0.64193265724634185</v>
      </c>
      <c r="X43" s="186">
        <v>0.23638181274642148</v>
      </c>
      <c r="Y43" s="172">
        <v>0.23750214425629898</v>
      </c>
      <c r="Z43" s="172">
        <v>0.23187348951063208</v>
      </c>
      <c r="AA43" s="187">
        <v>0.18727272629984346</v>
      </c>
      <c r="AB43" s="186">
        <v>0.16642386291516836</v>
      </c>
      <c r="AC43" s="172">
        <v>0.17293619901966539</v>
      </c>
      <c r="AD43" s="172">
        <v>0.17529191456353818</v>
      </c>
      <c r="AE43" s="187">
        <v>0.15533261571146306</v>
      </c>
      <c r="AF43" s="186">
        <v>0.13868661336828686</v>
      </c>
      <c r="AG43" s="172">
        <v>1.0301019623494425</v>
      </c>
      <c r="AH43" s="172">
        <v>0.14446018501791794</v>
      </c>
      <c r="AI43" s="187">
        <v>0.12946331780314338</v>
      </c>
      <c r="AJ43" s="186">
        <v>0.11346260612423867</v>
      </c>
      <c r="AK43" s="172">
        <v>0.11168613821154205</v>
      </c>
      <c r="AL43" s="172">
        <v>0.11154188999125718</v>
      </c>
      <c r="AM43" s="187">
        <v>0.11158687172550122</v>
      </c>
      <c r="AN43" s="186">
        <v>0.10520916971959471</v>
      </c>
      <c r="AO43" s="172">
        <v>0.11006629865836878</v>
      </c>
      <c r="AP43" s="172">
        <v>0.10045583987413831</v>
      </c>
      <c r="AQ43" s="187">
        <v>0.10744270727185076</v>
      </c>
      <c r="AR43" s="186">
        <v>8.2723858450396134E-2</v>
      </c>
      <c r="AS43" s="172">
        <v>8.7581279188499048E-2</v>
      </c>
      <c r="AT43" s="172">
        <v>9.0490238856563418E-2</v>
      </c>
      <c r="AU43" s="187">
        <v>0.10493710044895599</v>
      </c>
      <c r="AV43" s="186">
        <v>9.5580171664072039E-2</v>
      </c>
      <c r="AW43" s="172">
        <v>8.5221562025854208E-2</v>
      </c>
      <c r="AX43" s="172">
        <v>8.4525734741018529E-2</v>
      </c>
      <c r="AY43" s="187">
        <v>8.5043345216742366E-2</v>
      </c>
      <c r="AZ43" s="186">
        <v>7.9003667123335911E-2</v>
      </c>
      <c r="BA43" s="172">
        <v>7.8015244994220551E-2</v>
      </c>
      <c r="BB43" s="172">
        <v>6.0533791180664806E-2</v>
      </c>
      <c r="BC43" s="484">
        <v>6.350817864313614E-2</v>
      </c>
      <c r="BD43" s="186">
        <v>5.9088556932650603E-2</v>
      </c>
      <c r="BE43" s="172">
        <v>5.8003754571260578E-2</v>
      </c>
      <c r="BF43" s="172">
        <v>5.7627400072187883E-2</v>
      </c>
      <c r="BG43" s="172">
        <v>7.195297286182592E-2</v>
      </c>
      <c r="BH43" s="172">
        <v>7.639184717001303E-2</v>
      </c>
      <c r="BI43" s="172">
        <v>7.4657128868206565E-2</v>
      </c>
      <c r="BJ43" s="172">
        <v>7.395526163276156E-2</v>
      </c>
      <c r="BK43" s="172">
        <v>7.5625030735685939E-2</v>
      </c>
      <c r="BL43" s="172">
        <v>6.5015447433679652E-2</v>
      </c>
      <c r="BM43" s="172">
        <v>6.8430855581672237E-2</v>
      </c>
      <c r="BN43" s="558">
        <v>6.9536499424077386E-2</v>
      </c>
      <c r="BO43" s="558">
        <v>7.0128856342199786E-2</v>
      </c>
      <c r="BP43" s="558">
        <v>5.8340293760719017E-2</v>
      </c>
      <c r="BQ43" s="558">
        <v>6.0441051933801608E-2</v>
      </c>
      <c r="BR43" s="558">
        <v>6.3055612908263864E-2</v>
      </c>
      <c r="BS43" s="558">
        <v>4.5121348317189169E-2</v>
      </c>
      <c r="BT43" s="558">
        <v>4.164523962437254E-2</v>
      </c>
      <c r="BU43" s="558">
        <v>4.1110055341980312E-2</v>
      </c>
      <c r="BV43" s="558">
        <v>4.1110055341980312E-2</v>
      </c>
      <c r="BW43" s="558">
        <v>2.7242064352893103E-2</v>
      </c>
      <c r="BX43" s="558">
        <v>2.5235431226018901E-2</v>
      </c>
      <c r="BY43" s="558">
        <v>2.5317591025927656E-2</v>
      </c>
      <c r="BZ43" s="558">
        <v>2.5343152626924419E-2</v>
      </c>
      <c r="CA43" s="576">
        <v>1.7760292265380968E-2</v>
      </c>
    </row>
    <row r="44" spans="1:79" ht="13.5" customHeight="1" x14ac:dyDescent="0.25">
      <c r="A44" s="211"/>
      <c r="B44" s="108" t="s">
        <v>4</v>
      </c>
      <c r="C44" s="108" t="s">
        <v>86</v>
      </c>
      <c r="D44" s="212"/>
      <c r="E44" s="186">
        <v>0</v>
      </c>
      <c r="F44" s="172">
        <v>0</v>
      </c>
      <c r="G44" s="187">
        <v>0</v>
      </c>
      <c r="H44" s="197">
        <v>0</v>
      </c>
      <c r="I44" s="172">
        <v>0</v>
      </c>
      <c r="J44" s="172">
        <v>0</v>
      </c>
      <c r="K44" s="187">
        <v>0</v>
      </c>
      <c r="L44" s="186">
        <v>0</v>
      </c>
      <c r="M44" s="172">
        <v>0</v>
      </c>
      <c r="N44" s="172">
        <v>0</v>
      </c>
      <c r="O44" s="187">
        <v>0</v>
      </c>
      <c r="P44" s="186">
        <v>0</v>
      </c>
      <c r="Q44" s="172">
        <v>0</v>
      </c>
      <c r="R44" s="172">
        <v>0</v>
      </c>
      <c r="S44" s="187">
        <v>0</v>
      </c>
      <c r="T44" s="186">
        <v>0</v>
      </c>
      <c r="U44" s="172">
        <v>0</v>
      </c>
      <c r="V44" s="172">
        <v>0</v>
      </c>
      <c r="W44" s="187">
        <v>0</v>
      </c>
      <c r="X44" s="186">
        <v>0</v>
      </c>
      <c r="Y44" s="172">
        <v>0</v>
      </c>
      <c r="Z44" s="172">
        <v>0</v>
      </c>
      <c r="AA44" s="187">
        <v>0.27077031063466145</v>
      </c>
      <c r="AB44" s="186">
        <v>0.2514798044131572</v>
      </c>
      <c r="AC44" s="172">
        <v>0.2514798044131572</v>
      </c>
      <c r="AD44" s="172">
        <v>0.2514798044131572</v>
      </c>
      <c r="AE44" s="187">
        <v>0.2514798044131572</v>
      </c>
      <c r="AF44" s="186">
        <v>0.23472159788711011</v>
      </c>
      <c r="AG44" s="172">
        <v>0.41294943966374159</v>
      </c>
      <c r="AH44" s="172">
        <v>0.41294943966374159</v>
      </c>
      <c r="AI44" s="187">
        <v>0.41294943966374159</v>
      </c>
      <c r="AJ44" s="186">
        <v>0.16682494922499991</v>
      </c>
      <c r="AK44" s="172">
        <v>0.10276535811236823</v>
      </c>
      <c r="AL44" s="172">
        <v>0.10272346169537287</v>
      </c>
      <c r="AM44" s="187">
        <v>0.10272346169539254</v>
      </c>
      <c r="AN44" s="186">
        <v>9.7388860704219871E-2</v>
      </c>
      <c r="AO44" s="172">
        <v>9.7388860704219871E-2</v>
      </c>
      <c r="AP44" s="172">
        <v>9.7388860704219871E-2</v>
      </c>
      <c r="AQ44" s="187">
        <v>0.22579087355374755</v>
      </c>
      <c r="AR44" s="186">
        <v>0.2103448666697294</v>
      </c>
      <c r="AS44" s="172">
        <v>0.11961822835382899</v>
      </c>
      <c r="AT44" s="172">
        <v>0.11961822835382899</v>
      </c>
      <c r="AU44" s="187">
        <v>0.11961822835382899</v>
      </c>
      <c r="AV44" s="186">
        <v>7.7303679547941276E-2</v>
      </c>
      <c r="AW44" s="172">
        <v>7.7303679547941276E-2</v>
      </c>
      <c r="AX44" s="172">
        <v>7.7303679547941276E-2</v>
      </c>
      <c r="AY44" s="187">
        <v>6.853773774513272E-9</v>
      </c>
      <c r="AZ44" s="186">
        <v>6.4590586470214928E-9</v>
      </c>
      <c r="BA44" s="172">
        <v>6.5087655182118563E-9</v>
      </c>
      <c r="BB44" s="172">
        <v>5.4212885114361305E-9</v>
      </c>
      <c r="BC44" s="484">
        <v>5.4768670700583488E-9</v>
      </c>
      <c r="BD44" s="186">
        <v>0</v>
      </c>
      <c r="BE44" s="172">
        <v>0</v>
      </c>
      <c r="BF44" s="172">
        <v>0</v>
      </c>
      <c r="BG44" s="172">
        <v>0</v>
      </c>
      <c r="BH44" s="172">
        <v>1.460181116927784E-10</v>
      </c>
      <c r="BI44" s="172">
        <v>0</v>
      </c>
      <c r="BJ44" s="172">
        <v>0</v>
      </c>
      <c r="BK44" s="172">
        <v>0</v>
      </c>
      <c r="BL44" s="172">
        <v>0</v>
      </c>
      <c r="BM44" s="172">
        <v>0</v>
      </c>
      <c r="BN44" s="558">
        <v>0</v>
      </c>
      <c r="BO44" s="558">
        <v>0</v>
      </c>
      <c r="BP44" s="558">
        <v>0</v>
      </c>
      <c r="BQ44" s="558">
        <v>0</v>
      </c>
      <c r="BR44" s="558">
        <v>0</v>
      </c>
      <c r="BS44" s="558">
        <v>0</v>
      </c>
      <c r="BT44" s="558">
        <v>0</v>
      </c>
      <c r="BU44" s="558">
        <v>0</v>
      </c>
      <c r="BV44" s="558">
        <v>0</v>
      </c>
      <c r="BW44" s="558">
        <v>0</v>
      </c>
      <c r="BX44" s="558">
        <v>0</v>
      </c>
      <c r="BY44" s="558">
        <v>0</v>
      </c>
      <c r="BZ44" s="558">
        <v>0</v>
      </c>
      <c r="CA44" s="576">
        <v>0</v>
      </c>
    </row>
    <row r="45" spans="1:79" x14ac:dyDescent="0.25">
      <c r="A45" s="211"/>
      <c r="B45" s="108" t="s">
        <v>4</v>
      </c>
      <c r="C45" s="108" t="s">
        <v>20</v>
      </c>
      <c r="D45" s="212"/>
      <c r="E45" s="186">
        <v>2.2274399639416846E-2</v>
      </c>
      <c r="F45" s="172">
        <v>2.9244976467751996E-2</v>
      </c>
      <c r="G45" s="187">
        <v>0.5301569165941673</v>
      </c>
      <c r="H45" s="197">
        <v>1.02612332149375</v>
      </c>
      <c r="I45" s="172">
        <v>2.464376228104162E-2</v>
      </c>
      <c r="J45" s="172">
        <v>1.7166539084166883E-2</v>
      </c>
      <c r="K45" s="187">
        <v>1.6098991260950872</v>
      </c>
      <c r="L45" s="186">
        <v>0.31958602802620534</v>
      </c>
      <c r="M45" s="172">
        <v>0.15089580614159176</v>
      </c>
      <c r="N45" s="172">
        <v>0.75695514044578494</v>
      </c>
      <c r="O45" s="187">
        <v>1.0948537973725978</v>
      </c>
      <c r="P45" s="186">
        <v>0.16608915135154576</v>
      </c>
      <c r="Q45" s="172">
        <v>2.3067383875559795E-2</v>
      </c>
      <c r="R45" s="172">
        <v>0.10792026699948588</v>
      </c>
      <c r="S45" s="187">
        <v>1.237185340547958</v>
      </c>
      <c r="T45" s="186">
        <v>0.73665588354225797</v>
      </c>
      <c r="U45" s="172">
        <v>8.2288718156085905E-2</v>
      </c>
      <c r="V45" s="172">
        <v>3.898467080836681E-2</v>
      </c>
      <c r="W45" s="187">
        <v>1.4702606330184202</v>
      </c>
      <c r="X45" s="186">
        <v>3.08066097705578E-2</v>
      </c>
      <c r="Y45" s="172">
        <v>3.7963048222763945E-2</v>
      </c>
      <c r="Z45" s="172">
        <v>4.6363382297588303E-2</v>
      </c>
      <c r="AA45" s="187">
        <v>0.34600976054201549</v>
      </c>
      <c r="AB45" s="186">
        <v>5.5213223567044369E-2</v>
      </c>
      <c r="AC45" s="172">
        <v>5.5837373050845733E-2</v>
      </c>
      <c r="AD45" s="172">
        <v>5.5273237940486809E-2</v>
      </c>
      <c r="AE45" s="187">
        <v>0.56424013551245578</v>
      </c>
      <c r="AF45" s="186">
        <v>0.64999656907433667</v>
      </c>
      <c r="AG45" s="172">
        <v>4.3033610468104319E-2</v>
      </c>
      <c r="AH45" s="172">
        <v>4.3513503696857442E-2</v>
      </c>
      <c r="AI45" s="187">
        <v>0.87706527020990321</v>
      </c>
      <c r="AJ45" s="186">
        <v>0.20566179448763489</v>
      </c>
      <c r="AK45" s="172">
        <v>0.41197898028976193</v>
      </c>
      <c r="AL45" s="172">
        <v>0.72895243563074252</v>
      </c>
      <c r="AM45" s="187">
        <v>0.766545681430012</v>
      </c>
      <c r="AN45" s="186">
        <v>0.43696221659964363</v>
      </c>
      <c r="AO45" s="172">
        <v>1.8764943605752284E-2</v>
      </c>
      <c r="AP45" s="172">
        <v>0.90598638982368507</v>
      </c>
      <c r="AQ45" s="187">
        <v>1.4555879765177253</v>
      </c>
      <c r="AR45" s="186">
        <v>0.96691063254386056</v>
      </c>
      <c r="AS45" s="172">
        <v>1.4835919248143645</v>
      </c>
      <c r="AT45" s="172">
        <v>1.3134594145282041</v>
      </c>
      <c r="AU45" s="187">
        <v>1.3878501751599377</v>
      </c>
      <c r="AV45" s="186">
        <v>0.87694234799358217</v>
      </c>
      <c r="AW45" s="172">
        <v>0.768302314793188</v>
      </c>
      <c r="AX45" s="172">
        <v>0.90779611742249422</v>
      </c>
      <c r="AY45" s="187">
        <v>1.4777217315917623</v>
      </c>
      <c r="AZ45" s="186">
        <v>1.2834698838114555</v>
      </c>
      <c r="BA45" s="172">
        <v>1.331253271187935</v>
      </c>
      <c r="BB45" s="172">
        <v>1.293289774861283</v>
      </c>
      <c r="BC45" s="484">
        <v>1.6349612418011521</v>
      </c>
      <c r="BD45" s="186">
        <v>1.4128338842413906</v>
      </c>
      <c r="BE45" s="172">
        <v>1.4621703513359536</v>
      </c>
      <c r="BF45" s="172">
        <v>1.8442213141042854</v>
      </c>
      <c r="BG45" s="172">
        <v>1.6798922333284301</v>
      </c>
      <c r="BH45" s="172">
        <v>2.9278726707957508</v>
      </c>
      <c r="BI45" s="172">
        <v>2.5308696997709523</v>
      </c>
      <c r="BJ45" s="172">
        <v>2.7625238990416379</v>
      </c>
      <c r="BK45" s="172">
        <v>2.7406905157986592</v>
      </c>
      <c r="BL45" s="172">
        <v>2.1829832119493515</v>
      </c>
      <c r="BM45" s="172">
        <v>2.1957281110550286</v>
      </c>
      <c r="BN45" s="558">
        <v>1.7608084290738002</v>
      </c>
      <c r="BO45" s="558">
        <v>2.3411205784842655</v>
      </c>
      <c r="BP45" s="558">
        <v>1.720846889152037</v>
      </c>
      <c r="BQ45" s="558">
        <v>1.7888577797653828</v>
      </c>
      <c r="BR45" s="558">
        <v>1.9652106763581529</v>
      </c>
      <c r="BS45" s="558">
        <v>2.9268040770190291</v>
      </c>
      <c r="BT45" s="558">
        <v>2.9484457648925688</v>
      </c>
      <c r="BU45" s="558">
        <v>3.0305211840478932</v>
      </c>
      <c r="BV45" s="558">
        <v>2.7313186157500917</v>
      </c>
      <c r="BW45" s="558">
        <v>2.8977361940468076</v>
      </c>
      <c r="BX45" s="558">
        <v>3.0622220044476629</v>
      </c>
      <c r="BY45" s="558">
        <v>3.0622806443995327</v>
      </c>
      <c r="BZ45" s="558">
        <v>3.0602294576950859</v>
      </c>
      <c r="CA45" s="576">
        <v>3.7081330815419027</v>
      </c>
    </row>
    <row r="46" spans="1:79" x14ac:dyDescent="0.25">
      <c r="A46" s="207"/>
      <c r="B46" s="29" t="s">
        <v>4</v>
      </c>
      <c r="C46" s="29" t="s">
        <v>76</v>
      </c>
      <c r="D46" s="208"/>
      <c r="E46" s="182">
        <v>3.1654091770199046E-2</v>
      </c>
      <c r="F46" s="170">
        <v>1.9695436018988335E-2</v>
      </c>
      <c r="G46" s="183">
        <v>2.1791850102698154E-2</v>
      </c>
      <c r="H46" s="195">
        <v>7.0329404176137705E-3</v>
      </c>
      <c r="I46" s="170">
        <v>7.1626235492385313E-3</v>
      </c>
      <c r="J46" s="170">
        <v>5.8660877954754545E-3</v>
      </c>
      <c r="K46" s="183">
        <v>4.6992429905018925E-3</v>
      </c>
      <c r="L46" s="182">
        <v>4.2254473089891253E-3</v>
      </c>
      <c r="M46" s="170">
        <v>4.0167215343654711E-3</v>
      </c>
      <c r="N46" s="170">
        <v>7.5875005363946297E-3</v>
      </c>
      <c r="O46" s="183">
        <v>5.9087820700718168E-3</v>
      </c>
      <c r="P46" s="182">
        <v>5.5652081858728868E-3</v>
      </c>
      <c r="Q46" s="170">
        <v>4.9232291359221298E-3</v>
      </c>
      <c r="R46" s="170">
        <v>4.2508495521458561E-3</v>
      </c>
      <c r="S46" s="183">
        <v>2.9091542477879709E-4</v>
      </c>
      <c r="T46" s="182">
        <v>2.6819764964893639E-4</v>
      </c>
      <c r="U46" s="170">
        <v>2.2995955780612481E-5</v>
      </c>
      <c r="V46" s="170">
        <v>0</v>
      </c>
      <c r="W46" s="183">
        <v>0</v>
      </c>
      <c r="X46" s="182">
        <v>0</v>
      </c>
      <c r="Y46" s="170">
        <v>0</v>
      </c>
      <c r="Z46" s="170">
        <v>0</v>
      </c>
      <c r="AA46" s="183">
        <v>0</v>
      </c>
      <c r="AB46" s="182">
        <v>0</v>
      </c>
      <c r="AC46" s="170">
        <v>0</v>
      </c>
      <c r="AD46" s="170">
        <v>0</v>
      </c>
      <c r="AE46" s="183">
        <v>0</v>
      </c>
      <c r="AF46" s="182">
        <v>0</v>
      </c>
      <c r="AG46" s="170">
        <v>0</v>
      </c>
      <c r="AH46" s="170">
        <v>0</v>
      </c>
      <c r="AI46" s="183">
        <v>0</v>
      </c>
      <c r="AJ46" s="182">
        <v>0</v>
      </c>
      <c r="AK46" s="170">
        <v>0</v>
      </c>
      <c r="AL46" s="170">
        <v>0</v>
      </c>
      <c r="AM46" s="183">
        <v>0</v>
      </c>
      <c r="AN46" s="182">
        <v>0</v>
      </c>
      <c r="AO46" s="170">
        <v>0</v>
      </c>
      <c r="AP46" s="170">
        <v>0</v>
      </c>
      <c r="AQ46" s="183">
        <v>0</v>
      </c>
      <c r="AR46" s="182">
        <v>0</v>
      </c>
      <c r="AS46" s="170">
        <v>0</v>
      </c>
      <c r="AT46" s="170">
        <v>0</v>
      </c>
      <c r="AU46" s="183">
        <v>0</v>
      </c>
      <c r="AV46" s="182">
        <v>0</v>
      </c>
      <c r="AW46" s="170">
        <v>0</v>
      </c>
      <c r="AX46" s="170">
        <v>0</v>
      </c>
      <c r="AY46" s="183">
        <v>0</v>
      </c>
      <c r="AZ46" s="182">
        <v>0</v>
      </c>
      <c r="BA46" s="170">
        <v>0</v>
      </c>
      <c r="BB46" s="170">
        <v>0</v>
      </c>
      <c r="BC46" s="482">
        <v>0</v>
      </c>
      <c r="BD46" s="182">
        <v>0</v>
      </c>
      <c r="BE46" s="170">
        <v>0</v>
      </c>
      <c r="BF46" s="170">
        <v>0</v>
      </c>
      <c r="BG46" s="170">
        <v>0</v>
      </c>
      <c r="BH46" s="170">
        <v>0</v>
      </c>
      <c r="BI46" s="170">
        <v>0</v>
      </c>
      <c r="BJ46" s="170">
        <v>0</v>
      </c>
      <c r="BK46" s="170">
        <v>0</v>
      </c>
      <c r="BL46" s="170">
        <v>0</v>
      </c>
      <c r="BM46" s="170">
        <v>0</v>
      </c>
      <c r="BN46" s="555">
        <v>0</v>
      </c>
      <c r="BO46" s="555">
        <v>0</v>
      </c>
      <c r="BP46" s="555">
        <v>0</v>
      </c>
      <c r="BQ46" s="555">
        <v>0</v>
      </c>
      <c r="BR46" s="555">
        <v>0</v>
      </c>
      <c r="BS46" s="555">
        <v>0</v>
      </c>
      <c r="BT46" s="555">
        <v>0</v>
      </c>
      <c r="BU46" s="555">
        <v>0</v>
      </c>
      <c r="BV46" s="555">
        <v>0</v>
      </c>
      <c r="BW46" s="555">
        <v>0</v>
      </c>
      <c r="BX46" s="555">
        <v>0</v>
      </c>
      <c r="BY46" s="555">
        <v>0</v>
      </c>
      <c r="BZ46" s="555">
        <v>0</v>
      </c>
      <c r="CA46" s="66">
        <v>0</v>
      </c>
    </row>
    <row r="47" spans="1:79" x14ac:dyDescent="0.25">
      <c r="A47" s="207"/>
      <c r="B47" s="29" t="s">
        <v>4</v>
      </c>
      <c r="C47" s="29" t="s">
        <v>21</v>
      </c>
      <c r="D47" s="208"/>
      <c r="E47" s="182">
        <v>0.89135348493415323</v>
      </c>
      <c r="F47" s="170">
        <v>0.92634274115774473</v>
      </c>
      <c r="G47" s="183">
        <v>0.91349018303314855</v>
      </c>
      <c r="H47" s="195">
        <v>0.84617508029656074</v>
      </c>
      <c r="I47" s="170">
        <v>0.86619150529461608</v>
      </c>
      <c r="J47" s="170">
        <v>0.88335889181985938</v>
      </c>
      <c r="K47" s="183">
        <v>0.90539077441272786</v>
      </c>
      <c r="L47" s="182">
        <v>0.84571693783404811</v>
      </c>
      <c r="M47" s="170">
        <v>0.86025390337321417</v>
      </c>
      <c r="N47" s="170">
        <v>0.32459430696347163</v>
      </c>
      <c r="O47" s="183">
        <v>0.32613247119468142</v>
      </c>
      <c r="P47" s="182">
        <v>0.31367818699882843</v>
      </c>
      <c r="Q47" s="170">
        <v>0.34189143147250534</v>
      </c>
      <c r="R47" s="170">
        <v>0.35211573379288086</v>
      </c>
      <c r="S47" s="183">
        <v>0.35333905472099919</v>
      </c>
      <c r="T47" s="182">
        <v>0.32649738580860638</v>
      </c>
      <c r="U47" s="170">
        <v>0.34190556460425398</v>
      </c>
      <c r="V47" s="170">
        <v>0.39523152343250834</v>
      </c>
      <c r="W47" s="183">
        <v>0.37633733479504183</v>
      </c>
      <c r="X47" s="182">
        <v>0.32452522192921751</v>
      </c>
      <c r="Y47" s="170">
        <v>0.32955763083211775</v>
      </c>
      <c r="Z47" s="170">
        <v>0.32809475761335205</v>
      </c>
      <c r="AA47" s="183">
        <v>0.34477416938288247</v>
      </c>
      <c r="AB47" s="182">
        <v>0.30269862858925745</v>
      </c>
      <c r="AC47" s="170">
        <v>0.3001112933008509</v>
      </c>
      <c r="AD47" s="170">
        <v>0.31293485493822298</v>
      </c>
      <c r="AE47" s="183">
        <v>0.31005637607414505</v>
      </c>
      <c r="AF47" s="182">
        <v>0.31405961027192553</v>
      </c>
      <c r="AG47" s="170">
        <v>0.31311461005670144</v>
      </c>
      <c r="AH47" s="170">
        <v>0.35768529583667691</v>
      </c>
      <c r="AI47" s="183">
        <v>0.32797762656345908</v>
      </c>
      <c r="AJ47" s="182">
        <v>0.33432291627124311</v>
      </c>
      <c r="AK47" s="170">
        <v>0.34165005435944046</v>
      </c>
      <c r="AL47" s="170">
        <v>0.32404677780252555</v>
      </c>
      <c r="AM47" s="183">
        <v>0.3238387711464501</v>
      </c>
      <c r="AN47" s="182">
        <v>0.27397651846917859</v>
      </c>
      <c r="AO47" s="170">
        <v>0.3057102175739293</v>
      </c>
      <c r="AP47" s="170">
        <v>0.30448613295521798</v>
      </c>
      <c r="AQ47" s="183">
        <v>0.27978687100157607</v>
      </c>
      <c r="AR47" s="182">
        <v>0.25080491165595054</v>
      </c>
      <c r="AS47" s="170">
        <v>0.2292851955122939</v>
      </c>
      <c r="AT47" s="170">
        <v>0.27124230731828197</v>
      </c>
      <c r="AU47" s="183">
        <v>0.27280421252121517</v>
      </c>
      <c r="AV47" s="182">
        <v>0.25172651039522176</v>
      </c>
      <c r="AW47" s="170">
        <v>0.26274326945118337</v>
      </c>
      <c r="AX47" s="170">
        <v>0.27029915793110287</v>
      </c>
      <c r="AY47" s="183">
        <v>0.26920102619037445</v>
      </c>
      <c r="AZ47" s="182">
        <v>0.25787431124162935</v>
      </c>
      <c r="BA47" s="170">
        <v>0.27107005151425789</v>
      </c>
      <c r="BB47" s="170">
        <v>0.2795662405781793</v>
      </c>
      <c r="BC47" s="482">
        <v>0.27393189507596272</v>
      </c>
      <c r="BD47" s="182">
        <v>0.26321674562824304</v>
      </c>
      <c r="BE47" s="170">
        <v>0.27057796437479509</v>
      </c>
      <c r="BF47" s="170">
        <v>0.28490750819543686</v>
      </c>
      <c r="BG47" s="170">
        <v>0.30166597084104074</v>
      </c>
      <c r="BH47" s="170">
        <v>0.31485698925400979</v>
      </c>
      <c r="BI47" s="170">
        <v>0.29890660983513823</v>
      </c>
      <c r="BJ47" s="170">
        <v>0.30367088709655093</v>
      </c>
      <c r="BK47" s="170">
        <v>0.30678878246074276</v>
      </c>
      <c r="BL47" s="170">
        <v>0.25297380152392968</v>
      </c>
      <c r="BM47" s="170">
        <v>0.27926083539781726</v>
      </c>
      <c r="BN47" s="555">
        <v>0.28141238400605745</v>
      </c>
      <c r="BO47" s="555">
        <v>0.26763518484105803</v>
      </c>
      <c r="BP47" s="555">
        <v>0.16983278526462908</v>
      </c>
      <c r="BQ47" s="555">
        <v>0.17027202919259213</v>
      </c>
      <c r="BR47" s="555">
        <v>0.16233239160202928</v>
      </c>
      <c r="BS47" s="555">
        <v>0.16123887921917801</v>
      </c>
      <c r="BT47" s="555">
        <v>0.11038109526193987</v>
      </c>
      <c r="BU47" s="555">
        <v>0.13530805010067767</v>
      </c>
      <c r="BV47" s="555">
        <v>0.14477331062182483</v>
      </c>
      <c r="BW47" s="555">
        <v>0.15608989391921552</v>
      </c>
      <c r="BX47" s="555">
        <v>0.14890618634634395</v>
      </c>
      <c r="BY47" s="555">
        <v>0.15820369722213262</v>
      </c>
      <c r="BZ47" s="555">
        <v>0.16414138338934159</v>
      </c>
      <c r="CA47" s="66">
        <v>0.16376790884024162</v>
      </c>
    </row>
    <row r="48" spans="1:79" x14ac:dyDescent="0.25">
      <c r="A48" s="207"/>
      <c r="B48" s="29" t="s">
        <v>4</v>
      </c>
      <c r="C48" s="29" t="s">
        <v>22</v>
      </c>
      <c r="D48" s="208"/>
      <c r="E48" s="182">
        <v>0.10202399321603578</v>
      </c>
      <c r="F48" s="170">
        <v>6.9509255425027214E-2</v>
      </c>
      <c r="G48" s="183">
        <v>7.4187210072855836E-2</v>
      </c>
      <c r="H48" s="195">
        <v>8.0183000150854514E-2</v>
      </c>
      <c r="I48" s="170">
        <v>3.2352694390841728E-2</v>
      </c>
      <c r="J48" s="170">
        <v>3.1993502220837106E-2</v>
      </c>
      <c r="K48" s="183">
        <v>2.3386401685075636E-2</v>
      </c>
      <c r="L48" s="182">
        <v>0</v>
      </c>
      <c r="M48" s="170">
        <v>0</v>
      </c>
      <c r="N48" s="170">
        <v>0</v>
      </c>
      <c r="O48" s="183">
        <v>0</v>
      </c>
      <c r="P48" s="182">
        <v>0</v>
      </c>
      <c r="Q48" s="170">
        <v>0</v>
      </c>
      <c r="R48" s="170">
        <v>0</v>
      </c>
      <c r="S48" s="183">
        <v>0</v>
      </c>
      <c r="T48" s="182">
        <v>0</v>
      </c>
      <c r="U48" s="170">
        <v>0</v>
      </c>
      <c r="V48" s="170">
        <v>0</v>
      </c>
      <c r="W48" s="183">
        <v>0</v>
      </c>
      <c r="X48" s="182">
        <v>0</v>
      </c>
      <c r="Y48" s="170">
        <v>0</v>
      </c>
      <c r="Z48" s="170">
        <v>0</v>
      </c>
      <c r="AA48" s="183">
        <v>0</v>
      </c>
      <c r="AB48" s="182">
        <v>0</v>
      </c>
      <c r="AC48" s="170">
        <v>0</v>
      </c>
      <c r="AD48" s="170">
        <v>0</v>
      </c>
      <c r="AE48" s="183">
        <v>0</v>
      </c>
      <c r="AF48" s="182">
        <v>0</v>
      </c>
      <c r="AG48" s="170">
        <v>0</v>
      </c>
      <c r="AH48" s="170">
        <v>0</v>
      </c>
      <c r="AI48" s="183">
        <v>0</v>
      </c>
      <c r="AJ48" s="182">
        <v>0</v>
      </c>
      <c r="AK48" s="170">
        <v>0</v>
      </c>
      <c r="AL48" s="170">
        <v>0</v>
      </c>
      <c r="AM48" s="183">
        <v>0</v>
      </c>
      <c r="AN48" s="182">
        <v>0</v>
      </c>
      <c r="AO48" s="170">
        <v>0</v>
      </c>
      <c r="AP48" s="170">
        <v>0</v>
      </c>
      <c r="AQ48" s="183">
        <v>0</v>
      </c>
      <c r="AR48" s="182">
        <v>0</v>
      </c>
      <c r="AS48" s="170">
        <v>0</v>
      </c>
      <c r="AT48" s="170">
        <v>0</v>
      </c>
      <c r="AU48" s="183">
        <v>0</v>
      </c>
      <c r="AV48" s="182">
        <v>0</v>
      </c>
      <c r="AW48" s="170">
        <v>0</v>
      </c>
      <c r="AX48" s="170">
        <v>0</v>
      </c>
      <c r="AY48" s="183">
        <v>0</v>
      </c>
      <c r="AZ48" s="182">
        <v>0</v>
      </c>
      <c r="BA48" s="170">
        <v>0</v>
      </c>
      <c r="BB48" s="170">
        <v>0</v>
      </c>
      <c r="BC48" s="482">
        <v>0</v>
      </c>
      <c r="BD48" s="182">
        <v>0</v>
      </c>
      <c r="BE48" s="170">
        <v>0</v>
      </c>
      <c r="BF48" s="170">
        <v>0</v>
      </c>
      <c r="BG48" s="170">
        <v>0</v>
      </c>
      <c r="BH48" s="170">
        <v>0</v>
      </c>
      <c r="BI48" s="170">
        <v>0</v>
      </c>
      <c r="BJ48" s="170">
        <v>0</v>
      </c>
      <c r="BK48" s="170">
        <v>0</v>
      </c>
      <c r="BL48" s="170">
        <v>0</v>
      </c>
      <c r="BM48" s="170">
        <v>0</v>
      </c>
      <c r="BN48" s="555">
        <v>0</v>
      </c>
      <c r="BO48" s="555">
        <v>0</v>
      </c>
      <c r="BP48" s="555">
        <v>0</v>
      </c>
      <c r="BQ48" s="555">
        <v>0</v>
      </c>
      <c r="BR48" s="555">
        <v>0</v>
      </c>
      <c r="BS48" s="555">
        <v>0</v>
      </c>
      <c r="BT48" s="555">
        <v>0</v>
      </c>
      <c r="BU48" s="555">
        <v>0</v>
      </c>
      <c r="BV48" s="555">
        <v>0</v>
      </c>
      <c r="BW48" s="555">
        <v>0</v>
      </c>
      <c r="BX48" s="555">
        <v>0</v>
      </c>
      <c r="BY48" s="555">
        <v>0</v>
      </c>
      <c r="BZ48" s="555">
        <v>0</v>
      </c>
      <c r="CA48" s="66">
        <v>0</v>
      </c>
    </row>
    <row r="49" spans="1:79" x14ac:dyDescent="0.25">
      <c r="A49" s="207"/>
      <c r="B49" s="29" t="s">
        <v>4</v>
      </c>
      <c r="C49" s="29" t="s">
        <v>23</v>
      </c>
      <c r="D49" s="208"/>
      <c r="E49" s="182">
        <v>0</v>
      </c>
      <c r="F49" s="170">
        <v>0</v>
      </c>
      <c r="G49" s="183">
        <v>0</v>
      </c>
      <c r="H49" s="195">
        <v>0</v>
      </c>
      <c r="I49" s="170">
        <v>0</v>
      </c>
      <c r="J49" s="170">
        <v>0</v>
      </c>
      <c r="K49" s="183">
        <v>0</v>
      </c>
      <c r="L49" s="182">
        <v>0</v>
      </c>
      <c r="M49" s="170">
        <v>0</v>
      </c>
      <c r="N49" s="170">
        <v>0</v>
      </c>
      <c r="O49" s="183">
        <v>0</v>
      </c>
      <c r="P49" s="182">
        <v>0</v>
      </c>
      <c r="Q49" s="170">
        <v>0</v>
      </c>
      <c r="R49" s="170">
        <v>0</v>
      </c>
      <c r="S49" s="183">
        <v>0</v>
      </c>
      <c r="T49" s="182">
        <v>0</v>
      </c>
      <c r="U49" s="170">
        <v>0</v>
      </c>
      <c r="V49" s="170">
        <v>0</v>
      </c>
      <c r="W49" s="183">
        <v>0</v>
      </c>
      <c r="X49" s="182">
        <v>0</v>
      </c>
      <c r="Y49" s="170">
        <v>0</v>
      </c>
      <c r="Z49" s="170">
        <v>0</v>
      </c>
      <c r="AA49" s="183">
        <v>0</v>
      </c>
      <c r="AB49" s="182">
        <v>0</v>
      </c>
      <c r="AC49" s="170">
        <v>0</v>
      </c>
      <c r="AD49" s="170">
        <v>0</v>
      </c>
      <c r="AE49" s="183">
        <v>0</v>
      </c>
      <c r="AF49" s="182">
        <v>0</v>
      </c>
      <c r="AG49" s="170">
        <v>0</v>
      </c>
      <c r="AH49" s="170">
        <v>0</v>
      </c>
      <c r="AI49" s="183">
        <v>0</v>
      </c>
      <c r="AJ49" s="182">
        <v>0</v>
      </c>
      <c r="AK49" s="170">
        <v>0</v>
      </c>
      <c r="AL49" s="170">
        <v>0</v>
      </c>
      <c r="AM49" s="183">
        <v>0</v>
      </c>
      <c r="AN49" s="182">
        <v>0</v>
      </c>
      <c r="AO49" s="170">
        <v>0</v>
      </c>
      <c r="AP49" s="170">
        <v>0</v>
      </c>
      <c r="AQ49" s="183">
        <v>0</v>
      </c>
      <c r="AR49" s="182">
        <v>0</v>
      </c>
      <c r="AS49" s="170">
        <v>0</v>
      </c>
      <c r="AT49" s="170">
        <v>0</v>
      </c>
      <c r="AU49" s="183">
        <v>0</v>
      </c>
      <c r="AV49" s="182">
        <v>0</v>
      </c>
      <c r="AW49" s="170">
        <v>0</v>
      </c>
      <c r="AX49" s="170">
        <v>0</v>
      </c>
      <c r="AY49" s="183">
        <v>0</v>
      </c>
      <c r="AZ49" s="182">
        <v>0</v>
      </c>
      <c r="BA49" s="170">
        <v>0</v>
      </c>
      <c r="BB49" s="170">
        <v>0</v>
      </c>
      <c r="BC49" s="482">
        <v>0</v>
      </c>
      <c r="BD49" s="182">
        <v>0</v>
      </c>
      <c r="BE49" s="170">
        <v>0</v>
      </c>
      <c r="BF49" s="170">
        <v>0</v>
      </c>
      <c r="BG49" s="170">
        <v>0</v>
      </c>
      <c r="BH49" s="170">
        <v>0</v>
      </c>
      <c r="BI49" s="170">
        <v>0</v>
      </c>
      <c r="BJ49" s="170">
        <v>0</v>
      </c>
      <c r="BK49" s="170">
        <v>0</v>
      </c>
      <c r="BL49" s="170">
        <v>0</v>
      </c>
      <c r="BM49" s="170">
        <v>0</v>
      </c>
      <c r="BN49" s="555">
        <v>0</v>
      </c>
      <c r="BO49" s="555">
        <v>0</v>
      </c>
      <c r="BP49" s="555">
        <v>0</v>
      </c>
      <c r="BQ49" s="555">
        <v>0</v>
      </c>
      <c r="BR49" s="555">
        <v>0</v>
      </c>
      <c r="BS49" s="555">
        <v>0</v>
      </c>
      <c r="BT49" s="555">
        <v>0</v>
      </c>
      <c r="BU49" s="555">
        <v>0</v>
      </c>
      <c r="BV49" s="555">
        <v>0</v>
      </c>
      <c r="BW49" s="555">
        <v>0</v>
      </c>
      <c r="BX49" s="555">
        <v>0</v>
      </c>
      <c r="BY49" s="555">
        <v>0</v>
      </c>
      <c r="BZ49" s="555">
        <v>0</v>
      </c>
      <c r="CA49" s="66">
        <v>0</v>
      </c>
    </row>
    <row r="50" spans="1:79" x14ac:dyDescent="0.25">
      <c r="A50" s="207"/>
      <c r="B50" s="29" t="s">
        <v>4</v>
      </c>
      <c r="C50" s="29" t="s">
        <v>77</v>
      </c>
      <c r="D50" s="208"/>
      <c r="E50" s="182">
        <v>6.6525264941296305</v>
      </c>
      <c r="F50" s="170">
        <v>6.5749859918692657</v>
      </c>
      <c r="G50" s="183">
        <v>6.7709720766079879</v>
      </c>
      <c r="H50" s="195">
        <v>6.2009869120309054</v>
      </c>
      <c r="I50" s="170">
        <v>6.6225084896130149</v>
      </c>
      <c r="J50" s="170">
        <v>6.3537214978272472</v>
      </c>
      <c r="K50" s="183">
        <v>6.0713384726399404</v>
      </c>
      <c r="L50" s="182">
        <v>5.6634274355507701</v>
      </c>
      <c r="M50" s="170">
        <v>6.4437931492931328</v>
      </c>
      <c r="N50" s="170">
        <v>6.6088588941941095</v>
      </c>
      <c r="O50" s="183">
        <v>7.1044879895286277</v>
      </c>
      <c r="P50" s="182">
        <v>6.7793290207291346</v>
      </c>
      <c r="Q50" s="170">
        <v>6.6381352905804603</v>
      </c>
      <c r="R50" s="170">
        <v>6.5915832317340524</v>
      </c>
      <c r="S50" s="183">
        <v>6.4814273209712239</v>
      </c>
      <c r="T50" s="182">
        <v>6.1775702923960836</v>
      </c>
      <c r="U50" s="170">
        <v>6.1525017390586836</v>
      </c>
      <c r="V50" s="170">
        <v>6.4403964260911817</v>
      </c>
      <c r="W50" s="183">
        <v>6.5763483163853493</v>
      </c>
      <c r="X50" s="182">
        <v>5.8749190569908638</v>
      </c>
      <c r="Y50" s="170">
        <v>6.0069677560424148</v>
      </c>
      <c r="Z50" s="170">
        <v>6.2146185674882792</v>
      </c>
      <c r="AA50" s="183">
        <v>6.798484152031925</v>
      </c>
      <c r="AB50" s="182">
        <v>6.0612381293726596</v>
      </c>
      <c r="AC50" s="170">
        <v>5.9467292460883918</v>
      </c>
      <c r="AD50" s="170">
        <v>6.0456376465308521</v>
      </c>
      <c r="AE50" s="183">
        <v>5.7120697854104021</v>
      </c>
      <c r="AF50" s="182">
        <v>5.5372389069547525</v>
      </c>
      <c r="AG50" s="170">
        <v>5.6817356025485974</v>
      </c>
      <c r="AH50" s="170">
        <v>5.5988688732816074</v>
      </c>
      <c r="AI50" s="183">
        <v>5.7645529045855852</v>
      </c>
      <c r="AJ50" s="182">
        <v>5.5173638228719017</v>
      </c>
      <c r="AK50" s="170">
        <v>5.9729135931892676</v>
      </c>
      <c r="AL50" s="170">
        <v>5.8732697080199268</v>
      </c>
      <c r="AM50" s="183">
        <v>5.3318201215919743</v>
      </c>
      <c r="AN50" s="182">
        <v>5.8104393533935905</v>
      </c>
      <c r="AO50" s="170">
        <v>5.8002430691759974</v>
      </c>
      <c r="AP50" s="170">
        <v>5.7799297389075512</v>
      </c>
      <c r="AQ50" s="183">
        <v>5.0978869279235015</v>
      </c>
      <c r="AR50" s="182">
        <v>4.3140124377393612</v>
      </c>
      <c r="AS50" s="170">
        <v>4.7497798058007721</v>
      </c>
      <c r="AT50" s="170">
        <v>4.7260663983685891</v>
      </c>
      <c r="AU50" s="183">
        <v>4.6538498252571401</v>
      </c>
      <c r="AV50" s="182">
        <v>4.2391215948797489</v>
      </c>
      <c r="AW50" s="170">
        <v>4.3472856287636574</v>
      </c>
      <c r="AX50" s="170">
        <v>4.4161781932158402</v>
      </c>
      <c r="AY50" s="183">
        <v>4.0538832010313959</v>
      </c>
      <c r="AZ50" s="182">
        <v>3.8025456743741</v>
      </c>
      <c r="BA50" s="170">
        <v>4.7966612209173407</v>
      </c>
      <c r="BB50" s="170">
        <v>5.0557381156090972</v>
      </c>
      <c r="BC50" s="482">
        <v>5.0159796241345518</v>
      </c>
      <c r="BD50" s="182">
        <v>4.4686412962057238</v>
      </c>
      <c r="BE50" s="170">
        <v>4.3277444114936179</v>
      </c>
      <c r="BF50" s="170">
        <v>4.1689428306106651</v>
      </c>
      <c r="BG50" s="170">
        <v>3.9075141336242445</v>
      </c>
      <c r="BH50" s="170">
        <v>4.4332948411354893</v>
      </c>
      <c r="BI50" s="170">
        <v>4.3898465173417636</v>
      </c>
      <c r="BJ50" s="170">
        <v>4.4621311699403163</v>
      </c>
      <c r="BK50" s="170">
        <v>4.0057292853597</v>
      </c>
      <c r="BL50" s="170">
        <v>4.0896397482400966</v>
      </c>
      <c r="BM50" s="170">
        <v>4.3918061578263421</v>
      </c>
      <c r="BN50" s="555">
        <v>4.2653745306017115</v>
      </c>
      <c r="BO50" s="555">
        <v>3.9605223161818901</v>
      </c>
      <c r="BP50" s="555">
        <v>3.504764912440665</v>
      </c>
      <c r="BQ50" s="555">
        <v>3.5018294519141491</v>
      </c>
      <c r="BR50" s="555">
        <v>3.4610326621353265</v>
      </c>
      <c r="BS50" s="555">
        <v>3.3344580206065206</v>
      </c>
      <c r="BT50" s="555">
        <v>2.8852910267388037</v>
      </c>
      <c r="BU50" s="555">
        <v>4.609805264046889</v>
      </c>
      <c r="BV50" s="555">
        <v>2.6574534683733537</v>
      </c>
      <c r="BW50" s="555">
        <v>1.9374564147597255</v>
      </c>
      <c r="BX50" s="555">
        <v>2.1015410172073774</v>
      </c>
      <c r="BY50" s="555">
        <v>2.1003143600511307</v>
      </c>
      <c r="BZ50" s="555">
        <v>2.3961674297779489</v>
      </c>
      <c r="CA50" s="66">
        <v>2.3918837625656013</v>
      </c>
    </row>
    <row r="51" spans="1:79" x14ac:dyDescent="0.25">
      <c r="A51" s="207"/>
      <c r="B51" s="29" t="s">
        <v>4</v>
      </c>
      <c r="C51" s="29" t="s">
        <v>52</v>
      </c>
      <c r="D51" s="208"/>
      <c r="E51" s="182">
        <v>0</v>
      </c>
      <c r="F51" s="170">
        <v>0</v>
      </c>
      <c r="G51" s="183">
        <v>0</v>
      </c>
      <c r="H51" s="195">
        <v>0</v>
      </c>
      <c r="I51" s="170">
        <v>0</v>
      </c>
      <c r="J51" s="170">
        <v>0</v>
      </c>
      <c r="K51" s="183">
        <v>0</v>
      </c>
      <c r="L51" s="182">
        <v>0</v>
      </c>
      <c r="M51" s="170">
        <v>0</v>
      </c>
      <c r="N51" s="170">
        <v>0</v>
      </c>
      <c r="O51" s="183">
        <v>0</v>
      </c>
      <c r="P51" s="182">
        <v>0</v>
      </c>
      <c r="Q51" s="170">
        <v>0</v>
      </c>
      <c r="R51" s="170">
        <v>0</v>
      </c>
      <c r="S51" s="183">
        <v>0</v>
      </c>
      <c r="T51" s="182">
        <v>0</v>
      </c>
      <c r="U51" s="170">
        <v>0</v>
      </c>
      <c r="V51" s="170">
        <v>0</v>
      </c>
      <c r="W51" s="183">
        <v>0</v>
      </c>
      <c r="X51" s="182">
        <v>0</v>
      </c>
      <c r="Y51" s="170">
        <v>0</v>
      </c>
      <c r="Z51" s="170">
        <v>0</v>
      </c>
      <c r="AA51" s="183">
        <v>0</v>
      </c>
      <c r="AB51" s="182">
        <v>0</v>
      </c>
      <c r="AC51" s="170">
        <v>0</v>
      </c>
      <c r="AD51" s="170">
        <v>0</v>
      </c>
      <c r="AE51" s="183">
        <v>0</v>
      </c>
      <c r="AF51" s="182">
        <v>0</v>
      </c>
      <c r="AG51" s="170">
        <v>0</v>
      </c>
      <c r="AH51" s="170">
        <v>0</v>
      </c>
      <c r="AI51" s="183">
        <v>0</v>
      </c>
      <c r="AJ51" s="182">
        <v>0</v>
      </c>
      <c r="AK51" s="170">
        <v>0</v>
      </c>
      <c r="AL51" s="170">
        <v>0</v>
      </c>
      <c r="AM51" s="183">
        <v>0</v>
      </c>
      <c r="AN51" s="182">
        <v>0</v>
      </c>
      <c r="AO51" s="170">
        <v>0</v>
      </c>
      <c r="AP51" s="170">
        <v>0</v>
      </c>
      <c r="AQ51" s="183">
        <v>0</v>
      </c>
      <c r="AR51" s="182">
        <v>0</v>
      </c>
      <c r="AS51" s="170">
        <v>0</v>
      </c>
      <c r="AT51" s="170">
        <v>0</v>
      </c>
      <c r="AU51" s="183">
        <v>0</v>
      </c>
      <c r="AV51" s="182">
        <v>0</v>
      </c>
      <c r="AW51" s="170">
        <v>0</v>
      </c>
      <c r="AX51" s="170">
        <v>0</v>
      </c>
      <c r="AY51" s="183">
        <v>0</v>
      </c>
      <c r="AZ51" s="182">
        <v>0</v>
      </c>
      <c r="BA51" s="170">
        <v>0</v>
      </c>
      <c r="BB51" s="170">
        <v>0</v>
      </c>
      <c r="BC51" s="482">
        <v>0</v>
      </c>
      <c r="BD51" s="182">
        <v>0</v>
      </c>
      <c r="BE51" s="170">
        <v>0</v>
      </c>
      <c r="BF51" s="170">
        <v>0</v>
      </c>
      <c r="BG51" s="170">
        <v>0</v>
      </c>
      <c r="BH51" s="170">
        <v>0</v>
      </c>
      <c r="BI51" s="170">
        <v>0</v>
      </c>
      <c r="BJ51" s="170">
        <v>0</v>
      </c>
      <c r="BK51" s="170">
        <v>0</v>
      </c>
      <c r="BL51" s="170">
        <v>0</v>
      </c>
      <c r="BM51" s="170">
        <v>0</v>
      </c>
      <c r="BN51" s="555">
        <v>0</v>
      </c>
      <c r="BO51" s="555">
        <v>0</v>
      </c>
      <c r="BP51" s="555">
        <v>0</v>
      </c>
      <c r="BQ51" s="555">
        <v>0</v>
      </c>
      <c r="BR51" s="555">
        <v>0</v>
      </c>
      <c r="BS51" s="555">
        <v>0</v>
      </c>
      <c r="BT51" s="555">
        <v>0</v>
      </c>
      <c r="BU51" s="555">
        <v>0</v>
      </c>
      <c r="BV51" s="555">
        <v>0</v>
      </c>
      <c r="BW51" s="555">
        <v>0</v>
      </c>
      <c r="BX51" s="555">
        <v>0</v>
      </c>
      <c r="BY51" s="555">
        <v>0</v>
      </c>
      <c r="BZ51" s="555">
        <v>0</v>
      </c>
      <c r="CA51" s="66">
        <v>0</v>
      </c>
    </row>
    <row r="52" spans="1:79" ht="15.75" customHeight="1" x14ac:dyDescent="0.25">
      <c r="A52" s="207"/>
      <c r="B52" s="29" t="s">
        <v>4</v>
      </c>
      <c r="C52" s="29" t="s">
        <v>87</v>
      </c>
      <c r="D52" s="208"/>
      <c r="E52" s="182"/>
      <c r="F52" s="170"/>
      <c r="G52" s="183"/>
      <c r="H52" s="195"/>
      <c r="I52" s="170"/>
      <c r="J52" s="170"/>
      <c r="K52" s="183"/>
      <c r="L52" s="182"/>
      <c r="M52" s="170"/>
      <c r="N52" s="170"/>
      <c r="O52" s="183"/>
      <c r="P52" s="182"/>
      <c r="Q52" s="170"/>
      <c r="R52" s="170"/>
      <c r="S52" s="183"/>
      <c r="T52" s="182"/>
      <c r="U52" s="170"/>
      <c r="V52" s="170"/>
      <c r="W52" s="183"/>
      <c r="X52" s="182"/>
      <c r="Y52" s="170"/>
      <c r="Z52" s="170"/>
      <c r="AA52" s="183"/>
      <c r="AB52" s="182"/>
      <c r="AC52" s="170"/>
      <c r="AD52" s="170"/>
      <c r="AE52" s="183"/>
      <c r="AF52" s="182"/>
      <c r="AG52" s="170"/>
      <c r="AH52" s="170"/>
      <c r="AI52" s="183"/>
      <c r="AJ52" s="182"/>
      <c r="AK52" s="170"/>
      <c r="AL52" s="170"/>
      <c r="AM52" s="183"/>
      <c r="AN52" s="182"/>
      <c r="AO52" s="170"/>
      <c r="AP52" s="170"/>
      <c r="AQ52" s="183"/>
      <c r="AR52" s="182">
        <v>1.2076502128201347</v>
      </c>
      <c r="AS52" s="170">
        <v>1.2581799190974123</v>
      </c>
      <c r="AT52" s="170">
        <v>1.3428070346726393</v>
      </c>
      <c r="AU52" s="183">
        <v>1.3256017667411464</v>
      </c>
      <c r="AV52" s="182">
        <v>1.2389233368630848</v>
      </c>
      <c r="AW52" s="170">
        <v>1.2605869586975587</v>
      </c>
      <c r="AX52" s="170">
        <v>1.2580194386602084</v>
      </c>
      <c r="AY52" s="183">
        <v>1.2190606075964381</v>
      </c>
      <c r="AZ52" s="182">
        <v>1.1675578110025313</v>
      </c>
      <c r="BA52" s="170">
        <v>1.2344937608714812</v>
      </c>
      <c r="BB52" s="170">
        <v>1.2750420040567301</v>
      </c>
      <c r="BC52" s="482">
        <v>1.2559872173512425</v>
      </c>
      <c r="BD52" s="182">
        <v>1.2396413480636159</v>
      </c>
      <c r="BE52" s="170">
        <v>1.3803624234286871</v>
      </c>
      <c r="BF52" s="170">
        <v>1.5007892707032964</v>
      </c>
      <c r="BG52" s="170">
        <v>1.3966437401185599</v>
      </c>
      <c r="BH52" s="170">
        <v>1.5300496653576334</v>
      </c>
      <c r="BI52" s="170">
        <v>1.6425109341322901</v>
      </c>
      <c r="BJ52" s="170">
        <v>1.6804305403281636</v>
      </c>
      <c r="BK52" s="170">
        <v>1.4041031105652158</v>
      </c>
      <c r="BL52" s="170">
        <v>1.2404472787742944</v>
      </c>
      <c r="BM52" s="170">
        <v>1.251591586012307</v>
      </c>
      <c r="BN52" s="555">
        <v>1.3394267916635798</v>
      </c>
      <c r="BO52" s="555">
        <v>1.1972821572258561</v>
      </c>
      <c r="BP52" s="555">
        <v>1.0424356638561654</v>
      </c>
      <c r="BQ52" s="555">
        <v>1.0940260984503201</v>
      </c>
      <c r="BR52" s="555">
        <v>1.2441840627429681</v>
      </c>
      <c r="BS52" s="555">
        <v>1.16765066725245</v>
      </c>
      <c r="BT52" s="555">
        <v>1.2434151419223105</v>
      </c>
      <c r="BU52" s="555">
        <v>1.3574094145608062</v>
      </c>
      <c r="BV52" s="555">
        <v>1.4257174108891921</v>
      </c>
      <c r="BW52" s="555">
        <v>1.457566848855709</v>
      </c>
      <c r="BX52" s="555">
        <v>1.285951569354937</v>
      </c>
      <c r="BY52" s="555">
        <v>1.3908049672714009</v>
      </c>
      <c r="BZ52" s="555">
        <v>1.4768600477717404</v>
      </c>
      <c r="CA52" s="66">
        <v>1.4977391014416044</v>
      </c>
    </row>
    <row r="53" spans="1:79" ht="6.75" customHeight="1" x14ac:dyDescent="0.3">
      <c r="A53" s="207"/>
      <c r="B53" s="16"/>
      <c r="C53" s="29"/>
      <c r="D53" s="208"/>
      <c r="E53" s="180"/>
      <c r="F53" s="169"/>
      <c r="G53" s="181"/>
      <c r="H53" s="196"/>
      <c r="I53" s="171"/>
      <c r="J53" s="171"/>
      <c r="K53" s="185"/>
      <c r="L53" s="184"/>
      <c r="M53" s="171"/>
      <c r="N53" s="171"/>
      <c r="O53" s="185"/>
      <c r="P53" s="184"/>
      <c r="Q53" s="171"/>
      <c r="R53" s="171"/>
      <c r="S53" s="185"/>
      <c r="T53" s="184"/>
      <c r="U53" s="171"/>
      <c r="V53" s="171"/>
      <c r="W53" s="185"/>
      <c r="X53" s="184"/>
      <c r="Y53" s="171"/>
      <c r="Z53" s="171"/>
      <c r="AA53" s="185"/>
      <c r="AB53" s="184"/>
      <c r="AC53" s="171"/>
      <c r="AD53" s="171"/>
      <c r="AE53" s="185"/>
      <c r="AF53" s="184"/>
      <c r="AG53" s="171"/>
      <c r="AH53" s="171"/>
      <c r="AI53" s="185"/>
      <c r="AJ53" s="184"/>
      <c r="AK53" s="171"/>
      <c r="AL53" s="171"/>
      <c r="AM53" s="185"/>
      <c r="AN53" s="184"/>
      <c r="AO53" s="171"/>
      <c r="AP53" s="171"/>
      <c r="AQ53" s="185"/>
      <c r="AR53" s="184"/>
      <c r="AS53" s="171"/>
      <c r="AT53" s="171"/>
      <c r="AU53" s="185"/>
      <c r="AV53" s="184"/>
      <c r="AW53" s="171"/>
      <c r="AX53" s="171"/>
      <c r="AY53" s="185"/>
      <c r="AZ53" s="184"/>
      <c r="BA53" s="171"/>
      <c r="BB53" s="171"/>
      <c r="BC53" s="483"/>
      <c r="BD53" s="184"/>
      <c r="BE53" s="171"/>
      <c r="BF53" s="171"/>
      <c r="BG53" s="171"/>
      <c r="BH53" s="171"/>
      <c r="BI53" s="171"/>
      <c r="BJ53" s="171"/>
      <c r="BK53" s="171"/>
      <c r="BL53" s="171"/>
      <c r="BM53" s="171"/>
      <c r="BN53" s="557"/>
      <c r="BO53" s="557"/>
      <c r="BP53" s="557"/>
      <c r="BQ53" s="557"/>
      <c r="BR53" s="557"/>
      <c r="BS53" s="557"/>
      <c r="BT53" s="557"/>
      <c r="BU53" s="557"/>
      <c r="BV53" s="557"/>
      <c r="BW53" s="557">
        <v>0</v>
      </c>
      <c r="BX53" s="557">
        <v>0</v>
      </c>
      <c r="BY53" s="557">
        <v>0</v>
      </c>
      <c r="BZ53" s="557">
        <v>0</v>
      </c>
      <c r="CA53" s="13">
        <v>0</v>
      </c>
    </row>
    <row r="54" spans="1:79" ht="11.25" customHeight="1" x14ac:dyDescent="0.3">
      <c r="A54" s="236" t="s">
        <v>25</v>
      </c>
      <c r="B54" s="237"/>
      <c r="C54" s="238"/>
      <c r="D54" s="239"/>
      <c r="E54" s="240">
        <v>18.510451159672588</v>
      </c>
      <c r="F54" s="241">
        <v>17.867481838209919</v>
      </c>
      <c r="G54" s="242">
        <v>17.829986760463637</v>
      </c>
      <c r="H54" s="243">
        <v>16.052196798095082</v>
      </c>
      <c r="I54" s="241">
        <v>17.160388537948336</v>
      </c>
      <c r="J54" s="241">
        <v>17.658672010906606</v>
      </c>
      <c r="K54" s="242">
        <v>16.936198801003687</v>
      </c>
      <c r="L54" s="240">
        <v>16.594014214782899</v>
      </c>
      <c r="M54" s="241">
        <v>16.05252168740596</v>
      </c>
      <c r="N54" s="241">
        <v>16.434762009941135</v>
      </c>
      <c r="O54" s="242">
        <v>16.019268754897574</v>
      </c>
      <c r="P54" s="240">
        <v>16.47226271528692</v>
      </c>
      <c r="Q54" s="241">
        <v>17.229486140812085</v>
      </c>
      <c r="R54" s="241">
        <v>17.148088751755125</v>
      </c>
      <c r="S54" s="242">
        <v>17.684859733740769</v>
      </c>
      <c r="T54" s="240">
        <v>17.184070586907861</v>
      </c>
      <c r="U54" s="241">
        <v>18.293134042795902</v>
      </c>
      <c r="V54" s="241">
        <v>18.583023504843091</v>
      </c>
      <c r="W54" s="242">
        <v>18.776615933413201</v>
      </c>
      <c r="X54" s="240">
        <v>17.450400097432304</v>
      </c>
      <c r="Y54" s="241">
        <v>17.14618668588983</v>
      </c>
      <c r="Z54" s="241">
        <v>17.794528359920442</v>
      </c>
      <c r="AA54" s="242">
        <v>17.757939304141871</v>
      </c>
      <c r="AB54" s="240">
        <v>17.261782215270987</v>
      </c>
      <c r="AC54" s="241">
        <v>17.308081304725462</v>
      </c>
      <c r="AD54" s="241">
        <v>17.235539105045913</v>
      </c>
      <c r="AE54" s="242">
        <v>17.692847050020863</v>
      </c>
      <c r="AF54" s="240">
        <v>16.988749286923667</v>
      </c>
      <c r="AG54" s="241">
        <v>17.476774504264821</v>
      </c>
      <c r="AH54" s="241">
        <v>18.983818523987644</v>
      </c>
      <c r="AI54" s="242">
        <v>19.117259517212975</v>
      </c>
      <c r="AJ54" s="240">
        <v>19.164576915713159</v>
      </c>
      <c r="AK54" s="241">
        <v>19.147022641260016</v>
      </c>
      <c r="AL54" s="241">
        <v>19.71715307647202</v>
      </c>
      <c r="AM54" s="242">
        <v>20.807849923949881</v>
      </c>
      <c r="AN54" s="240">
        <v>19.58514675083876</v>
      </c>
      <c r="AO54" s="241">
        <v>20.772863495058274</v>
      </c>
      <c r="AP54" s="241">
        <v>21.225912884614733</v>
      </c>
      <c r="AQ54" s="242">
        <v>20.42370076676492</v>
      </c>
      <c r="AR54" s="240">
        <v>20.130174870990324</v>
      </c>
      <c r="AS54" s="241">
        <v>20.081003125911217</v>
      </c>
      <c r="AT54" s="241">
        <v>20.876299061101154</v>
      </c>
      <c r="AU54" s="242">
        <v>21.351461189523224</v>
      </c>
      <c r="AV54" s="240">
        <v>21.660620372976748</v>
      </c>
      <c r="AW54" s="241">
        <v>21.33840034701392</v>
      </c>
      <c r="AX54" s="241">
        <v>22.33997744405886</v>
      </c>
      <c r="AY54" s="242">
        <v>23.231890290936075</v>
      </c>
      <c r="AZ54" s="240">
        <v>22.676540350418335</v>
      </c>
      <c r="BA54" s="241">
        <v>23.317705590793874</v>
      </c>
      <c r="BB54" s="241">
        <v>24.581166494175712</v>
      </c>
      <c r="BC54" s="490">
        <v>24.280524710704697</v>
      </c>
      <c r="BD54" s="240">
        <v>24.239533858599476</v>
      </c>
      <c r="BE54" s="241">
        <v>25.048474434750894</v>
      </c>
      <c r="BF54" s="241">
        <v>24.934001928199873</v>
      </c>
      <c r="BG54" s="241">
        <v>25.36912969361288</v>
      </c>
      <c r="BH54" s="241">
        <v>27.584339826773132</v>
      </c>
      <c r="BI54" s="241">
        <v>29.175788464394376</v>
      </c>
      <c r="BJ54" s="241">
        <v>30.508252226562902</v>
      </c>
      <c r="BK54" s="241">
        <v>32.2189896656771</v>
      </c>
      <c r="BL54" s="241">
        <v>26.725030583175624</v>
      </c>
      <c r="BM54" s="241">
        <v>27.894793852959289</v>
      </c>
      <c r="BN54" s="241">
        <v>29.528429851948783</v>
      </c>
      <c r="BO54" s="241">
        <v>29.938552427267922</v>
      </c>
      <c r="BP54" s="241">
        <v>25.701648883907303</v>
      </c>
      <c r="BQ54" s="241">
        <v>26.098414590016191</v>
      </c>
      <c r="BR54" s="241">
        <v>27.896812463119652</v>
      </c>
      <c r="BS54" s="241">
        <v>28.462496704923325</v>
      </c>
      <c r="BT54" s="241">
        <v>27.138766627932519</v>
      </c>
      <c r="BU54" s="241">
        <v>26.594579143564616</v>
      </c>
      <c r="BV54" s="241">
        <v>29.337259817970025</v>
      </c>
      <c r="BW54" s="241">
        <v>30.598826445079379</v>
      </c>
      <c r="BX54" s="241">
        <v>29.141491821285502</v>
      </c>
      <c r="BY54" s="241">
        <v>30.757072885386052</v>
      </c>
      <c r="BZ54" s="241">
        <v>31.900416395842711</v>
      </c>
      <c r="CA54" s="581">
        <v>32.846536576553746</v>
      </c>
    </row>
    <row r="55" spans="1:79" ht="11.25" customHeight="1" x14ac:dyDescent="0.3">
      <c r="A55" s="244" t="s">
        <v>113</v>
      </c>
      <c r="B55" s="245"/>
      <c r="C55" s="245"/>
      <c r="D55" s="246"/>
      <c r="E55" s="247">
        <v>20.844285491043692</v>
      </c>
      <c r="F55" s="248">
        <v>19.850765619103584</v>
      </c>
      <c r="G55" s="249">
        <v>19.638241321229401</v>
      </c>
      <c r="H55" s="250">
        <v>18.409131493059732</v>
      </c>
      <c r="I55" s="248">
        <v>19.720134201762406</v>
      </c>
      <c r="J55" s="248">
        <v>19.877160028637348</v>
      </c>
      <c r="K55" s="249">
        <v>18.204963096740638</v>
      </c>
      <c r="L55" s="247">
        <v>17.621614375703778</v>
      </c>
      <c r="M55" s="248">
        <v>17.110003334355007</v>
      </c>
      <c r="N55" s="248">
        <v>17.499152669783395</v>
      </c>
      <c r="O55" s="249">
        <v>17.242684046526421</v>
      </c>
      <c r="P55" s="247">
        <v>17.748247801405718</v>
      </c>
      <c r="Q55" s="248">
        <v>18.476113763785744</v>
      </c>
      <c r="R55" s="248">
        <v>18.342014016016712</v>
      </c>
      <c r="S55" s="249">
        <v>19.203951464401705</v>
      </c>
      <c r="T55" s="247">
        <v>20.021193165470937</v>
      </c>
      <c r="U55" s="248">
        <v>20.786384254824245</v>
      </c>
      <c r="V55" s="248">
        <v>20.684119130468794</v>
      </c>
      <c r="W55" s="249">
        <v>20.699799016717044</v>
      </c>
      <c r="X55" s="247">
        <v>18.627609390430187</v>
      </c>
      <c r="Y55" s="248">
        <v>18.176521022448213</v>
      </c>
      <c r="Z55" s="248">
        <v>18.899061720580338</v>
      </c>
      <c r="AA55" s="249">
        <v>20.060042307839538</v>
      </c>
      <c r="AB55" s="247">
        <v>18.596615549715377</v>
      </c>
      <c r="AC55" s="248">
        <v>18.587181749037775</v>
      </c>
      <c r="AD55" s="248">
        <v>18.504123017575171</v>
      </c>
      <c r="AE55" s="249">
        <v>20.298971588217348</v>
      </c>
      <c r="AF55" s="247">
        <v>19.07081385135103</v>
      </c>
      <c r="AG55" s="248">
        <v>19.186186083656391</v>
      </c>
      <c r="AH55" s="248">
        <v>20.572016803996643</v>
      </c>
      <c r="AI55" s="249">
        <v>21.522313786037632</v>
      </c>
      <c r="AJ55" s="247">
        <v>20.904270417584915</v>
      </c>
      <c r="AK55" s="248">
        <v>20.359749864394008</v>
      </c>
      <c r="AL55" s="248">
        <v>20.97974287471957</v>
      </c>
      <c r="AM55" s="249">
        <v>22.615253110893264</v>
      </c>
      <c r="AN55" s="247">
        <v>20.956191727793428</v>
      </c>
      <c r="AO55" s="248">
        <v>22.087350288127105</v>
      </c>
      <c r="AP55" s="248">
        <v>22.48918076418547</v>
      </c>
      <c r="AQ55" s="249">
        <v>21.835073135547599</v>
      </c>
      <c r="AR55" s="247">
        <v>22.413953190517347</v>
      </c>
      <c r="AS55" s="248">
        <v>22.485494785156686</v>
      </c>
      <c r="AT55" s="248">
        <v>23.624012160952791</v>
      </c>
      <c r="AU55" s="249">
        <v>23.92799655033145</v>
      </c>
      <c r="AV55" s="247">
        <v>24.029844407147046</v>
      </c>
      <c r="AW55" s="248">
        <v>23.772376266075625</v>
      </c>
      <c r="AX55" s="248">
        <v>24.986712085173242</v>
      </c>
      <c r="AY55" s="249">
        <v>25.54890884660481</v>
      </c>
      <c r="AZ55" s="247">
        <v>24.240415212344928</v>
      </c>
      <c r="BA55" s="248">
        <v>24.897464792476846</v>
      </c>
      <c r="BB55" s="248">
        <v>26.313803662659335</v>
      </c>
      <c r="BC55" s="491">
        <v>26.102736390209436</v>
      </c>
      <c r="BD55" s="247">
        <v>26.251055316589049</v>
      </c>
      <c r="BE55" s="248">
        <v>29.3185562878217</v>
      </c>
      <c r="BF55" s="248">
        <v>28.876370212097775</v>
      </c>
      <c r="BG55" s="248">
        <v>28.568704745595625</v>
      </c>
      <c r="BH55" s="248">
        <v>31.307022119185302</v>
      </c>
      <c r="BI55" s="248">
        <v>33.237048010833107</v>
      </c>
      <c r="BJ55" s="248">
        <v>35.303884159817613</v>
      </c>
      <c r="BK55" s="248">
        <v>35.266154748946228</v>
      </c>
      <c r="BL55" s="248">
        <v>29.958122107271539</v>
      </c>
      <c r="BM55" s="248">
        <v>31.262425461535436</v>
      </c>
      <c r="BN55" s="248">
        <v>33.16513614665481</v>
      </c>
      <c r="BO55" s="248">
        <v>32.868594899829084</v>
      </c>
      <c r="BP55" s="248">
        <v>28.86777401483377</v>
      </c>
      <c r="BQ55" s="248">
        <v>29.423714775058713</v>
      </c>
      <c r="BR55" s="248">
        <v>31.182302412971691</v>
      </c>
      <c r="BS55" s="248">
        <v>31.742684483512097</v>
      </c>
      <c r="BT55" s="248">
        <v>31.055124207461017</v>
      </c>
      <c r="BU55" s="248">
        <v>30.451525801898686</v>
      </c>
      <c r="BV55" s="248">
        <v>32.924750682989085</v>
      </c>
      <c r="BW55" s="248">
        <v>33.67698306267706</v>
      </c>
      <c r="BX55" s="248">
        <v>32.285745247371928</v>
      </c>
      <c r="BY55" s="248">
        <v>33.434619386875703</v>
      </c>
      <c r="BZ55" s="248">
        <v>34.42155400216371</v>
      </c>
      <c r="CA55" s="582">
        <v>35.13157787772073</v>
      </c>
    </row>
    <row r="56" spans="1:79" ht="13.5" customHeight="1" x14ac:dyDescent="0.3">
      <c r="A56" s="228" t="s">
        <v>103</v>
      </c>
      <c r="B56" s="229"/>
      <c r="C56" s="229"/>
      <c r="D56" s="251"/>
      <c r="E56" s="232">
        <v>18.612535094743812</v>
      </c>
      <c r="F56" s="233">
        <v>17.997705283148953</v>
      </c>
      <c r="G56" s="234">
        <v>18.418097132733074</v>
      </c>
      <c r="H56" s="235">
        <v>16.187958708634959</v>
      </c>
      <c r="I56" s="233">
        <v>17.3037268785869</v>
      </c>
      <c r="J56" s="233">
        <v>17.823384669656761</v>
      </c>
      <c r="K56" s="234">
        <v>17.519189207058407</v>
      </c>
      <c r="L56" s="232">
        <v>16.766451070273561</v>
      </c>
      <c r="M56" s="233">
        <v>16.214396026066968</v>
      </c>
      <c r="N56" s="233">
        <v>16.582735940223564</v>
      </c>
      <c r="O56" s="234">
        <v>16.547367522488717</v>
      </c>
      <c r="P56" s="232">
        <v>16.973087102959617</v>
      </c>
      <c r="Q56" s="233">
        <v>17.722917768129047</v>
      </c>
      <c r="R56" s="233">
        <v>17.647739891149815</v>
      </c>
      <c r="S56" s="234">
        <v>18.250362648483748</v>
      </c>
      <c r="T56" s="232">
        <v>19.705212801088631</v>
      </c>
      <c r="U56" s="233">
        <v>20.439535963464586</v>
      </c>
      <c r="V56" s="233">
        <v>20.387324520720203</v>
      </c>
      <c r="W56" s="234">
        <v>19.544743955785677</v>
      </c>
      <c r="X56" s="232">
        <v>18.143571473514196</v>
      </c>
      <c r="Y56" s="233">
        <v>17.912168517078666</v>
      </c>
      <c r="Z56" s="233">
        <v>18.665093731731158</v>
      </c>
      <c r="AA56" s="234">
        <v>18.457685966080497</v>
      </c>
      <c r="AB56" s="232">
        <v>17.968141681167918</v>
      </c>
      <c r="AC56" s="233">
        <v>18.060698041602699</v>
      </c>
      <c r="AD56" s="233">
        <v>17.990537880260376</v>
      </c>
      <c r="AE56" s="234">
        <v>18.551977946855235</v>
      </c>
      <c r="AF56" s="232">
        <v>17.776660923953788</v>
      </c>
      <c r="AG56" s="233">
        <v>18.124815779680922</v>
      </c>
      <c r="AH56" s="233">
        <v>19.627348122202626</v>
      </c>
      <c r="AI56" s="234">
        <v>19.796502030985533</v>
      </c>
      <c r="AJ56" s="232">
        <v>19.832519198771465</v>
      </c>
      <c r="AK56" s="233">
        <v>19.565930664340822</v>
      </c>
      <c r="AL56" s="233">
        <v>20.180168893488005</v>
      </c>
      <c r="AM56" s="234">
        <v>21.271561608476507</v>
      </c>
      <c r="AN56" s="232">
        <v>20.030016355817555</v>
      </c>
      <c r="AO56" s="233">
        <v>21.169157457046413</v>
      </c>
      <c r="AP56" s="233">
        <v>21.65781715643039</v>
      </c>
      <c r="AQ56" s="234">
        <v>20.849839411198644</v>
      </c>
      <c r="AR56" s="232">
        <v>21.605919681766014</v>
      </c>
      <c r="AS56" s="233">
        <v>21.695543337104077</v>
      </c>
      <c r="AT56" s="233">
        <v>22.820260652049221</v>
      </c>
      <c r="AU56" s="234">
        <v>23.281749708429132</v>
      </c>
      <c r="AV56" s="232">
        <v>23.548749483583432</v>
      </c>
      <c r="AW56" s="233">
        <v>23.24254960021706</v>
      </c>
      <c r="AX56" s="233">
        <v>24.274638820650949</v>
      </c>
      <c r="AY56" s="234">
        <v>25.135629887841475</v>
      </c>
      <c r="AZ56" s="232">
        <v>24.164380368751598</v>
      </c>
      <c r="BA56" s="233">
        <v>24.82699940637097</v>
      </c>
      <c r="BB56" s="233">
        <v>26.219954538558952</v>
      </c>
      <c r="BC56" s="489">
        <v>26.018035871715888</v>
      </c>
      <c r="BD56" s="232">
        <v>25.977792393966691</v>
      </c>
      <c r="BE56" s="233">
        <v>28.990584792895341</v>
      </c>
      <c r="BF56" s="233">
        <v>28.506620015910535</v>
      </c>
      <c r="BG56" s="233">
        <v>28.541337347507827</v>
      </c>
      <c r="BH56" s="233">
        <v>30.925239333862489</v>
      </c>
      <c r="BI56" s="233">
        <v>32.557456040927413</v>
      </c>
      <c r="BJ56" s="233">
        <v>33.910404937027721</v>
      </c>
      <c r="BK56" s="233">
        <v>35.250249793512687</v>
      </c>
      <c r="BL56" s="233">
        <v>29.422336241207244</v>
      </c>
      <c r="BM56" s="233">
        <v>30.673245210347488</v>
      </c>
      <c r="BN56" s="233">
        <v>32.653406581251524</v>
      </c>
      <c r="BO56" s="233">
        <v>32.835138637896755</v>
      </c>
      <c r="BP56" s="233">
        <v>28.51966431294624</v>
      </c>
      <c r="BQ56" s="233">
        <v>28.987377761675805</v>
      </c>
      <c r="BR56" s="233">
        <v>30.889067696299929</v>
      </c>
      <c r="BS56" s="233">
        <v>31.723889281084599</v>
      </c>
      <c r="BT56" s="233">
        <v>30.781730796427439</v>
      </c>
      <c r="BU56" s="233">
        <v>30.146655935907582</v>
      </c>
      <c r="BV56" s="233">
        <v>32.629657527347945</v>
      </c>
      <c r="BW56" s="233">
        <v>33.658290269000396</v>
      </c>
      <c r="BX56" s="233">
        <v>32.022416092301057</v>
      </c>
      <c r="BY56" s="233">
        <v>33.136732335315045</v>
      </c>
      <c r="BZ56" s="233">
        <v>34.187461638563072</v>
      </c>
      <c r="CA56" s="580">
        <v>35.107420911835845</v>
      </c>
    </row>
    <row r="57" spans="1:79" x14ac:dyDescent="0.25">
      <c r="A57" s="207"/>
      <c r="B57" s="29" t="s">
        <v>4</v>
      </c>
      <c r="C57" s="29" t="s">
        <v>56</v>
      </c>
      <c r="D57" s="208"/>
      <c r="E57" s="182">
        <v>6.3124720910749099</v>
      </c>
      <c r="F57" s="170">
        <v>6.4014470199609361</v>
      </c>
      <c r="G57" s="183">
        <v>5.6290053789547674</v>
      </c>
      <c r="H57" s="195">
        <v>5.7837892116151872</v>
      </c>
      <c r="I57" s="170">
        <v>7.107457448684479</v>
      </c>
      <c r="J57" s="170">
        <v>6.8137966027527419</v>
      </c>
      <c r="K57" s="183">
        <v>5.6945192923127896</v>
      </c>
      <c r="L57" s="182">
        <v>6.9347520041571062</v>
      </c>
      <c r="M57" s="170">
        <v>7.1119664034502774</v>
      </c>
      <c r="N57" s="170">
        <v>6.4811939495672846</v>
      </c>
      <c r="O57" s="183">
        <v>5.5468470431848331</v>
      </c>
      <c r="P57" s="182">
        <v>6.4138007405247981</v>
      </c>
      <c r="Q57" s="170">
        <v>7.5897801171897639</v>
      </c>
      <c r="R57" s="170">
        <v>7.0347233969330762</v>
      </c>
      <c r="S57" s="183">
        <v>5.6974442911121956</v>
      </c>
      <c r="T57" s="182">
        <v>5.9794567751922703</v>
      </c>
      <c r="U57" s="170">
        <v>7.2023897260566949</v>
      </c>
      <c r="V57" s="170">
        <v>7.5358896720679773</v>
      </c>
      <c r="W57" s="183">
        <v>5.7373686716902679</v>
      </c>
      <c r="X57" s="182">
        <v>6.4435385870712434</v>
      </c>
      <c r="Y57" s="170">
        <v>7.4276724266550689</v>
      </c>
      <c r="Z57" s="170">
        <v>7.841956384584253</v>
      </c>
      <c r="AA57" s="183">
        <v>5.5636178326183359</v>
      </c>
      <c r="AB57" s="182">
        <v>6.1187421083925688</v>
      </c>
      <c r="AC57" s="170">
        <v>8.7967513091852112</v>
      </c>
      <c r="AD57" s="170">
        <v>8.6126570539517182</v>
      </c>
      <c r="AE57" s="183">
        <v>6.3485972640749555</v>
      </c>
      <c r="AF57" s="182">
        <v>7.0537250297644709</v>
      </c>
      <c r="AG57" s="170">
        <v>8.4963099939964426</v>
      </c>
      <c r="AH57" s="170">
        <v>9.3214824685449926</v>
      </c>
      <c r="AI57" s="183">
        <v>8.0726506905796658</v>
      </c>
      <c r="AJ57" s="182">
        <v>8.7770075654181525</v>
      </c>
      <c r="AK57" s="170">
        <v>9.0355646152057343</v>
      </c>
      <c r="AL57" s="170">
        <v>9.0819602167295255</v>
      </c>
      <c r="AM57" s="183">
        <v>8.7322832257100966</v>
      </c>
      <c r="AN57" s="182">
        <v>8.7146873216113114</v>
      </c>
      <c r="AO57" s="170">
        <v>9.5474648825581507</v>
      </c>
      <c r="AP57" s="170">
        <v>9.1734270487945064</v>
      </c>
      <c r="AQ57" s="183">
        <v>6.2211471244126288</v>
      </c>
      <c r="AR57" s="182">
        <v>7.894097889585673</v>
      </c>
      <c r="AS57" s="170">
        <v>8.1845586167447255</v>
      </c>
      <c r="AT57" s="170">
        <v>8.031858982997484</v>
      </c>
      <c r="AU57" s="183">
        <v>6.5945731546775965</v>
      </c>
      <c r="AV57" s="182">
        <v>6.9583347921306284</v>
      </c>
      <c r="AW57" s="170">
        <v>7.235162161113422</v>
      </c>
      <c r="AX57" s="170">
        <v>8.0931622178732372</v>
      </c>
      <c r="AY57" s="183">
        <v>6.471249275253073</v>
      </c>
      <c r="AZ57" s="182">
        <v>6.9941876187018872</v>
      </c>
      <c r="BA57" s="170">
        <v>7.5751674636643482</v>
      </c>
      <c r="BB57" s="170">
        <v>7.699998628951886</v>
      </c>
      <c r="BC57" s="482">
        <v>5.9346659870498986</v>
      </c>
      <c r="BD57" s="182">
        <v>8.0361820176762322</v>
      </c>
      <c r="BE57" s="170">
        <v>8.8700292175652979</v>
      </c>
      <c r="BF57" s="170">
        <v>7.7389701045759454</v>
      </c>
      <c r="BG57" s="170">
        <v>5.5024452730316282</v>
      </c>
      <c r="BH57" s="170">
        <v>7.460628140134216</v>
      </c>
      <c r="BI57" s="170">
        <v>8.7602485894544788</v>
      </c>
      <c r="BJ57" s="170">
        <v>8.4868384216578363</v>
      </c>
      <c r="BK57" s="170">
        <v>6.4716677427368916</v>
      </c>
      <c r="BL57" s="170">
        <v>5.9643781692225799</v>
      </c>
      <c r="BM57" s="170">
        <v>6.621181389951591</v>
      </c>
      <c r="BN57" s="555">
        <v>7.7294879987146956</v>
      </c>
      <c r="BO57" s="555">
        <v>5.496283613609112</v>
      </c>
      <c r="BP57" s="555">
        <v>6.0306287345141181</v>
      </c>
      <c r="BQ57" s="555">
        <v>5.8957880546086008</v>
      </c>
      <c r="BR57" s="555">
        <v>6.3576218140580716</v>
      </c>
      <c r="BS57" s="555">
        <v>4.563287602274877</v>
      </c>
      <c r="BT57" s="555">
        <v>4.9351043562374359</v>
      </c>
      <c r="BU57" s="555">
        <v>6.939568903901999</v>
      </c>
      <c r="BV57" s="555">
        <v>7.3701855381011123</v>
      </c>
      <c r="BW57" s="555">
        <v>4.3036222050517541</v>
      </c>
      <c r="BX57" s="555">
        <v>4.6654680288201664</v>
      </c>
      <c r="BY57" s="555">
        <v>4.9593937425401498</v>
      </c>
      <c r="BZ57" s="555">
        <v>5.6539757965401654</v>
      </c>
      <c r="CA57" s="66">
        <v>3.7645910109113405</v>
      </c>
    </row>
    <row r="58" spans="1:79" ht="3" customHeight="1" x14ac:dyDescent="0.3">
      <c r="A58" s="207"/>
      <c r="B58" s="29"/>
      <c r="C58" s="29"/>
      <c r="D58" s="208"/>
      <c r="E58" s="180"/>
      <c r="F58" s="169"/>
      <c r="G58" s="181"/>
      <c r="H58" s="196"/>
      <c r="I58" s="171"/>
      <c r="J58" s="171"/>
      <c r="K58" s="185"/>
      <c r="L58" s="184"/>
      <c r="M58" s="171"/>
      <c r="N58" s="171"/>
      <c r="O58" s="185"/>
      <c r="P58" s="184"/>
      <c r="Q58" s="171"/>
      <c r="R58" s="171"/>
      <c r="S58" s="185"/>
      <c r="T58" s="184"/>
      <c r="U58" s="171"/>
      <c r="V58" s="171"/>
      <c r="W58" s="185"/>
      <c r="X58" s="184"/>
      <c r="Y58" s="171"/>
      <c r="Z58" s="171"/>
      <c r="AA58" s="185"/>
      <c r="AB58" s="184"/>
      <c r="AC58" s="171"/>
      <c r="AD58" s="171"/>
      <c r="AE58" s="185"/>
      <c r="AF58" s="184"/>
      <c r="AG58" s="171"/>
      <c r="AH58" s="171"/>
      <c r="AI58" s="185"/>
      <c r="AJ58" s="184"/>
      <c r="AK58" s="171"/>
      <c r="AL58" s="171"/>
      <c r="AM58" s="185"/>
      <c r="AN58" s="184"/>
      <c r="AO58" s="171"/>
      <c r="AP58" s="171"/>
      <c r="AQ58" s="185"/>
      <c r="AR58" s="184"/>
      <c r="AS58" s="171"/>
      <c r="AT58" s="171"/>
      <c r="AU58" s="185"/>
      <c r="AV58" s="184"/>
      <c r="AW58" s="171"/>
      <c r="AX58" s="171"/>
      <c r="AY58" s="185"/>
      <c r="AZ58" s="184"/>
      <c r="BA58" s="171"/>
      <c r="BB58" s="171"/>
      <c r="BC58" s="483"/>
      <c r="BD58" s="184"/>
      <c r="BE58" s="171"/>
      <c r="BF58" s="171"/>
      <c r="BG58" s="171"/>
      <c r="BH58" s="171"/>
      <c r="BI58" s="171"/>
      <c r="BJ58" s="171"/>
      <c r="BK58" s="171"/>
      <c r="BL58" s="171"/>
      <c r="BM58" s="171"/>
      <c r="BN58" s="557"/>
      <c r="BO58" s="557"/>
      <c r="BP58" s="557"/>
      <c r="BQ58" s="557"/>
      <c r="BR58" s="557"/>
      <c r="BS58" s="557"/>
      <c r="BT58" s="557"/>
      <c r="BU58" s="557"/>
      <c r="BV58" s="557"/>
      <c r="BW58" s="557">
        <v>0</v>
      </c>
      <c r="BX58" s="557">
        <v>0</v>
      </c>
      <c r="BY58" s="557">
        <v>0</v>
      </c>
      <c r="BZ58" s="557">
        <v>0</v>
      </c>
      <c r="CA58" s="13">
        <v>0</v>
      </c>
    </row>
    <row r="59" spans="1:79" ht="13" x14ac:dyDescent="0.3">
      <c r="A59" s="259" t="s">
        <v>39</v>
      </c>
      <c r="B59" s="260"/>
      <c r="C59" s="260"/>
      <c r="D59" s="261"/>
      <c r="E59" s="262">
        <v>14.531813399968785</v>
      </c>
      <c r="F59" s="263">
        <v>13.449318599142648</v>
      </c>
      <c r="G59" s="264">
        <v>14.00923594227463</v>
      </c>
      <c r="H59" s="265">
        <v>12.625342281444544</v>
      </c>
      <c r="I59" s="263">
        <v>12.612676753077928</v>
      </c>
      <c r="J59" s="263">
        <v>13.063363425884605</v>
      </c>
      <c r="K59" s="264">
        <v>12.510443804427851</v>
      </c>
      <c r="L59" s="262">
        <v>10.68686237154667</v>
      </c>
      <c r="M59" s="263">
        <v>9.9980369309047266</v>
      </c>
      <c r="N59" s="263">
        <v>11.017958720216114</v>
      </c>
      <c r="O59" s="264">
        <v>11.695837003341587</v>
      </c>
      <c r="P59" s="262">
        <v>11.334447060880921</v>
      </c>
      <c r="Q59" s="263">
        <v>10.886333646595979</v>
      </c>
      <c r="R59" s="263">
        <v>11.307290619083634</v>
      </c>
      <c r="S59" s="264">
        <v>13.506507173289512</v>
      </c>
      <c r="T59" s="262">
        <v>14.04173639027867</v>
      </c>
      <c r="U59" s="263">
        <v>13.583994528767548</v>
      </c>
      <c r="V59" s="263">
        <v>13.148229458400815</v>
      </c>
      <c r="W59" s="264">
        <v>14.962430345026775</v>
      </c>
      <c r="X59" s="262">
        <v>12.184070803358944</v>
      </c>
      <c r="Y59" s="263">
        <v>10.748848595793143</v>
      </c>
      <c r="Z59" s="263">
        <v>11.057105335996081</v>
      </c>
      <c r="AA59" s="264">
        <v>14.4964244752212</v>
      </c>
      <c r="AB59" s="262">
        <v>12.47787344132281</v>
      </c>
      <c r="AC59" s="263">
        <v>9.7904304398525639</v>
      </c>
      <c r="AD59" s="263">
        <v>9.891465963623455</v>
      </c>
      <c r="AE59" s="264">
        <v>13.950374324142395</v>
      </c>
      <c r="AF59" s="262">
        <v>12.017088821586558</v>
      </c>
      <c r="AG59" s="263">
        <v>10.689876089659947</v>
      </c>
      <c r="AH59" s="263">
        <v>11.250534335451649</v>
      </c>
      <c r="AI59" s="264">
        <v>13.449663095457964</v>
      </c>
      <c r="AJ59" s="262">
        <v>12.127262852166758</v>
      </c>
      <c r="AK59" s="263">
        <v>11.324185249188274</v>
      </c>
      <c r="AL59" s="263">
        <v>11.897782657990044</v>
      </c>
      <c r="AM59" s="264">
        <v>13.882969885183167</v>
      </c>
      <c r="AN59" s="262">
        <v>12.241504406182118</v>
      </c>
      <c r="AO59" s="263">
        <v>12.539885405568954</v>
      </c>
      <c r="AP59" s="263">
        <v>13.31575371539096</v>
      </c>
      <c r="AQ59" s="264">
        <v>15.613926011134971</v>
      </c>
      <c r="AR59" s="262">
        <v>14.519855300931672</v>
      </c>
      <c r="AS59" s="263">
        <v>14.30093616841196</v>
      </c>
      <c r="AT59" s="263">
        <v>15.592153177955307</v>
      </c>
      <c r="AU59" s="264">
        <v>17.333423395653856</v>
      </c>
      <c r="AV59" s="262">
        <v>17.071509615016414</v>
      </c>
      <c r="AW59" s="263">
        <v>16.537214104962203</v>
      </c>
      <c r="AX59" s="263">
        <v>16.893549867300006</v>
      </c>
      <c r="AY59" s="264">
        <v>19.077659571351742</v>
      </c>
      <c r="AZ59" s="262">
        <v>17.246227593643042</v>
      </c>
      <c r="BA59" s="263">
        <v>17.322297328812496</v>
      </c>
      <c r="BB59" s="263">
        <v>18.613805033707454</v>
      </c>
      <c r="BC59" s="492">
        <v>20.16807040315954</v>
      </c>
      <c r="BD59" s="262">
        <v>18.214873298912817</v>
      </c>
      <c r="BE59" s="263">
        <v>20.448527070256407</v>
      </c>
      <c r="BF59" s="263">
        <v>21.137400107521824</v>
      </c>
      <c r="BG59" s="263">
        <v>23.066259472563996</v>
      </c>
      <c r="BH59" s="263">
        <v>23.846393979051086</v>
      </c>
      <c r="BI59" s="263">
        <v>24.476799421378626</v>
      </c>
      <c r="BJ59" s="263">
        <v>26.817045738159777</v>
      </c>
      <c r="BK59" s="263">
        <v>28.794487006209334</v>
      </c>
      <c r="BL59" s="263">
        <v>23.993743938048961</v>
      </c>
      <c r="BM59" s="263">
        <v>24.641244071583841</v>
      </c>
      <c r="BN59" s="263">
        <v>25.435648147940114</v>
      </c>
      <c r="BO59" s="263">
        <v>27.372311286219976</v>
      </c>
      <c r="BP59" s="263">
        <v>22.837145280319653</v>
      </c>
      <c r="BQ59" s="263">
        <v>23.527926720450111</v>
      </c>
      <c r="BR59" s="263">
        <v>24.82468059891362</v>
      </c>
      <c r="BS59" s="263">
        <v>27.179396881237221</v>
      </c>
      <c r="BT59" s="263">
        <v>26.120019851223581</v>
      </c>
      <c r="BU59" s="263">
        <v>23.51195689799669</v>
      </c>
      <c r="BV59" s="263">
        <v>25.55456514488797</v>
      </c>
      <c r="BW59" s="263">
        <v>29.373360857625308</v>
      </c>
      <c r="BX59" s="263">
        <v>27.620277218551763</v>
      </c>
      <c r="BY59" s="263">
        <v>28.475225644335548</v>
      </c>
      <c r="BZ59" s="263">
        <v>28.767578205623551</v>
      </c>
      <c r="CA59" s="583">
        <v>31.366986866809388</v>
      </c>
    </row>
    <row r="60" spans="1:79" ht="13.5" thickBot="1" x14ac:dyDescent="0.35">
      <c r="A60" s="252" t="s">
        <v>68</v>
      </c>
      <c r="B60" s="253"/>
      <c r="C60" s="253"/>
      <c r="D60" s="254"/>
      <c r="E60" s="255">
        <v>12.300063003668903</v>
      </c>
      <c r="F60" s="256">
        <v>11.596258263188016</v>
      </c>
      <c r="G60" s="257">
        <v>12.789091753778303</v>
      </c>
      <c r="H60" s="258">
        <v>10.404169497019771</v>
      </c>
      <c r="I60" s="256">
        <v>10.196269429902424</v>
      </c>
      <c r="J60" s="256">
        <v>11.009588066904016</v>
      </c>
      <c r="K60" s="257">
        <v>11.824669914745618</v>
      </c>
      <c r="L60" s="255">
        <v>9.8316990661164514</v>
      </c>
      <c r="M60" s="256">
        <v>9.1024296226166861</v>
      </c>
      <c r="N60" s="256">
        <v>10.101541990656283</v>
      </c>
      <c r="O60" s="257">
        <v>11.000520479303885</v>
      </c>
      <c r="P60" s="255">
        <v>10.559286362434818</v>
      </c>
      <c r="Q60" s="256">
        <v>10.133137650939283</v>
      </c>
      <c r="R60" s="256">
        <v>10.613016494216735</v>
      </c>
      <c r="S60" s="257">
        <v>12.552918357371555</v>
      </c>
      <c r="T60" s="255">
        <v>13.725756025896365</v>
      </c>
      <c r="U60" s="256">
        <v>13.237146237407888</v>
      </c>
      <c r="V60" s="256">
        <v>12.851434848652225</v>
      </c>
      <c r="W60" s="257">
        <v>13.807375284095405</v>
      </c>
      <c r="X60" s="255">
        <v>11.700032886442955</v>
      </c>
      <c r="Y60" s="256">
        <v>10.484496090423596</v>
      </c>
      <c r="Z60" s="256">
        <v>10.823137347146902</v>
      </c>
      <c r="AA60" s="257">
        <v>12.894068133462159</v>
      </c>
      <c r="AB60" s="255">
        <v>11.849399572775349</v>
      </c>
      <c r="AC60" s="256">
        <v>9.2639467324174891</v>
      </c>
      <c r="AD60" s="256">
        <v>9.3778808263086582</v>
      </c>
      <c r="AE60" s="257">
        <v>12.20338068278028</v>
      </c>
      <c r="AF60" s="255">
        <v>10.722935894189318</v>
      </c>
      <c r="AG60" s="256">
        <v>9.6285057856844762</v>
      </c>
      <c r="AH60" s="256">
        <v>10.305865653657634</v>
      </c>
      <c r="AI60" s="257">
        <v>11.723851340405863</v>
      </c>
      <c r="AJ60" s="255">
        <v>11.05551163335331</v>
      </c>
      <c r="AK60" s="256">
        <v>10.530366049135086</v>
      </c>
      <c r="AL60" s="256">
        <v>11.098208676758478</v>
      </c>
      <c r="AM60" s="257">
        <v>12.539278382766408</v>
      </c>
      <c r="AN60" s="255">
        <v>11.315329034206243</v>
      </c>
      <c r="AO60" s="256">
        <v>11.621692574488264</v>
      </c>
      <c r="AP60" s="256">
        <v>12.48439010763588</v>
      </c>
      <c r="AQ60" s="257">
        <v>14.628692286786016</v>
      </c>
      <c r="AR60" s="255">
        <v>13.71182179218034</v>
      </c>
      <c r="AS60" s="256">
        <v>13.51098472035935</v>
      </c>
      <c r="AT60" s="256">
        <v>14.788401669051739</v>
      </c>
      <c r="AU60" s="257">
        <v>16.687176553751538</v>
      </c>
      <c r="AV60" s="255">
        <v>16.5904146914528</v>
      </c>
      <c r="AW60" s="256">
        <v>16.007387439103638</v>
      </c>
      <c r="AX60" s="256">
        <v>16.181476602777714</v>
      </c>
      <c r="AY60" s="257">
        <v>18.664380612588406</v>
      </c>
      <c r="AZ60" s="255">
        <v>17.170192750049711</v>
      </c>
      <c r="BA60" s="256">
        <v>17.25183194270662</v>
      </c>
      <c r="BB60" s="256">
        <v>18.51995590960707</v>
      </c>
      <c r="BC60" s="493">
        <v>20.083369884665991</v>
      </c>
      <c r="BD60" s="255">
        <v>17.941610376290459</v>
      </c>
      <c r="BE60" s="256">
        <v>20.120555575330048</v>
      </c>
      <c r="BF60" s="256">
        <v>20.767649911334587</v>
      </c>
      <c r="BG60" s="256">
        <v>23.038892074476198</v>
      </c>
      <c r="BH60" s="256">
        <v>23.464611193728274</v>
      </c>
      <c r="BI60" s="256">
        <v>23.797207451472932</v>
      </c>
      <c r="BJ60" s="256">
        <v>25.423566515369888</v>
      </c>
      <c r="BK60" s="256">
        <v>28.778582050775796</v>
      </c>
      <c r="BL60" s="256">
        <v>23.457958071984667</v>
      </c>
      <c r="BM60" s="256">
        <v>24.052063820395894</v>
      </c>
      <c r="BN60" s="256">
        <v>24.923918582536825</v>
      </c>
      <c r="BO60" s="256">
        <v>27.33885502428765</v>
      </c>
      <c r="BP60" s="256">
        <v>22.489035578432123</v>
      </c>
      <c r="BQ60" s="256">
        <v>23.091589707067204</v>
      </c>
      <c r="BR60" s="256">
        <v>24.531445882241858</v>
      </c>
      <c r="BS60" s="256">
        <v>27.160601678809723</v>
      </c>
      <c r="BT60" s="256">
        <v>25.846626440190004</v>
      </c>
      <c r="BU60" s="256">
        <v>23.207087032005585</v>
      </c>
      <c r="BV60" s="256">
        <v>25.259471989246826</v>
      </c>
      <c r="BW60" s="256">
        <v>29.35466806394864</v>
      </c>
      <c r="BX60" s="256">
        <v>27.356948063480889</v>
      </c>
      <c r="BY60" s="256">
        <v>28.177338592774891</v>
      </c>
      <c r="BZ60" s="256">
        <v>28.533485842022905</v>
      </c>
      <c r="CA60" s="584">
        <v>31.342829900924503</v>
      </c>
    </row>
    <row r="61" spans="1:79" x14ac:dyDescent="0.25">
      <c r="A61" s="21" t="s">
        <v>44</v>
      </c>
      <c r="B61" s="29"/>
      <c r="C61" s="29"/>
      <c r="D61" s="29"/>
      <c r="E61" s="34"/>
      <c r="F61" s="34"/>
      <c r="G61" s="34"/>
      <c r="H61" s="34"/>
      <c r="I61" s="34"/>
      <c r="J61" s="34"/>
      <c r="K61" s="34"/>
      <c r="L61" s="32"/>
      <c r="M61" s="32"/>
      <c r="N61" s="32"/>
      <c r="O61" s="32"/>
      <c r="P61" s="32"/>
      <c r="Q61" s="32"/>
      <c r="R61" s="35"/>
      <c r="S61" s="35"/>
      <c r="T61" s="35"/>
      <c r="U61" s="35"/>
      <c r="V61" s="35"/>
      <c r="W61" s="35"/>
      <c r="X61" s="29"/>
      <c r="Y61" s="35"/>
      <c r="Z61" s="35"/>
      <c r="AA61" s="29"/>
      <c r="AB61" s="29"/>
      <c r="AC61" s="35"/>
      <c r="AD61" s="29"/>
      <c r="AE61" s="29"/>
      <c r="AF61" s="29"/>
      <c r="AG61" s="29"/>
      <c r="AH61" s="29"/>
      <c r="AI61" s="29"/>
      <c r="AJ61" s="29"/>
      <c r="AK61" s="29"/>
      <c r="AL61" s="29"/>
      <c r="AM61" s="88"/>
      <c r="AR61" s="29"/>
      <c r="AS61" s="29"/>
      <c r="AT61" s="29"/>
      <c r="AU61" s="29"/>
      <c r="AV61" s="124"/>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124"/>
    </row>
    <row r="62" spans="1:79" x14ac:dyDescent="0.25">
      <c r="A62" s="21" t="s">
        <v>64</v>
      </c>
      <c r="B62" s="29"/>
      <c r="C62" s="29"/>
      <c r="D62" s="29"/>
      <c r="E62" s="34"/>
      <c r="F62" s="34"/>
      <c r="G62" s="34"/>
      <c r="H62" s="34"/>
      <c r="I62" s="34"/>
      <c r="J62" s="34"/>
      <c r="K62" s="34"/>
      <c r="L62" s="32"/>
      <c r="M62" s="32"/>
      <c r="N62" s="32"/>
      <c r="O62" s="32"/>
      <c r="P62" s="32"/>
      <c r="Q62" s="32"/>
      <c r="R62" s="35"/>
      <c r="S62" s="35"/>
      <c r="T62" s="35"/>
      <c r="U62" s="35"/>
      <c r="V62" s="35"/>
      <c r="W62" s="35"/>
      <c r="X62" s="29"/>
      <c r="Y62" s="35"/>
      <c r="Z62" s="35"/>
      <c r="AA62" s="29"/>
      <c r="AB62" s="29"/>
      <c r="AC62" s="35"/>
      <c r="AD62" s="29"/>
      <c r="AE62" s="29"/>
      <c r="AF62" s="29"/>
      <c r="AG62" s="29"/>
      <c r="AH62" s="29"/>
      <c r="AI62" s="29"/>
      <c r="AJ62" s="29"/>
      <c r="AK62" s="29"/>
      <c r="AL62" s="29"/>
      <c r="AM62" s="88"/>
      <c r="AR62" s="29"/>
      <c r="AS62" s="29"/>
      <c r="AT62" s="29"/>
      <c r="AU62" s="29"/>
      <c r="AV62" s="124"/>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124"/>
    </row>
    <row r="63" spans="1:79" x14ac:dyDescent="0.25">
      <c r="A63" s="21" t="s">
        <v>62</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R63" s="2"/>
      <c r="AS63" s="2"/>
      <c r="AT63" s="2"/>
      <c r="AU63" s="2"/>
      <c r="AV63" s="87"/>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row>
    <row r="64" spans="1:79" x14ac:dyDescent="0.25">
      <c r="A64" s="21" t="s">
        <v>67</v>
      </c>
      <c r="B64" s="2"/>
      <c r="C64" s="2"/>
      <c r="D64" s="2"/>
      <c r="E64" s="3"/>
      <c r="F64" s="3"/>
      <c r="G64" s="3"/>
      <c r="H64" s="3"/>
      <c r="I64" s="3"/>
      <c r="J64" s="3"/>
      <c r="K64" s="3"/>
      <c r="L64" s="3"/>
      <c r="M64" s="12"/>
      <c r="N64" s="12"/>
      <c r="O64" s="12"/>
      <c r="P64" s="4"/>
      <c r="Q64" s="4"/>
      <c r="R64" s="4"/>
      <c r="S64" s="4"/>
      <c r="T64" s="4"/>
      <c r="U64" s="4"/>
      <c r="V64" s="4"/>
      <c r="W64" s="4"/>
      <c r="X64" s="2"/>
      <c r="Y64" s="4"/>
      <c r="Z64" s="4"/>
      <c r="AA64" s="2"/>
      <c r="AB64" s="2"/>
      <c r="AC64" s="2"/>
      <c r="AD64" s="2"/>
      <c r="AE64" s="2"/>
      <c r="AF64" s="2"/>
      <c r="AG64" s="2"/>
      <c r="AH64" s="2"/>
      <c r="AI64" s="2"/>
      <c r="AJ64" s="2"/>
      <c r="AK64" s="2"/>
      <c r="AL64" s="2"/>
      <c r="AM64" s="2"/>
      <c r="AR64" s="2"/>
      <c r="AS64" s="2"/>
      <c r="AT64" s="2"/>
      <c r="AU64" s="2"/>
      <c r="AV64" s="87"/>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row>
    <row r="65" spans="1:79" x14ac:dyDescent="0.25">
      <c r="A65" s="454" t="s">
        <v>115</v>
      </c>
      <c r="B65" s="2"/>
      <c r="C65" s="2"/>
      <c r="D65" s="2"/>
      <c r="E65" s="3"/>
      <c r="F65" s="3"/>
      <c r="G65" s="3"/>
      <c r="H65" s="3"/>
      <c r="I65" s="3"/>
      <c r="J65" s="3"/>
      <c r="K65" s="3"/>
      <c r="L65" s="3"/>
      <c r="M65" s="12"/>
      <c r="N65" s="12"/>
      <c r="O65" s="12"/>
      <c r="P65" s="4"/>
      <c r="Q65" s="4"/>
      <c r="R65" s="4"/>
      <c r="S65" s="4"/>
      <c r="T65" s="4"/>
      <c r="U65" s="4"/>
      <c r="V65" s="4"/>
      <c r="W65" s="4"/>
      <c r="X65" s="2"/>
      <c r="Y65" s="4"/>
      <c r="Z65" s="4"/>
      <c r="AA65" s="2"/>
      <c r="AB65" s="2"/>
      <c r="AC65" s="2"/>
      <c r="AD65" s="2"/>
      <c r="AE65" s="2"/>
      <c r="AF65" s="2"/>
      <c r="AG65" s="2"/>
      <c r="AH65" s="2"/>
      <c r="AI65" s="2"/>
      <c r="AJ65" s="2"/>
      <c r="AK65" s="2"/>
      <c r="AL65" s="2"/>
      <c r="AM65" s="2"/>
      <c r="AR65" s="2"/>
      <c r="AS65" s="2"/>
      <c r="AT65" s="2"/>
      <c r="AU65" s="2"/>
      <c r="AV65" s="87"/>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row>
    <row r="66" spans="1:79" x14ac:dyDescent="0.25">
      <c r="A66" s="21" t="s">
        <v>116</v>
      </c>
      <c r="B66" s="2"/>
      <c r="C66" s="2"/>
      <c r="D66" s="2"/>
      <c r="E66" s="3"/>
      <c r="F66" s="3"/>
      <c r="G66" s="3"/>
      <c r="H66" s="3"/>
      <c r="I66" s="3"/>
      <c r="J66" s="3"/>
      <c r="K66" s="3"/>
      <c r="L66" s="3"/>
      <c r="M66" s="12"/>
      <c r="N66" s="12"/>
      <c r="O66" s="12"/>
      <c r="P66" s="4"/>
      <c r="Q66" s="4"/>
      <c r="R66" s="4"/>
      <c r="S66" s="4"/>
      <c r="T66" s="4"/>
      <c r="U66" s="4"/>
      <c r="V66" s="4"/>
      <c r="W66" s="4"/>
      <c r="X66" s="2"/>
      <c r="Y66" s="4"/>
      <c r="Z66" s="4"/>
      <c r="AA66" s="2"/>
      <c r="AB66" s="2"/>
      <c r="AC66" s="2"/>
      <c r="AD66" s="2"/>
      <c r="AE66" s="2"/>
      <c r="AF66" s="2"/>
      <c r="AG66" s="2"/>
      <c r="AH66" s="2"/>
      <c r="AI66" s="2"/>
      <c r="AJ66" s="2"/>
      <c r="AK66" s="2"/>
      <c r="AL66" s="2"/>
      <c r="AM66" s="2"/>
      <c r="AR66" s="2"/>
      <c r="AS66" s="2"/>
      <c r="AT66" s="2"/>
      <c r="AU66" s="2"/>
      <c r="AV66" s="87"/>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row>
    <row r="67" spans="1:79" x14ac:dyDescent="0.25">
      <c r="CA67" s="167"/>
    </row>
    <row r="68" spans="1:79" x14ac:dyDescent="0.25">
      <c r="CA68" s="601"/>
    </row>
  </sheetData>
  <phoneticPr fontId="0" type="noConversion"/>
  <printOptions horizontalCentered="1"/>
  <pageMargins left="0.74803149606299213" right="0.74803149606299213" top="0.98425196850393704"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2:EW59"/>
  <sheetViews>
    <sheetView showGridLines="0" zoomScale="80" zoomScaleNormal="80" workbookViewId="0">
      <pane xSplit="3" ySplit="6" topLeftCell="EH7" activePane="bottomRight" state="frozen"/>
      <selection activeCell="AV7" sqref="AV7"/>
      <selection pane="topRight" activeCell="AV7" sqref="AV7"/>
      <selection pane="bottomLeft" activeCell="AV7" sqref="AV7"/>
      <selection pane="bottomRight" activeCell="EW7" sqref="EW7"/>
    </sheetView>
  </sheetViews>
  <sheetFormatPr baseColWidth="10" defaultColWidth="10.81640625" defaultRowHeight="12.5" x14ac:dyDescent="0.25"/>
  <cols>
    <col min="1" max="1" width="2.81640625" customWidth="1"/>
    <col min="2" max="2" width="3.1796875" customWidth="1"/>
    <col min="3" max="3" width="41" customWidth="1"/>
    <col min="4" max="4" width="12.08984375" bestFit="1" customWidth="1"/>
    <col min="6" max="6" width="12" customWidth="1"/>
    <col min="20" max="31" width="11.453125"/>
    <col min="35" max="35" width="13" bestFit="1" customWidth="1"/>
    <col min="37" max="37" width="12.81640625" bestFit="1" customWidth="1"/>
    <col min="41" max="41" width="12.81640625" bestFit="1" customWidth="1"/>
    <col min="43" max="43" width="12.81640625" bestFit="1" customWidth="1"/>
    <col min="45" max="45" width="11.453125" customWidth="1"/>
    <col min="49" max="49" width="12.453125" bestFit="1" customWidth="1"/>
    <col min="50" max="50" width="12" bestFit="1" customWidth="1"/>
    <col min="51" max="51" width="12.81640625" bestFit="1" customWidth="1"/>
    <col min="52" max="52" width="12" bestFit="1" customWidth="1"/>
    <col min="53" max="53" width="12.81640625" bestFit="1" customWidth="1"/>
    <col min="54" max="54" width="12" bestFit="1" customWidth="1"/>
    <col min="55" max="55" width="12.81640625" bestFit="1" customWidth="1"/>
    <col min="56" max="56" width="12" bestFit="1" customWidth="1"/>
    <col min="57" max="57" width="12.81640625" bestFit="1" customWidth="1"/>
    <col min="58" max="58" width="12" bestFit="1" customWidth="1"/>
    <col min="59" max="59" width="12.81640625" bestFit="1" customWidth="1"/>
    <col min="60" max="60" width="12" bestFit="1" customWidth="1"/>
    <col min="61" max="61" width="12.81640625" bestFit="1" customWidth="1"/>
    <col min="62" max="62" width="12" bestFit="1" customWidth="1"/>
    <col min="63" max="63" width="12.81640625" bestFit="1" customWidth="1"/>
    <col min="64" max="64" width="12" bestFit="1" customWidth="1"/>
    <col min="65" max="65" width="12.81640625" bestFit="1" customWidth="1"/>
    <col min="67" max="67" width="12.81640625" bestFit="1" customWidth="1"/>
    <col min="71" max="71" width="12.81640625" bestFit="1" customWidth="1"/>
    <col min="73" max="73" width="12.81640625" bestFit="1" customWidth="1"/>
    <col min="74" max="74" width="11.453125" customWidth="1"/>
    <col min="75" max="75" width="13.81640625" customWidth="1"/>
    <col min="76" max="76" width="11.453125" customWidth="1"/>
    <col min="77" max="77" width="17.54296875" customWidth="1"/>
    <col min="78" max="78" width="11.453125" customWidth="1"/>
    <col min="79" max="79" width="14.81640625" customWidth="1"/>
    <col min="80" max="80" width="11.453125" customWidth="1"/>
    <col min="81" max="81" width="12.81640625" bestFit="1" customWidth="1"/>
    <col min="83" max="83" width="12.453125" bestFit="1" customWidth="1"/>
    <col min="85" max="85" width="12.453125" bestFit="1" customWidth="1"/>
    <col min="87" max="87" width="12.453125" bestFit="1" customWidth="1"/>
    <col min="89" max="89" width="12.453125" bestFit="1" customWidth="1"/>
    <col min="90" max="90" width="11.453125" customWidth="1"/>
    <col min="91" max="91" width="12.453125" customWidth="1"/>
    <col min="92" max="92" width="11.453125" customWidth="1"/>
    <col min="93" max="93" width="12.453125" customWidth="1"/>
    <col min="94" max="94" width="11.453125" customWidth="1"/>
    <col min="95" max="95" width="12.453125" customWidth="1"/>
    <col min="96" max="96" width="12" bestFit="1" customWidth="1"/>
    <col min="97" max="97" width="12.453125" bestFit="1" customWidth="1"/>
    <col min="98" max="98" width="11.453125" customWidth="1"/>
    <col min="99" max="99" width="12.453125" customWidth="1"/>
    <col min="100" max="100" width="12" bestFit="1" customWidth="1"/>
    <col min="101" max="101" width="12.453125" bestFit="1" customWidth="1"/>
    <col min="103" max="103" width="12.453125" bestFit="1" customWidth="1"/>
    <col min="105" max="105" width="12.453125" bestFit="1" customWidth="1"/>
    <col min="106" max="108" width="12.1796875" customWidth="1"/>
    <col min="109" max="109" width="12.54296875" bestFit="1" customWidth="1"/>
    <col min="110" max="110" width="12.1796875" customWidth="1"/>
    <col min="111" max="111" width="12.54296875" bestFit="1" customWidth="1"/>
    <col min="112" max="112" width="12.1796875" customWidth="1"/>
    <col min="113" max="113" width="12.54296875" bestFit="1" customWidth="1"/>
    <col min="114" max="114" width="12.1796875" customWidth="1"/>
    <col min="115" max="115" width="12.54296875" bestFit="1" customWidth="1"/>
    <col min="116" max="116" width="12.1796875" customWidth="1"/>
    <col min="117" max="117" width="13.453125" bestFit="1" customWidth="1"/>
    <col min="118" max="118" width="12.1796875" customWidth="1"/>
    <col min="119" max="119" width="13.81640625" customWidth="1"/>
    <col min="120" max="120" width="12.1796875" customWidth="1"/>
    <col min="121" max="121" width="14.81640625" customWidth="1"/>
    <col min="122" max="122" width="12.81640625" customWidth="1"/>
    <col min="123" max="123" width="16.81640625" customWidth="1"/>
    <col min="124" max="124" width="12.81640625" customWidth="1"/>
    <col min="125" max="125" width="16.453125" customWidth="1"/>
    <col min="126" max="126" width="12.1796875" bestFit="1" customWidth="1"/>
    <col min="127" max="127" width="13.453125" bestFit="1" customWidth="1"/>
    <col min="129" max="129" width="13.453125" bestFit="1" customWidth="1"/>
    <col min="131" max="131" width="13.453125" bestFit="1" customWidth="1"/>
    <col min="133" max="133" width="12.1796875" bestFit="1" customWidth="1"/>
    <col min="135" max="135" width="12.453125" bestFit="1" customWidth="1"/>
    <col min="137" max="137" width="12.453125" bestFit="1" customWidth="1"/>
    <col min="139" max="139" width="12.1796875" bestFit="1" customWidth="1"/>
    <col min="141" max="141" width="12.1796875" bestFit="1" customWidth="1"/>
    <col min="143" max="143" width="12.1796875" bestFit="1" customWidth="1"/>
    <col min="145" max="145" width="14.453125" customWidth="1"/>
    <col min="147" max="147" width="12.36328125" bestFit="1" customWidth="1"/>
    <col min="148" max="148" width="12.453125" bestFit="1" customWidth="1"/>
    <col min="149" max="149" width="12.36328125" bestFit="1" customWidth="1"/>
    <col min="150" max="150" width="12.453125" bestFit="1" customWidth="1"/>
    <col min="151" max="151" width="12.36328125" bestFit="1" customWidth="1"/>
    <col min="152" max="152" width="12.453125" bestFit="1" customWidth="1"/>
    <col min="153" max="153" width="12.36328125" bestFit="1" customWidth="1"/>
  </cols>
  <sheetData>
    <row r="2" spans="1:153" ht="13" x14ac:dyDescent="0.3">
      <c r="A2" s="1" t="s">
        <v>83</v>
      </c>
    </row>
    <row r="3" spans="1:153" x14ac:dyDescent="0.25">
      <c r="A3" s="87" t="s">
        <v>0</v>
      </c>
    </row>
    <row r="5" spans="1:153" ht="13" x14ac:dyDescent="0.3">
      <c r="A5" s="92"/>
      <c r="B5" s="92"/>
      <c r="C5" s="92"/>
      <c r="D5" s="604">
        <v>38869</v>
      </c>
      <c r="E5" s="604"/>
      <c r="F5" s="604">
        <v>38961</v>
      </c>
      <c r="G5" s="604"/>
      <c r="H5" s="604">
        <v>39052</v>
      </c>
      <c r="I5" s="604"/>
      <c r="J5" s="604">
        <v>39142</v>
      </c>
      <c r="K5" s="604"/>
      <c r="L5" s="604">
        <v>39234</v>
      </c>
      <c r="M5" s="604"/>
      <c r="N5" s="604">
        <v>39326</v>
      </c>
      <c r="O5" s="604"/>
      <c r="P5" s="604">
        <v>39417</v>
      </c>
      <c r="Q5" s="604"/>
      <c r="R5" s="604">
        <v>39508</v>
      </c>
      <c r="S5" s="604"/>
      <c r="T5" s="604">
        <v>39600</v>
      </c>
      <c r="U5" s="604"/>
      <c r="V5" s="604">
        <v>39692</v>
      </c>
      <c r="W5" s="604"/>
      <c r="X5" s="604">
        <v>39783</v>
      </c>
      <c r="Y5" s="604"/>
      <c r="Z5" s="604">
        <v>39873</v>
      </c>
      <c r="AA5" s="604"/>
      <c r="AB5" s="604">
        <v>39965</v>
      </c>
      <c r="AC5" s="604"/>
      <c r="AD5" s="604">
        <v>40057</v>
      </c>
      <c r="AE5" s="604"/>
      <c r="AF5" s="604">
        <v>40148</v>
      </c>
      <c r="AG5" s="604"/>
      <c r="AH5" s="604">
        <v>40238</v>
      </c>
      <c r="AI5" s="604"/>
      <c r="AJ5" s="604">
        <v>40330</v>
      </c>
      <c r="AK5" s="604"/>
      <c r="AL5" s="604">
        <v>40422</v>
      </c>
      <c r="AM5" s="604"/>
      <c r="AN5" s="604">
        <v>40513</v>
      </c>
      <c r="AO5" s="604"/>
      <c r="AP5" s="604">
        <v>40603</v>
      </c>
      <c r="AQ5" s="604"/>
      <c r="AR5" s="604">
        <v>40695</v>
      </c>
      <c r="AS5" s="604"/>
      <c r="AT5" s="604">
        <v>40787</v>
      </c>
      <c r="AU5" s="604"/>
      <c r="AV5" s="604">
        <v>40878</v>
      </c>
      <c r="AW5" s="604"/>
      <c r="AX5" s="604">
        <v>40969</v>
      </c>
      <c r="AY5" s="604"/>
      <c r="AZ5" s="604">
        <v>41061</v>
      </c>
      <c r="BA5" s="604"/>
      <c r="BB5" s="604">
        <v>41153</v>
      </c>
      <c r="BC5" s="604"/>
      <c r="BD5" s="604">
        <v>41244</v>
      </c>
      <c r="BE5" s="604"/>
      <c r="BF5" s="604">
        <v>41334</v>
      </c>
      <c r="BG5" s="604"/>
      <c r="BH5" s="604">
        <v>41426</v>
      </c>
      <c r="BI5" s="604"/>
      <c r="BJ5" s="604">
        <v>41518</v>
      </c>
      <c r="BK5" s="604"/>
      <c r="BL5" s="604">
        <v>41609</v>
      </c>
      <c r="BM5" s="604"/>
      <c r="BN5" s="604">
        <v>41699</v>
      </c>
      <c r="BO5" s="604"/>
      <c r="BP5" s="604">
        <v>41791</v>
      </c>
      <c r="BQ5" s="604"/>
      <c r="BR5" s="604">
        <v>41883</v>
      </c>
      <c r="BS5" s="604"/>
      <c r="BT5" s="604">
        <v>41974</v>
      </c>
      <c r="BU5" s="604"/>
      <c r="BV5" s="604">
        <v>42064</v>
      </c>
      <c r="BW5" s="604"/>
      <c r="BX5" s="604">
        <v>42156</v>
      </c>
      <c r="BY5" s="604"/>
      <c r="BZ5" s="604">
        <v>42248</v>
      </c>
      <c r="CA5" s="604"/>
      <c r="CB5" s="604">
        <v>42339</v>
      </c>
      <c r="CC5" s="604"/>
      <c r="CD5" s="604">
        <v>42430</v>
      </c>
      <c r="CE5" s="604"/>
      <c r="CF5" s="604">
        <v>42522</v>
      </c>
      <c r="CG5" s="604"/>
      <c r="CH5" s="604">
        <v>42614</v>
      </c>
      <c r="CI5" s="604"/>
      <c r="CJ5" s="604">
        <v>42705</v>
      </c>
      <c r="CK5" s="604"/>
      <c r="CL5" s="604">
        <v>42795</v>
      </c>
      <c r="CM5" s="604"/>
      <c r="CN5" s="604">
        <v>42887</v>
      </c>
      <c r="CO5" s="604"/>
      <c r="CP5" s="604">
        <v>42979</v>
      </c>
      <c r="CQ5" s="604"/>
      <c r="CR5" s="604">
        <v>43070</v>
      </c>
      <c r="CS5" s="604"/>
      <c r="CT5" s="604">
        <v>43190</v>
      </c>
      <c r="CU5" s="604"/>
      <c r="CV5" s="604">
        <v>43281</v>
      </c>
      <c r="CW5" s="604"/>
      <c r="CX5" s="604">
        <v>43373</v>
      </c>
      <c r="CY5" s="604"/>
      <c r="CZ5" s="604">
        <v>43464</v>
      </c>
      <c r="DA5" s="604"/>
      <c r="DB5" s="604">
        <v>43525</v>
      </c>
      <c r="DC5" s="604"/>
      <c r="DD5" s="604">
        <v>43617</v>
      </c>
      <c r="DE5" s="604"/>
      <c r="DF5" s="604">
        <v>43709</v>
      </c>
      <c r="DG5" s="604"/>
      <c r="DH5" s="602">
        <v>43830</v>
      </c>
      <c r="DI5" s="603"/>
      <c r="DJ5" s="602">
        <v>43891</v>
      </c>
      <c r="DK5" s="603"/>
      <c r="DL5" s="602">
        <v>43983</v>
      </c>
      <c r="DM5" s="603"/>
      <c r="DN5" s="602">
        <v>44075</v>
      </c>
      <c r="DO5" s="603"/>
      <c r="DP5" s="602">
        <v>44166</v>
      </c>
      <c r="DQ5" s="603"/>
      <c r="DR5" s="602">
        <v>44256</v>
      </c>
      <c r="DS5" s="603"/>
      <c r="DT5" s="602">
        <v>44348</v>
      </c>
      <c r="DU5" s="603"/>
      <c r="DV5" s="602">
        <v>44469</v>
      </c>
      <c r="DW5" s="603"/>
      <c r="DX5" s="602">
        <v>44531</v>
      </c>
      <c r="DY5" s="603"/>
      <c r="DZ5" s="602">
        <v>44621</v>
      </c>
      <c r="EA5" s="603"/>
      <c r="EB5" s="602">
        <v>44713</v>
      </c>
      <c r="EC5" s="603"/>
      <c r="ED5" s="602">
        <v>44805</v>
      </c>
      <c r="EE5" s="603"/>
      <c r="EF5" s="602">
        <v>44896</v>
      </c>
      <c r="EG5" s="603"/>
      <c r="EH5" s="602">
        <v>44986</v>
      </c>
      <c r="EI5" s="603"/>
      <c r="EJ5" s="602">
        <v>45078</v>
      </c>
      <c r="EK5" s="603"/>
      <c r="EL5" s="602">
        <v>45170</v>
      </c>
      <c r="EM5" s="603"/>
      <c r="EN5" s="602">
        <v>45261</v>
      </c>
      <c r="EO5" s="603"/>
      <c r="EP5" s="602">
        <v>45352</v>
      </c>
      <c r="EQ5" s="603"/>
      <c r="ER5" s="602">
        <v>45444</v>
      </c>
      <c r="ES5" s="603"/>
      <c r="ET5" s="602">
        <v>45536</v>
      </c>
      <c r="EU5" s="603"/>
      <c r="EV5" s="602">
        <v>45627</v>
      </c>
      <c r="EW5" s="603"/>
    </row>
    <row r="6" spans="1:153" ht="13" thickBot="1" x14ac:dyDescent="0.3">
      <c r="A6" s="92"/>
      <c r="B6" s="92"/>
      <c r="C6" s="92"/>
      <c r="D6" s="109" t="s">
        <v>31</v>
      </c>
      <c r="E6" s="109" t="s">
        <v>32</v>
      </c>
      <c r="F6" s="109" t="s">
        <v>31</v>
      </c>
      <c r="G6" s="109" t="s">
        <v>32</v>
      </c>
      <c r="H6" s="109" t="s">
        <v>31</v>
      </c>
      <c r="I6" s="109" t="s">
        <v>32</v>
      </c>
      <c r="J6" s="109" t="s">
        <v>31</v>
      </c>
      <c r="K6" s="109" t="s">
        <v>32</v>
      </c>
      <c r="L6" s="109" t="s">
        <v>31</v>
      </c>
      <c r="M6" s="109" t="s">
        <v>32</v>
      </c>
      <c r="N6" s="109" t="s">
        <v>31</v>
      </c>
      <c r="O6" s="109" t="s">
        <v>32</v>
      </c>
      <c r="P6" s="109" t="s">
        <v>31</v>
      </c>
      <c r="Q6" s="109" t="s">
        <v>32</v>
      </c>
      <c r="R6" s="109" t="s">
        <v>31</v>
      </c>
      <c r="S6" s="109" t="s">
        <v>32</v>
      </c>
      <c r="T6" s="109" t="s">
        <v>31</v>
      </c>
      <c r="U6" s="109" t="s">
        <v>32</v>
      </c>
      <c r="V6" s="109" t="s">
        <v>31</v>
      </c>
      <c r="W6" s="109" t="s">
        <v>32</v>
      </c>
      <c r="X6" s="109" t="s">
        <v>31</v>
      </c>
      <c r="Y6" s="109" t="s">
        <v>32</v>
      </c>
      <c r="Z6" s="109" t="s">
        <v>31</v>
      </c>
      <c r="AA6" s="109" t="s">
        <v>32</v>
      </c>
      <c r="AB6" s="109" t="s">
        <v>31</v>
      </c>
      <c r="AC6" s="109" t="s">
        <v>32</v>
      </c>
      <c r="AD6" s="109" t="s">
        <v>31</v>
      </c>
      <c r="AE6" s="109" t="s">
        <v>32</v>
      </c>
      <c r="AF6" s="109" t="s">
        <v>31</v>
      </c>
      <c r="AG6" s="109" t="s">
        <v>32</v>
      </c>
      <c r="AH6" s="109" t="s">
        <v>31</v>
      </c>
      <c r="AI6" s="109" t="s">
        <v>32</v>
      </c>
      <c r="AJ6" s="109" t="s">
        <v>31</v>
      </c>
      <c r="AK6" s="109" t="s">
        <v>32</v>
      </c>
      <c r="AL6" s="109" t="s">
        <v>31</v>
      </c>
      <c r="AM6" s="109" t="s">
        <v>32</v>
      </c>
      <c r="AN6" s="109" t="s">
        <v>31</v>
      </c>
      <c r="AO6" s="109" t="s">
        <v>32</v>
      </c>
      <c r="AP6" s="109" t="s">
        <v>31</v>
      </c>
      <c r="AQ6" s="109" t="s">
        <v>32</v>
      </c>
      <c r="AR6" s="109" t="s">
        <v>31</v>
      </c>
      <c r="AS6" s="109" t="s">
        <v>32</v>
      </c>
      <c r="AT6" s="109" t="s">
        <v>31</v>
      </c>
      <c r="AU6" s="109" t="s">
        <v>32</v>
      </c>
      <c r="AV6" s="109" t="s">
        <v>31</v>
      </c>
      <c r="AW6" s="109" t="s">
        <v>32</v>
      </c>
      <c r="AX6" s="109" t="s">
        <v>31</v>
      </c>
      <c r="AY6" s="109" t="s">
        <v>32</v>
      </c>
      <c r="AZ6" s="109" t="s">
        <v>31</v>
      </c>
      <c r="BA6" s="109" t="s">
        <v>32</v>
      </c>
      <c r="BB6" s="109" t="s">
        <v>31</v>
      </c>
      <c r="BC6" s="109" t="s">
        <v>32</v>
      </c>
      <c r="BD6" s="109" t="s">
        <v>31</v>
      </c>
      <c r="BE6" s="109" t="s">
        <v>32</v>
      </c>
      <c r="BF6" s="109" t="s">
        <v>31</v>
      </c>
      <c r="BG6" s="109" t="s">
        <v>32</v>
      </c>
      <c r="BH6" s="109" t="s">
        <v>31</v>
      </c>
      <c r="BI6" s="109" t="s">
        <v>32</v>
      </c>
      <c r="BJ6" s="109" t="s">
        <v>31</v>
      </c>
      <c r="BK6" s="109" t="s">
        <v>32</v>
      </c>
      <c r="BL6" s="109" t="s">
        <v>31</v>
      </c>
      <c r="BM6" s="109" t="s">
        <v>32</v>
      </c>
      <c r="BN6" s="109" t="s">
        <v>31</v>
      </c>
      <c r="BO6" s="109" t="s">
        <v>32</v>
      </c>
      <c r="BP6" s="109" t="s">
        <v>31</v>
      </c>
      <c r="BQ6" s="109" t="s">
        <v>32</v>
      </c>
      <c r="BR6" s="109" t="s">
        <v>31</v>
      </c>
      <c r="BS6" s="109" t="s">
        <v>32</v>
      </c>
      <c r="BT6" s="109" t="s">
        <v>31</v>
      </c>
      <c r="BU6" s="109" t="s">
        <v>32</v>
      </c>
      <c r="BV6" s="109" t="s">
        <v>31</v>
      </c>
      <c r="BW6" s="109" t="s">
        <v>32</v>
      </c>
      <c r="BX6" s="109" t="s">
        <v>31</v>
      </c>
      <c r="BY6" s="109" t="s">
        <v>32</v>
      </c>
      <c r="BZ6" s="109" t="s">
        <v>31</v>
      </c>
      <c r="CA6" s="109" t="s">
        <v>32</v>
      </c>
      <c r="CB6" s="109" t="s">
        <v>31</v>
      </c>
      <c r="CC6" s="109" t="s">
        <v>32</v>
      </c>
      <c r="CD6" s="109" t="s">
        <v>31</v>
      </c>
      <c r="CE6" s="109" t="s">
        <v>32</v>
      </c>
      <c r="CF6" s="109" t="s">
        <v>31</v>
      </c>
      <c r="CG6" s="109" t="s">
        <v>32</v>
      </c>
      <c r="CH6" s="109" t="s">
        <v>31</v>
      </c>
      <c r="CI6" s="109" t="s">
        <v>32</v>
      </c>
      <c r="CJ6" s="109" t="s">
        <v>31</v>
      </c>
      <c r="CK6" s="109" t="s">
        <v>32</v>
      </c>
      <c r="CL6" s="109" t="s">
        <v>31</v>
      </c>
      <c r="CM6" s="109" t="s">
        <v>32</v>
      </c>
      <c r="CN6" s="109" t="s">
        <v>31</v>
      </c>
      <c r="CO6" s="109" t="s">
        <v>32</v>
      </c>
      <c r="CP6" s="109" t="s">
        <v>31</v>
      </c>
      <c r="CQ6" s="109" t="s">
        <v>32</v>
      </c>
      <c r="CR6" s="109" t="s">
        <v>31</v>
      </c>
      <c r="CS6" s="109" t="s">
        <v>32</v>
      </c>
      <c r="CT6" s="109" t="s">
        <v>31</v>
      </c>
      <c r="CU6" s="109" t="s">
        <v>32</v>
      </c>
      <c r="CV6" s="109" t="s">
        <v>31</v>
      </c>
      <c r="CW6" s="109" t="s">
        <v>32</v>
      </c>
      <c r="CX6" s="109" t="s">
        <v>31</v>
      </c>
      <c r="CY6" s="109" t="s">
        <v>32</v>
      </c>
      <c r="CZ6" s="109" t="s">
        <v>31</v>
      </c>
      <c r="DA6" s="109" t="s">
        <v>32</v>
      </c>
      <c r="DB6" s="109" t="s">
        <v>31</v>
      </c>
      <c r="DC6" s="109" t="s">
        <v>32</v>
      </c>
      <c r="DD6" s="109" t="s">
        <v>31</v>
      </c>
      <c r="DE6" s="109" t="s">
        <v>32</v>
      </c>
      <c r="DF6" s="109" t="s">
        <v>31</v>
      </c>
      <c r="DG6" s="109" t="s">
        <v>32</v>
      </c>
      <c r="DH6" s="545" t="s">
        <v>31</v>
      </c>
      <c r="DI6" s="546" t="s">
        <v>32</v>
      </c>
      <c r="DJ6" s="545" t="s">
        <v>31</v>
      </c>
      <c r="DK6" s="546" t="s">
        <v>32</v>
      </c>
      <c r="DL6" s="545" t="s">
        <v>31</v>
      </c>
      <c r="DM6" s="546" t="s">
        <v>32</v>
      </c>
      <c r="DN6" s="545" t="s">
        <v>31</v>
      </c>
      <c r="DO6" s="546" t="s">
        <v>32</v>
      </c>
      <c r="DP6" s="545" t="s">
        <v>31</v>
      </c>
      <c r="DQ6" s="546" t="s">
        <v>32</v>
      </c>
      <c r="DR6" s="545" t="s">
        <v>31</v>
      </c>
      <c r="DS6" s="546" t="s">
        <v>32</v>
      </c>
      <c r="DT6" s="545" t="s">
        <v>31</v>
      </c>
      <c r="DU6" s="546" t="s">
        <v>32</v>
      </c>
      <c r="DV6" s="545" t="s">
        <v>31</v>
      </c>
      <c r="DW6" s="546" t="s">
        <v>32</v>
      </c>
      <c r="DX6" s="545" t="s">
        <v>31</v>
      </c>
      <c r="DY6" s="546" t="s">
        <v>32</v>
      </c>
      <c r="DZ6" s="545" t="s">
        <v>31</v>
      </c>
      <c r="EA6" s="546" t="s">
        <v>32</v>
      </c>
      <c r="EB6" s="545" t="s">
        <v>31</v>
      </c>
      <c r="EC6" s="546" t="s">
        <v>32</v>
      </c>
      <c r="ED6" s="545" t="s">
        <v>31</v>
      </c>
      <c r="EE6" s="546" t="s">
        <v>32</v>
      </c>
      <c r="EF6" s="545" t="s">
        <v>31</v>
      </c>
      <c r="EG6" s="546" t="s">
        <v>32</v>
      </c>
      <c r="EH6" s="545" t="s">
        <v>31</v>
      </c>
      <c r="EI6" s="546" t="s">
        <v>32</v>
      </c>
      <c r="EJ6" s="545" t="s">
        <v>31</v>
      </c>
      <c r="EK6" s="546" t="s">
        <v>32</v>
      </c>
      <c r="EL6" s="545" t="s">
        <v>31</v>
      </c>
      <c r="EM6" s="546" t="s">
        <v>32</v>
      </c>
      <c r="EN6" s="545" t="s">
        <v>31</v>
      </c>
      <c r="EO6" s="546" t="s">
        <v>32</v>
      </c>
      <c r="EP6" s="545" t="s">
        <v>31</v>
      </c>
      <c r="EQ6" s="546" t="s">
        <v>32</v>
      </c>
      <c r="ER6" s="545" t="s">
        <v>31</v>
      </c>
      <c r="ES6" s="546" t="s">
        <v>32</v>
      </c>
      <c r="ET6" s="545" t="s">
        <v>31</v>
      </c>
      <c r="EU6" s="546" t="s">
        <v>32</v>
      </c>
      <c r="EV6" s="545" t="s">
        <v>31</v>
      </c>
      <c r="EW6" s="546" t="s">
        <v>32</v>
      </c>
    </row>
    <row r="7" spans="1:153" ht="13" x14ac:dyDescent="0.3">
      <c r="A7" s="24" t="s">
        <v>1</v>
      </c>
      <c r="B7" s="16" t="s">
        <v>2</v>
      </c>
      <c r="C7" s="25"/>
      <c r="D7" s="28">
        <v>19560.71168253</v>
      </c>
      <c r="E7" s="26">
        <v>51505701.145503394</v>
      </c>
      <c r="F7" s="28">
        <v>21890.787732680001</v>
      </c>
      <c r="G7" s="26">
        <v>52413331.97623305</v>
      </c>
      <c r="H7" s="28">
        <v>23500.641343590007</v>
      </c>
      <c r="I7" s="26">
        <v>52613000.833615869</v>
      </c>
      <c r="J7" s="28">
        <v>22975.091113659997</v>
      </c>
      <c r="K7" s="26">
        <v>50322342.066249497</v>
      </c>
      <c r="L7" s="28">
        <v>23514.929055800003</v>
      </c>
      <c r="M7" s="26">
        <v>46103605.056092039</v>
      </c>
      <c r="N7" s="28">
        <v>23311.864778779996</v>
      </c>
      <c r="O7" s="36">
        <v>47164331.701779902</v>
      </c>
      <c r="P7" s="28">
        <v>23651.850503610007</v>
      </c>
      <c r="Q7" s="26">
        <v>47652802.320653297</v>
      </c>
      <c r="R7" s="28">
        <v>24188.777457179996</v>
      </c>
      <c r="S7" s="26">
        <v>44062277.015999079</v>
      </c>
      <c r="T7" s="28">
        <v>23908.286302190001</v>
      </c>
      <c r="U7" s="26">
        <v>45976113.191796131</v>
      </c>
      <c r="V7" s="28">
        <v>23530.026439180001</v>
      </c>
      <c r="W7" s="26">
        <v>51168866.095169611</v>
      </c>
      <c r="X7" s="28">
        <v>24332.903446300006</v>
      </c>
      <c r="Y7" s="26">
        <v>54593058.843084231</v>
      </c>
      <c r="Z7" s="36">
        <v>25330.020731199998</v>
      </c>
      <c r="AA7" s="36">
        <v>64875502.396956749</v>
      </c>
      <c r="AB7" s="28">
        <v>26211.583885349992</v>
      </c>
      <c r="AC7" s="36">
        <v>56582157.738008477</v>
      </c>
      <c r="AD7" s="28">
        <v>26994.049196019983</v>
      </c>
      <c r="AE7" s="36">
        <v>51882562.554750405</v>
      </c>
      <c r="AF7" s="28">
        <v>29201.421617049997</v>
      </c>
      <c r="AG7" s="36">
        <v>59694421.541881852</v>
      </c>
      <c r="AH7" s="28">
        <v>28799.439274209999</v>
      </c>
      <c r="AI7" s="26">
        <v>55542309.60549283</v>
      </c>
      <c r="AJ7" s="28">
        <v>29928.251531380003</v>
      </c>
      <c r="AK7" s="26">
        <v>57356296.929828525</v>
      </c>
      <c r="AL7" s="28">
        <v>30690.976598560002</v>
      </c>
      <c r="AM7" s="26">
        <v>55240381.869982168</v>
      </c>
      <c r="AN7" s="36">
        <v>30985.723416590001</v>
      </c>
      <c r="AO7" s="38">
        <v>59306054.299695022</v>
      </c>
      <c r="AP7" s="36">
        <v>31057.837877280002</v>
      </c>
      <c r="AQ7" s="38">
        <v>58372274.555211447</v>
      </c>
      <c r="AR7" s="36">
        <v>30766.918413899988</v>
      </c>
      <c r="AS7" s="38">
        <v>54770037.483688205</v>
      </c>
      <c r="AT7" s="36">
        <v>32371.092264949995</v>
      </c>
      <c r="AU7" s="38">
        <v>61993878.796605736</v>
      </c>
      <c r="AV7" s="36">
        <v>32933.696268559994</v>
      </c>
      <c r="AW7" s="38">
        <v>63980291.740931503</v>
      </c>
      <c r="AX7" s="82">
        <v>33218.869351509988</v>
      </c>
      <c r="AY7" s="83">
        <v>59530539.198760502</v>
      </c>
      <c r="AZ7" s="82">
        <v>32990.40345636999</v>
      </c>
      <c r="BA7" s="83">
        <v>58874674.008237883</v>
      </c>
      <c r="BB7" s="82">
        <v>33438.470542829993</v>
      </c>
      <c r="BC7" s="83">
        <v>60206634.98177626</v>
      </c>
      <c r="BD7" s="82">
        <v>33660.312634239999</v>
      </c>
      <c r="BE7" s="83">
        <v>59519174.609242193</v>
      </c>
      <c r="BF7" s="82">
        <v>33742.862712379996</v>
      </c>
      <c r="BG7" s="83">
        <v>61823673.061622627</v>
      </c>
      <c r="BH7" s="82">
        <v>33171.102111089996</v>
      </c>
      <c r="BI7" s="83">
        <v>63987055.972292602</v>
      </c>
      <c r="BJ7" s="82">
        <v>35490.48650662</v>
      </c>
      <c r="BK7" s="83">
        <v>67951859.989899993</v>
      </c>
      <c r="BL7" s="82">
        <v>35664.352138729999</v>
      </c>
      <c r="BM7" s="83">
        <v>68719143.631469116</v>
      </c>
      <c r="BN7" s="82">
        <v>37461.346181220004</v>
      </c>
      <c r="BO7" s="83">
        <v>73623532.876875296</v>
      </c>
      <c r="BP7" s="82">
        <v>37149.434333700003</v>
      </c>
      <c r="BQ7" s="83">
        <v>69885144.374213114</v>
      </c>
      <c r="BR7" s="82">
        <v>36599.417164880004</v>
      </c>
      <c r="BS7" s="83">
        <v>74241185.730615795</v>
      </c>
      <c r="BT7" s="82">
        <v>37520.891468649999</v>
      </c>
      <c r="BU7" s="83">
        <v>89767232.003086373</v>
      </c>
      <c r="BV7" s="82">
        <v>39769.818817780004</v>
      </c>
      <c r="BW7" s="83">
        <v>102449041.76554218</v>
      </c>
      <c r="BX7" s="82">
        <v>39403.468923880006</v>
      </c>
      <c r="BY7" s="83">
        <v>101862301.54981145</v>
      </c>
      <c r="BZ7" s="82">
        <v>40164.184282769995</v>
      </c>
      <c r="CA7" s="83">
        <v>125390173.47975096</v>
      </c>
      <c r="CB7" s="118">
        <v>41146.752822430004</v>
      </c>
      <c r="CC7" s="83">
        <v>129590463.61165862</v>
      </c>
      <c r="CD7" s="82">
        <v>42815.763653120011</v>
      </c>
      <c r="CE7" s="85">
        <v>129404223.27700727</v>
      </c>
      <c r="CF7" s="82">
        <v>43251.076023319998</v>
      </c>
      <c r="CG7" s="85">
        <v>126120137.68400112</v>
      </c>
      <c r="CH7" s="82">
        <v>43125.234038820003</v>
      </c>
      <c r="CI7" s="85">
        <v>124198517.77009965</v>
      </c>
      <c r="CJ7" s="82">
        <v>44679.355022420008</v>
      </c>
      <c r="CK7" s="85">
        <v>134069787.40932594</v>
      </c>
      <c r="CL7" s="82">
        <v>45744.313626980002</v>
      </c>
      <c r="CM7" s="85">
        <v>131754601.88097288</v>
      </c>
      <c r="CN7" s="118">
        <v>45768.402534039997</v>
      </c>
      <c r="CO7" s="85">
        <v>139056306.68307236</v>
      </c>
      <c r="CP7" s="118">
        <v>47667.960544289985</v>
      </c>
      <c r="CQ7" s="85">
        <v>140194808.71799496</v>
      </c>
      <c r="CR7" s="118">
        <v>47772.159666510001</v>
      </c>
      <c r="CS7" s="85">
        <v>142552124.44486585</v>
      </c>
      <c r="CT7" s="118">
        <v>49121.353168250003</v>
      </c>
      <c r="CU7" s="85">
        <v>136559326.66186175</v>
      </c>
      <c r="CV7" s="118">
        <v>48704.475120940013</v>
      </c>
      <c r="CW7" s="85">
        <v>143439062.63392922</v>
      </c>
      <c r="CX7" s="118">
        <v>48774.949391369999</v>
      </c>
      <c r="CY7" s="85">
        <v>145816613.20145193</v>
      </c>
      <c r="CZ7" s="118">
        <v>50493.221693082945</v>
      </c>
      <c r="DA7" s="85">
        <v>164090347.19709629</v>
      </c>
      <c r="DB7" s="118">
        <v>51212.948240109457</v>
      </c>
      <c r="DC7" s="85">
        <v>163417445.05729488</v>
      </c>
      <c r="DD7" s="523">
        <v>51063.768403022448</v>
      </c>
      <c r="DE7" s="525">
        <v>163262612.25119546</v>
      </c>
      <c r="DF7" s="523">
        <v>50853.20998334336</v>
      </c>
      <c r="DG7" s="525">
        <v>176054321.49443457</v>
      </c>
      <c r="DH7" s="523">
        <v>51724.239357024344</v>
      </c>
      <c r="DI7" s="525">
        <v>169507573.76647875</v>
      </c>
      <c r="DJ7" s="523">
        <v>53004.872982575871</v>
      </c>
      <c r="DK7" s="525">
        <v>215454737.74830422</v>
      </c>
      <c r="DL7" s="523">
        <v>58455.461533616704</v>
      </c>
      <c r="DM7" s="525">
        <v>219728818.91332716</v>
      </c>
      <c r="DN7" s="523">
        <v>60554.459001058378</v>
      </c>
      <c r="DO7" s="525">
        <v>234887113.19756538</v>
      </c>
      <c r="DP7" s="523">
        <v>66932.533006060941</v>
      </c>
      <c r="DQ7" s="525">
        <v>229745919.54330418</v>
      </c>
      <c r="DR7" s="523">
        <v>66937.699755568334</v>
      </c>
      <c r="DS7" s="525">
        <v>250140159.59358084</v>
      </c>
      <c r="DT7" s="523">
        <v>69949.591373700736</v>
      </c>
      <c r="DU7" s="525">
        <v>262777531.42584035</v>
      </c>
      <c r="DV7" s="523">
        <v>69852.565094852849</v>
      </c>
      <c r="DW7" s="525">
        <v>267862234.31793031</v>
      </c>
      <c r="DX7" s="36">
        <v>73447.640455886183</v>
      </c>
      <c r="DY7" s="525">
        <v>292406808.27735585</v>
      </c>
      <c r="DZ7" s="36">
        <v>73193.215331084357</v>
      </c>
      <c r="EA7" s="525">
        <v>274339150.04320383</v>
      </c>
      <c r="EB7" s="36">
        <v>73170.988334464084</v>
      </c>
      <c r="EC7" s="525">
        <v>302011059.22085047</v>
      </c>
      <c r="ED7" s="523">
        <v>73361.07227782</v>
      </c>
      <c r="EE7" s="525">
        <v>332477514.83813965</v>
      </c>
      <c r="EF7" s="523">
        <v>75978.186670544994</v>
      </c>
      <c r="EG7" s="525">
        <v>365470273.52265549</v>
      </c>
      <c r="EH7" s="523">
        <v>77006.240062890211</v>
      </c>
      <c r="EI7" s="566">
        <v>356328664.45581001</v>
      </c>
      <c r="EJ7" s="523">
        <v>76651.724013930841</v>
      </c>
      <c r="EK7" s="566">
        <v>321268837.82510805</v>
      </c>
      <c r="EL7" s="523">
        <v>77048.972565843695</v>
      </c>
      <c r="EM7" s="566">
        <v>312338043.02851456</v>
      </c>
      <c r="EN7" s="523">
        <v>80246.908260874377</v>
      </c>
      <c r="EO7" s="566">
        <v>306707695.71847492</v>
      </c>
      <c r="EP7" s="523">
        <v>79829.546468264831</v>
      </c>
      <c r="EQ7" s="566">
        <v>306729066.39501399</v>
      </c>
      <c r="ER7" s="523">
        <v>79616.118447166649</v>
      </c>
      <c r="ES7" s="566">
        <v>330250843.96358514</v>
      </c>
      <c r="ET7" s="523">
        <v>79955.968833621358</v>
      </c>
      <c r="EU7" s="566">
        <v>332953444.97665441</v>
      </c>
      <c r="EV7" s="523">
        <v>81695.603274892972</v>
      </c>
      <c r="EW7" s="566">
        <v>360208169.17949432</v>
      </c>
    </row>
    <row r="8" spans="1:153" ht="3" customHeight="1" x14ac:dyDescent="0.3">
      <c r="A8" s="39"/>
      <c r="B8" s="13"/>
      <c r="C8" s="40"/>
      <c r="D8" s="44"/>
      <c r="E8" s="45"/>
      <c r="F8" s="44"/>
      <c r="G8" s="45"/>
      <c r="H8" s="44"/>
      <c r="I8" s="45"/>
      <c r="J8" s="504"/>
      <c r="K8" s="505"/>
      <c r="L8" s="504"/>
      <c r="M8" s="505"/>
      <c r="N8" s="13"/>
      <c r="O8" s="13"/>
      <c r="P8" s="44"/>
      <c r="Q8" s="45"/>
      <c r="R8" s="44"/>
      <c r="S8" s="45"/>
      <c r="T8" s="44"/>
      <c r="U8" s="45"/>
      <c r="V8" s="44"/>
      <c r="W8" s="45"/>
      <c r="X8" s="44"/>
      <c r="Y8" s="45"/>
      <c r="Z8" s="13"/>
      <c r="AA8" s="13"/>
      <c r="AB8" s="44"/>
      <c r="AC8" s="13"/>
      <c r="AD8" s="44"/>
      <c r="AE8" s="13"/>
      <c r="AF8" s="44"/>
      <c r="AG8" s="13"/>
      <c r="AH8" s="44"/>
      <c r="AI8" s="45"/>
      <c r="AJ8" s="44"/>
      <c r="AK8" s="45"/>
      <c r="AL8" s="13"/>
      <c r="AM8" s="45"/>
      <c r="AN8" s="13"/>
      <c r="AO8" s="40"/>
      <c r="AP8" s="13"/>
      <c r="AQ8" s="40"/>
      <c r="AR8" s="13"/>
      <c r="AS8" s="40"/>
      <c r="AT8" s="13"/>
      <c r="AU8" s="40"/>
      <c r="AV8" s="13"/>
      <c r="AW8" s="40"/>
      <c r="AX8" s="39"/>
      <c r="AY8" s="84"/>
      <c r="AZ8" s="39"/>
      <c r="BA8" s="84"/>
      <c r="BB8" s="39"/>
      <c r="BC8" s="84"/>
      <c r="BD8" s="39"/>
      <c r="BE8" s="84"/>
      <c r="BF8" s="39"/>
      <c r="BG8" s="84"/>
      <c r="BH8" s="39"/>
      <c r="BI8" s="84"/>
      <c r="BJ8" s="39"/>
      <c r="BK8" s="84"/>
      <c r="BL8" s="39"/>
      <c r="BM8" s="84"/>
      <c r="BN8" s="119"/>
      <c r="BO8" s="84"/>
      <c r="BP8" s="39"/>
      <c r="BQ8" s="84"/>
      <c r="BR8" s="39"/>
      <c r="BS8" s="84"/>
      <c r="BT8" s="39"/>
      <c r="BU8" s="84"/>
      <c r="BV8" s="39"/>
      <c r="BW8" s="84"/>
      <c r="BX8" s="39"/>
      <c r="BY8" s="84"/>
      <c r="BZ8" s="39"/>
      <c r="CA8" s="84"/>
      <c r="CB8" s="119"/>
      <c r="CC8" s="84"/>
      <c r="CD8" s="39"/>
      <c r="CE8" s="84"/>
      <c r="CF8" s="39"/>
      <c r="CG8" s="84"/>
      <c r="CH8" s="39"/>
      <c r="CI8" s="84">
        <v>0</v>
      </c>
      <c r="CJ8" s="39"/>
      <c r="CK8" s="84">
        <v>0</v>
      </c>
      <c r="CL8" s="39"/>
      <c r="CM8" s="84">
        <v>0</v>
      </c>
      <c r="CN8" s="39"/>
      <c r="CO8" s="84">
        <v>0</v>
      </c>
      <c r="CP8" s="39"/>
      <c r="CQ8" s="84">
        <v>0</v>
      </c>
      <c r="CR8" s="39"/>
      <c r="CS8" s="84">
        <v>0</v>
      </c>
      <c r="CT8" s="39"/>
      <c r="CU8" s="84"/>
      <c r="CV8" s="39"/>
      <c r="CW8" s="84"/>
      <c r="CX8" s="39"/>
      <c r="CY8" s="84"/>
      <c r="CZ8" s="39"/>
      <c r="DA8" s="84"/>
      <c r="DB8" s="39"/>
      <c r="DC8" s="84"/>
      <c r="DD8" s="333"/>
      <c r="DE8" s="526"/>
      <c r="DF8" s="333"/>
      <c r="DG8" s="526"/>
      <c r="DH8" s="333"/>
      <c r="DI8" s="526"/>
      <c r="DJ8" s="333"/>
      <c r="DK8" s="526"/>
      <c r="DL8" s="333"/>
      <c r="DM8" s="526"/>
      <c r="DN8" s="333"/>
      <c r="DO8" s="526"/>
      <c r="DP8" s="333"/>
      <c r="DQ8" s="526"/>
      <c r="DR8" s="333"/>
      <c r="DS8" s="526"/>
      <c r="DT8" s="333"/>
      <c r="DU8" s="526">
        <v>0</v>
      </c>
      <c r="DV8" s="333"/>
      <c r="DW8" s="526">
        <v>0</v>
      </c>
      <c r="DX8" s="13"/>
      <c r="DY8" s="525">
        <v>0</v>
      </c>
      <c r="DZ8" s="13"/>
      <c r="EA8" s="525">
        <v>0</v>
      </c>
      <c r="EB8" s="13"/>
      <c r="EC8" s="525">
        <v>0</v>
      </c>
      <c r="ED8" s="13"/>
      <c r="EE8" s="525">
        <v>0</v>
      </c>
      <c r="EF8" s="13"/>
      <c r="EG8" s="525">
        <v>0</v>
      </c>
      <c r="EH8" s="13"/>
      <c r="EI8" s="567">
        <v>0</v>
      </c>
      <c r="EJ8" s="13"/>
      <c r="EK8" s="567">
        <v>0</v>
      </c>
      <c r="EL8" s="13"/>
      <c r="EM8" s="567">
        <v>0</v>
      </c>
      <c r="EN8" s="13"/>
      <c r="EO8" s="567">
        <v>0</v>
      </c>
      <c r="EP8" s="13"/>
      <c r="EQ8" s="567">
        <v>0</v>
      </c>
      <c r="ER8" s="13"/>
      <c r="ES8" s="567">
        <v>0</v>
      </c>
      <c r="ET8" s="13"/>
      <c r="EU8" s="567">
        <v>0</v>
      </c>
      <c r="EV8" s="13"/>
      <c r="EW8" s="567">
        <v>0</v>
      </c>
    </row>
    <row r="9" spans="1:153" ht="13" x14ac:dyDescent="0.3">
      <c r="A9" s="24" t="s">
        <v>11</v>
      </c>
      <c r="B9" s="16" t="s">
        <v>33</v>
      </c>
      <c r="C9" s="25"/>
      <c r="D9" s="28">
        <v>440.73439585</v>
      </c>
      <c r="E9" s="26">
        <v>1160506.552400552</v>
      </c>
      <c r="F9" s="28">
        <v>454.59786840999999</v>
      </c>
      <c r="G9" s="26">
        <v>1088448.222312747</v>
      </c>
      <c r="H9" s="28">
        <v>352.16662981000002</v>
      </c>
      <c r="I9" s="26">
        <v>788427.12915232987</v>
      </c>
      <c r="J9" s="28">
        <v>355.77654117000003</v>
      </c>
      <c r="K9" s="26">
        <v>779257.35812465113</v>
      </c>
      <c r="L9" s="28">
        <v>357.79568883000002</v>
      </c>
      <c r="M9" s="26">
        <v>701497.80547698634</v>
      </c>
      <c r="N9" s="28">
        <v>686.25121908999984</v>
      </c>
      <c r="O9" s="36">
        <v>1388416.6039506968</v>
      </c>
      <c r="P9" s="28">
        <v>712.17840945</v>
      </c>
      <c r="Q9" s="26">
        <v>1434868.572223482</v>
      </c>
      <c r="R9" s="28">
        <v>783.44791965000002</v>
      </c>
      <c r="S9" s="26">
        <v>1427128.7304344401</v>
      </c>
      <c r="T9" s="28">
        <v>755.16105268999991</v>
      </c>
      <c r="U9" s="26">
        <v>1452189.822293163</v>
      </c>
      <c r="V9" s="28">
        <v>703.91689007999992</v>
      </c>
      <c r="W9" s="26">
        <v>1530751.7475057694</v>
      </c>
      <c r="X9" s="28">
        <v>694.90300260000004</v>
      </c>
      <c r="Y9" s="26">
        <v>1559077.4276033342</v>
      </c>
      <c r="Z9" s="36">
        <v>645.14497693999999</v>
      </c>
      <c r="AA9" s="36">
        <v>1652351.7663884973</v>
      </c>
      <c r="AB9" s="28">
        <v>692.97654434999993</v>
      </c>
      <c r="AC9" s="36">
        <v>1495907.6228532218</v>
      </c>
      <c r="AD9" s="28">
        <v>736.17694895</v>
      </c>
      <c r="AE9" s="36">
        <v>1414932.0958819001</v>
      </c>
      <c r="AF9" s="28">
        <v>764.60064426999998</v>
      </c>
      <c r="AG9" s="36">
        <v>1563019.5601024558</v>
      </c>
      <c r="AH9" s="28">
        <v>826.70582271000001</v>
      </c>
      <c r="AI9" s="26">
        <v>1594376.5543637322</v>
      </c>
      <c r="AJ9" s="28">
        <v>817.72480723000012</v>
      </c>
      <c r="AK9" s="26">
        <v>1567136.8840640062</v>
      </c>
      <c r="AL9" s="28">
        <v>835.03907312000013</v>
      </c>
      <c r="AM9" s="26">
        <v>1502978.4773179572</v>
      </c>
      <c r="AN9" s="36">
        <v>841.32329497000001</v>
      </c>
      <c r="AO9" s="38">
        <v>1610275.9436745851</v>
      </c>
      <c r="AP9" s="36">
        <v>838.64742641999999</v>
      </c>
      <c r="AQ9" s="38">
        <v>1576212.6785335974</v>
      </c>
      <c r="AR9" s="36">
        <v>932.71475349000002</v>
      </c>
      <c r="AS9" s="38">
        <v>1660381.4955727586</v>
      </c>
      <c r="AT9" s="36">
        <v>887.4236367499999</v>
      </c>
      <c r="AU9" s="38">
        <v>1699505.0067399247</v>
      </c>
      <c r="AV9" s="36">
        <v>1001.3580983900001</v>
      </c>
      <c r="AW9" s="38">
        <v>1945338.3777422532</v>
      </c>
      <c r="AX9" s="37">
        <v>983.40695430000005</v>
      </c>
      <c r="AY9" s="85">
        <v>1762334.1005924011</v>
      </c>
      <c r="AZ9" s="37">
        <v>1018.47909615</v>
      </c>
      <c r="BA9" s="85">
        <v>1817577.7949892899</v>
      </c>
      <c r="BB9" s="37">
        <v>1008.21536854</v>
      </c>
      <c r="BC9" s="85">
        <v>1815311.9353636408</v>
      </c>
      <c r="BD9" s="37">
        <v>1013.4605577900001</v>
      </c>
      <c r="BE9" s="85">
        <v>1792031.3621010119</v>
      </c>
      <c r="BF9" s="37">
        <v>982.66539192000016</v>
      </c>
      <c r="BG9" s="85">
        <v>1800439.5310758243</v>
      </c>
      <c r="BH9" s="37">
        <v>968.55179782000005</v>
      </c>
      <c r="BI9" s="85">
        <v>1868336.41799478</v>
      </c>
      <c r="BJ9" s="37">
        <v>1025.00244183</v>
      </c>
      <c r="BK9" s="85">
        <v>1962520.9252498094</v>
      </c>
      <c r="BL9" s="37">
        <v>1020.71330907</v>
      </c>
      <c r="BM9" s="85">
        <v>1966741.0253153481</v>
      </c>
      <c r="BN9" s="120">
        <v>1003.1266860500001</v>
      </c>
      <c r="BO9" s="85">
        <v>1971464.9386277862</v>
      </c>
      <c r="BP9" s="37">
        <v>1018.6102004700001</v>
      </c>
      <c r="BQ9" s="85">
        <v>1916199.3230221595</v>
      </c>
      <c r="BR9" s="37">
        <v>983.14653318000001</v>
      </c>
      <c r="BS9" s="85">
        <v>1994293.0796249665</v>
      </c>
      <c r="BT9" s="37">
        <v>931.8553119899999</v>
      </c>
      <c r="BU9" s="85">
        <v>2229426.5597235952</v>
      </c>
      <c r="BV9" s="37">
        <v>906.15351829999997</v>
      </c>
      <c r="BW9" s="85">
        <v>2334296.770816715</v>
      </c>
      <c r="BX9" s="37">
        <v>892.84942089999993</v>
      </c>
      <c r="BY9" s="85">
        <v>2308113.9664627989</v>
      </c>
      <c r="BZ9" s="37">
        <v>841.05661710000004</v>
      </c>
      <c r="CA9" s="85">
        <v>2625728.2951891744</v>
      </c>
      <c r="CB9" s="120">
        <v>879.10073151000006</v>
      </c>
      <c r="CC9" s="85">
        <v>2768701.3808687995</v>
      </c>
      <c r="CD9" s="37">
        <v>877.10718039999983</v>
      </c>
      <c r="CE9" s="85">
        <v>2650924.8866819395</v>
      </c>
      <c r="CF9" s="37">
        <v>885.69161540999994</v>
      </c>
      <c r="CG9" s="85">
        <v>2582676.7505355598</v>
      </c>
      <c r="CH9" s="37">
        <v>866.98282049999989</v>
      </c>
      <c r="CI9" s="85">
        <v>2496867.1738989744</v>
      </c>
      <c r="CJ9" s="120">
        <v>809.44769997000003</v>
      </c>
      <c r="CK9" s="85">
        <v>2428917.8077769787</v>
      </c>
      <c r="CL9" s="120">
        <v>852.87658993000002</v>
      </c>
      <c r="CM9" s="85">
        <v>2456489.2693799832</v>
      </c>
      <c r="CN9" s="120">
        <v>817.34919462999983</v>
      </c>
      <c r="CO9" s="85">
        <v>2483319.3640765436</v>
      </c>
      <c r="CP9" s="120">
        <v>829.88801443</v>
      </c>
      <c r="CQ9" s="85">
        <v>2440758.74259964</v>
      </c>
      <c r="CR9" s="120">
        <v>831.32348316000002</v>
      </c>
      <c r="CS9" s="85">
        <v>2480669.27374944</v>
      </c>
      <c r="CT9" s="120">
        <v>826.45667395000009</v>
      </c>
      <c r="CU9" s="85">
        <v>2297582.6118479581</v>
      </c>
      <c r="CV9" s="120">
        <v>835.02286298000001</v>
      </c>
      <c r="CW9" s="85">
        <v>2459217.4835337684</v>
      </c>
      <c r="CX9" s="120">
        <v>800.78883100000007</v>
      </c>
      <c r="CY9" s="85">
        <v>2394022.2733809804</v>
      </c>
      <c r="CZ9" s="120">
        <v>785.24323012000002</v>
      </c>
      <c r="DA9" s="85">
        <v>2551844.1870824699</v>
      </c>
      <c r="DB9" s="120">
        <v>786.08098289000009</v>
      </c>
      <c r="DC9" s="85">
        <v>2508337.2515430171</v>
      </c>
      <c r="DD9" s="524">
        <v>802.57886785000005</v>
      </c>
      <c r="DE9" s="525">
        <v>2566029.2336560558</v>
      </c>
      <c r="DF9" s="524">
        <v>848.14035106000006</v>
      </c>
      <c r="DG9" s="525">
        <v>2936270.3767732312</v>
      </c>
      <c r="DH9" s="524">
        <v>769.15101057000004</v>
      </c>
      <c r="DI9" s="525">
        <v>2520615.5427793697</v>
      </c>
      <c r="DJ9" s="524">
        <v>715.03049499000008</v>
      </c>
      <c r="DK9" s="525">
        <v>2906463.1063403022</v>
      </c>
      <c r="DL9" s="524">
        <v>712.23102362000009</v>
      </c>
      <c r="DM9" s="525">
        <v>2677212.3169954545</v>
      </c>
      <c r="DN9" s="524">
        <v>690.73798246000001</v>
      </c>
      <c r="DO9" s="525">
        <v>2679331.1896833926</v>
      </c>
      <c r="DP9" s="524">
        <v>700.90129546000003</v>
      </c>
      <c r="DQ9" s="525">
        <v>2405843.6966664502</v>
      </c>
      <c r="DR9" s="524">
        <v>662.98649989</v>
      </c>
      <c r="DS9" s="525">
        <v>2477520.88130394</v>
      </c>
      <c r="DT9" s="524">
        <v>653.33711599000003</v>
      </c>
      <c r="DU9" s="525">
        <v>2454371.9435261535</v>
      </c>
      <c r="DV9" s="524">
        <v>832.01807240999983</v>
      </c>
      <c r="DW9" s="525">
        <v>3190523.0619091778</v>
      </c>
      <c r="DX9" s="36">
        <v>1039.98428214</v>
      </c>
      <c r="DY9" s="525">
        <v>4140343.8246844821</v>
      </c>
      <c r="DZ9" s="36">
        <v>1088.8996874600002</v>
      </c>
      <c r="EA9" s="525">
        <v>4081359.3635531999</v>
      </c>
      <c r="EB9" s="36">
        <v>1055.1645657399999</v>
      </c>
      <c r="EC9" s="525">
        <v>4355160.0901548779</v>
      </c>
      <c r="ED9" s="524">
        <v>980.77431735000005</v>
      </c>
      <c r="EE9" s="525">
        <v>4444937.8604324143</v>
      </c>
      <c r="EF9" s="524">
        <v>842.15188003000003</v>
      </c>
      <c r="EG9" s="525">
        <v>4050918.9733203058</v>
      </c>
      <c r="EH9" s="524">
        <v>1088.8996874600002</v>
      </c>
      <c r="EI9" s="566">
        <v>5038632.8567930358</v>
      </c>
      <c r="EJ9" s="524">
        <v>1076.3276243099999</v>
      </c>
      <c r="EK9" s="566">
        <v>4511190.4452180164</v>
      </c>
      <c r="EL9" s="524">
        <v>1085.2084749700002</v>
      </c>
      <c r="EM9" s="566">
        <v>4399174.7074943883</v>
      </c>
      <c r="EN9" s="524">
        <v>1164.05209195</v>
      </c>
      <c r="EO9" s="566">
        <v>4449065.2980374973</v>
      </c>
      <c r="EP9" s="524">
        <v>1260.1932367499999</v>
      </c>
      <c r="EQ9" s="566">
        <v>4842040.4735645251</v>
      </c>
      <c r="ER9" s="524">
        <v>1161.53061441</v>
      </c>
      <c r="ES9" s="566">
        <v>4818075.4497972559</v>
      </c>
      <c r="ET9" s="524">
        <v>1158.5581857900002</v>
      </c>
      <c r="EU9" s="566">
        <v>4824479.5828485768</v>
      </c>
      <c r="EV9" s="524">
        <v>1082.83814794</v>
      </c>
      <c r="EW9" s="566">
        <v>4774395.8199896505</v>
      </c>
    </row>
    <row r="10" spans="1:153" ht="3" customHeight="1" x14ac:dyDescent="0.3">
      <c r="A10" s="39"/>
      <c r="B10" s="13"/>
      <c r="C10" s="40"/>
      <c r="D10" s="44"/>
      <c r="E10" s="45"/>
      <c r="F10" s="44"/>
      <c r="G10" s="45"/>
      <c r="H10" s="44"/>
      <c r="I10" s="45"/>
      <c r="J10" s="46"/>
      <c r="K10" s="47"/>
      <c r="L10" s="46"/>
      <c r="M10" s="47"/>
      <c r="N10" s="13"/>
      <c r="O10" s="13"/>
      <c r="P10" s="44"/>
      <c r="Q10" s="45"/>
      <c r="R10" s="44"/>
      <c r="S10" s="45"/>
      <c r="T10" s="44"/>
      <c r="U10" s="45"/>
      <c r="V10" s="44"/>
      <c r="W10" s="45"/>
      <c r="X10" s="44"/>
      <c r="Y10" s="45"/>
      <c r="Z10" s="13"/>
      <c r="AA10" s="13"/>
      <c r="AB10" s="44"/>
      <c r="AC10" s="13"/>
      <c r="AD10" s="44"/>
      <c r="AE10" s="13"/>
      <c r="AF10" s="44"/>
      <c r="AG10" s="13"/>
      <c r="AH10" s="44"/>
      <c r="AI10" s="45"/>
      <c r="AJ10" s="44"/>
      <c r="AK10" s="45"/>
      <c r="AL10" s="13"/>
      <c r="AM10" s="45"/>
      <c r="AN10" s="13"/>
      <c r="AO10" s="40"/>
      <c r="AP10" s="13"/>
      <c r="AQ10" s="40"/>
      <c r="AR10" s="13"/>
      <c r="AS10" s="40"/>
      <c r="AT10" s="13"/>
      <c r="AU10" s="40"/>
      <c r="AV10" s="13"/>
      <c r="AW10" s="40"/>
      <c r="AX10" s="39"/>
      <c r="AY10" s="84"/>
      <c r="AZ10" s="39"/>
      <c r="BA10" s="84"/>
      <c r="BB10" s="39"/>
      <c r="BC10" s="84"/>
      <c r="BD10" s="39"/>
      <c r="BE10" s="84"/>
      <c r="BF10" s="39"/>
      <c r="BG10" s="84"/>
      <c r="BH10" s="39"/>
      <c r="BI10" s="84"/>
      <c r="BJ10" s="39"/>
      <c r="BK10" s="84"/>
      <c r="BL10" s="39"/>
      <c r="BM10" s="84"/>
      <c r="BN10" s="39"/>
      <c r="BO10" s="84"/>
      <c r="BP10" s="39"/>
      <c r="BQ10" s="84"/>
      <c r="BR10" s="39"/>
      <c r="BS10" s="84"/>
      <c r="BT10" s="39"/>
      <c r="BU10" s="84"/>
      <c r="BV10" s="39"/>
      <c r="BW10" s="84"/>
      <c r="BX10" s="39"/>
      <c r="BY10" s="84"/>
      <c r="BZ10" s="39"/>
      <c r="CA10" s="84"/>
      <c r="CB10" s="119"/>
      <c r="CC10" s="84"/>
      <c r="CD10" s="39"/>
      <c r="CE10" s="84"/>
      <c r="CF10" s="39"/>
      <c r="CG10" s="84"/>
      <c r="CH10" s="39"/>
      <c r="CI10" s="84">
        <v>0</v>
      </c>
      <c r="CJ10" s="39"/>
      <c r="CK10" s="84">
        <v>0</v>
      </c>
      <c r="CL10" s="39"/>
      <c r="CM10" s="84">
        <v>0</v>
      </c>
      <c r="CN10" s="39"/>
      <c r="CO10" s="84">
        <v>0</v>
      </c>
      <c r="CP10" s="39"/>
      <c r="CQ10" s="84">
        <v>0</v>
      </c>
      <c r="CR10" s="39"/>
      <c r="CS10" s="84">
        <v>0</v>
      </c>
      <c r="CT10" s="39"/>
      <c r="CU10" s="84"/>
      <c r="CV10" s="39"/>
      <c r="CW10" s="84"/>
      <c r="CX10" s="39"/>
      <c r="CY10" s="84"/>
      <c r="CZ10" s="39"/>
      <c r="DA10" s="84"/>
      <c r="DB10" s="39"/>
      <c r="DC10" s="84">
        <v>0</v>
      </c>
      <c r="DD10" s="39"/>
      <c r="DE10" s="526"/>
      <c r="DF10" s="39"/>
      <c r="DG10" s="526"/>
      <c r="DH10" s="39"/>
      <c r="DI10" s="526"/>
      <c r="DJ10" s="39"/>
      <c r="DK10" s="526"/>
      <c r="DL10" s="39"/>
      <c r="DM10" s="526"/>
      <c r="DN10" s="39"/>
      <c r="DO10" s="526"/>
      <c r="DP10" s="39"/>
      <c r="DQ10" s="526"/>
      <c r="DR10" s="39"/>
      <c r="DS10" s="526"/>
      <c r="DT10" s="39"/>
      <c r="DU10" s="526">
        <v>0</v>
      </c>
      <c r="DV10" s="39"/>
      <c r="DW10" s="526">
        <v>0</v>
      </c>
      <c r="DX10" s="13"/>
      <c r="DY10" s="525">
        <v>0</v>
      </c>
      <c r="DZ10" s="13"/>
      <c r="EA10" s="525">
        <v>0</v>
      </c>
      <c r="EB10" s="13"/>
      <c r="EC10" s="525">
        <v>0</v>
      </c>
      <c r="ED10" s="13"/>
      <c r="EE10" s="525">
        <v>0</v>
      </c>
      <c r="EF10" s="13"/>
      <c r="EG10" s="525">
        <v>0</v>
      </c>
      <c r="EH10" s="13"/>
      <c r="EI10" s="567">
        <v>0</v>
      </c>
      <c r="EJ10" s="13"/>
      <c r="EK10" s="567">
        <v>0</v>
      </c>
      <c r="EL10" s="13"/>
      <c r="EM10" s="567">
        <v>0</v>
      </c>
      <c r="EN10" s="13"/>
      <c r="EO10" s="567">
        <v>0</v>
      </c>
      <c r="EP10" s="13"/>
      <c r="EQ10" s="567">
        <v>0</v>
      </c>
      <c r="ER10" s="13"/>
      <c r="ES10" s="567">
        <v>0</v>
      </c>
      <c r="ET10" s="13"/>
      <c r="EU10" s="567">
        <v>0</v>
      </c>
      <c r="EV10" s="13"/>
      <c r="EW10" s="567">
        <v>0</v>
      </c>
    </row>
    <row r="11" spans="1:153" ht="12.75" hidden="1" customHeight="1" x14ac:dyDescent="0.3">
      <c r="A11" s="24" t="s">
        <v>12</v>
      </c>
      <c r="B11" s="16" t="s">
        <v>13</v>
      </c>
      <c r="C11" s="25"/>
      <c r="D11" s="28">
        <v>37.716841718635564</v>
      </c>
      <c r="E11" s="26">
        <v>99312.970266173666</v>
      </c>
      <c r="F11" s="28">
        <v>18.966841718635568</v>
      </c>
      <c r="G11" s="26">
        <v>45412.498795346328</v>
      </c>
      <c r="H11" s="28">
        <v>18.966841718635568</v>
      </c>
      <c r="I11" s="26">
        <v>42462.775571264123</v>
      </c>
      <c r="J11" s="28">
        <v>18.966841718635568</v>
      </c>
      <c r="K11" s="26">
        <v>41543.07341632749</v>
      </c>
      <c r="L11" s="28">
        <v>18.966841718635568</v>
      </c>
      <c r="M11" s="26">
        <v>37186.579541974075</v>
      </c>
      <c r="N11" s="28">
        <v>0.21684171863556756</v>
      </c>
      <c r="O11" s="36">
        <v>438.71199672629393</v>
      </c>
      <c r="P11" s="28">
        <v>0.21684171863556756</v>
      </c>
      <c r="Q11" s="26">
        <v>436.88402103819607</v>
      </c>
      <c r="R11" s="28">
        <v>0</v>
      </c>
      <c r="S11" s="26">
        <v>0</v>
      </c>
      <c r="T11" s="28">
        <v>0</v>
      </c>
      <c r="U11" s="26">
        <v>0</v>
      </c>
      <c r="V11" s="28">
        <v>0</v>
      </c>
      <c r="W11" s="26">
        <v>0</v>
      </c>
      <c r="X11" s="48">
        <v>0</v>
      </c>
      <c r="Y11" s="49">
        <v>0</v>
      </c>
      <c r="Z11" s="50">
        <v>0</v>
      </c>
      <c r="AA11" s="50">
        <v>0</v>
      </c>
      <c r="AB11" s="48">
        <v>0</v>
      </c>
      <c r="AC11" s="50">
        <v>0</v>
      </c>
      <c r="AD11" s="48">
        <v>0</v>
      </c>
      <c r="AE11" s="50">
        <v>0</v>
      </c>
      <c r="AF11" s="48">
        <v>0</v>
      </c>
      <c r="AG11" s="50">
        <v>0</v>
      </c>
      <c r="AH11" s="48">
        <v>0</v>
      </c>
      <c r="AI11" s="49">
        <v>0</v>
      </c>
      <c r="AJ11" s="48">
        <v>0</v>
      </c>
      <c r="AK11" s="49">
        <v>0</v>
      </c>
      <c r="AL11" s="48">
        <v>0</v>
      </c>
      <c r="AM11" s="49">
        <v>0</v>
      </c>
      <c r="AN11" s="50">
        <v>0</v>
      </c>
      <c r="AO11" s="51">
        <v>0</v>
      </c>
      <c r="AP11" s="50">
        <v>0</v>
      </c>
      <c r="AQ11" s="51">
        <v>0</v>
      </c>
      <c r="AR11" s="50">
        <v>0</v>
      </c>
      <c r="AS11" s="51">
        <v>0</v>
      </c>
      <c r="AT11" s="50">
        <v>0</v>
      </c>
      <c r="AU11" s="51">
        <v>0</v>
      </c>
      <c r="AV11" s="50">
        <v>0</v>
      </c>
      <c r="AW11" s="51">
        <v>0</v>
      </c>
      <c r="AX11" s="24">
        <v>0</v>
      </c>
      <c r="AY11" s="85">
        <v>0</v>
      </c>
      <c r="AZ11" s="24">
        <v>0</v>
      </c>
      <c r="BA11" s="85">
        <v>0</v>
      </c>
      <c r="BB11" s="24">
        <v>0</v>
      </c>
      <c r="BC11" s="85">
        <v>0</v>
      </c>
      <c r="BD11" s="24">
        <v>0</v>
      </c>
      <c r="BE11" s="85">
        <v>0</v>
      </c>
      <c r="BF11" s="24">
        <v>0</v>
      </c>
      <c r="BG11" s="85">
        <v>0</v>
      </c>
      <c r="BH11" s="24">
        <v>0</v>
      </c>
      <c r="BI11" s="85">
        <v>0</v>
      </c>
      <c r="BJ11" s="24">
        <v>0</v>
      </c>
      <c r="BK11" s="85">
        <v>0</v>
      </c>
      <c r="BL11" s="24">
        <v>0</v>
      </c>
      <c r="BM11" s="85">
        <v>0</v>
      </c>
      <c r="BN11" s="24">
        <v>0</v>
      </c>
      <c r="BO11" s="85">
        <v>0</v>
      </c>
      <c r="BP11" s="24">
        <v>0</v>
      </c>
      <c r="BQ11" s="85">
        <v>0</v>
      </c>
      <c r="BR11" s="24">
        <v>0</v>
      </c>
      <c r="BS11" s="85">
        <v>0</v>
      </c>
      <c r="BT11" s="24">
        <v>0</v>
      </c>
      <c r="BU11" s="85">
        <v>0</v>
      </c>
      <c r="BV11" s="24">
        <v>0</v>
      </c>
      <c r="BW11" s="85">
        <v>0</v>
      </c>
      <c r="BX11" s="24">
        <v>0</v>
      </c>
      <c r="BY11" s="85">
        <v>0</v>
      </c>
      <c r="BZ11" s="24">
        <v>0</v>
      </c>
      <c r="CA11" s="85">
        <v>0</v>
      </c>
      <c r="CB11" s="122">
        <v>0</v>
      </c>
      <c r="CC11" s="85">
        <v>0</v>
      </c>
      <c r="CD11" s="24">
        <v>0</v>
      </c>
      <c r="CE11" s="85">
        <v>0</v>
      </c>
      <c r="CF11" s="24"/>
      <c r="CG11" s="85"/>
      <c r="CH11" s="24"/>
      <c r="CI11" s="85">
        <v>0</v>
      </c>
      <c r="CJ11" s="24"/>
      <c r="CK11" s="85">
        <v>0</v>
      </c>
      <c r="CL11" s="24"/>
      <c r="CM11" s="85">
        <v>0</v>
      </c>
      <c r="CN11" s="24"/>
      <c r="CO11" s="85">
        <v>0</v>
      </c>
      <c r="CP11" s="24"/>
      <c r="CQ11" s="85">
        <v>0</v>
      </c>
      <c r="CR11" s="24"/>
      <c r="CS11" s="85">
        <v>0</v>
      </c>
      <c r="CT11" s="24"/>
      <c r="CU11" s="85"/>
      <c r="CV11" s="24"/>
      <c r="CW11" s="85"/>
      <c r="CX11" s="24"/>
      <c r="CY11" s="85"/>
      <c r="CZ11" s="24"/>
      <c r="DA11" s="85"/>
      <c r="DB11" s="24"/>
      <c r="DC11" s="85">
        <v>0</v>
      </c>
      <c r="DD11" s="24"/>
      <c r="DE11" s="525">
        <v>0</v>
      </c>
      <c r="DF11" s="24"/>
      <c r="DG11" s="525">
        <v>0</v>
      </c>
      <c r="DH11" s="24"/>
      <c r="DI11" s="525"/>
      <c r="DJ11" s="24"/>
      <c r="DK11" s="525"/>
      <c r="DL11" s="24"/>
      <c r="DM11" s="525"/>
      <c r="DN11" s="24"/>
      <c r="DO11" s="525"/>
      <c r="DP11" s="24"/>
      <c r="DQ11" s="525"/>
      <c r="DR11" s="24"/>
      <c r="DS11" s="525"/>
      <c r="DT11" s="24"/>
      <c r="DU11" s="525">
        <v>0</v>
      </c>
      <c r="DV11" s="24"/>
      <c r="DW11" s="525">
        <v>0</v>
      </c>
      <c r="DX11" s="16"/>
      <c r="DY11" s="525">
        <v>0</v>
      </c>
      <c r="DZ11" s="16"/>
      <c r="EA11" s="525">
        <v>0</v>
      </c>
      <c r="EB11" s="16"/>
      <c r="EC11" s="525">
        <v>0</v>
      </c>
      <c r="ED11" s="16"/>
      <c r="EE11" s="525">
        <v>0</v>
      </c>
      <c r="EF11" s="16"/>
      <c r="EG11" s="525">
        <v>0</v>
      </c>
      <c r="EH11" s="16"/>
      <c r="EI11" s="566">
        <v>0</v>
      </c>
      <c r="EJ11" s="16"/>
      <c r="EK11" s="566">
        <v>0</v>
      </c>
      <c r="EL11" s="16"/>
      <c r="EM11" s="566">
        <v>0</v>
      </c>
      <c r="EN11" s="16"/>
      <c r="EO11" s="566">
        <v>0</v>
      </c>
      <c r="EP11" s="16"/>
      <c r="EQ11" s="566">
        <v>0</v>
      </c>
      <c r="ER11" s="16"/>
      <c r="ES11" s="566">
        <v>0</v>
      </c>
      <c r="ET11" s="16"/>
      <c r="EU11" s="566">
        <v>0</v>
      </c>
      <c r="EV11" s="16"/>
      <c r="EW11" s="566">
        <v>0</v>
      </c>
    </row>
    <row r="12" spans="1:153" ht="3" customHeight="1" x14ac:dyDescent="0.3">
      <c r="A12" s="39"/>
      <c r="B12" s="13"/>
      <c r="C12" s="40"/>
      <c r="D12" s="44"/>
      <c r="E12" s="45"/>
      <c r="F12" s="44"/>
      <c r="G12" s="45"/>
      <c r="H12" s="44"/>
      <c r="I12" s="45"/>
      <c r="J12" s="504"/>
      <c r="K12" s="505"/>
      <c r="L12" s="504"/>
      <c r="M12" s="505"/>
      <c r="N12" s="13"/>
      <c r="O12" s="13"/>
      <c r="P12" s="44"/>
      <c r="Q12" s="45"/>
      <c r="R12" s="44"/>
      <c r="S12" s="45"/>
      <c r="T12" s="44"/>
      <c r="U12" s="45"/>
      <c r="V12" s="44"/>
      <c r="W12" s="45"/>
      <c r="X12" s="44"/>
      <c r="Y12" s="45"/>
      <c r="Z12" s="13"/>
      <c r="AA12" s="13"/>
      <c r="AB12" s="44"/>
      <c r="AC12" s="13"/>
      <c r="AD12" s="44"/>
      <c r="AE12" s="13"/>
      <c r="AF12" s="44"/>
      <c r="AG12" s="13"/>
      <c r="AH12" s="44"/>
      <c r="AI12" s="45"/>
      <c r="AJ12" s="44"/>
      <c r="AK12" s="45"/>
      <c r="AL12" s="44"/>
      <c r="AM12" s="45"/>
      <c r="AN12" s="13"/>
      <c r="AO12" s="40"/>
      <c r="AP12" s="13"/>
      <c r="AQ12" s="40"/>
      <c r="AR12" s="13"/>
      <c r="AS12" s="40"/>
      <c r="AT12" s="13"/>
      <c r="AU12" s="40"/>
      <c r="AV12" s="13"/>
      <c r="AW12" s="40"/>
      <c r="AX12" s="39"/>
      <c r="AY12" s="84"/>
      <c r="AZ12" s="39"/>
      <c r="BA12" s="84"/>
      <c r="BB12" s="39"/>
      <c r="BC12" s="84"/>
      <c r="BD12" s="39"/>
      <c r="BE12" s="84"/>
      <c r="BF12" s="39"/>
      <c r="BG12" s="84"/>
      <c r="BH12" s="39"/>
      <c r="BI12" s="84"/>
      <c r="BJ12" s="39"/>
      <c r="BK12" s="84"/>
      <c r="BL12" s="39"/>
      <c r="BM12" s="84"/>
      <c r="BN12" s="39"/>
      <c r="BO12" s="84"/>
      <c r="BP12" s="39"/>
      <c r="BQ12" s="84"/>
      <c r="BR12" s="39"/>
      <c r="BS12" s="84"/>
      <c r="BT12" s="39"/>
      <c r="BU12" s="84"/>
      <c r="BV12" s="39"/>
      <c r="BW12" s="84"/>
      <c r="BX12" s="39"/>
      <c r="BY12" s="84"/>
      <c r="BZ12" s="39"/>
      <c r="CA12" s="84"/>
      <c r="CB12" s="119"/>
      <c r="CC12" s="84"/>
      <c r="CD12" s="39"/>
      <c r="CE12" s="84"/>
      <c r="CF12" s="39"/>
      <c r="CG12" s="84"/>
      <c r="CH12" s="39"/>
      <c r="CI12" s="84">
        <v>0</v>
      </c>
      <c r="CJ12" s="39"/>
      <c r="CK12" s="84">
        <v>0</v>
      </c>
      <c r="CL12" s="39"/>
      <c r="CM12" s="84">
        <v>0</v>
      </c>
      <c r="CN12" s="39"/>
      <c r="CO12" s="84">
        <v>0</v>
      </c>
      <c r="CP12" s="39"/>
      <c r="CQ12" s="84">
        <v>0</v>
      </c>
      <c r="CR12" s="39"/>
      <c r="CS12" s="84">
        <v>0</v>
      </c>
      <c r="CT12" s="39"/>
      <c r="CU12" s="84"/>
      <c r="CV12" s="39"/>
      <c r="CW12" s="84"/>
      <c r="CX12" s="39"/>
      <c r="CY12" s="84"/>
      <c r="CZ12" s="39"/>
      <c r="DA12" s="84"/>
      <c r="DB12" s="39"/>
      <c r="DC12" s="84">
        <v>0</v>
      </c>
      <c r="DD12" s="39"/>
      <c r="DE12" s="526"/>
      <c r="DF12" s="39"/>
      <c r="DG12" s="526"/>
      <c r="DH12" s="39"/>
      <c r="DI12" s="526"/>
      <c r="DJ12" s="39"/>
      <c r="DK12" s="526"/>
      <c r="DL12" s="39"/>
      <c r="DM12" s="526"/>
      <c r="DN12" s="39"/>
      <c r="DO12" s="526"/>
      <c r="DP12" s="39"/>
      <c r="DQ12" s="526"/>
      <c r="DR12" s="39"/>
      <c r="DS12" s="526"/>
      <c r="DT12" s="39"/>
      <c r="DU12" s="526">
        <v>0</v>
      </c>
      <c r="DV12" s="39"/>
      <c r="DW12" s="526">
        <v>0</v>
      </c>
      <c r="DX12" s="13"/>
      <c r="DY12" s="525">
        <v>0</v>
      </c>
      <c r="DZ12" s="13"/>
      <c r="EA12" s="525">
        <v>0</v>
      </c>
      <c r="EB12" s="13"/>
      <c r="EC12" s="525">
        <v>0</v>
      </c>
      <c r="ED12" s="13"/>
      <c r="EE12" s="525">
        <v>0</v>
      </c>
      <c r="EF12" s="13"/>
      <c r="EG12" s="525">
        <v>0</v>
      </c>
      <c r="EH12" s="13"/>
      <c r="EI12" s="567">
        <v>0</v>
      </c>
      <c r="EJ12" s="13"/>
      <c r="EK12" s="567">
        <v>0</v>
      </c>
      <c r="EL12" s="13"/>
      <c r="EM12" s="567">
        <v>0</v>
      </c>
      <c r="EN12" s="13"/>
      <c r="EO12" s="567">
        <v>0</v>
      </c>
      <c r="EP12" s="13"/>
      <c r="EQ12" s="567">
        <v>0</v>
      </c>
      <c r="ER12" s="13"/>
      <c r="ES12" s="567">
        <v>0</v>
      </c>
      <c r="ET12" s="13"/>
      <c r="EU12" s="567">
        <v>0</v>
      </c>
      <c r="EV12" s="13"/>
      <c r="EW12" s="567">
        <v>0</v>
      </c>
    </row>
    <row r="13" spans="1:153" ht="13" x14ac:dyDescent="0.3">
      <c r="A13" s="24" t="s">
        <v>12</v>
      </c>
      <c r="B13" s="16" t="s">
        <v>17</v>
      </c>
      <c r="C13" s="25"/>
      <c r="D13" s="28">
        <v>0</v>
      </c>
      <c r="E13" s="31">
        <v>0</v>
      </c>
      <c r="F13" s="28">
        <v>0</v>
      </c>
      <c r="G13" s="31">
        <v>0</v>
      </c>
      <c r="H13" s="28">
        <v>0</v>
      </c>
      <c r="I13" s="31">
        <v>0</v>
      </c>
      <c r="J13" s="28">
        <v>0</v>
      </c>
      <c r="K13" s="31">
        <v>0</v>
      </c>
      <c r="L13" s="28">
        <v>0</v>
      </c>
      <c r="M13" s="31">
        <v>0</v>
      </c>
      <c r="N13" s="28">
        <v>0</v>
      </c>
      <c r="O13" s="16">
        <v>0</v>
      </c>
      <c r="P13" s="28">
        <v>0</v>
      </c>
      <c r="Q13" s="31">
        <v>0</v>
      </c>
      <c r="R13" s="28">
        <v>0</v>
      </c>
      <c r="S13" s="31">
        <v>0</v>
      </c>
      <c r="T13" s="28">
        <v>0</v>
      </c>
      <c r="U13" s="31">
        <v>0</v>
      </c>
      <c r="V13" s="28">
        <v>0</v>
      </c>
      <c r="W13" s="31">
        <v>0</v>
      </c>
      <c r="X13" s="28">
        <v>0</v>
      </c>
      <c r="Y13" s="31">
        <v>0</v>
      </c>
      <c r="Z13" s="36">
        <v>0</v>
      </c>
      <c r="AA13" s="16">
        <v>0</v>
      </c>
      <c r="AB13" s="28">
        <v>0</v>
      </c>
      <c r="AC13" s="16">
        <v>0</v>
      </c>
      <c r="AD13" s="28">
        <v>0</v>
      </c>
      <c r="AE13" s="16">
        <v>0</v>
      </c>
      <c r="AF13" s="28">
        <v>0</v>
      </c>
      <c r="AG13" s="16">
        <v>0</v>
      </c>
      <c r="AH13" s="28">
        <v>0</v>
      </c>
      <c r="AI13" s="31">
        <v>0</v>
      </c>
      <c r="AJ13" s="28">
        <v>0</v>
      </c>
      <c r="AK13" s="31">
        <v>0</v>
      </c>
      <c r="AL13" s="28">
        <v>0</v>
      </c>
      <c r="AM13" s="31">
        <v>0</v>
      </c>
      <c r="AN13" s="36">
        <v>0</v>
      </c>
      <c r="AO13" s="25">
        <v>0</v>
      </c>
      <c r="AP13" s="36">
        <v>0</v>
      </c>
      <c r="AQ13" s="25">
        <v>0</v>
      </c>
      <c r="AR13" s="36">
        <v>0</v>
      </c>
      <c r="AS13" s="25">
        <v>0</v>
      </c>
      <c r="AT13" s="36">
        <v>0</v>
      </c>
      <c r="AU13" s="25">
        <v>0</v>
      </c>
      <c r="AV13" s="36">
        <v>0</v>
      </c>
      <c r="AW13" s="25">
        <v>0</v>
      </c>
      <c r="AX13" s="37">
        <v>0</v>
      </c>
      <c r="AY13" s="85">
        <v>0</v>
      </c>
      <c r="AZ13" s="37">
        <v>0</v>
      </c>
      <c r="BA13" s="85">
        <v>0</v>
      </c>
      <c r="BB13" s="37">
        <v>0</v>
      </c>
      <c r="BC13" s="85">
        <v>0</v>
      </c>
      <c r="BD13" s="37">
        <v>0</v>
      </c>
      <c r="BE13" s="85">
        <v>0</v>
      </c>
      <c r="BF13" s="37">
        <v>0</v>
      </c>
      <c r="BG13" s="85">
        <v>0</v>
      </c>
      <c r="BH13" s="37">
        <v>0</v>
      </c>
      <c r="BI13" s="85">
        <v>0</v>
      </c>
      <c r="BJ13" s="37">
        <v>0</v>
      </c>
      <c r="BK13" s="85">
        <v>0</v>
      </c>
      <c r="BL13" s="37">
        <v>0</v>
      </c>
      <c r="BM13" s="85">
        <v>0</v>
      </c>
      <c r="BN13" s="37">
        <v>0</v>
      </c>
      <c r="BO13" s="85">
        <v>0</v>
      </c>
      <c r="BP13" s="37">
        <v>0</v>
      </c>
      <c r="BQ13" s="85">
        <v>0</v>
      </c>
      <c r="BR13" s="37">
        <v>0</v>
      </c>
      <c r="BS13" s="85">
        <v>0</v>
      </c>
      <c r="BT13" s="37">
        <v>0</v>
      </c>
      <c r="BU13" s="85">
        <v>0</v>
      </c>
      <c r="BV13" s="37">
        <v>0</v>
      </c>
      <c r="BW13" s="85">
        <v>0</v>
      </c>
      <c r="BX13" s="37">
        <v>0</v>
      </c>
      <c r="BY13" s="85">
        <v>0</v>
      </c>
      <c r="BZ13" s="37">
        <v>0</v>
      </c>
      <c r="CA13" s="85">
        <v>0</v>
      </c>
      <c r="CB13" s="120">
        <v>0</v>
      </c>
      <c r="CC13" s="85">
        <v>0</v>
      </c>
      <c r="CD13" s="37">
        <v>0</v>
      </c>
      <c r="CE13" s="85">
        <v>0</v>
      </c>
      <c r="CF13" s="37">
        <v>0</v>
      </c>
      <c r="CG13" s="85">
        <v>0</v>
      </c>
      <c r="CH13" s="37">
        <v>0</v>
      </c>
      <c r="CI13" s="85">
        <v>0</v>
      </c>
      <c r="CJ13" s="37"/>
      <c r="CK13" s="85">
        <v>0</v>
      </c>
      <c r="CL13" s="37">
        <v>0</v>
      </c>
      <c r="CM13" s="85">
        <v>0</v>
      </c>
      <c r="CN13" s="37">
        <v>0</v>
      </c>
      <c r="CO13" s="85">
        <v>0</v>
      </c>
      <c r="CP13" s="37">
        <v>0</v>
      </c>
      <c r="CQ13" s="85">
        <v>0</v>
      </c>
      <c r="CR13" s="37">
        <v>0</v>
      </c>
      <c r="CS13" s="85">
        <v>0</v>
      </c>
      <c r="CT13" s="37">
        <v>0</v>
      </c>
      <c r="CU13" s="85">
        <v>0</v>
      </c>
      <c r="CV13" s="37">
        <v>0</v>
      </c>
      <c r="CW13" s="85">
        <v>0</v>
      </c>
      <c r="CX13" s="37">
        <v>0</v>
      </c>
      <c r="CY13" s="85">
        <v>0</v>
      </c>
      <c r="CZ13" s="37">
        <v>0</v>
      </c>
      <c r="DA13" s="85">
        <v>0</v>
      </c>
      <c r="DB13" s="37">
        <v>0</v>
      </c>
      <c r="DC13" s="85">
        <v>0</v>
      </c>
      <c r="DD13" s="37">
        <v>0</v>
      </c>
      <c r="DE13" s="525">
        <v>0</v>
      </c>
      <c r="DF13" s="37">
        <v>0</v>
      </c>
      <c r="DG13" s="525">
        <v>0</v>
      </c>
      <c r="DH13" s="37">
        <v>0</v>
      </c>
      <c r="DI13" s="525">
        <v>0</v>
      </c>
      <c r="DJ13" s="37">
        <v>0</v>
      </c>
      <c r="DK13" s="525">
        <v>0</v>
      </c>
      <c r="DL13" s="37">
        <v>0</v>
      </c>
      <c r="DM13" s="525">
        <v>0</v>
      </c>
      <c r="DN13" s="37">
        <v>0</v>
      </c>
      <c r="DO13" s="525">
        <v>0</v>
      </c>
      <c r="DP13" s="37">
        <v>0</v>
      </c>
      <c r="DQ13" s="525">
        <v>0</v>
      </c>
      <c r="DR13" s="37">
        <v>0</v>
      </c>
      <c r="DS13" s="525">
        <v>0</v>
      </c>
      <c r="DT13" s="37">
        <v>0</v>
      </c>
      <c r="DU13" s="525">
        <v>0</v>
      </c>
      <c r="DV13" s="37"/>
      <c r="DW13" s="525">
        <v>0</v>
      </c>
      <c r="DX13" s="36">
        <v>0</v>
      </c>
      <c r="DY13" s="525">
        <v>0</v>
      </c>
      <c r="DZ13" s="36">
        <v>0</v>
      </c>
      <c r="EA13" s="525">
        <v>0</v>
      </c>
      <c r="EB13" s="36">
        <v>0</v>
      </c>
      <c r="EC13" s="525">
        <v>0</v>
      </c>
      <c r="ED13" s="563">
        <v>0</v>
      </c>
      <c r="EE13" s="525">
        <v>0</v>
      </c>
      <c r="EF13" s="563">
        <v>0</v>
      </c>
      <c r="EG13" s="525">
        <v>0</v>
      </c>
      <c r="EH13" s="563">
        <v>0</v>
      </c>
      <c r="EI13" s="566">
        <v>0</v>
      </c>
      <c r="EJ13" s="563">
        <v>0</v>
      </c>
      <c r="EK13" s="566">
        <v>0</v>
      </c>
      <c r="EL13" s="563">
        <v>0</v>
      </c>
      <c r="EM13" s="566">
        <v>0</v>
      </c>
      <c r="EN13" s="563">
        <v>0</v>
      </c>
      <c r="EO13" s="566">
        <v>0</v>
      </c>
      <c r="EP13" s="563">
        <v>0</v>
      </c>
      <c r="EQ13" s="566">
        <v>0</v>
      </c>
      <c r="ER13" s="563">
        <v>0</v>
      </c>
      <c r="ES13" s="566">
        <v>0</v>
      </c>
      <c r="ET13" s="563">
        <v>0</v>
      </c>
      <c r="EU13" s="566">
        <v>0</v>
      </c>
      <c r="EV13" s="563">
        <v>0</v>
      </c>
      <c r="EW13" s="566">
        <v>0</v>
      </c>
    </row>
    <row r="14" spans="1:153" ht="3" customHeight="1" x14ac:dyDescent="0.3">
      <c r="A14" s="39"/>
      <c r="B14" s="13"/>
      <c r="C14" s="40"/>
      <c r="D14" s="44"/>
      <c r="E14" s="45"/>
      <c r="F14" s="44"/>
      <c r="G14" s="45"/>
      <c r="H14" s="44"/>
      <c r="I14" s="45"/>
      <c r="J14" s="46"/>
      <c r="K14" s="47"/>
      <c r="L14" s="46"/>
      <c r="M14" s="47"/>
      <c r="N14" s="13"/>
      <c r="O14" s="13"/>
      <c r="P14" s="44"/>
      <c r="Q14" s="45"/>
      <c r="R14" s="44"/>
      <c r="S14" s="45"/>
      <c r="T14" s="44"/>
      <c r="U14" s="45"/>
      <c r="V14" s="44"/>
      <c r="W14" s="45"/>
      <c r="X14" s="44"/>
      <c r="Y14" s="45"/>
      <c r="Z14" s="13"/>
      <c r="AA14" s="13"/>
      <c r="AB14" s="44"/>
      <c r="AC14" s="13"/>
      <c r="AD14" s="44"/>
      <c r="AE14" s="13"/>
      <c r="AF14" s="44"/>
      <c r="AG14" s="13"/>
      <c r="AH14" s="44"/>
      <c r="AI14" s="45"/>
      <c r="AJ14" s="44"/>
      <c r="AK14" s="45"/>
      <c r="AL14" s="44"/>
      <c r="AM14" s="45"/>
      <c r="AN14" s="13"/>
      <c r="AO14" s="40"/>
      <c r="AP14" s="13"/>
      <c r="AQ14" s="40"/>
      <c r="AR14" s="13"/>
      <c r="AS14" s="40"/>
      <c r="AT14" s="13"/>
      <c r="AU14" s="40"/>
      <c r="AV14" s="13"/>
      <c r="AW14" s="40"/>
      <c r="AX14" s="39"/>
      <c r="AY14" s="84"/>
      <c r="AZ14" s="39"/>
      <c r="BA14" s="84"/>
      <c r="BB14" s="39"/>
      <c r="BC14" s="84"/>
      <c r="BD14" s="39"/>
      <c r="BE14" s="84"/>
      <c r="BF14" s="39"/>
      <c r="BG14" s="84"/>
      <c r="BH14" s="39"/>
      <c r="BI14" s="84"/>
      <c r="BJ14" s="39"/>
      <c r="BK14" s="84"/>
      <c r="BL14" s="39"/>
      <c r="BM14" s="84"/>
      <c r="BN14" s="39"/>
      <c r="BO14" s="84"/>
      <c r="BP14" s="39"/>
      <c r="BQ14" s="84"/>
      <c r="BR14" s="39"/>
      <c r="BS14" s="84"/>
      <c r="BT14" s="39"/>
      <c r="BU14" s="84"/>
      <c r="BV14" s="39"/>
      <c r="BW14" s="84"/>
      <c r="BX14" s="39"/>
      <c r="BY14" s="84"/>
      <c r="BZ14" s="39"/>
      <c r="CA14" s="84"/>
      <c r="CB14" s="119"/>
      <c r="CC14" s="84"/>
      <c r="CD14" s="39"/>
      <c r="CE14" s="84"/>
      <c r="CF14" s="39"/>
      <c r="CG14" s="84"/>
      <c r="CH14" s="39"/>
      <c r="CI14" s="84">
        <v>0</v>
      </c>
      <c r="CJ14" s="39"/>
      <c r="CK14" s="84">
        <v>0</v>
      </c>
      <c r="CL14" s="39"/>
      <c r="CM14" s="84">
        <v>0</v>
      </c>
      <c r="CN14" s="39"/>
      <c r="CO14" s="84">
        <v>0</v>
      </c>
      <c r="CP14" s="39"/>
      <c r="CQ14" s="84">
        <v>0</v>
      </c>
      <c r="CR14" s="39"/>
      <c r="CS14" s="84">
        <v>0</v>
      </c>
      <c r="CT14" s="39"/>
      <c r="CU14" s="84"/>
      <c r="CV14" s="39"/>
      <c r="CW14" s="84"/>
      <c r="CX14" s="39"/>
      <c r="CY14" s="84"/>
      <c r="CZ14" s="39"/>
      <c r="DA14" s="84"/>
      <c r="DB14" s="39"/>
      <c r="DC14" s="84"/>
      <c r="DD14" s="39"/>
      <c r="DE14" s="526"/>
      <c r="DF14" s="39"/>
      <c r="DG14" s="526"/>
      <c r="DH14" s="39"/>
      <c r="DI14" s="526"/>
      <c r="DJ14" s="39"/>
      <c r="DK14" s="526"/>
      <c r="DL14" s="39"/>
      <c r="DM14" s="526"/>
      <c r="DN14" s="39"/>
      <c r="DO14" s="526"/>
      <c r="DP14" s="39"/>
      <c r="DQ14" s="526"/>
      <c r="DR14" s="39"/>
      <c r="DS14" s="526"/>
      <c r="DT14" s="39"/>
      <c r="DU14" s="526">
        <v>0</v>
      </c>
      <c r="DV14" s="39"/>
      <c r="DW14" s="526">
        <v>0</v>
      </c>
      <c r="DX14" s="13"/>
      <c r="DY14" s="525">
        <v>0</v>
      </c>
      <c r="DZ14" s="13"/>
      <c r="EA14" s="525">
        <v>0</v>
      </c>
      <c r="EB14" s="13"/>
      <c r="EC14" s="525">
        <v>0</v>
      </c>
      <c r="ED14" s="13"/>
      <c r="EE14" s="525">
        <v>0</v>
      </c>
      <c r="EF14" s="13"/>
      <c r="EG14" s="525">
        <v>0</v>
      </c>
      <c r="EH14" s="13"/>
      <c r="EI14" s="567">
        <v>0</v>
      </c>
      <c r="EJ14" s="13"/>
      <c r="EK14" s="567">
        <v>0</v>
      </c>
      <c r="EL14" s="13"/>
      <c r="EM14" s="567">
        <v>0</v>
      </c>
      <c r="EN14" s="13"/>
      <c r="EO14" s="567">
        <v>0</v>
      </c>
      <c r="EP14" s="13"/>
      <c r="EQ14" s="567">
        <v>0</v>
      </c>
      <c r="ER14" s="13"/>
      <c r="ES14" s="567">
        <v>0</v>
      </c>
      <c r="ET14" s="13"/>
      <c r="EU14" s="567">
        <v>0</v>
      </c>
      <c r="EV14" s="13"/>
      <c r="EW14" s="567">
        <v>0</v>
      </c>
    </row>
    <row r="15" spans="1:153" ht="13" x14ac:dyDescent="0.3">
      <c r="A15" s="24" t="s">
        <v>16</v>
      </c>
      <c r="B15" s="16" t="s">
        <v>69</v>
      </c>
      <c r="C15" s="25"/>
      <c r="D15" s="28">
        <v>266.71489608808656</v>
      </c>
      <c r="E15" s="26">
        <v>702292.32718746248</v>
      </c>
      <c r="F15" s="28">
        <v>211.25743178642244</v>
      </c>
      <c r="G15" s="26">
        <v>505815.78150054911</v>
      </c>
      <c r="H15" s="28">
        <v>252.29696082642243</v>
      </c>
      <c r="I15" s="26">
        <v>564839.91292858624</v>
      </c>
      <c r="J15" s="28">
        <v>209.89272690489074</v>
      </c>
      <c r="K15" s="26">
        <v>459728.03973978222</v>
      </c>
      <c r="L15" s="28">
        <v>247.32564684515967</v>
      </c>
      <c r="M15" s="26">
        <v>484909.13646108849</v>
      </c>
      <c r="N15" s="28">
        <v>236.17474006642894</v>
      </c>
      <c r="O15" s="36">
        <v>477826.37235499837</v>
      </c>
      <c r="P15" s="28">
        <v>348.56198694139994</v>
      </c>
      <c r="Q15" s="26">
        <v>702268.74881005497</v>
      </c>
      <c r="R15" s="28">
        <v>381.56553109455797</v>
      </c>
      <c r="S15" s="26">
        <v>695059.77144184674</v>
      </c>
      <c r="T15" s="28">
        <v>353.11765652455802</v>
      </c>
      <c r="U15" s="26">
        <v>679052.32274668477</v>
      </c>
      <c r="V15" s="28">
        <v>298.47180283455793</v>
      </c>
      <c r="W15" s="26">
        <v>649062.75188008638</v>
      </c>
      <c r="X15" s="28">
        <v>287.63605952455788</v>
      </c>
      <c r="Y15" s="26">
        <v>645337.3867887028</v>
      </c>
      <c r="Z15" s="36">
        <v>269.44100383689067</v>
      </c>
      <c r="AA15" s="36">
        <v>690094.99343708274</v>
      </c>
      <c r="AB15" s="28">
        <v>303.36430600689073</v>
      </c>
      <c r="AC15" s="36">
        <v>654863.40274755843</v>
      </c>
      <c r="AD15" s="28">
        <v>293.66635926689071</v>
      </c>
      <c r="AE15" s="36">
        <v>564426.74251096393</v>
      </c>
      <c r="AF15" s="28">
        <v>293.46944274695574</v>
      </c>
      <c r="AG15" s="36">
        <v>599919.03321478423</v>
      </c>
      <c r="AH15" s="28">
        <v>194.86802174205346</v>
      </c>
      <c r="AI15" s="26">
        <v>375820.51139097882</v>
      </c>
      <c r="AJ15" s="28">
        <v>461.63267286715109</v>
      </c>
      <c r="AK15" s="26">
        <v>884700.55224298034</v>
      </c>
      <c r="AL15" s="28">
        <v>570.15155065224872</v>
      </c>
      <c r="AM15" s="26">
        <v>1026210.074503476</v>
      </c>
      <c r="AN15" s="36">
        <v>699.23783214734635</v>
      </c>
      <c r="AO15" s="38">
        <v>1338327.212316389</v>
      </c>
      <c r="AP15" s="36">
        <v>646.86674697244405</v>
      </c>
      <c r="AQ15" s="38">
        <v>1215766.6449322994</v>
      </c>
      <c r="AR15" s="36">
        <v>588.92132481754163</v>
      </c>
      <c r="AS15" s="38">
        <v>1048374.185587195</v>
      </c>
      <c r="AT15" s="36">
        <v>622.09311854263933</v>
      </c>
      <c r="AU15" s="38">
        <v>1191370.5313210085</v>
      </c>
      <c r="AV15" s="36">
        <v>619.33984214773693</v>
      </c>
      <c r="AW15" s="38">
        <v>1203191.5113404086</v>
      </c>
      <c r="AX15" s="86">
        <v>599.67356327283471</v>
      </c>
      <c r="AY15" s="85">
        <v>1074657.0025343488</v>
      </c>
      <c r="AZ15" s="86">
        <v>631.28588111793238</v>
      </c>
      <c r="BA15" s="85">
        <v>1126592.7834430621</v>
      </c>
      <c r="BB15" s="86">
        <v>664.31440525296489</v>
      </c>
      <c r="BC15" s="85">
        <v>1196111.3729460684</v>
      </c>
      <c r="BD15" s="86">
        <v>755.23419689708589</v>
      </c>
      <c r="BE15" s="85">
        <v>1335427.7639793342</v>
      </c>
      <c r="BF15" s="89">
        <v>752.98220373120716</v>
      </c>
      <c r="BG15" s="85">
        <v>1379613.9936763179</v>
      </c>
      <c r="BH15" s="86">
        <v>825.36824302532818</v>
      </c>
      <c r="BI15" s="85">
        <v>1592135.3407958581</v>
      </c>
      <c r="BJ15" s="86">
        <v>826.15935135944937</v>
      </c>
      <c r="BK15" s="85">
        <v>1581806.0020803697</v>
      </c>
      <c r="BL15" s="86">
        <v>901.3566693507945</v>
      </c>
      <c r="BM15" s="85">
        <v>1736761.0712051913</v>
      </c>
      <c r="BN15" s="89">
        <v>861.90295276491577</v>
      </c>
      <c r="BO15" s="85">
        <v>1693915.1111279442</v>
      </c>
      <c r="BP15" s="86">
        <v>822.25736116079463</v>
      </c>
      <c r="BQ15" s="85">
        <v>1546822.3252420754</v>
      </c>
      <c r="BR15" s="86">
        <v>823.09961522710432</v>
      </c>
      <c r="BS15" s="85">
        <v>1669641.1074958765</v>
      </c>
      <c r="BT15" s="86">
        <v>801.07756548383861</v>
      </c>
      <c r="BU15" s="85">
        <v>1916546.0323174645</v>
      </c>
      <c r="BV15" s="86">
        <v>787.9752169249092</v>
      </c>
      <c r="BW15" s="85">
        <v>2029863.5575594124</v>
      </c>
      <c r="BX15" s="86">
        <v>839.69293887121898</v>
      </c>
      <c r="BY15" s="85">
        <v>2170698.613205377</v>
      </c>
      <c r="BZ15" s="86">
        <v>857.05123278628673</v>
      </c>
      <c r="CA15" s="85">
        <v>2675662.52568482</v>
      </c>
      <c r="CB15" s="123">
        <v>760.1611559162867</v>
      </c>
      <c r="CC15" s="85">
        <v>2394104.7557236673</v>
      </c>
      <c r="CD15" s="123">
        <v>770.67430228307592</v>
      </c>
      <c r="CE15" s="85">
        <v>2329247.4775052546</v>
      </c>
      <c r="CF15" s="123">
        <v>648.73872541956246</v>
      </c>
      <c r="CG15" s="85">
        <v>1891722.123323444</v>
      </c>
      <c r="CH15" s="123">
        <v>669.78587205956273</v>
      </c>
      <c r="CI15" s="85">
        <v>1928949.8222379375</v>
      </c>
      <c r="CJ15" s="123">
        <v>396.96730831668435</v>
      </c>
      <c r="CK15" s="85">
        <v>1191183.7717389578</v>
      </c>
      <c r="CL15" s="123">
        <v>309.66010629000004</v>
      </c>
      <c r="CM15" s="85">
        <v>891895.4245407097</v>
      </c>
      <c r="CN15" s="123">
        <v>457.44934182295901</v>
      </c>
      <c r="CO15" s="85">
        <v>1389850.0372870236</v>
      </c>
      <c r="CP15" s="123">
        <v>469.24162513609645</v>
      </c>
      <c r="CQ15" s="85">
        <v>1380072.4664390192</v>
      </c>
      <c r="CR15" s="123">
        <v>475.83415172923372</v>
      </c>
      <c r="CS15" s="85">
        <v>1419889.1087600335</v>
      </c>
      <c r="CT15" s="123">
        <v>427.64135236000004</v>
      </c>
      <c r="CU15" s="85">
        <v>1188860.0652148945</v>
      </c>
      <c r="CV15" s="123">
        <v>445.48027985000004</v>
      </c>
      <c r="CW15" s="85">
        <v>1311979.5173834367</v>
      </c>
      <c r="CX15" s="123">
        <v>466.85386595999995</v>
      </c>
      <c r="CY15" s="85">
        <v>1395696.9805966967</v>
      </c>
      <c r="CZ15" s="123">
        <v>431.60619458000002</v>
      </c>
      <c r="DA15" s="85">
        <v>1402612.2308363551</v>
      </c>
      <c r="DB15" s="123">
        <v>441.43071528999997</v>
      </c>
      <c r="DC15" s="85">
        <v>1408578.9266474724</v>
      </c>
      <c r="DD15" s="123">
        <v>433.08844963000001</v>
      </c>
      <c r="DE15" s="525">
        <v>1384683.3838105251</v>
      </c>
      <c r="DF15" s="123">
        <v>426.70319007000006</v>
      </c>
      <c r="DG15" s="525">
        <v>1477250.7110542411</v>
      </c>
      <c r="DH15" s="123">
        <v>450.58026887999989</v>
      </c>
      <c r="DI15" s="525">
        <v>1476614.6223574027</v>
      </c>
      <c r="DJ15" s="123">
        <v>363.27031660000011</v>
      </c>
      <c r="DK15" s="525">
        <v>1476624.8156188463</v>
      </c>
      <c r="DL15" s="123">
        <v>396.31494839999999</v>
      </c>
      <c r="DM15" s="525">
        <v>1489712.222690244</v>
      </c>
      <c r="DN15" s="123">
        <v>389.85684019999997</v>
      </c>
      <c r="DO15" s="525">
        <v>1512231.2917253878</v>
      </c>
      <c r="DP15" s="123">
        <v>434.45879443999996</v>
      </c>
      <c r="DQ15" s="525">
        <v>1491279.8119152999</v>
      </c>
      <c r="DR15" s="123">
        <v>399.40223463999996</v>
      </c>
      <c r="DS15" s="525">
        <v>1492530.2046485622</v>
      </c>
      <c r="DT15" s="123">
        <v>399.00081673</v>
      </c>
      <c r="DU15" s="525">
        <v>1498914.3981850892</v>
      </c>
      <c r="DV15" s="123">
        <v>391.02024161999992</v>
      </c>
      <c r="DW15" s="525">
        <v>1499437.5001353812</v>
      </c>
      <c r="DX15" s="123">
        <v>250.76298079000003</v>
      </c>
      <c r="DY15" s="525">
        <v>998327.54860191653</v>
      </c>
      <c r="DZ15" s="123">
        <v>270.65875698000002</v>
      </c>
      <c r="EA15" s="525">
        <v>1014469.6199745871</v>
      </c>
      <c r="EB15" s="123">
        <v>246.72347250000001</v>
      </c>
      <c r="EC15" s="525">
        <v>1018343.7310395751</v>
      </c>
      <c r="ED15" s="123">
        <v>225.07075603999994</v>
      </c>
      <c r="EE15" s="525">
        <v>1020036.4213262025</v>
      </c>
      <c r="EF15" s="123">
        <v>209.11628555000004</v>
      </c>
      <c r="EG15" s="525">
        <v>1005891.1567526101</v>
      </c>
      <c r="EH15" s="123">
        <v>217.38328574999997</v>
      </c>
      <c r="EI15" s="566">
        <v>1005891.1566524025</v>
      </c>
      <c r="EJ15" s="123">
        <v>236.26347067</v>
      </c>
      <c r="EK15" s="566">
        <v>990246.35934975755</v>
      </c>
      <c r="EL15" s="123">
        <v>244.27848699000003</v>
      </c>
      <c r="EM15" s="566">
        <v>990246.35942058254</v>
      </c>
      <c r="EN15" s="123">
        <v>281.40974532999996</v>
      </c>
      <c r="EO15" s="566">
        <v>1075562.1171385264</v>
      </c>
      <c r="EP15" s="123">
        <v>280.07062429000001</v>
      </c>
      <c r="EQ15" s="566">
        <v>1076115.359709467</v>
      </c>
      <c r="ER15" s="123">
        <v>303.08119445</v>
      </c>
      <c r="ES15" s="566">
        <v>1257192.917826378</v>
      </c>
      <c r="ET15" s="123">
        <v>299.74224466999993</v>
      </c>
      <c r="EU15" s="566">
        <v>1248189.6526772603</v>
      </c>
      <c r="EV15" s="123">
        <v>277.68830290999995</v>
      </c>
      <c r="EW15" s="566">
        <v>1224369.3807756263</v>
      </c>
    </row>
    <row r="16" spans="1:153" ht="13.5" thickBot="1" x14ac:dyDescent="0.35">
      <c r="A16" s="161"/>
      <c r="B16" s="87" t="s">
        <v>70</v>
      </c>
      <c r="C16" s="162"/>
      <c r="D16" s="467">
        <v>266.71489608808656</v>
      </c>
      <c r="E16" s="468">
        <v>702292.32718746248</v>
      </c>
      <c r="F16" s="467">
        <v>211.25743178642244</v>
      </c>
      <c r="G16" s="468">
        <v>505815.78150054911</v>
      </c>
      <c r="H16" s="467">
        <v>252.29696082642243</v>
      </c>
      <c r="I16" s="468">
        <v>564839.91292858624</v>
      </c>
      <c r="J16" s="469">
        <v>209.89272690489074</v>
      </c>
      <c r="K16" s="470">
        <v>459728.03973978222</v>
      </c>
      <c r="L16" s="469">
        <v>247.32564684515967</v>
      </c>
      <c r="M16" s="470">
        <v>484909.13646108849</v>
      </c>
      <c r="N16" s="469">
        <v>236.17474006642894</v>
      </c>
      <c r="O16" s="421">
        <v>477826.37235499837</v>
      </c>
      <c r="P16" s="469">
        <v>348.56198694139994</v>
      </c>
      <c r="Q16" s="470">
        <v>702268.74881005497</v>
      </c>
      <c r="R16" s="469">
        <v>381.56553109455797</v>
      </c>
      <c r="S16" s="470">
        <v>695059.77144184674</v>
      </c>
      <c r="T16" s="469">
        <v>353.11765652455802</v>
      </c>
      <c r="U16" s="470">
        <v>679052.32274668477</v>
      </c>
      <c r="V16" s="469">
        <v>298.47180283455793</v>
      </c>
      <c r="W16" s="470">
        <v>649062.75188008638</v>
      </c>
      <c r="X16" s="469">
        <v>287.63605952455788</v>
      </c>
      <c r="Y16" s="470">
        <v>645337.3867887028</v>
      </c>
      <c r="Z16" s="12">
        <v>269.44100383689067</v>
      </c>
      <c r="AA16" s="421">
        <v>690094.99343708274</v>
      </c>
      <c r="AB16" s="471">
        <v>303.36430600689073</v>
      </c>
      <c r="AC16" s="421">
        <v>654863.40274755843</v>
      </c>
      <c r="AD16" s="471">
        <v>293.66635926689071</v>
      </c>
      <c r="AE16" s="421">
        <v>564426.74251096393</v>
      </c>
      <c r="AF16" s="471">
        <v>293.46944274695574</v>
      </c>
      <c r="AG16" s="421">
        <v>599919.03321478423</v>
      </c>
      <c r="AH16" s="471">
        <v>194.86802174205346</v>
      </c>
      <c r="AI16" s="470">
        <v>375820.51139097882</v>
      </c>
      <c r="AJ16" s="471">
        <v>461.63267286715109</v>
      </c>
      <c r="AK16" s="470">
        <v>884700.55224298034</v>
      </c>
      <c r="AL16" s="471">
        <v>570.15155065224872</v>
      </c>
      <c r="AM16" s="470">
        <v>1026210.074503476</v>
      </c>
      <c r="AN16" s="12">
        <v>699.23783214734635</v>
      </c>
      <c r="AO16" s="472">
        <v>1338327.212316389</v>
      </c>
      <c r="AP16" s="12">
        <v>646.86674697244405</v>
      </c>
      <c r="AQ16" s="472">
        <v>1215766.6449322994</v>
      </c>
      <c r="AR16" s="12">
        <v>588.92132481754163</v>
      </c>
      <c r="AS16" s="472">
        <v>1048374.185587195</v>
      </c>
      <c r="AT16" s="12">
        <v>622.09311854263933</v>
      </c>
      <c r="AU16" s="472">
        <v>1191370.5313210085</v>
      </c>
      <c r="AV16" s="12">
        <v>619.33984214773693</v>
      </c>
      <c r="AW16" s="472">
        <v>1203191.5113404086</v>
      </c>
      <c r="AX16" s="473">
        <v>599.67356327283471</v>
      </c>
      <c r="AY16" s="474">
        <v>1074657.0025343488</v>
      </c>
      <c r="AZ16" s="473">
        <v>631.28588111793238</v>
      </c>
      <c r="BA16" s="474">
        <v>1126592.7834430621</v>
      </c>
      <c r="BB16" s="473">
        <v>664.31440525296489</v>
      </c>
      <c r="BC16" s="474">
        <v>1196111.3729460684</v>
      </c>
      <c r="BD16" s="475">
        <v>755.23419689708589</v>
      </c>
      <c r="BE16" s="474">
        <v>1335427.7639793342</v>
      </c>
      <c r="BF16" s="473">
        <v>752.98220373120716</v>
      </c>
      <c r="BG16" s="474">
        <v>1379613.9936763179</v>
      </c>
      <c r="BH16" s="473">
        <v>825.36824302532818</v>
      </c>
      <c r="BI16" s="474">
        <v>1592135.3407958581</v>
      </c>
      <c r="BJ16" s="473">
        <v>826.15935135944937</v>
      </c>
      <c r="BK16" s="474">
        <v>1581806.0020803697</v>
      </c>
      <c r="BL16" s="475">
        <v>901.3566693507945</v>
      </c>
      <c r="BM16" s="474">
        <v>1736761.0712051913</v>
      </c>
      <c r="BN16" s="473">
        <v>861.90295276491577</v>
      </c>
      <c r="BO16" s="474">
        <v>1693915.1111279442</v>
      </c>
      <c r="BP16" s="473">
        <v>822.25736116079463</v>
      </c>
      <c r="BQ16" s="474">
        <v>1546822.3252420754</v>
      </c>
      <c r="BR16" s="473">
        <v>823.09961522710432</v>
      </c>
      <c r="BS16" s="474">
        <v>1669641.1074958765</v>
      </c>
      <c r="BT16" s="475">
        <v>801.07756548383861</v>
      </c>
      <c r="BU16" s="474">
        <v>1916546.0323174645</v>
      </c>
      <c r="BV16" s="476">
        <v>787.9752169249092</v>
      </c>
      <c r="BW16" s="474">
        <v>2029863.5575594124</v>
      </c>
      <c r="BX16" s="476">
        <v>839.69293887121898</v>
      </c>
      <c r="BY16" s="474">
        <v>2170698.613205377</v>
      </c>
      <c r="BZ16" s="476">
        <v>857.05123278628673</v>
      </c>
      <c r="CA16" s="474">
        <v>2675662.52568482</v>
      </c>
      <c r="CB16" s="476">
        <v>760.1611559162867</v>
      </c>
      <c r="CC16" s="474">
        <v>2394104.7557236673</v>
      </c>
      <c r="CD16" s="476">
        <v>770.67430228307592</v>
      </c>
      <c r="CE16" s="474">
        <v>2329247.4775052546</v>
      </c>
      <c r="CF16" s="476">
        <v>648.73872541956246</v>
      </c>
      <c r="CG16" s="477">
        <v>1891722.123323444</v>
      </c>
      <c r="CH16" s="476">
        <v>669.78587205956273</v>
      </c>
      <c r="CI16" s="477">
        <v>1928949.8222379375</v>
      </c>
      <c r="CJ16" s="476">
        <v>396.96730831668435</v>
      </c>
      <c r="CK16" s="477">
        <v>1191183.7717389578</v>
      </c>
      <c r="CL16" s="476">
        <v>309.66010629000004</v>
      </c>
      <c r="CM16" s="477">
        <v>891895.4245407097</v>
      </c>
      <c r="CN16" s="476">
        <v>457.44934182295901</v>
      </c>
      <c r="CO16" s="477">
        <v>1389850.0372870236</v>
      </c>
      <c r="CP16" s="476">
        <v>469.24162513609645</v>
      </c>
      <c r="CQ16" s="477">
        <v>1380072.4664390192</v>
      </c>
      <c r="CR16" s="476">
        <v>475.83415172923372</v>
      </c>
      <c r="CS16" s="477">
        <v>1419889.1087600335</v>
      </c>
      <c r="CT16" s="476">
        <v>427.64135236000004</v>
      </c>
      <c r="CU16" s="477">
        <v>1188860.0652148945</v>
      </c>
      <c r="CV16" s="476">
        <v>445.48027985000004</v>
      </c>
      <c r="CW16" s="477">
        <v>1311979.5173834367</v>
      </c>
      <c r="CX16" s="476">
        <v>466.85386595999995</v>
      </c>
      <c r="CY16" s="477">
        <v>1395696.9805966967</v>
      </c>
      <c r="CZ16" s="476">
        <v>431.60619458000002</v>
      </c>
      <c r="DA16" s="477">
        <v>1402612.2308363551</v>
      </c>
      <c r="DB16" s="476">
        <v>441.43071528999997</v>
      </c>
      <c r="DC16" s="477">
        <v>1408578.9266474724</v>
      </c>
      <c r="DD16" s="476">
        <v>433.08844963000001</v>
      </c>
      <c r="DE16" s="527">
        <v>1384683.3838105251</v>
      </c>
      <c r="DF16" s="476">
        <v>426.70319007000006</v>
      </c>
      <c r="DG16" s="531">
        <v>1477250.7110542411</v>
      </c>
      <c r="DH16" s="476">
        <v>450.58026887999989</v>
      </c>
      <c r="DI16" s="547">
        <v>1476614.6223574027</v>
      </c>
      <c r="DJ16" s="476">
        <v>363.27031660000011</v>
      </c>
      <c r="DK16" s="547">
        <v>1476624.8156188463</v>
      </c>
      <c r="DL16" s="476">
        <v>396.31494839999999</v>
      </c>
      <c r="DM16" s="547">
        <v>1489712.222690244</v>
      </c>
      <c r="DN16" s="476">
        <v>389.85684019999997</v>
      </c>
      <c r="DO16" s="547">
        <v>1512231.2917253878</v>
      </c>
      <c r="DP16" s="476">
        <v>434.45879443999996</v>
      </c>
      <c r="DQ16" s="547">
        <v>1491279.8119152999</v>
      </c>
      <c r="DR16" s="476">
        <v>399.40223463999996</v>
      </c>
      <c r="DS16" s="547">
        <v>1492530.2046485622</v>
      </c>
      <c r="DT16" s="476">
        <v>399.00081673</v>
      </c>
      <c r="DU16" s="547">
        <v>1498914.3981850892</v>
      </c>
      <c r="DV16" s="473">
        <v>391.02024161999992</v>
      </c>
      <c r="DW16" s="526">
        <v>1499437.5001353812</v>
      </c>
      <c r="DX16" s="473">
        <v>250.76298079000003</v>
      </c>
      <c r="DY16" s="525">
        <v>998327.54860191653</v>
      </c>
      <c r="DZ16" s="473">
        <v>270.65875698000002</v>
      </c>
      <c r="EA16" s="525">
        <v>1014469.6199745871</v>
      </c>
      <c r="EB16" s="473">
        <v>246.72347250000001</v>
      </c>
      <c r="EC16" s="525">
        <v>1018343.7310395751</v>
      </c>
      <c r="ED16" s="473">
        <v>225.07075603999994</v>
      </c>
      <c r="EE16" s="525">
        <v>1020036.4213262025</v>
      </c>
      <c r="EF16" s="473">
        <v>209.11628555000004</v>
      </c>
      <c r="EG16" s="525">
        <v>1005891.1567526101</v>
      </c>
      <c r="EH16" s="473">
        <v>217.38328574999997</v>
      </c>
      <c r="EI16" s="568">
        <v>1005891.1566524025</v>
      </c>
      <c r="EJ16" s="473">
        <v>236.26347067</v>
      </c>
      <c r="EK16" s="568">
        <v>990246.35934975755</v>
      </c>
      <c r="EL16" s="473">
        <v>244.27848699000003</v>
      </c>
      <c r="EM16" s="568">
        <v>990246.35942058254</v>
      </c>
      <c r="EN16" s="473">
        <v>281.40974532999996</v>
      </c>
      <c r="EO16" s="568">
        <v>1075562.1171385264</v>
      </c>
      <c r="EP16" s="473">
        <v>280.07062429000001</v>
      </c>
      <c r="EQ16" s="568">
        <v>1076115.359709467</v>
      </c>
      <c r="ER16" s="473">
        <v>303.08119445</v>
      </c>
      <c r="ES16" s="568">
        <v>1257192.917826378</v>
      </c>
      <c r="ET16" s="473">
        <v>299.74224466999993</v>
      </c>
      <c r="EU16" s="568">
        <v>1248189.6526772603</v>
      </c>
      <c r="EV16" s="473">
        <v>277.68830290999995</v>
      </c>
      <c r="EW16" s="568">
        <v>1224369.3807756263</v>
      </c>
    </row>
    <row r="17" spans="1:153" ht="13.5" hidden="1" customHeight="1" thickBot="1" x14ac:dyDescent="0.35">
      <c r="A17" s="39"/>
      <c r="B17" s="318"/>
      <c r="C17" s="319"/>
      <c r="D17" s="320"/>
      <c r="E17" s="321"/>
      <c r="F17" s="320"/>
      <c r="G17" s="321"/>
      <c r="H17" s="320"/>
      <c r="I17" s="321"/>
      <c r="J17" s="322"/>
      <c r="K17" s="323"/>
      <c r="L17" s="322"/>
      <c r="M17" s="323"/>
      <c r="N17" s="322"/>
      <c r="O17" s="324"/>
      <c r="P17" s="322"/>
      <c r="Q17" s="323"/>
      <c r="R17" s="322"/>
      <c r="S17" s="323"/>
      <c r="T17" s="322"/>
      <c r="U17" s="323"/>
      <c r="V17" s="322"/>
      <c r="W17" s="323"/>
      <c r="X17" s="322"/>
      <c r="Y17" s="323"/>
      <c r="Z17" s="324"/>
      <c r="AA17" s="324"/>
      <c r="AB17" s="322"/>
      <c r="AC17" s="324"/>
      <c r="AD17" s="322"/>
      <c r="AE17" s="324"/>
      <c r="AF17" s="322"/>
      <c r="AG17" s="324"/>
      <c r="AH17" s="322"/>
      <c r="AI17" s="323"/>
      <c r="AJ17" s="322"/>
      <c r="AK17" s="323"/>
      <c r="AL17" s="326"/>
      <c r="AM17" s="323"/>
      <c r="AN17" s="325"/>
      <c r="AO17" s="327"/>
      <c r="AP17" s="325"/>
      <c r="AQ17" s="327"/>
      <c r="AR17" s="325"/>
      <c r="AS17" s="327"/>
      <c r="AT17" s="325"/>
      <c r="AU17" s="327"/>
      <c r="AV17" s="325"/>
      <c r="AW17" s="327"/>
      <c r="AX17" s="329"/>
      <c r="AY17" s="328"/>
      <c r="AZ17" s="329"/>
      <c r="BA17" s="328"/>
      <c r="BB17" s="329"/>
      <c r="BC17" s="328"/>
      <c r="BD17" s="330"/>
      <c r="BE17" s="328"/>
      <c r="BF17" s="330"/>
      <c r="BG17" s="328"/>
      <c r="BH17" s="329"/>
      <c r="BI17" s="328"/>
      <c r="BJ17" s="329"/>
      <c r="BK17" s="328"/>
      <c r="BL17" s="331"/>
      <c r="BM17" s="328"/>
      <c r="BN17" s="330"/>
      <c r="BO17" s="328"/>
      <c r="BP17" s="329"/>
      <c r="BQ17" s="328"/>
      <c r="BR17" s="329"/>
      <c r="BS17" s="328"/>
      <c r="BT17" s="331"/>
      <c r="BU17" s="328"/>
      <c r="BV17" s="331"/>
      <c r="BW17" s="328"/>
      <c r="BX17" s="331"/>
      <c r="BY17" s="328"/>
      <c r="BZ17" s="331"/>
      <c r="CA17" s="328"/>
      <c r="CB17" s="331"/>
      <c r="CC17" s="328"/>
      <c r="CD17" s="331"/>
      <c r="CE17" s="328"/>
      <c r="CF17" s="331"/>
      <c r="CG17" s="332"/>
      <c r="CH17" s="331"/>
      <c r="CI17" s="332"/>
      <c r="CJ17" s="331"/>
      <c r="CK17" s="332">
        <v>0</v>
      </c>
      <c r="CL17" s="331"/>
      <c r="CM17" s="332">
        <v>0</v>
      </c>
      <c r="CN17" s="331"/>
      <c r="CO17" s="332">
        <v>0</v>
      </c>
      <c r="CP17" s="331"/>
      <c r="CQ17" s="332">
        <v>0</v>
      </c>
      <c r="CR17" s="331"/>
      <c r="CS17" s="332">
        <v>0</v>
      </c>
      <c r="CT17" s="331"/>
      <c r="CU17" s="332">
        <v>0</v>
      </c>
      <c r="CV17" s="331"/>
      <c r="CW17" s="332">
        <v>0</v>
      </c>
      <c r="CX17" s="331"/>
      <c r="CY17" s="332">
        <v>0</v>
      </c>
      <c r="CZ17" s="331"/>
      <c r="DA17" s="332">
        <v>0</v>
      </c>
      <c r="DB17" s="331"/>
      <c r="DC17" s="332">
        <v>0</v>
      </c>
      <c r="DD17" s="331"/>
      <c r="DE17" s="528">
        <v>0</v>
      </c>
      <c r="DF17" s="331"/>
      <c r="DG17" s="528">
        <v>0</v>
      </c>
      <c r="DH17" s="331"/>
      <c r="DI17" s="528"/>
      <c r="DJ17" s="331"/>
      <c r="DK17" s="528"/>
      <c r="DL17" s="331"/>
      <c r="DM17" s="528"/>
      <c r="DN17" s="331"/>
      <c r="DO17" s="528"/>
      <c r="DP17" s="331"/>
      <c r="DQ17" s="528"/>
      <c r="DR17" s="331"/>
      <c r="DS17" s="528"/>
      <c r="DT17" s="331"/>
      <c r="DU17" s="528">
        <v>0</v>
      </c>
      <c r="DV17" s="560"/>
      <c r="DW17" s="528">
        <v>0</v>
      </c>
      <c r="DX17" s="13"/>
      <c r="DY17" s="525">
        <v>0</v>
      </c>
      <c r="DZ17" s="13"/>
      <c r="EA17" s="525">
        <v>0</v>
      </c>
      <c r="EB17" s="13"/>
      <c r="EC17" s="525">
        <v>0</v>
      </c>
      <c r="ED17" s="13"/>
      <c r="EE17" s="525">
        <v>0</v>
      </c>
      <c r="EF17" s="13"/>
      <c r="EG17" s="525">
        <v>0</v>
      </c>
      <c r="EH17" s="13"/>
      <c r="EI17" s="568">
        <v>0</v>
      </c>
      <c r="EJ17" s="13"/>
      <c r="EK17" s="568">
        <v>0</v>
      </c>
      <c r="EL17" s="13"/>
      <c r="EM17" s="568">
        <v>0</v>
      </c>
      <c r="EN17" s="13"/>
      <c r="EO17" s="568">
        <v>0</v>
      </c>
      <c r="EP17" s="13"/>
      <c r="EQ17" s="568">
        <v>0</v>
      </c>
      <c r="ER17" s="13"/>
      <c r="ES17" s="568">
        <v>0</v>
      </c>
      <c r="ET17" s="13"/>
      <c r="EU17" s="568">
        <v>0</v>
      </c>
      <c r="EV17" s="13"/>
      <c r="EW17" s="568">
        <v>0</v>
      </c>
    </row>
    <row r="18" spans="1:153" ht="3" customHeight="1" x14ac:dyDescent="0.3">
      <c r="A18" s="39"/>
      <c r="B18" s="13"/>
      <c r="C18" s="40"/>
      <c r="D18" s="136"/>
      <c r="E18" s="137"/>
      <c r="F18" s="136"/>
      <c r="G18" s="137"/>
      <c r="H18" s="136"/>
      <c r="I18" s="137"/>
      <c r="J18" s="138"/>
      <c r="K18" s="139"/>
      <c r="L18" s="138"/>
      <c r="M18" s="139"/>
      <c r="N18" s="130"/>
      <c r="O18" s="130"/>
      <c r="P18" s="136"/>
      <c r="Q18" s="137"/>
      <c r="R18" s="136"/>
      <c r="S18" s="137"/>
      <c r="T18" s="136"/>
      <c r="U18" s="137"/>
      <c r="V18" s="136"/>
      <c r="W18" s="137"/>
      <c r="X18" s="136"/>
      <c r="Y18" s="137"/>
      <c r="Z18" s="130"/>
      <c r="AA18" s="130"/>
      <c r="AB18" s="136"/>
      <c r="AC18" s="130"/>
      <c r="AD18" s="136"/>
      <c r="AE18" s="130"/>
      <c r="AF18" s="136"/>
      <c r="AG18" s="130"/>
      <c r="AH18" s="136"/>
      <c r="AI18" s="137"/>
      <c r="AJ18" s="136"/>
      <c r="AK18" s="137"/>
      <c r="AL18" s="136"/>
      <c r="AM18" s="137"/>
      <c r="AN18" s="130"/>
      <c r="AO18" s="131"/>
      <c r="AP18" s="130"/>
      <c r="AQ18" s="131"/>
      <c r="AR18" s="130"/>
      <c r="AS18" s="131"/>
      <c r="AT18" s="130"/>
      <c r="AU18" s="131"/>
      <c r="AV18" s="130"/>
      <c r="AW18" s="131"/>
      <c r="AX18" s="119"/>
      <c r="AY18" s="135"/>
      <c r="AZ18" s="119"/>
      <c r="BA18" s="135"/>
      <c r="BB18" s="119"/>
      <c r="BC18" s="135"/>
      <c r="BD18" s="119"/>
      <c r="BE18" s="135"/>
      <c r="BF18" s="119"/>
      <c r="BG18" s="135"/>
      <c r="BH18" s="119"/>
      <c r="BI18" s="135"/>
      <c r="BJ18" s="119"/>
      <c r="BK18" s="135"/>
      <c r="BL18" s="119"/>
      <c r="BM18" s="135"/>
      <c r="BN18" s="119"/>
      <c r="BO18" s="135"/>
      <c r="BP18" s="119"/>
      <c r="BQ18" s="135"/>
      <c r="BR18" s="119"/>
      <c r="BS18" s="135"/>
      <c r="BT18" s="119"/>
      <c r="BU18" s="135"/>
      <c r="BV18" s="119"/>
      <c r="BW18" s="135"/>
      <c r="BX18" s="119"/>
      <c r="BY18" s="135"/>
      <c r="BZ18" s="118"/>
      <c r="CA18" s="135"/>
      <c r="CB18" s="119"/>
      <c r="CC18" s="135"/>
      <c r="CD18" s="119"/>
      <c r="CE18" s="135"/>
      <c r="CF18" s="119"/>
      <c r="CG18" s="135"/>
      <c r="CH18" s="119"/>
      <c r="CI18" s="135">
        <v>0</v>
      </c>
      <c r="CJ18" s="119"/>
      <c r="CK18" s="135">
        <v>0</v>
      </c>
      <c r="CL18" s="119"/>
      <c r="CM18" s="135">
        <v>0</v>
      </c>
      <c r="CN18" s="119"/>
      <c r="CO18" s="135">
        <v>0</v>
      </c>
      <c r="CP18" s="119"/>
      <c r="CQ18" s="135">
        <v>0</v>
      </c>
      <c r="CR18" s="119"/>
      <c r="CS18" s="135">
        <v>0</v>
      </c>
      <c r="CT18" s="119"/>
      <c r="CU18" s="135"/>
      <c r="CV18" s="119"/>
      <c r="CW18" s="135" t="s">
        <v>110</v>
      </c>
      <c r="CX18" s="119"/>
      <c r="CY18" s="135" t="s">
        <v>110</v>
      </c>
      <c r="CZ18" s="119"/>
      <c r="DA18" s="135"/>
      <c r="DB18" s="119"/>
      <c r="DC18" s="135"/>
      <c r="DD18" s="119"/>
      <c r="DE18" s="529"/>
      <c r="DF18" s="119"/>
      <c r="DG18" s="529"/>
      <c r="DH18" s="119"/>
      <c r="DI18" s="529"/>
      <c r="DJ18" s="119"/>
      <c r="DK18" s="529"/>
      <c r="DL18" s="119"/>
      <c r="DM18" s="529"/>
      <c r="DN18" s="119"/>
      <c r="DO18" s="529"/>
      <c r="DP18" s="119"/>
      <c r="DQ18" s="529"/>
      <c r="DR18" s="119"/>
      <c r="DS18" s="529"/>
      <c r="DT18" s="119"/>
      <c r="DU18" s="529">
        <v>0</v>
      </c>
      <c r="DV18" s="119"/>
      <c r="DW18" s="529">
        <v>0</v>
      </c>
      <c r="DX18" s="13"/>
      <c r="DY18" s="525">
        <v>0</v>
      </c>
      <c r="DZ18" s="13"/>
      <c r="EA18" s="525">
        <v>0</v>
      </c>
      <c r="EB18" s="13"/>
      <c r="EC18" s="525">
        <v>0</v>
      </c>
      <c r="ED18" s="13"/>
      <c r="EE18" s="525">
        <v>0</v>
      </c>
      <c r="EF18" s="13"/>
      <c r="EG18" s="525">
        <v>0</v>
      </c>
      <c r="EH18" s="13"/>
      <c r="EI18" s="569">
        <v>0</v>
      </c>
      <c r="EJ18" s="13"/>
      <c r="EK18" s="569">
        <v>0</v>
      </c>
      <c r="EL18" s="13"/>
      <c r="EM18" s="569">
        <v>0</v>
      </c>
      <c r="EN18" s="13"/>
      <c r="EO18" s="569">
        <v>0</v>
      </c>
      <c r="EP18" s="13"/>
      <c r="EQ18" s="569">
        <v>0</v>
      </c>
      <c r="ER18" s="13"/>
      <c r="ES18" s="569">
        <v>0</v>
      </c>
      <c r="ET18" s="13"/>
      <c r="EU18" s="569">
        <v>0</v>
      </c>
      <c r="EV18" s="13"/>
      <c r="EW18" s="569">
        <v>0</v>
      </c>
    </row>
    <row r="19" spans="1:153" ht="13" x14ac:dyDescent="0.3">
      <c r="A19" s="52" t="s">
        <v>84</v>
      </c>
      <c r="B19" s="53"/>
      <c r="C19" s="54"/>
      <c r="D19" s="141">
        <v>20305.877816186723</v>
      </c>
      <c r="E19" s="142">
        <v>53467812.99535758</v>
      </c>
      <c r="F19" s="141">
        <v>22575.609874595062</v>
      </c>
      <c r="G19" s="142">
        <v>54053008.478841692</v>
      </c>
      <c r="H19" s="141">
        <v>24124.071775945064</v>
      </c>
      <c r="I19" s="142">
        <v>54008730.65126805</v>
      </c>
      <c r="J19" s="141">
        <v>23559.727223453523</v>
      </c>
      <c r="K19" s="142">
        <v>51602870.537530258</v>
      </c>
      <c r="L19" s="141">
        <v>24139.017233193797</v>
      </c>
      <c r="M19" s="142">
        <v>47327198.577572085</v>
      </c>
      <c r="N19" s="141">
        <v>24234.507579655063</v>
      </c>
      <c r="O19" s="140">
        <v>49031013.390082322</v>
      </c>
      <c r="P19" s="141">
        <v>24712.807741720044</v>
      </c>
      <c r="Q19" s="142">
        <v>49790376.525707871</v>
      </c>
      <c r="R19" s="141">
        <v>25353.790907924555</v>
      </c>
      <c r="S19" s="142">
        <v>46184465.517875366</v>
      </c>
      <c r="T19" s="141">
        <v>25016.56501140456</v>
      </c>
      <c r="U19" s="142">
        <v>48107355.33683598</v>
      </c>
      <c r="V19" s="141">
        <v>24532.41513209456</v>
      </c>
      <c r="W19" s="142">
        <v>53348680.594555467</v>
      </c>
      <c r="X19" s="141">
        <v>25315.442508424563</v>
      </c>
      <c r="Y19" s="142">
        <v>56797473.657476269</v>
      </c>
      <c r="Z19" s="140">
        <v>26244.606711976889</v>
      </c>
      <c r="AA19" s="140">
        <v>67217949.156782329</v>
      </c>
      <c r="AB19" s="141">
        <v>27207.924735706882</v>
      </c>
      <c r="AC19" s="140">
        <v>58732928.763609253</v>
      </c>
      <c r="AD19" s="141">
        <v>28023.892504236876</v>
      </c>
      <c r="AE19" s="140">
        <v>53861921.393143274</v>
      </c>
      <c r="AF19" s="141">
        <v>30259.49170406695</v>
      </c>
      <c r="AG19" s="140">
        <v>61857360.135199092</v>
      </c>
      <c r="AH19" s="141">
        <v>29821.013118662053</v>
      </c>
      <c r="AI19" s="142">
        <v>57512506.671247542</v>
      </c>
      <c r="AJ19" s="141">
        <v>31207.609011477154</v>
      </c>
      <c r="AK19" s="142">
        <v>59808134.366135508</v>
      </c>
      <c r="AL19" s="141">
        <v>32096.167222332249</v>
      </c>
      <c r="AM19" s="142">
        <v>57769570.421803601</v>
      </c>
      <c r="AN19" s="140">
        <v>32526.284543707348</v>
      </c>
      <c r="AO19" s="144">
        <v>62254657.455685996</v>
      </c>
      <c r="AP19" s="140">
        <v>32543.352050672445</v>
      </c>
      <c r="AQ19" s="144">
        <v>61164253.878677346</v>
      </c>
      <c r="AR19" s="140">
        <v>32288.554492207528</v>
      </c>
      <c r="AS19" s="144">
        <v>57478793.164848164</v>
      </c>
      <c r="AT19" s="140">
        <v>33880.609020242635</v>
      </c>
      <c r="AU19" s="144">
        <v>64884754.334666669</v>
      </c>
      <c r="AV19" s="140">
        <v>34554.394209097736</v>
      </c>
      <c r="AW19" s="144">
        <v>67128821.630014166</v>
      </c>
      <c r="AX19" s="143">
        <v>34801.949869082826</v>
      </c>
      <c r="AY19" s="144">
        <v>62367530.301887259</v>
      </c>
      <c r="AZ19" s="143">
        <v>34640.168433637918</v>
      </c>
      <c r="BA19" s="144">
        <v>61818844.586670235</v>
      </c>
      <c r="BB19" s="143">
        <v>35111.000316622958</v>
      </c>
      <c r="BC19" s="144">
        <v>63218058.290085971</v>
      </c>
      <c r="BD19" s="143">
        <v>35429.007388927086</v>
      </c>
      <c r="BE19" s="144">
        <v>62646633.735322535</v>
      </c>
      <c r="BF19" s="143">
        <v>35478.510308031204</v>
      </c>
      <c r="BG19" s="144">
        <v>65003726.586374775</v>
      </c>
      <c r="BH19" s="143">
        <v>34965.022151935322</v>
      </c>
      <c r="BI19" s="144">
        <v>67447527.731083244</v>
      </c>
      <c r="BJ19" s="143">
        <v>37341.648299809451</v>
      </c>
      <c r="BK19" s="144">
        <v>71496186.917230174</v>
      </c>
      <c r="BL19" s="143">
        <v>37586.422117150796</v>
      </c>
      <c r="BM19" s="144">
        <v>72422645.727989644</v>
      </c>
      <c r="BN19" s="143">
        <v>39326.375820034926</v>
      </c>
      <c r="BO19" s="144">
        <v>77288912.926631019</v>
      </c>
      <c r="BP19" s="143">
        <v>38990.301895330798</v>
      </c>
      <c r="BQ19" s="144">
        <v>73348166.022477344</v>
      </c>
      <c r="BR19" s="143">
        <v>38405.663313287107</v>
      </c>
      <c r="BS19" s="144">
        <v>77905119.917736635</v>
      </c>
      <c r="BT19" s="143">
        <v>39253.824346123838</v>
      </c>
      <c r="BU19" s="144">
        <v>93913204.595127434</v>
      </c>
      <c r="BV19" s="143">
        <v>41463.947553004917</v>
      </c>
      <c r="BW19" s="144">
        <v>106813202.09391831</v>
      </c>
      <c r="BX19" s="143">
        <v>41136.01128365122</v>
      </c>
      <c r="BY19" s="144">
        <v>106341114.12947963</v>
      </c>
      <c r="BZ19" s="143">
        <v>41862.292132656286</v>
      </c>
      <c r="CA19" s="144">
        <v>130691564.30062495</v>
      </c>
      <c r="CB19" s="143">
        <v>42786.014709856288</v>
      </c>
      <c r="CC19" s="144">
        <v>134753269.74825108</v>
      </c>
      <c r="CD19" s="143">
        <v>44463.545135803091</v>
      </c>
      <c r="CE19" s="144">
        <v>134384395.64119446</v>
      </c>
      <c r="CF19" s="143">
        <v>44785.506364149565</v>
      </c>
      <c r="CG19" s="144">
        <v>130594536.55786012</v>
      </c>
      <c r="CH19" s="143">
        <v>44662.002731379565</v>
      </c>
      <c r="CI19" s="144">
        <v>128624334.76623657</v>
      </c>
      <c r="CJ19" s="143">
        <v>45885.770030706692</v>
      </c>
      <c r="CK19" s="144">
        <v>137689888.98884189</v>
      </c>
      <c r="CL19" s="143">
        <v>46906.8503232</v>
      </c>
      <c r="CM19" s="144">
        <v>135102986.57489356</v>
      </c>
      <c r="CN19" s="143">
        <v>47043.201070492956</v>
      </c>
      <c r="CO19" s="144">
        <v>142929476.08443594</v>
      </c>
      <c r="CP19" s="143">
        <v>48967.090183856082</v>
      </c>
      <c r="CQ19" s="144">
        <v>144015639.9270336</v>
      </c>
      <c r="CR19" s="143">
        <v>49079.317301399235</v>
      </c>
      <c r="CS19" s="144">
        <v>146452682.82737532</v>
      </c>
      <c r="CT19" s="143">
        <v>50375.451194560002</v>
      </c>
      <c r="CU19" s="144">
        <v>140045769.33892459</v>
      </c>
      <c r="CV19" s="143">
        <v>49984.978263770012</v>
      </c>
      <c r="CW19" s="144">
        <v>147210259.63484642</v>
      </c>
      <c r="CX19" s="143">
        <v>50042.592088329999</v>
      </c>
      <c r="CY19" s="144">
        <v>149606332.45542958</v>
      </c>
      <c r="CZ19" s="143">
        <v>51710.071117782951</v>
      </c>
      <c r="DA19" s="144">
        <v>168044803.61501515</v>
      </c>
      <c r="DB19" s="143">
        <v>52440.459938289459</v>
      </c>
      <c r="DC19" s="144">
        <v>167334361.23548537</v>
      </c>
      <c r="DD19" s="143">
        <v>52299.43572050245</v>
      </c>
      <c r="DE19" s="530">
        <v>167213324.86866206</v>
      </c>
      <c r="DF19" s="143">
        <v>52128.053524473362</v>
      </c>
      <c r="DG19" s="530">
        <v>180467842.58226204</v>
      </c>
      <c r="DH19" s="143">
        <v>52943.970636474347</v>
      </c>
      <c r="DI19" s="530">
        <v>173504803.93161553</v>
      </c>
      <c r="DJ19" s="143">
        <v>54083.173794165872</v>
      </c>
      <c r="DK19" s="530">
        <v>219837825.67026338</v>
      </c>
      <c r="DL19" s="143">
        <v>59564.007505636706</v>
      </c>
      <c r="DM19" s="530">
        <v>223895743.45301285</v>
      </c>
      <c r="DN19" s="143">
        <v>61635.053823718379</v>
      </c>
      <c r="DO19" s="530">
        <v>239078675.67897418</v>
      </c>
      <c r="DP19" s="143">
        <v>68067.893095960942</v>
      </c>
      <c r="DQ19" s="530">
        <v>233643043.05188593</v>
      </c>
      <c r="DR19" s="143">
        <v>68000.088490098336</v>
      </c>
      <c r="DS19" s="530">
        <v>254110210.67953336</v>
      </c>
      <c r="DT19" s="143">
        <v>71001.92930642073</v>
      </c>
      <c r="DU19" s="530">
        <v>266730817.76755157</v>
      </c>
      <c r="DV19" s="143">
        <v>71075.60340888286</v>
      </c>
      <c r="DW19" s="530">
        <v>272552194.8799749</v>
      </c>
      <c r="DX19" s="143">
        <v>74738.387718816171</v>
      </c>
      <c r="DY19" s="530">
        <v>297545479.65064216</v>
      </c>
      <c r="DZ19" s="143">
        <v>74552.773775524358</v>
      </c>
      <c r="EA19" s="530">
        <v>279434979.02673161</v>
      </c>
      <c r="EB19" s="143">
        <v>74472.876372704079</v>
      </c>
      <c r="EC19" s="530">
        <v>307384563.04204494</v>
      </c>
      <c r="ED19" s="143">
        <v>74566.91735121001</v>
      </c>
      <c r="EE19" s="530">
        <v>337942489.11989832</v>
      </c>
      <c r="EF19" s="143">
        <v>77029.454836124991</v>
      </c>
      <c r="EG19" s="530">
        <v>370527083.65272844</v>
      </c>
      <c r="EH19" s="143">
        <v>78312.523036100203</v>
      </c>
      <c r="EI19" s="570">
        <v>362373188.46925545</v>
      </c>
      <c r="EJ19" s="143">
        <v>77964.315108910843</v>
      </c>
      <c r="EK19" s="570">
        <v>326770274.62967581</v>
      </c>
      <c r="EL19" s="143">
        <v>78378.459527803701</v>
      </c>
      <c r="EM19" s="570">
        <v>317727464.09542954</v>
      </c>
      <c r="EN19" s="143">
        <v>81692.370098154381</v>
      </c>
      <c r="EO19" s="570">
        <v>312232323.13365096</v>
      </c>
      <c r="EP19" s="143">
        <v>81369.810329304833</v>
      </c>
      <c r="EQ19" s="570">
        <v>312647222.22828799</v>
      </c>
      <c r="ER19" s="143">
        <v>81080.730256026654</v>
      </c>
      <c r="ES19" s="570">
        <v>336326112.33120883</v>
      </c>
      <c r="ET19" s="143">
        <v>81414.269264081348</v>
      </c>
      <c r="EU19" s="570">
        <v>339026114.2121802</v>
      </c>
      <c r="EV19" s="143">
        <v>83056.129725742969</v>
      </c>
      <c r="EW19" s="570">
        <v>366206934.38025957</v>
      </c>
    </row>
    <row r="20" spans="1:153" ht="3" customHeight="1" x14ac:dyDescent="0.3">
      <c r="A20" s="39"/>
      <c r="B20" s="13"/>
      <c r="C20" s="40"/>
      <c r="D20" s="133"/>
      <c r="E20" s="137"/>
      <c r="F20" s="133"/>
      <c r="G20" s="137"/>
      <c r="H20" s="133"/>
      <c r="I20" s="137"/>
      <c r="J20" s="145"/>
      <c r="K20" s="139"/>
      <c r="L20" s="145"/>
      <c r="M20" s="139"/>
      <c r="N20" s="130"/>
      <c r="O20" s="130"/>
      <c r="P20" s="136"/>
      <c r="Q20" s="137"/>
      <c r="R20" s="136"/>
      <c r="S20" s="137"/>
      <c r="T20" s="136"/>
      <c r="U20" s="137"/>
      <c r="V20" s="136"/>
      <c r="W20" s="137"/>
      <c r="X20" s="136"/>
      <c r="Y20" s="137"/>
      <c r="Z20" s="130"/>
      <c r="AA20" s="130"/>
      <c r="AB20" s="136"/>
      <c r="AC20" s="130"/>
      <c r="AD20" s="136"/>
      <c r="AE20" s="130"/>
      <c r="AF20" s="136"/>
      <c r="AG20" s="130"/>
      <c r="AH20" s="136"/>
      <c r="AI20" s="137"/>
      <c r="AJ20" s="136"/>
      <c r="AK20" s="137"/>
      <c r="AL20" s="136"/>
      <c r="AM20" s="137"/>
      <c r="AN20" s="130"/>
      <c r="AO20" s="131"/>
      <c r="AP20" s="130"/>
      <c r="AQ20" s="131"/>
      <c r="AR20" s="130"/>
      <c r="AS20" s="131"/>
      <c r="AT20" s="130"/>
      <c r="AU20" s="131"/>
      <c r="AV20" s="130"/>
      <c r="AW20" s="131"/>
      <c r="AX20" s="119"/>
      <c r="AY20" s="135"/>
      <c r="AZ20" s="119"/>
      <c r="BA20" s="135"/>
      <c r="BB20" s="119"/>
      <c r="BC20" s="135"/>
      <c r="BD20" s="119"/>
      <c r="BE20" s="135"/>
      <c r="BF20" s="119"/>
      <c r="BG20" s="135"/>
      <c r="BH20" s="119"/>
      <c r="BI20" s="135"/>
      <c r="BJ20" s="119"/>
      <c r="BK20" s="135"/>
      <c r="BL20" s="119"/>
      <c r="BM20" s="135"/>
      <c r="BN20" s="119"/>
      <c r="BO20" s="135"/>
      <c r="BP20" s="119"/>
      <c r="BQ20" s="135"/>
      <c r="BR20" s="119"/>
      <c r="BS20" s="135"/>
      <c r="BT20" s="119"/>
      <c r="BU20" s="135"/>
      <c r="BV20" s="119"/>
      <c r="BW20" s="135"/>
      <c r="BX20" s="119"/>
      <c r="BY20" s="135"/>
      <c r="BZ20" s="119"/>
      <c r="CA20" s="135"/>
      <c r="CB20" s="119"/>
      <c r="CC20" s="135"/>
      <c r="CD20" s="119"/>
      <c r="CE20" s="135"/>
      <c r="CF20" s="119"/>
      <c r="CG20" s="135"/>
      <c r="CH20" s="119"/>
      <c r="CI20" s="135">
        <v>0</v>
      </c>
      <c r="CJ20" s="119"/>
      <c r="CK20" s="135">
        <v>0</v>
      </c>
      <c r="CL20" s="119"/>
      <c r="CM20" s="135">
        <v>0</v>
      </c>
      <c r="CN20" s="119"/>
      <c r="CO20" s="135">
        <v>0</v>
      </c>
      <c r="CP20" s="119"/>
      <c r="CQ20" s="135">
        <v>0</v>
      </c>
      <c r="CR20" s="119"/>
      <c r="CS20" s="135">
        <v>0</v>
      </c>
      <c r="CT20" s="119"/>
      <c r="CU20" s="135"/>
      <c r="CV20" s="119"/>
      <c r="CW20" s="135"/>
      <c r="CX20" s="119"/>
      <c r="CY20" s="135"/>
      <c r="CZ20" s="119"/>
      <c r="DA20" s="135"/>
      <c r="DB20" s="119"/>
      <c r="DC20" s="135"/>
      <c r="DD20" s="119"/>
      <c r="DE20" s="529"/>
      <c r="DF20" s="119"/>
      <c r="DG20" s="529"/>
      <c r="DH20" s="119"/>
      <c r="DI20" s="529"/>
      <c r="DJ20" s="119"/>
      <c r="DK20" s="529"/>
      <c r="DL20" s="119"/>
      <c r="DM20" s="529"/>
      <c r="DN20" s="119"/>
      <c r="DO20" s="529"/>
      <c r="DP20" s="119"/>
      <c r="DQ20" s="529"/>
      <c r="DR20" s="119"/>
      <c r="DS20" s="529"/>
      <c r="DT20" s="119"/>
      <c r="DU20" s="529">
        <v>0</v>
      </c>
      <c r="DV20" s="119"/>
      <c r="DW20" s="529">
        <v>0</v>
      </c>
      <c r="DX20" s="13"/>
      <c r="DY20" s="525">
        <v>0</v>
      </c>
      <c r="DZ20" s="13"/>
      <c r="EA20" s="525">
        <v>0</v>
      </c>
      <c r="EB20" s="13"/>
      <c r="EC20" s="525">
        <v>0</v>
      </c>
      <c r="ED20" s="13"/>
      <c r="EE20" s="525">
        <v>0</v>
      </c>
      <c r="EF20" s="13"/>
      <c r="EG20" s="525">
        <v>0</v>
      </c>
      <c r="EH20" s="13"/>
      <c r="EI20" s="569">
        <v>0</v>
      </c>
      <c r="EJ20" s="13"/>
      <c r="EK20" s="569">
        <v>0</v>
      </c>
      <c r="EL20" s="13"/>
      <c r="EM20" s="569">
        <v>0</v>
      </c>
      <c r="EN20" s="13"/>
      <c r="EO20" s="569">
        <v>0</v>
      </c>
      <c r="EP20" s="13"/>
      <c r="EQ20" s="569">
        <v>0</v>
      </c>
      <c r="ER20" s="13"/>
      <c r="ES20" s="569">
        <v>0</v>
      </c>
      <c r="ET20" s="13"/>
      <c r="EU20" s="569">
        <v>0</v>
      </c>
      <c r="EV20" s="13"/>
      <c r="EW20" s="569">
        <v>0</v>
      </c>
    </row>
    <row r="21" spans="1:153" ht="13" x14ac:dyDescent="0.3">
      <c r="A21" s="39"/>
      <c r="B21" s="16" t="s">
        <v>4</v>
      </c>
      <c r="C21" s="40" t="s">
        <v>34</v>
      </c>
      <c r="D21" s="133">
        <v>337.24996399999998</v>
      </c>
      <c r="E21" s="134">
        <v>888019.62520767993</v>
      </c>
      <c r="F21" s="133">
        <v>1589.4942779999994</v>
      </c>
      <c r="G21" s="134">
        <v>3805742.0447581788</v>
      </c>
      <c r="H21" s="133">
        <v>1970.293246929418</v>
      </c>
      <c r="I21" s="134">
        <v>4411072.8182931114</v>
      </c>
      <c r="J21" s="506">
        <v>1675.1154370000002</v>
      </c>
      <c r="K21" s="507">
        <v>3669005.3416611007</v>
      </c>
      <c r="L21" s="506">
        <v>1542.4018720000001</v>
      </c>
      <c r="M21" s="507">
        <v>3024048.53426192</v>
      </c>
      <c r="N21" s="506">
        <v>818.41142900000023</v>
      </c>
      <c r="O21" s="508">
        <v>1655801.8190385106</v>
      </c>
      <c r="P21" s="133">
        <v>465.45129592941817</v>
      </c>
      <c r="Q21" s="507">
        <v>937772.65298675455</v>
      </c>
      <c r="R21" s="506">
        <v>862.24606200000028</v>
      </c>
      <c r="S21" s="507">
        <v>1570667.4265392004</v>
      </c>
      <c r="T21" s="506">
        <v>806.93165499999998</v>
      </c>
      <c r="U21" s="507">
        <v>1551745.7269584839</v>
      </c>
      <c r="V21" s="506">
        <v>346.7794219999999</v>
      </c>
      <c r="W21" s="507">
        <v>754113.46666963969</v>
      </c>
      <c r="X21" s="506">
        <v>581.43060500941851</v>
      </c>
      <c r="Y21" s="507">
        <v>1304491.8910930813</v>
      </c>
      <c r="Z21" s="506">
        <v>1757.6529540000004</v>
      </c>
      <c r="AA21" s="508">
        <v>4501718.3223143406</v>
      </c>
      <c r="AB21" s="506">
        <v>1088.1223769999999</v>
      </c>
      <c r="AC21" s="508">
        <v>2348897.0465490292</v>
      </c>
      <c r="AD21" s="506">
        <v>531.922144</v>
      </c>
      <c r="AE21" s="508">
        <v>1022354.360768</v>
      </c>
      <c r="AF21" s="506">
        <v>2415.4396710000001</v>
      </c>
      <c r="AG21" s="508">
        <v>4937714.1914717741</v>
      </c>
      <c r="AH21" s="506">
        <v>1182.0939836800001</v>
      </c>
      <c r="AI21" s="507">
        <v>2279774.5955818086</v>
      </c>
      <c r="AJ21" s="506">
        <v>1476.11401789</v>
      </c>
      <c r="AK21" s="507">
        <v>2828913.4707254693</v>
      </c>
      <c r="AL21" s="506">
        <v>1073.5960020499999</v>
      </c>
      <c r="AM21" s="507">
        <v>1932354.7081297745</v>
      </c>
      <c r="AN21" s="508">
        <v>1355.1955567800001</v>
      </c>
      <c r="AO21" s="509">
        <v>2593817.1652971213</v>
      </c>
      <c r="AP21" s="508">
        <v>626.06809942999996</v>
      </c>
      <c r="AQ21" s="509">
        <v>1176676.210835702</v>
      </c>
      <c r="AR21" s="508">
        <v>0</v>
      </c>
      <c r="AS21" s="509">
        <v>0</v>
      </c>
      <c r="AT21" s="508">
        <v>1472.1412242700001</v>
      </c>
      <c r="AU21" s="509">
        <v>2819297.6585994768</v>
      </c>
      <c r="AV21" s="508">
        <v>1525.14078322</v>
      </c>
      <c r="AW21" s="509">
        <v>2962890.9995614942</v>
      </c>
      <c r="AX21" s="121">
        <v>1023.08969856</v>
      </c>
      <c r="AY21" s="135">
        <v>1833448.3560984191</v>
      </c>
      <c r="AZ21" s="121">
        <v>1177.5699683099999</v>
      </c>
      <c r="BA21" s="135">
        <v>2101491.365446026</v>
      </c>
      <c r="BB21" s="121">
        <v>974.72595342</v>
      </c>
      <c r="BC21" s="135">
        <v>1755013.5736517783</v>
      </c>
      <c r="BD21" s="121">
        <v>604.92715550000003</v>
      </c>
      <c r="BE21" s="135">
        <v>1069650.344169765</v>
      </c>
      <c r="BF21" s="121">
        <v>1025.8687749999999</v>
      </c>
      <c r="BG21" s="135">
        <v>1879596.7695549999</v>
      </c>
      <c r="BH21" s="121">
        <v>152.38898399999999</v>
      </c>
      <c r="BI21" s="135">
        <v>293958.35013599996</v>
      </c>
      <c r="BJ21" s="121">
        <v>1727.0454709999999</v>
      </c>
      <c r="BK21" s="135">
        <v>3306687.6110501499</v>
      </c>
      <c r="BL21" s="121">
        <v>1128.3537229999999</v>
      </c>
      <c r="BM21" s="135">
        <v>2174145.8040880896</v>
      </c>
      <c r="BN21" s="121">
        <v>2128.6798130000002</v>
      </c>
      <c r="BO21" s="135">
        <v>4183537.0100851604</v>
      </c>
      <c r="BP21" s="121">
        <v>1139.6782209999999</v>
      </c>
      <c r="BQ21" s="135">
        <v>2143951.27256299</v>
      </c>
      <c r="BR21" s="121">
        <v>77.424029000000004</v>
      </c>
      <c r="BS21" s="135">
        <v>157053.09434592002</v>
      </c>
      <c r="BT21" s="121">
        <v>1022.4442800000002</v>
      </c>
      <c r="BU21" s="135">
        <v>2446157.0421288004</v>
      </c>
      <c r="BV21" s="121">
        <v>2768.4853500000004</v>
      </c>
      <c r="BW21" s="146">
        <v>7131756.6858675014</v>
      </c>
      <c r="BX21" s="121">
        <v>1574.348174</v>
      </c>
      <c r="BY21" s="146">
        <v>4069863.2080891402</v>
      </c>
      <c r="BZ21" s="121">
        <v>2044.5742809999999</v>
      </c>
      <c r="CA21" s="146">
        <v>6383038.2308251401</v>
      </c>
      <c r="CB21" s="121">
        <v>1769.5758409999999</v>
      </c>
      <c r="CC21" s="146">
        <v>5573226.0239542695</v>
      </c>
      <c r="CD21" s="121">
        <v>3051.6102449999998</v>
      </c>
      <c r="CE21" s="146">
        <v>9223034.2239757497</v>
      </c>
      <c r="CF21" s="121">
        <v>2407.5302140000003</v>
      </c>
      <c r="CG21" s="135">
        <v>7020358.1040240014</v>
      </c>
      <c r="CH21" s="121">
        <v>1316.5321530000001</v>
      </c>
      <c r="CI21" s="135">
        <v>3791546.7740323502</v>
      </c>
      <c r="CJ21" s="121">
        <v>2819.0233079999998</v>
      </c>
      <c r="CK21" s="135">
        <v>8459071.4305486791</v>
      </c>
      <c r="CL21" s="121">
        <v>2363.2718348399999</v>
      </c>
      <c r="CM21" s="135">
        <v>6806790.0695795603</v>
      </c>
      <c r="CN21" s="121">
        <v>1200.0586590999999</v>
      </c>
      <c r="CO21" s="135">
        <v>3646090.2215971658</v>
      </c>
      <c r="CP21" s="121">
        <v>2923.1771403399998</v>
      </c>
      <c r="CQ21" s="135">
        <v>8597268.5921397638</v>
      </c>
      <c r="CR21" s="121">
        <v>2556.2857264499999</v>
      </c>
      <c r="CS21" s="135">
        <v>7627956.6077267993</v>
      </c>
      <c r="CT21" s="479">
        <v>2687.50536693</v>
      </c>
      <c r="CU21" s="135">
        <v>7471372.4202800775</v>
      </c>
      <c r="CV21" s="121">
        <v>2179.49396557</v>
      </c>
      <c r="CW21" s="135">
        <v>6418805.8830605512</v>
      </c>
      <c r="CX21" s="121">
        <v>1705.0723790899999</v>
      </c>
      <c r="CY21" s="135">
        <v>5097450.2830798822</v>
      </c>
      <c r="CZ21" s="121">
        <v>3162.5846962200003</v>
      </c>
      <c r="DA21" s="135">
        <v>10277609.616540946</v>
      </c>
      <c r="DB21" s="121">
        <v>2108.3822876300001</v>
      </c>
      <c r="DC21" s="135">
        <v>6727721.3768900726</v>
      </c>
      <c r="DD21" s="121">
        <v>1786.20933674</v>
      </c>
      <c r="DE21" s="529">
        <v>5710922.0777052306</v>
      </c>
      <c r="DF21" s="121">
        <v>1879.2022783900002</v>
      </c>
      <c r="DG21" s="529">
        <v>6505817.0798089653</v>
      </c>
      <c r="DH21" s="121">
        <v>2034.1781043600001</v>
      </c>
      <c r="DI21" s="529">
        <v>6666286.4329223307</v>
      </c>
      <c r="DJ21" s="121">
        <v>2944.66563288</v>
      </c>
      <c r="DK21" s="529">
        <v>11969506.311186953</v>
      </c>
      <c r="DL21" s="121">
        <v>1586.5531293800002</v>
      </c>
      <c r="DM21" s="529">
        <v>5963710.423557776</v>
      </c>
      <c r="DN21" s="121">
        <v>495.51621954999996</v>
      </c>
      <c r="DO21" s="529">
        <v>1922077.6846612769</v>
      </c>
      <c r="DP21" s="121">
        <v>3206.0639623810439</v>
      </c>
      <c r="DQ21" s="529">
        <v>11004814.550872933</v>
      </c>
      <c r="DR21" s="121">
        <v>905.05993712461805</v>
      </c>
      <c r="DS21" s="529">
        <v>3382127.5296403561</v>
      </c>
      <c r="DT21" s="121">
        <v>1804.7119306241229</v>
      </c>
      <c r="DU21" s="529">
        <v>6779707.1684177238</v>
      </c>
      <c r="DV21" s="561">
        <v>4028.4847073639717</v>
      </c>
      <c r="DW21" s="529">
        <v>15447949.737634474</v>
      </c>
      <c r="DX21" s="41">
        <v>1583.8396293300002</v>
      </c>
      <c r="DY21" s="525">
        <v>6305518.9787034234</v>
      </c>
      <c r="DZ21" s="41">
        <v>870.95651782122809</v>
      </c>
      <c r="EA21" s="525">
        <v>3264475.6722716363</v>
      </c>
      <c r="EB21" s="41">
        <v>909.71171274815515</v>
      </c>
      <c r="EC21" s="525">
        <v>3754807.8030166281</v>
      </c>
      <c r="ED21" s="564">
        <v>1162.6947423600629</v>
      </c>
      <c r="EE21" s="525">
        <v>5269413.9610077702</v>
      </c>
      <c r="EF21" s="564">
        <v>2372.2011886099999</v>
      </c>
      <c r="EG21" s="525">
        <v>11410762.157451821</v>
      </c>
      <c r="EH21" s="564">
        <v>2676.6952276000002</v>
      </c>
      <c r="EI21" s="569">
        <v>12385791.525816655</v>
      </c>
      <c r="EJ21" s="564">
        <v>1711.7900856000001</v>
      </c>
      <c r="EK21" s="569">
        <v>7174591.5499735679</v>
      </c>
      <c r="EL21" s="564">
        <v>1923.9496707999999</v>
      </c>
      <c r="EM21" s="569">
        <v>7799230.2175022084</v>
      </c>
      <c r="EN21" s="564">
        <v>2372.2011886099999</v>
      </c>
      <c r="EO21" s="569">
        <v>9066671.5529268514</v>
      </c>
      <c r="EP21" s="564">
        <v>2889.9313430400002</v>
      </c>
      <c r="EQ21" s="569">
        <v>11103983.199362593</v>
      </c>
      <c r="ER21" s="564">
        <v>2006.0385747299997</v>
      </c>
      <c r="ES21" s="569">
        <v>8321128.2495230278</v>
      </c>
      <c r="ET21" s="564">
        <v>1217.3460929</v>
      </c>
      <c r="EU21" s="569">
        <v>5069284.773515109</v>
      </c>
      <c r="EV21" s="564">
        <v>2764.43088364</v>
      </c>
      <c r="EW21" s="569">
        <v>12188790.430601304</v>
      </c>
    </row>
    <row r="22" spans="1:153" ht="13" x14ac:dyDescent="0.3">
      <c r="A22" s="161"/>
      <c r="B22" s="1" t="s">
        <v>4</v>
      </c>
      <c r="C22" s="162" t="s">
        <v>35</v>
      </c>
      <c r="D22" s="147">
        <v>1595.6255788041008</v>
      </c>
      <c r="E22" s="149">
        <v>4201473.6240606541</v>
      </c>
      <c r="F22" s="148">
        <v>1780.1420351641009</v>
      </c>
      <c r="G22" s="149">
        <v>4262211.8762137583</v>
      </c>
      <c r="H22" s="148">
        <v>1901.7717464341008</v>
      </c>
      <c r="I22" s="149">
        <v>4257667.5681992006</v>
      </c>
      <c r="J22" s="510">
        <v>1963.0803517841009</v>
      </c>
      <c r="K22" s="511">
        <v>4299734.8945127167</v>
      </c>
      <c r="L22" s="510">
        <v>2043.5925919241008</v>
      </c>
      <c r="M22" s="511">
        <v>4006688.0716523109</v>
      </c>
      <c r="N22" s="510">
        <v>2200.1457274426944</v>
      </c>
      <c r="O22" s="512">
        <v>4451312.8343047854</v>
      </c>
      <c r="P22" s="148">
        <v>2262.4925480626944</v>
      </c>
      <c r="Q22" s="511">
        <v>4558379.4861347945</v>
      </c>
      <c r="R22" s="510">
        <v>1025.8109780626944</v>
      </c>
      <c r="S22" s="511">
        <v>1868617.2776390039</v>
      </c>
      <c r="T22" s="510">
        <v>1103.3738533326946</v>
      </c>
      <c r="U22" s="511">
        <v>2121810.0089861089</v>
      </c>
      <c r="V22" s="510">
        <v>1228.9675185726944</v>
      </c>
      <c r="W22" s="511">
        <v>2672537.3452385524</v>
      </c>
      <c r="X22" s="510">
        <v>1346.3806370826946</v>
      </c>
      <c r="Y22" s="511">
        <v>3020726.1335523631</v>
      </c>
      <c r="Z22" s="512">
        <v>930.07556337269466</v>
      </c>
      <c r="AA22" s="512">
        <v>2382118.8336657793</v>
      </c>
      <c r="AB22" s="510">
        <v>910.05841520269473</v>
      </c>
      <c r="AC22" s="512">
        <v>1964515.7280472873</v>
      </c>
      <c r="AD22" s="510">
        <v>923.02494760269462</v>
      </c>
      <c r="AE22" s="512">
        <v>1774053.949292379</v>
      </c>
      <c r="AF22" s="510">
        <v>948.96466247269461</v>
      </c>
      <c r="AG22" s="512">
        <v>1939902.0134320904</v>
      </c>
      <c r="AH22" s="510">
        <v>745.67101361269454</v>
      </c>
      <c r="AI22" s="511">
        <v>1438093.6346565043</v>
      </c>
      <c r="AJ22" s="510">
        <v>771.80583367269446</v>
      </c>
      <c r="AK22" s="511">
        <v>1479135.008000372</v>
      </c>
      <c r="AL22" s="510">
        <v>771.17769431269437</v>
      </c>
      <c r="AM22" s="511">
        <v>1388035.0202164755</v>
      </c>
      <c r="AN22" s="510">
        <v>983.09609683000008</v>
      </c>
      <c r="AO22" s="513">
        <v>1881626.248209588</v>
      </c>
      <c r="AP22" s="512">
        <v>984.55684294000014</v>
      </c>
      <c r="AQ22" s="513">
        <v>1850445.0496004422</v>
      </c>
      <c r="AR22" s="512">
        <v>1006.6693826400001</v>
      </c>
      <c r="AS22" s="513">
        <v>1792032.5682004227</v>
      </c>
      <c r="AT22" s="512">
        <v>1050.3348601100001</v>
      </c>
      <c r="AU22" s="513">
        <v>2011496.2905966612</v>
      </c>
      <c r="AV22" s="512">
        <v>1077.63537784</v>
      </c>
      <c r="AW22" s="513">
        <v>2093522.2485297681</v>
      </c>
      <c r="AX22" s="127">
        <v>1040.1726901900001</v>
      </c>
      <c r="AY22" s="150">
        <v>1864062.2729087935</v>
      </c>
      <c r="AZ22" s="127">
        <v>1017.9561656100001</v>
      </c>
      <c r="BA22" s="150">
        <v>1816644.5731476061</v>
      </c>
      <c r="BB22" s="127">
        <v>1019.7847560000001</v>
      </c>
      <c r="BC22" s="150">
        <v>1836142.8488731203</v>
      </c>
      <c r="BD22" s="127">
        <v>980.06398600000011</v>
      </c>
      <c r="BE22" s="150">
        <v>1732978.5419647803</v>
      </c>
      <c r="BF22" s="127">
        <v>935.57649420000018</v>
      </c>
      <c r="BG22" s="150">
        <v>1714163.2526732404</v>
      </c>
      <c r="BH22" s="127">
        <v>932.27187559000015</v>
      </c>
      <c r="BI22" s="150">
        <v>1798352.4480131103</v>
      </c>
      <c r="BJ22" s="127">
        <v>935.58240625000008</v>
      </c>
      <c r="BK22" s="150">
        <v>1791312.8541265628</v>
      </c>
      <c r="BL22" s="127">
        <v>858.11968256</v>
      </c>
      <c r="BM22" s="150">
        <v>1653450.7479470847</v>
      </c>
      <c r="BN22" s="127">
        <v>850.51655860000017</v>
      </c>
      <c r="BO22" s="150">
        <v>1671537.2029477523</v>
      </c>
      <c r="BP22" s="127">
        <v>846.87205469539583</v>
      </c>
      <c r="BQ22" s="150">
        <v>1593127.2405724318</v>
      </c>
      <c r="BR22" s="127">
        <v>773.50684224999998</v>
      </c>
      <c r="BS22" s="150">
        <v>1569043.1593672801</v>
      </c>
      <c r="BT22" s="127">
        <v>565.44633653000005</v>
      </c>
      <c r="BU22" s="150">
        <v>1352807.7422945639</v>
      </c>
      <c r="BV22" s="127">
        <v>518.74255323000011</v>
      </c>
      <c r="BW22" s="150">
        <v>1336306.7542481418</v>
      </c>
      <c r="BX22" s="127">
        <v>464.40773719000003</v>
      </c>
      <c r="BY22" s="150">
        <v>1200545.0854872412</v>
      </c>
      <c r="BZ22" s="127">
        <v>450.70505849</v>
      </c>
      <c r="CA22" s="150">
        <v>1407074.1503022707</v>
      </c>
      <c r="CB22" s="127">
        <v>448.99065994000006</v>
      </c>
      <c r="CC22" s="150">
        <v>1414082.613761232</v>
      </c>
      <c r="CD22" s="127">
        <v>407.23359869000001</v>
      </c>
      <c r="CE22" s="150">
        <v>1230802.4670007215</v>
      </c>
      <c r="CF22" s="127">
        <v>400.12086270999998</v>
      </c>
      <c r="CG22" s="135">
        <v>1166752.4356623599</v>
      </c>
      <c r="CH22" s="127">
        <v>340.68054777000003</v>
      </c>
      <c r="CI22" s="135">
        <v>981142.94355021149</v>
      </c>
      <c r="CJ22" s="127">
        <v>340.63623250000001</v>
      </c>
      <c r="CK22" s="135">
        <v>1022150.5492250751</v>
      </c>
      <c r="CL22" s="127">
        <v>276.35217699999998</v>
      </c>
      <c r="CM22" s="135">
        <v>795960.59428247984</v>
      </c>
      <c r="CN22" s="127">
        <v>276.35217699999998</v>
      </c>
      <c r="CO22" s="135">
        <v>839629.76529202005</v>
      </c>
      <c r="CP22" s="121">
        <v>275.57728410999999</v>
      </c>
      <c r="CQ22" s="135">
        <v>810492.08297739772</v>
      </c>
      <c r="CR22" s="121">
        <v>226.69</v>
      </c>
      <c r="CS22" s="135">
        <v>676442.96</v>
      </c>
      <c r="CT22" s="479">
        <v>211.029</v>
      </c>
      <c r="CU22" s="135">
        <v>586669.06115999992</v>
      </c>
      <c r="CV22" s="121">
        <v>208.041</v>
      </c>
      <c r="CW22" s="135">
        <v>612699.46869000001</v>
      </c>
      <c r="CX22" s="121">
        <v>160.19300000000001</v>
      </c>
      <c r="CY22" s="135">
        <v>478909.78894</v>
      </c>
      <c r="CZ22" s="121">
        <v>116.86499999999999</v>
      </c>
      <c r="DA22" s="135">
        <v>379782.03375</v>
      </c>
      <c r="DB22" s="121">
        <v>51.079000000000001</v>
      </c>
      <c r="DC22" s="135">
        <v>162990.02426000001</v>
      </c>
      <c r="DD22" s="121">
        <v>18.315999999999999</v>
      </c>
      <c r="DE22" s="529">
        <v>58560.464679999997</v>
      </c>
      <c r="DF22" s="121">
        <v>18.436</v>
      </c>
      <c r="DG22" s="529">
        <v>63825.616360000007</v>
      </c>
      <c r="DH22" s="121">
        <v>1.2470000000000001</v>
      </c>
      <c r="DI22" s="529">
        <v>4086.5935800000002</v>
      </c>
      <c r="DJ22" s="121">
        <v>5.8999999999999997E-2</v>
      </c>
      <c r="DK22" s="529">
        <v>239.82378999999997</v>
      </c>
      <c r="DL22" s="121">
        <v>5.9603929999999999E-2</v>
      </c>
      <c r="DM22" s="529">
        <v>224.04580851629999</v>
      </c>
      <c r="DN22" s="121">
        <v>5.9603929999999999E-2</v>
      </c>
      <c r="DO22" s="529">
        <v>231.20006823419999</v>
      </c>
      <c r="DP22" s="121">
        <v>5.9603929999999999E-2</v>
      </c>
      <c r="DQ22" s="529">
        <v>204.590489725</v>
      </c>
      <c r="DR22" s="121">
        <v>5.8999999999999997E-2</v>
      </c>
      <c r="DS22" s="529">
        <v>220.47768999999997</v>
      </c>
      <c r="DT22" s="121">
        <v>0</v>
      </c>
      <c r="DU22" s="529">
        <v>0</v>
      </c>
      <c r="DV22" s="561">
        <v>0</v>
      </c>
      <c r="DW22" s="529">
        <v>0</v>
      </c>
      <c r="DX22" s="4">
        <v>0</v>
      </c>
      <c r="DY22" s="525">
        <v>0</v>
      </c>
      <c r="DZ22" s="4">
        <v>0</v>
      </c>
      <c r="EA22" s="525">
        <v>0</v>
      </c>
      <c r="EB22" s="4">
        <v>0</v>
      </c>
      <c r="EC22" s="525">
        <v>0</v>
      </c>
      <c r="ED22" s="4">
        <v>0</v>
      </c>
      <c r="EE22" s="525">
        <v>0</v>
      </c>
      <c r="EF22" s="4">
        <v>0</v>
      </c>
      <c r="EG22" s="525">
        <v>0</v>
      </c>
      <c r="EH22" s="564">
        <v>0</v>
      </c>
      <c r="EI22" s="569">
        <v>0</v>
      </c>
      <c r="EJ22" s="564">
        <v>0</v>
      </c>
      <c r="EK22" s="569">
        <v>0</v>
      </c>
      <c r="EL22" s="564">
        <v>0</v>
      </c>
      <c r="EM22" s="569">
        <v>0</v>
      </c>
      <c r="EN22" s="564">
        <v>0</v>
      </c>
      <c r="EO22" s="569">
        <v>0</v>
      </c>
      <c r="EP22" s="564">
        <v>0</v>
      </c>
      <c r="EQ22" s="569">
        <v>0</v>
      </c>
      <c r="ER22" s="564">
        <v>0</v>
      </c>
      <c r="ES22" s="569">
        <v>0</v>
      </c>
      <c r="ET22" s="564">
        <v>0</v>
      </c>
      <c r="EU22" s="569">
        <v>0</v>
      </c>
      <c r="EV22" s="564">
        <v>0</v>
      </c>
      <c r="EW22" s="569">
        <v>0</v>
      </c>
    </row>
    <row r="23" spans="1:153" ht="13" x14ac:dyDescent="0.3">
      <c r="A23" s="39"/>
      <c r="B23" s="16" t="s">
        <v>4</v>
      </c>
      <c r="C23" s="40" t="s">
        <v>50</v>
      </c>
      <c r="D23" s="132"/>
      <c r="E23" s="134"/>
      <c r="F23" s="133"/>
      <c r="G23" s="134"/>
      <c r="H23" s="133"/>
      <c r="I23" s="134"/>
      <c r="J23" s="506"/>
      <c r="K23" s="507"/>
      <c r="L23" s="506"/>
      <c r="M23" s="507"/>
      <c r="N23" s="506"/>
      <c r="O23" s="508"/>
      <c r="P23" s="133"/>
      <c r="Q23" s="507"/>
      <c r="R23" s="506"/>
      <c r="S23" s="507"/>
      <c r="T23" s="506"/>
      <c r="U23" s="507"/>
      <c r="V23" s="506"/>
      <c r="W23" s="507"/>
      <c r="X23" s="506"/>
      <c r="Y23" s="507"/>
      <c r="Z23" s="508"/>
      <c r="AA23" s="508"/>
      <c r="AB23" s="506"/>
      <c r="AC23" s="508"/>
      <c r="AD23" s="506"/>
      <c r="AE23" s="508"/>
      <c r="AF23" s="506"/>
      <c r="AG23" s="508"/>
      <c r="AH23" s="506"/>
      <c r="AI23" s="507"/>
      <c r="AJ23" s="506"/>
      <c r="AK23" s="507"/>
      <c r="AL23" s="506"/>
      <c r="AM23" s="507"/>
      <c r="AN23" s="506"/>
      <c r="AO23" s="509"/>
      <c r="AP23" s="508"/>
      <c r="AQ23" s="509"/>
      <c r="AR23" s="508"/>
      <c r="AS23" s="509"/>
      <c r="AT23" s="508"/>
      <c r="AU23" s="509"/>
      <c r="AV23" s="508"/>
      <c r="AW23" s="509"/>
      <c r="AX23" s="121"/>
      <c r="AY23" s="135"/>
      <c r="AZ23" s="121"/>
      <c r="BA23" s="135"/>
      <c r="BB23" s="121">
        <v>569.73747515999992</v>
      </c>
      <c r="BC23" s="135">
        <v>1025823.7187750831</v>
      </c>
      <c r="BD23" s="121">
        <v>820.34451902000001</v>
      </c>
      <c r="BE23" s="135">
        <v>1450557.7888667346</v>
      </c>
      <c r="BF23" s="121">
        <v>1098.77170523</v>
      </c>
      <c r="BG23" s="135">
        <v>2013169.5183224059</v>
      </c>
      <c r="BH23" s="121">
        <v>1249.2613207300001</v>
      </c>
      <c r="BI23" s="135">
        <v>2409825.0876881704</v>
      </c>
      <c r="BJ23" s="121">
        <v>1414.3094851400001</v>
      </c>
      <c r="BK23" s="135">
        <v>2707907.6557233012</v>
      </c>
      <c r="BL23" s="121">
        <v>1646.7600265799999</v>
      </c>
      <c r="BM23" s="135">
        <v>3173026.622015141</v>
      </c>
      <c r="BN23" s="127">
        <v>1905.3504629400002</v>
      </c>
      <c r="BO23" s="135">
        <v>3744623.371825241</v>
      </c>
      <c r="BP23" s="121">
        <v>2111.1593008899999</v>
      </c>
      <c r="BQ23" s="135">
        <v>3971491.7652412592</v>
      </c>
      <c r="BR23" s="121">
        <v>2323.3407557600003</v>
      </c>
      <c r="BS23" s="135">
        <v>4712850.2562440457</v>
      </c>
      <c r="BT23" s="121">
        <v>2504.9254550500004</v>
      </c>
      <c r="BU23" s="135">
        <v>5992933.9541889243</v>
      </c>
      <c r="BV23" s="121">
        <v>2508.7245096500001</v>
      </c>
      <c r="BW23" s="146">
        <v>6462599.7730838833</v>
      </c>
      <c r="BX23" s="121">
        <v>2835.9251210000002</v>
      </c>
      <c r="BY23" s="146">
        <v>7331178.389548311</v>
      </c>
      <c r="BZ23" s="121">
        <v>2976.4001629999998</v>
      </c>
      <c r="CA23" s="146">
        <v>9292142.7248762194</v>
      </c>
      <c r="CB23" s="121">
        <v>3090.068276</v>
      </c>
      <c r="CC23" s="146">
        <v>9732077.3332137186</v>
      </c>
      <c r="CD23" s="121">
        <v>3275.5870209999998</v>
      </c>
      <c r="CE23" s="146">
        <v>9899970.4329193495</v>
      </c>
      <c r="CF23" s="121">
        <v>3377.001366</v>
      </c>
      <c r="CG23" s="135">
        <v>9847335.9832559992</v>
      </c>
      <c r="CH23" s="121">
        <v>3485.563979</v>
      </c>
      <c r="CI23" s="135">
        <v>10038249.98132105</v>
      </c>
      <c r="CJ23" s="121">
        <v>3467.8</v>
      </c>
      <c r="CK23" s="135">
        <v>10405862.138</v>
      </c>
      <c r="CL23" s="121">
        <v>3595.971</v>
      </c>
      <c r="CM23" s="135">
        <v>10357259.513039999</v>
      </c>
      <c r="CN23" s="121">
        <v>3644.366</v>
      </c>
      <c r="CO23" s="135">
        <v>11072531.443160001</v>
      </c>
      <c r="CP23" s="121">
        <v>3685.1949589999999</v>
      </c>
      <c r="CQ23" s="135">
        <v>10838416.338066131</v>
      </c>
      <c r="CR23" s="121">
        <v>3694.163</v>
      </c>
      <c r="CS23" s="135">
        <v>11023382.392000001</v>
      </c>
      <c r="CT23" s="479">
        <v>3678.2</v>
      </c>
      <c r="CU23" s="135">
        <v>10225543.127999999</v>
      </c>
      <c r="CV23" s="121">
        <v>3703.3</v>
      </c>
      <c r="CW23" s="135">
        <v>10906551.797</v>
      </c>
      <c r="CX23" s="121">
        <v>3698.2410487099996</v>
      </c>
      <c r="CY23" s="135">
        <v>11056187.474402441</v>
      </c>
      <c r="CZ23" s="121">
        <v>3139.6874189499995</v>
      </c>
      <c r="DA23" s="135">
        <v>10203199.18973276</v>
      </c>
      <c r="DB23" s="121">
        <v>3228.4533615800001</v>
      </c>
      <c r="DC23" s="135">
        <v>10301800.969600085</v>
      </c>
      <c r="DD23" s="121">
        <v>3418.0743637199998</v>
      </c>
      <c r="DE23" s="529">
        <v>10928369.897916496</v>
      </c>
      <c r="DF23" s="121">
        <v>3447.86982988</v>
      </c>
      <c r="DG23" s="529">
        <v>11936559.82974286</v>
      </c>
      <c r="DH23" s="121">
        <v>3575.7500630700001</v>
      </c>
      <c r="DI23" s="529">
        <v>11718233.56168922</v>
      </c>
      <c r="DJ23" s="121">
        <v>3658.41806404</v>
      </c>
      <c r="DK23" s="529">
        <v>14870774.330890432</v>
      </c>
      <c r="DL23" s="121">
        <v>3861.8175641900011</v>
      </c>
      <c r="DM23" s="529">
        <v>14516224.660209436</v>
      </c>
      <c r="DN23" s="121">
        <v>3922.4305573799998</v>
      </c>
      <c r="DO23" s="529">
        <v>15214872.786243577</v>
      </c>
      <c r="DP23" s="121">
        <v>4005.5051628400006</v>
      </c>
      <c r="DQ23" s="529">
        <v>13748896.471448302</v>
      </c>
      <c r="DR23" s="121">
        <v>4005.9669796800003</v>
      </c>
      <c r="DS23" s="529">
        <v>14969938.06603599</v>
      </c>
      <c r="DT23" s="121">
        <v>3660.724462189999</v>
      </c>
      <c r="DU23" s="529">
        <v>13752133.765375303</v>
      </c>
      <c r="DV23" s="561">
        <v>3670.4166460500001</v>
      </c>
      <c r="DW23" s="529">
        <v>14074873.304275014</v>
      </c>
      <c r="DX23" s="41">
        <v>3690.0039199299999</v>
      </c>
      <c r="DY23" s="525">
        <v>14690496.005868519</v>
      </c>
      <c r="DZ23" s="41">
        <v>3665.8070385200008</v>
      </c>
      <c r="EA23" s="525">
        <v>13739994.65142874</v>
      </c>
      <c r="EB23" s="41">
        <v>3646.59411335</v>
      </c>
      <c r="EC23" s="525">
        <v>15051207.805028725</v>
      </c>
      <c r="ED23" s="564">
        <v>3627.7840242699999</v>
      </c>
      <c r="EE23" s="525">
        <v>16441371.142873337</v>
      </c>
      <c r="EF23" s="564">
        <v>3641.3844941299999</v>
      </c>
      <c r="EG23" s="525">
        <v>17515787.693664126</v>
      </c>
      <c r="EH23" s="564">
        <v>3678.8866926000001</v>
      </c>
      <c r="EI23" s="569">
        <v>17023202.026067205</v>
      </c>
      <c r="EJ23" s="564">
        <v>4114.06846563</v>
      </c>
      <c r="EK23" s="569">
        <v>17243212.878625706</v>
      </c>
      <c r="EL23" s="564">
        <v>4111.0793064600002</v>
      </c>
      <c r="EM23" s="569">
        <v>16665328.849355292</v>
      </c>
      <c r="EN23" s="564">
        <v>4208.8415882700001</v>
      </c>
      <c r="EO23" s="569">
        <v>16086402.992447354</v>
      </c>
      <c r="EP23" s="564">
        <v>4300.5796414200004</v>
      </c>
      <c r="EQ23" s="569">
        <v>16524117.156228067</v>
      </c>
      <c r="ER23" s="564">
        <v>4311.5753590000004</v>
      </c>
      <c r="ES23" s="569">
        <v>17884587.05214636</v>
      </c>
      <c r="ET23" s="564">
        <v>4422.3954240000003</v>
      </c>
      <c r="EU23" s="569">
        <v>18415783.248575043</v>
      </c>
      <c r="EV23" s="564">
        <v>4403.0651029999999</v>
      </c>
      <c r="EW23" s="569">
        <v>19413774.498892449</v>
      </c>
    </row>
    <row r="24" spans="1:153" ht="13" x14ac:dyDescent="0.3">
      <c r="A24" s="161"/>
      <c r="B24" s="1" t="s">
        <v>4</v>
      </c>
      <c r="C24" s="162" t="s">
        <v>46</v>
      </c>
      <c r="D24" s="4">
        <v>2131.1317202429946</v>
      </c>
      <c r="E24" s="468">
        <v>5611525.5552062336</v>
      </c>
      <c r="F24" s="467">
        <v>2260.3711398521436</v>
      </c>
      <c r="G24" s="468">
        <v>5412029.2238593856</v>
      </c>
      <c r="H24" s="467">
        <v>1892.54</v>
      </c>
      <c r="I24" s="468">
        <v>4236999.6266000001</v>
      </c>
      <c r="J24" s="469">
        <v>2395.1600697569193</v>
      </c>
      <c r="K24" s="470">
        <v>5246119.1007885803</v>
      </c>
      <c r="L24" s="469">
        <v>3386.3200937274314</v>
      </c>
      <c r="M24" s="470">
        <v>6639253.0389629388</v>
      </c>
      <c r="N24" s="469">
        <v>3530.3673585208717</v>
      </c>
      <c r="O24" s="421">
        <v>7142603.9360858425</v>
      </c>
      <c r="P24" s="467">
        <v>3681.0400000000004</v>
      </c>
      <c r="Q24" s="470">
        <v>7416412.1504000006</v>
      </c>
      <c r="R24" s="469">
        <v>11.424327246665598</v>
      </c>
      <c r="S24" s="470">
        <v>20810.554512526054</v>
      </c>
      <c r="T24" s="469">
        <v>92.534580788531457</v>
      </c>
      <c r="U24" s="470">
        <v>177945.85135527779</v>
      </c>
      <c r="V24" s="469">
        <v>86.892745835447386</v>
      </c>
      <c r="W24" s="470">
        <v>188958.70294868058</v>
      </c>
      <c r="X24" s="469">
        <v>43.796280530000004</v>
      </c>
      <c r="Y24" s="470">
        <v>98260.897034302718</v>
      </c>
      <c r="Z24" s="469">
        <v>24.604413340000008</v>
      </c>
      <c r="AA24" s="421">
        <v>63017.06949054142</v>
      </c>
      <c r="AB24" s="469">
        <v>51.817523880000017</v>
      </c>
      <c r="AC24" s="421">
        <v>111856.93022579559</v>
      </c>
      <c r="AD24" s="469">
        <v>37.880752950000016</v>
      </c>
      <c r="AE24" s="421">
        <v>72806.807169900028</v>
      </c>
      <c r="AF24" s="469">
        <v>81.082869770000002</v>
      </c>
      <c r="AG24" s="421">
        <v>165752.03328627729</v>
      </c>
      <c r="AH24" s="469">
        <v>105.15421510000002</v>
      </c>
      <c r="AI24" s="470">
        <v>202799.36410557083</v>
      </c>
      <c r="AJ24" s="469">
        <v>97.79653995000001</v>
      </c>
      <c r="AK24" s="470">
        <v>187423.15695257703</v>
      </c>
      <c r="AL24" s="469">
        <v>97.79653995000001</v>
      </c>
      <c r="AM24" s="470">
        <v>176023.01429060553</v>
      </c>
      <c r="AN24" s="469">
        <v>68.630017140000007</v>
      </c>
      <c r="AO24" s="472">
        <v>131356.47886518718</v>
      </c>
      <c r="AP24" s="469">
        <v>68.81253516000001</v>
      </c>
      <c r="AQ24" s="472">
        <v>129331.09545716523</v>
      </c>
      <c r="AR24" s="469">
        <v>89.700116490000013</v>
      </c>
      <c r="AS24" s="472">
        <v>159680.55937083843</v>
      </c>
      <c r="AT24" s="469">
        <v>17.870270000000019</v>
      </c>
      <c r="AU24" s="472">
        <v>34223.354077000033</v>
      </c>
      <c r="AV24" s="469">
        <v>16.66971413000002</v>
      </c>
      <c r="AW24" s="472">
        <v>32384.253640351042</v>
      </c>
      <c r="AX24" s="469">
        <v>16.879990270000022</v>
      </c>
      <c r="AY24" s="474">
        <v>30250.124163158936</v>
      </c>
      <c r="AZ24" s="469">
        <v>32.857357340000021</v>
      </c>
      <c r="BA24" s="474">
        <v>58637.239908964038</v>
      </c>
      <c r="BB24" s="469">
        <v>32.276979290000028</v>
      </c>
      <c r="BC24" s="474">
        <v>58115.346751230849</v>
      </c>
      <c r="BD24" s="469">
        <v>52.808678860000022</v>
      </c>
      <c r="BE24" s="474">
        <v>93377.890220617846</v>
      </c>
      <c r="BF24" s="469">
        <v>153.9274707468461</v>
      </c>
      <c r="BG24" s="474">
        <v>282025.91190237144</v>
      </c>
      <c r="BH24" s="469">
        <v>155.34</v>
      </c>
      <c r="BI24" s="474">
        <v>299650.86</v>
      </c>
      <c r="BJ24" s="469">
        <v>205.75</v>
      </c>
      <c r="BK24" s="474">
        <v>393939.23750000005</v>
      </c>
      <c r="BL24" s="469">
        <v>154.1</v>
      </c>
      <c r="BM24" s="474">
        <v>296924.50299999997</v>
      </c>
      <c r="BN24" s="469">
        <v>232.20999999999998</v>
      </c>
      <c r="BO24" s="474">
        <v>456366.95719999995</v>
      </c>
      <c r="BP24" s="469">
        <v>252.67999999999998</v>
      </c>
      <c r="BQ24" s="474">
        <v>475339.08919999999</v>
      </c>
      <c r="BR24" s="469">
        <v>61.849999999999994</v>
      </c>
      <c r="BS24" s="474">
        <v>125461.48799999998</v>
      </c>
      <c r="BT24" s="469">
        <v>122.82000000000001</v>
      </c>
      <c r="BU24" s="474">
        <v>293841.93720000004</v>
      </c>
      <c r="BV24" s="469">
        <v>193.22000000000003</v>
      </c>
      <c r="BW24" s="478">
        <v>497744.38100000011</v>
      </c>
      <c r="BX24" s="469">
        <v>152.36000000000001</v>
      </c>
      <c r="BY24" s="478">
        <v>393867.35960000008</v>
      </c>
      <c r="BZ24" s="469">
        <v>206.3119528283506</v>
      </c>
      <c r="CA24" s="478">
        <v>644093.5380129409</v>
      </c>
      <c r="CB24" s="469">
        <v>172.22693459257846</v>
      </c>
      <c r="CC24" s="478">
        <v>542423.563691288</v>
      </c>
      <c r="CD24" s="469">
        <v>196.28634590999997</v>
      </c>
      <c r="CE24" s="478">
        <v>593246.03756108833</v>
      </c>
      <c r="CF24" s="469">
        <v>189.08690863585281</v>
      </c>
      <c r="CG24" s="478">
        <v>551377.42558214674</v>
      </c>
      <c r="CH24" s="469">
        <v>257.86837543564582</v>
      </c>
      <c r="CI24" s="478">
        <v>742648.02783588809</v>
      </c>
      <c r="CJ24" s="469">
        <v>230.01635323605581</v>
      </c>
      <c r="CK24" s="478">
        <v>690212.37131896499</v>
      </c>
      <c r="CL24" s="469">
        <v>134.03233125</v>
      </c>
      <c r="CM24" s="478">
        <v>386045.28175949998</v>
      </c>
      <c r="CN24" s="469">
        <v>7.4412328900000002</v>
      </c>
      <c r="CO24" s="478">
        <v>22608.400240371404</v>
      </c>
      <c r="CP24" s="469">
        <v>22.749638349999998</v>
      </c>
      <c r="CQ24" s="478">
        <v>66908.278862034495</v>
      </c>
      <c r="CR24" s="469">
        <v>28.320100420000003</v>
      </c>
      <c r="CS24" s="478">
        <v>84507.179653280007</v>
      </c>
      <c r="CT24" s="479">
        <v>50.057470190000004</v>
      </c>
      <c r="CU24" s="478">
        <v>139161.76942700762</v>
      </c>
      <c r="CV24" s="469">
        <v>20.543026140000002</v>
      </c>
      <c r="CW24" s="478">
        <v>60501.060854652605</v>
      </c>
      <c r="CX24" s="469">
        <v>19.63412134</v>
      </c>
      <c r="CY24" s="478">
        <v>58697.776475637198</v>
      </c>
      <c r="CZ24" s="469">
        <v>26.80189317</v>
      </c>
      <c r="DA24" s="478">
        <v>87099.452329207503</v>
      </c>
      <c r="DB24" s="469">
        <v>44.967563920000003</v>
      </c>
      <c r="DC24" s="478">
        <v>143488.7984148848</v>
      </c>
      <c r="DD24" s="469">
        <v>38.393931359999996</v>
      </c>
      <c r="DE24" s="531">
        <v>122754.22916213279</v>
      </c>
      <c r="DF24" s="469">
        <v>44.910871659999998</v>
      </c>
      <c r="DG24" s="531">
        <v>155481.88679563662</v>
      </c>
      <c r="DH24" s="469">
        <v>13.77494497</v>
      </c>
      <c r="DI24" s="529">
        <v>45142.423158985795</v>
      </c>
      <c r="DJ24" s="469">
        <v>9.9484723099999997</v>
      </c>
      <c r="DK24" s="529">
        <v>40438.649730411096</v>
      </c>
      <c r="DL24" s="469">
        <v>8.3176955400000008</v>
      </c>
      <c r="DM24" s="529">
        <v>31265.468942261403</v>
      </c>
      <c r="DN24" s="469">
        <v>2.45786653</v>
      </c>
      <c r="DO24" s="529">
        <v>9533.9167978782007</v>
      </c>
      <c r="DP24" s="469">
        <v>15.17763154</v>
      </c>
      <c r="DQ24" s="529">
        <v>52097.220261050003</v>
      </c>
      <c r="DR24" s="121">
        <v>16.863889119999996</v>
      </c>
      <c r="DS24" s="529">
        <v>63018.835891419185</v>
      </c>
      <c r="DT24" s="121">
        <v>13.153618760000001</v>
      </c>
      <c r="DU24" s="529">
        <v>49413.804987129202</v>
      </c>
      <c r="DV24" s="561">
        <v>28.945889869999998</v>
      </c>
      <c r="DW24" s="529">
        <v>110998.22496669159</v>
      </c>
      <c r="DX24" s="10">
        <v>14.396355810000001</v>
      </c>
      <c r="DY24" s="525">
        <v>57314.195896539604</v>
      </c>
      <c r="DZ24" s="10">
        <v>47.223623569999994</v>
      </c>
      <c r="EA24" s="525">
        <v>177001.22468389547</v>
      </c>
      <c r="EB24" s="10">
        <v>92.287345930000001</v>
      </c>
      <c r="EC24" s="525">
        <v>380913.25170569716</v>
      </c>
      <c r="ED24" s="10">
        <v>50.50811496</v>
      </c>
      <c r="EE24" s="525">
        <v>228906.31256676718</v>
      </c>
      <c r="EF24" s="10">
        <v>86.076474760000011</v>
      </c>
      <c r="EG24" s="525">
        <v>414045.05889055203</v>
      </c>
      <c r="EH24" s="10">
        <v>58.223403679999997</v>
      </c>
      <c r="EI24" s="571">
        <v>269415.4091463536</v>
      </c>
      <c r="EJ24" s="10">
        <v>45.977736619999995</v>
      </c>
      <c r="EK24" s="571">
        <v>192705.56794067356</v>
      </c>
      <c r="EL24" s="10">
        <v>38.931067779999999</v>
      </c>
      <c r="EM24" s="571">
        <v>157817.2053238528</v>
      </c>
      <c r="EN24" s="10">
        <v>49.1931102</v>
      </c>
      <c r="EO24" s="571">
        <v>188018.52683991002</v>
      </c>
      <c r="EP24" s="10">
        <v>81.199436460000001</v>
      </c>
      <c r="EQ24" s="571">
        <v>311992.59471025801</v>
      </c>
      <c r="ER24" s="10">
        <v>74.632749879999992</v>
      </c>
      <c r="ES24" s="571">
        <v>309579.63181223517</v>
      </c>
      <c r="ET24" s="10">
        <v>62.895799080000003</v>
      </c>
      <c r="EU24" s="571">
        <v>261911.31548692682</v>
      </c>
      <c r="EV24" s="10">
        <v>23.94721032</v>
      </c>
      <c r="EW24" s="571">
        <v>105586.84238242799</v>
      </c>
    </row>
    <row r="25" spans="1:153" ht="3" customHeight="1" x14ac:dyDescent="0.3">
      <c r="A25" s="39"/>
      <c r="B25" s="13"/>
      <c r="C25" s="40"/>
      <c r="D25" s="44"/>
      <c r="E25" s="45"/>
      <c r="F25" s="44"/>
      <c r="G25" s="45"/>
      <c r="H25" s="44"/>
      <c r="I25" s="45"/>
      <c r="J25" s="504"/>
      <c r="K25" s="505"/>
      <c r="L25" s="504"/>
      <c r="M25" s="505"/>
      <c r="N25" s="13"/>
      <c r="O25" s="13"/>
      <c r="P25" s="44"/>
      <c r="Q25" s="45"/>
      <c r="R25" s="44"/>
      <c r="S25" s="45"/>
      <c r="T25" s="44"/>
      <c r="U25" s="45"/>
      <c r="V25" s="44"/>
      <c r="W25" s="45"/>
      <c r="X25" s="44"/>
      <c r="Y25" s="45"/>
      <c r="Z25" s="13"/>
      <c r="AA25" s="13"/>
      <c r="AB25" s="44"/>
      <c r="AC25" s="13"/>
      <c r="AD25" s="44"/>
      <c r="AE25" s="13"/>
      <c r="AF25" s="44"/>
      <c r="AG25" s="13"/>
      <c r="AH25" s="44"/>
      <c r="AI25" s="45"/>
      <c r="AJ25" s="44"/>
      <c r="AK25" s="45"/>
      <c r="AL25" s="13"/>
      <c r="AM25" s="59"/>
      <c r="AN25" s="13"/>
      <c r="AO25" s="40"/>
      <c r="AP25" s="13"/>
      <c r="AQ25" s="40"/>
      <c r="AR25" s="13"/>
      <c r="AS25" s="40"/>
      <c r="AT25" s="13"/>
      <c r="AU25" s="40"/>
      <c r="AV25" s="13"/>
      <c r="AW25" s="40"/>
      <c r="AX25" s="121"/>
      <c r="AY25" s="84"/>
      <c r="AZ25" s="121"/>
      <c r="BA25" s="84"/>
      <c r="BB25" s="121"/>
      <c r="BC25" s="84"/>
      <c r="BD25" s="121"/>
      <c r="BE25" s="84"/>
      <c r="BF25" s="121"/>
      <c r="BG25" s="84"/>
      <c r="BH25" s="121"/>
      <c r="BI25" s="84"/>
      <c r="BJ25" s="121"/>
      <c r="BK25" s="84"/>
      <c r="BL25" s="121"/>
      <c r="BM25" s="84"/>
      <c r="BN25" s="121"/>
      <c r="BO25" s="84"/>
      <c r="BP25" s="121"/>
      <c r="BQ25" s="84"/>
      <c r="BR25" s="121"/>
      <c r="BS25" s="84"/>
      <c r="BT25" s="121"/>
      <c r="BU25" s="84"/>
      <c r="BV25" s="121"/>
      <c r="BW25" s="84"/>
      <c r="BX25" s="121"/>
      <c r="BY25" s="84"/>
      <c r="BZ25" s="121"/>
      <c r="CA25" s="84"/>
      <c r="CB25" s="121"/>
      <c r="CC25" s="84"/>
      <c r="CD25" s="121"/>
      <c r="CE25" s="84"/>
      <c r="CF25" s="121"/>
      <c r="CG25" s="84">
        <v>0</v>
      </c>
      <c r="CH25" s="121"/>
      <c r="CI25" s="84">
        <v>0</v>
      </c>
      <c r="CJ25" s="121"/>
      <c r="CK25" s="84">
        <v>0</v>
      </c>
      <c r="CL25" s="121"/>
      <c r="CM25" s="84">
        <v>0</v>
      </c>
      <c r="CN25" s="121"/>
      <c r="CO25" s="84">
        <v>0</v>
      </c>
      <c r="CP25" s="121"/>
      <c r="CQ25" s="84">
        <v>0</v>
      </c>
      <c r="CR25" s="121"/>
      <c r="CS25" s="84">
        <v>0</v>
      </c>
      <c r="CT25" s="121"/>
      <c r="CU25" s="84"/>
      <c r="CV25" s="121"/>
      <c r="CW25" s="84"/>
      <c r="CX25" s="121"/>
      <c r="CY25" s="84"/>
      <c r="CZ25" s="121"/>
      <c r="DA25" s="84"/>
      <c r="DB25" s="121"/>
      <c r="DC25" s="84"/>
      <c r="DD25" s="121"/>
      <c r="DE25" s="526"/>
      <c r="DF25" s="121"/>
      <c r="DG25" s="526"/>
      <c r="DH25" s="121"/>
      <c r="DI25" s="526"/>
      <c r="DJ25" s="121"/>
      <c r="DK25" s="526"/>
      <c r="DL25" s="121"/>
      <c r="DM25" s="526"/>
      <c r="DN25" s="121"/>
      <c r="DO25" s="526"/>
      <c r="DP25" s="121"/>
      <c r="DQ25" s="526"/>
      <c r="DR25" s="121"/>
      <c r="DS25" s="526"/>
      <c r="DT25" s="121"/>
      <c r="DU25" s="526">
        <v>0</v>
      </c>
      <c r="DV25" s="561"/>
      <c r="DW25" s="526">
        <v>0</v>
      </c>
      <c r="DX25" s="13"/>
      <c r="DY25" s="525">
        <v>0</v>
      </c>
      <c r="DZ25" s="13"/>
      <c r="EA25" s="525">
        <v>0</v>
      </c>
      <c r="EB25" s="13"/>
      <c r="EC25" s="525">
        <v>0</v>
      </c>
      <c r="ED25" s="13"/>
      <c r="EE25" s="525">
        <v>0</v>
      </c>
      <c r="EF25" s="13"/>
      <c r="EG25" s="525">
        <v>0</v>
      </c>
      <c r="EH25" s="13"/>
      <c r="EI25" s="567">
        <v>0</v>
      </c>
      <c r="EJ25" s="13"/>
      <c r="EK25" s="567">
        <v>0</v>
      </c>
      <c r="EL25" s="13"/>
      <c r="EM25" s="567">
        <v>0</v>
      </c>
      <c r="EN25" s="13"/>
      <c r="EO25" s="567">
        <v>0</v>
      </c>
      <c r="EP25" s="13"/>
      <c r="EQ25" s="567">
        <v>0</v>
      </c>
      <c r="ER25" s="13"/>
      <c r="ES25" s="567">
        <v>0</v>
      </c>
      <c r="ET25" s="13"/>
      <c r="EU25" s="567">
        <v>0</v>
      </c>
      <c r="EV25" s="13"/>
      <c r="EW25" s="567">
        <v>0</v>
      </c>
    </row>
    <row r="26" spans="1:153" ht="13.5" thickBot="1" x14ac:dyDescent="0.35">
      <c r="A26" s="93" t="s">
        <v>85</v>
      </c>
      <c r="B26" s="93"/>
      <c r="C26" s="93"/>
      <c r="D26" s="101">
        <v>16241.870553139628</v>
      </c>
      <c r="E26" s="104">
        <v>42766794.190883011</v>
      </c>
      <c r="F26" s="101">
        <v>16945.60242157882</v>
      </c>
      <c r="G26" s="104">
        <v>40573025.33401037</v>
      </c>
      <c r="H26" s="101">
        <v>18359.466782581545</v>
      </c>
      <c r="I26" s="104">
        <v>41102990.638175741</v>
      </c>
      <c r="J26" s="101">
        <v>17526.371364912502</v>
      </c>
      <c r="K26" s="104">
        <v>38388011.200567856</v>
      </c>
      <c r="L26" s="101">
        <v>17166.702675542263</v>
      </c>
      <c r="M26" s="104">
        <v>33657208.932694912</v>
      </c>
      <c r="N26" s="101">
        <v>17685.583064691498</v>
      </c>
      <c r="O26" s="104">
        <v>35781294.800653182</v>
      </c>
      <c r="P26" s="101">
        <v>18303.823897727932</v>
      </c>
      <c r="Q26" s="104">
        <v>36877812.236186326</v>
      </c>
      <c r="R26" s="101">
        <v>23454.309540615195</v>
      </c>
      <c r="S26" s="104">
        <v>42724370.259184636</v>
      </c>
      <c r="T26" s="101">
        <v>23013.724922283334</v>
      </c>
      <c r="U26" s="104">
        <v>44255853.749536112</v>
      </c>
      <c r="V26" s="101">
        <v>22869.77544568642</v>
      </c>
      <c r="W26" s="104">
        <v>49733071.079698592</v>
      </c>
      <c r="X26" s="101">
        <v>23343.834985802449</v>
      </c>
      <c r="Y26" s="104">
        <v>52373994.735796526</v>
      </c>
      <c r="Z26" s="101">
        <v>23532.273781264194</v>
      </c>
      <c r="AA26" s="104">
        <v>60271094.931311667</v>
      </c>
      <c r="AB26" s="101">
        <v>25157.926419624186</v>
      </c>
      <c r="AC26" s="104">
        <v>54307659.058787137</v>
      </c>
      <c r="AD26" s="101">
        <v>26531.06465968418</v>
      </c>
      <c r="AE26" s="104">
        <v>50992706.275912993</v>
      </c>
      <c r="AF26" s="101">
        <v>26814.004500824256</v>
      </c>
      <c r="AG26" s="104">
        <v>54813991.897008948</v>
      </c>
      <c r="AH26" s="101">
        <v>27788.093906269358</v>
      </c>
      <c r="AI26" s="104">
        <v>53591839.076903656</v>
      </c>
      <c r="AJ26" s="101">
        <v>28861.892619964459</v>
      </c>
      <c r="AK26" s="104">
        <v>55312662.73045709</v>
      </c>
      <c r="AL26" s="101">
        <v>30153.596986019555</v>
      </c>
      <c r="AM26" s="105">
        <v>54273157.679166749</v>
      </c>
      <c r="AN26" s="101">
        <v>30119.362872957347</v>
      </c>
      <c r="AO26" s="110">
        <v>57647857.563314095</v>
      </c>
      <c r="AP26" s="101">
        <v>30863.914573142447</v>
      </c>
      <c r="AQ26" s="110">
        <v>58007801.522784039</v>
      </c>
      <c r="AR26" s="101">
        <v>31192.184993077528</v>
      </c>
      <c r="AS26" s="110">
        <v>55527080.037276901</v>
      </c>
      <c r="AT26" s="101">
        <v>31340.262665862636</v>
      </c>
      <c r="AU26" s="110">
        <v>60019737.031393528</v>
      </c>
      <c r="AV26" s="101">
        <v>31934.948333907734</v>
      </c>
      <c r="AW26" s="110">
        <v>62040024.128282554</v>
      </c>
      <c r="AX26" s="103">
        <v>32721.807490062827</v>
      </c>
      <c r="AY26" s="110">
        <v>58639769.548716888</v>
      </c>
      <c r="AZ26" s="103">
        <v>32411.784942377919</v>
      </c>
      <c r="BA26" s="110">
        <v>57842071.408167638</v>
      </c>
      <c r="BB26" s="103">
        <v>32514.475152752959</v>
      </c>
      <c r="BC26" s="110">
        <v>58542962.802034758</v>
      </c>
      <c r="BD26" s="103">
        <v>32970.863049547086</v>
      </c>
      <c r="BE26" s="110">
        <v>58300069.170100637</v>
      </c>
      <c r="BF26" s="103">
        <v>32264.365862854356</v>
      </c>
      <c r="BG26" s="110">
        <v>59114771.133921757</v>
      </c>
      <c r="BH26" s="103">
        <v>32475.75997161532</v>
      </c>
      <c r="BI26" s="110">
        <v>62645740.985245965</v>
      </c>
      <c r="BJ26" s="103">
        <v>33058.960937419448</v>
      </c>
      <c r="BK26" s="110">
        <v>63296339.558830157</v>
      </c>
      <c r="BL26" s="103">
        <v>33799.088685010793</v>
      </c>
      <c r="BM26" s="110">
        <v>65125098.050939329</v>
      </c>
      <c r="BN26" s="103">
        <v>34209.618985494926</v>
      </c>
      <c r="BO26" s="110">
        <v>67232848.384572864</v>
      </c>
      <c r="BP26" s="103">
        <v>34639.912318745402</v>
      </c>
      <c r="BQ26" s="110">
        <v>65164256.654900663</v>
      </c>
      <c r="BR26" s="103">
        <v>35169.541686277109</v>
      </c>
      <c r="BS26" s="110">
        <v>71340711.91977939</v>
      </c>
      <c r="BT26" s="103">
        <v>35038.188274543834</v>
      </c>
      <c r="BU26" s="110">
        <v>83827463.919315144</v>
      </c>
      <c r="BV26" s="103">
        <v>35474.775140124919</v>
      </c>
      <c r="BW26" s="110">
        <v>91384794.499718785</v>
      </c>
      <c r="BX26" s="103">
        <v>36108.970251461222</v>
      </c>
      <c r="BY26" s="110">
        <v>93345660.086754948</v>
      </c>
      <c r="BZ26" s="103">
        <v>36184.300677337938</v>
      </c>
      <c r="CA26" s="110">
        <v>112965215.65660837</v>
      </c>
      <c r="CB26" s="103">
        <v>37305.152998323712</v>
      </c>
      <c r="CC26" s="110">
        <v>117491460.21363057</v>
      </c>
      <c r="CD26" s="103">
        <v>37532.827925203092</v>
      </c>
      <c r="CE26" s="110">
        <v>113437342.47973755</v>
      </c>
      <c r="CF26" s="103">
        <v>38411.767012803713</v>
      </c>
      <c r="CG26" s="110">
        <v>112008712.60933562</v>
      </c>
      <c r="CH26" s="103">
        <v>39261.357676173917</v>
      </c>
      <c r="CI26" s="110">
        <v>113070747.03949706</v>
      </c>
      <c r="CJ26" s="103">
        <v>39028.294136970639</v>
      </c>
      <c r="CK26" s="110">
        <v>117112592.49974917</v>
      </c>
      <c r="CL26" s="103">
        <v>40537.222980110004</v>
      </c>
      <c r="CM26" s="110">
        <v>116756931.11623202</v>
      </c>
      <c r="CN26" s="103">
        <v>41914.983001502958</v>
      </c>
      <c r="CO26" s="110">
        <v>127348616.25414638</v>
      </c>
      <c r="CP26" s="103">
        <v>42060.391162056083</v>
      </c>
      <c r="CQ26" s="110">
        <v>123702554.63498829</v>
      </c>
      <c r="CR26" s="103">
        <v>42573.858474529232</v>
      </c>
      <c r="CS26" s="110">
        <v>127040393.68799523</v>
      </c>
      <c r="CT26" s="103">
        <v>43748.659357440003</v>
      </c>
      <c r="CU26" s="110">
        <v>121623022.96005751</v>
      </c>
      <c r="CV26" s="103">
        <v>43873.600272060008</v>
      </c>
      <c r="CW26" s="110">
        <v>129211701.42524122</v>
      </c>
      <c r="CX26" s="103">
        <v>44459.451539189999</v>
      </c>
      <c r="CY26" s="110">
        <v>132915087.13253163</v>
      </c>
      <c r="CZ26" s="103">
        <v>45264.132109442951</v>
      </c>
      <c r="DA26" s="110">
        <v>147097113.32266223</v>
      </c>
      <c r="DB26" s="103">
        <v>47007.577725159455</v>
      </c>
      <c r="DC26" s="110">
        <v>149998360.06632033</v>
      </c>
      <c r="DD26" s="103">
        <v>47038.442088682452</v>
      </c>
      <c r="DE26" s="532">
        <v>150392718.19919819</v>
      </c>
      <c r="DF26" s="103">
        <v>46737.634544543362</v>
      </c>
      <c r="DG26" s="532">
        <v>161806158.16955456</v>
      </c>
      <c r="DH26" s="103">
        <v>47319.020524074345</v>
      </c>
      <c r="DI26" s="532">
        <v>155071054.92026499</v>
      </c>
      <c r="DJ26" s="103">
        <v>47470.082624935872</v>
      </c>
      <c r="DK26" s="532">
        <v>192956866.5546656</v>
      </c>
      <c r="DL26" s="103">
        <v>54107.259512596705</v>
      </c>
      <c r="DM26" s="532">
        <v>203384318.85449487</v>
      </c>
      <c r="DN26" s="103">
        <v>57214.589576328377</v>
      </c>
      <c r="DO26" s="532">
        <v>221931960.09120318</v>
      </c>
      <c r="DP26" s="103">
        <v>60841.086735269899</v>
      </c>
      <c r="DQ26" s="532">
        <v>208837030.21881393</v>
      </c>
      <c r="DR26" s="103">
        <v>63072.138684173719</v>
      </c>
      <c r="DS26" s="532">
        <v>235694905.77027559</v>
      </c>
      <c r="DT26" s="103">
        <v>65523.339294846606</v>
      </c>
      <c r="DU26" s="532">
        <v>246149563.0287714</v>
      </c>
      <c r="DV26" s="103">
        <v>63347.75616559889</v>
      </c>
      <c r="DW26" s="532">
        <v>242918373.61309874</v>
      </c>
      <c r="DX26" s="103">
        <v>69450.147813746167</v>
      </c>
      <c r="DY26" s="532">
        <v>276492150.47017366</v>
      </c>
      <c r="DZ26" s="103">
        <v>69968.786595613128</v>
      </c>
      <c r="EA26" s="532">
        <v>262253507.47834736</v>
      </c>
      <c r="EB26" s="103">
        <v>69824.283200675927</v>
      </c>
      <c r="EC26" s="532">
        <v>288197634.18229389</v>
      </c>
      <c r="ED26" s="103">
        <v>69725.930469619954</v>
      </c>
      <c r="EE26" s="532">
        <v>316002797.7034505</v>
      </c>
      <c r="EF26" s="103">
        <v>70929.792678624988</v>
      </c>
      <c r="EG26" s="532">
        <v>341186488.74272192</v>
      </c>
      <c r="EH26" s="103">
        <v>71898.717712220197</v>
      </c>
      <c r="EI26" s="572">
        <v>332694779.5082252</v>
      </c>
      <c r="EJ26" s="103">
        <v>72092.478821060839</v>
      </c>
      <c r="EK26" s="572">
        <v>302159764.63313586</v>
      </c>
      <c r="EL26" s="103">
        <v>72304.499482763698</v>
      </c>
      <c r="EM26" s="572">
        <v>293105087.82324821</v>
      </c>
      <c r="EN26" s="103">
        <v>75062.134211074386</v>
      </c>
      <c r="EO26" s="572">
        <v>286891230.06143689</v>
      </c>
      <c r="EP26" s="103">
        <v>74098.099908384829</v>
      </c>
      <c r="EQ26" s="572">
        <v>284707129.27798706</v>
      </c>
      <c r="ER26" s="103">
        <v>74688.483572416648</v>
      </c>
      <c r="ES26" s="572">
        <v>309810817.39772713</v>
      </c>
      <c r="ET26" s="103">
        <v>75711.631948101349</v>
      </c>
      <c r="EU26" s="572">
        <v>315279134.87460309</v>
      </c>
      <c r="EV26" s="103">
        <v>75864.686528782971</v>
      </c>
      <c r="EW26" s="572">
        <v>334498782.60838342</v>
      </c>
    </row>
    <row r="27" spans="1:153" ht="13" x14ac:dyDescent="0.3">
      <c r="A27" s="21" t="s">
        <v>44</v>
      </c>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26"/>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row>
    <row r="30" spans="1:153" x14ac:dyDescent="0.25">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row>
    <row r="31" spans="1:153" hidden="1" x14ac:dyDescent="0.25">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row>
    <row r="32" spans="1:153" hidden="1" x14ac:dyDescent="0.25">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row>
    <row r="33" spans="4:153" hidden="1" x14ac:dyDescent="0.25">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row>
    <row r="34" spans="4:153" hidden="1" x14ac:dyDescent="0.25">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row>
    <row r="35" spans="4:153" hidden="1" x14ac:dyDescent="0.25">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row>
    <row r="36" spans="4:153" hidden="1" x14ac:dyDescent="0.25">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row>
    <row r="37" spans="4:153" hidden="1" x14ac:dyDescent="0.25">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row>
    <row r="38" spans="4:153" hidden="1" x14ac:dyDescent="0.25">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row>
    <row r="39" spans="4:153" x14ac:dyDescent="0.25">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row>
    <row r="40" spans="4:153" hidden="1" x14ac:dyDescent="0.25">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row>
    <row r="41" spans="4:153" hidden="1" x14ac:dyDescent="0.25">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row>
    <row r="42" spans="4:153" hidden="1" x14ac:dyDescent="0.2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row>
    <row r="43" spans="4:153" x14ac:dyDescent="0.25">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row>
    <row r="44" spans="4:153" x14ac:dyDescent="0.25">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row>
    <row r="45" spans="4:153" x14ac:dyDescent="0.25">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row>
    <row r="46" spans="4:153" x14ac:dyDescent="0.25">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row>
    <row r="47" spans="4:153" x14ac:dyDescent="0.25">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row>
    <row r="48" spans="4:153" x14ac:dyDescent="0.25">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row>
    <row r="49" spans="4:153" x14ac:dyDescent="0.25">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row>
    <row r="50" spans="4:153" x14ac:dyDescent="0.25">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row>
    <row r="51" spans="4:153" x14ac:dyDescent="0.25">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row>
    <row r="52" spans="4:153" x14ac:dyDescent="0.25">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row>
    <row r="53" spans="4:153" x14ac:dyDescent="0.25">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row>
    <row r="54" spans="4:153" x14ac:dyDescent="0.25">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row>
    <row r="55" spans="4:153" x14ac:dyDescent="0.25">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row>
    <row r="56" spans="4:153" x14ac:dyDescent="0.25">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row>
    <row r="57" spans="4:153" x14ac:dyDescent="0.25">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row>
    <row r="58" spans="4:153" x14ac:dyDescent="0.25">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row>
    <row r="59" spans="4:153" x14ac:dyDescent="0.25">
      <c r="D59" s="4"/>
    </row>
  </sheetData>
  <mergeCells count="75">
    <mergeCell ref="D5:E5"/>
    <mergeCell ref="H5:I5"/>
    <mergeCell ref="CN5:CO5"/>
    <mergeCell ref="ET5:EU5"/>
    <mergeCell ref="CR5:CS5"/>
    <mergeCell ref="CP5:CQ5"/>
    <mergeCell ref="AB5:AC5"/>
    <mergeCell ref="J5:K5"/>
    <mergeCell ref="Z5:AA5"/>
    <mergeCell ref="X5:Y5"/>
    <mergeCell ref="AJ5:AK5"/>
    <mergeCell ref="AD5:AE5"/>
    <mergeCell ref="AH5:AI5"/>
    <mergeCell ref="R5:S5"/>
    <mergeCell ref="BJ5:BK5"/>
    <mergeCell ref="BF5:BG5"/>
    <mergeCell ref="BT5:BU5"/>
    <mergeCell ref="BV5:BW5"/>
    <mergeCell ref="EL5:EM5"/>
    <mergeCell ref="BH5:BI5"/>
    <mergeCell ref="BR5:BS5"/>
    <mergeCell ref="BP5:BQ5"/>
    <mergeCell ref="BN5:BO5"/>
    <mergeCell ref="BL5:BM5"/>
    <mergeCell ref="DD5:DE5"/>
    <mergeCell ref="DP5:DQ5"/>
    <mergeCell ref="DJ5:DK5"/>
    <mergeCell ref="DF5:DG5"/>
    <mergeCell ref="CZ5:DA5"/>
    <mergeCell ref="CT5:CU5"/>
    <mergeCell ref="BX5:BY5"/>
    <mergeCell ref="CX5:CY5"/>
    <mergeCell ref="DB5:DC5"/>
    <mergeCell ref="BZ5:CA5"/>
    <mergeCell ref="CB5:CC5"/>
    <mergeCell ref="CV5:CW5"/>
    <mergeCell ref="CL5:CM5"/>
    <mergeCell ref="CJ5:CK5"/>
    <mergeCell ref="CD5:CE5"/>
    <mergeCell ref="CF5:CG5"/>
    <mergeCell ref="CH5:CI5"/>
    <mergeCell ref="F5:G5"/>
    <mergeCell ref="AF5:AG5"/>
    <mergeCell ref="AR5:AS5"/>
    <mergeCell ref="V5:W5"/>
    <mergeCell ref="T5:U5"/>
    <mergeCell ref="AL5:AM5"/>
    <mergeCell ref="N5:O5"/>
    <mergeCell ref="AN5:AO5"/>
    <mergeCell ref="AP5:AQ5"/>
    <mergeCell ref="L5:M5"/>
    <mergeCell ref="P5:Q5"/>
    <mergeCell ref="AT5:AU5"/>
    <mergeCell ref="AZ5:BA5"/>
    <mergeCell ref="BD5:BE5"/>
    <mergeCell ref="BB5:BC5"/>
    <mergeCell ref="AX5:AY5"/>
    <mergeCell ref="AV5:AW5"/>
    <mergeCell ref="DH5:DI5"/>
    <mergeCell ref="DX5:DY5"/>
    <mergeCell ref="DV5:DW5"/>
    <mergeCell ref="DT5:DU5"/>
    <mergeCell ref="EH5:EI5"/>
    <mergeCell ref="EF5:EG5"/>
    <mergeCell ref="ED5:EE5"/>
    <mergeCell ref="EB5:EC5"/>
    <mergeCell ref="DZ5:EA5"/>
    <mergeCell ref="DL5:DM5"/>
    <mergeCell ref="EV5:EW5"/>
    <mergeCell ref="ER5:ES5"/>
    <mergeCell ref="EJ5:EK5"/>
    <mergeCell ref="DR5:DS5"/>
    <mergeCell ref="DN5:DO5"/>
    <mergeCell ref="EP5:EQ5"/>
    <mergeCell ref="EN5:EO5"/>
  </mergeCells>
  <phoneticPr fontId="0" type="noConversion"/>
  <printOptions horizontalCentered="1" verticalCentered="1"/>
  <pageMargins left="0.74803149606299213" right="0.74803149606299213" top="0.78" bottom="0.9" header="0" footer="0"/>
  <pageSetup scale="53"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2:BZ27"/>
  <sheetViews>
    <sheetView showGridLines="0" zoomScaleNormal="100" workbookViewId="0">
      <pane xSplit="3" ySplit="4" topLeftCell="BM5" activePane="bottomRight" state="frozen"/>
      <selection pane="topRight" activeCell="D1" sqref="D1"/>
      <selection pane="bottomLeft" activeCell="A5" sqref="A5"/>
      <selection pane="bottomRight" activeCell="BX18" sqref="BX18"/>
    </sheetView>
  </sheetViews>
  <sheetFormatPr baseColWidth="10" defaultColWidth="10.81640625" defaultRowHeight="12.5" x14ac:dyDescent="0.25"/>
  <cols>
    <col min="1" max="1" width="2.81640625" customWidth="1"/>
    <col min="2" max="2" width="3.1796875" customWidth="1"/>
    <col min="3" max="3" width="42.453125" customWidth="1"/>
    <col min="4" max="45" width="9.81640625" customWidth="1"/>
    <col min="46" max="46" width="11.1796875" bestFit="1" customWidth="1"/>
    <col min="47" max="47" width="9.81640625" customWidth="1"/>
    <col min="48" max="48" width="11.1796875" customWidth="1"/>
    <col min="49" max="49" width="11.453125" customWidth="1"/>
    <col min="51" max="51" width="9.81640625" customWidth="1"/>
    <col min="55" max="55" width="9.81640625" customWidth="1"/>
  </cols>
  <sheetData>
    <row r="2" spans="1:78" ht="13" x14ac:dyDescent="0.3">
      <c r="A2" s="1" t="s">
        <v>93</v>
      </c>
    </row>
    <row r="3" spans="1:78" x14ac:dyDescent="0.25">
      <c r="A3" s="2" t="s">
        <v>30</v>
      </c>
    </row>
    <row r="4" spans="1:78" ht="13" thickBot="1" x14ac:dyDescent="0.3"/>
    <row r="5" spans="1:78" ht="13" x14ac:dyDescent="0.3">
      <c r="A5" s="366"/>
      <c r="B5" s="367"/>
      <c r="C5" s="367"/>
      <c r="D5" s="352">
        <v>38869</v>
      </c>
      <c r="E5" s="353">
        <v>38961</v>
      </c>
      <c r="F5" s="354">
        <v>39052</v>
      </c>
      <c r="G5" s="348">
        <v>39142</v>
      </c>
      <c r="H5" s="342">
        <v>39234</v>
      </c>
      <c r="I5" s="342">
        <v>39326</v>
      </c>
      <c r="J5" s="343">
        <v>39417</v>
      </c>
      <c r="K5" s="341">
        <v>39508</v>
      </c>
      <c r="L5" s="342">
        <v>39600</v>
      </c>
      <c r="M5" s="342">
        <v>39692</v>
      </c>
      <c r="N5" s="343">
        <v>39783</v>
      </c>
      <c r="O5" s="341">
        <v>39873</v>
      </c>
      <c r="P5" s="342">
        <v>39965</v>
      </c>
      <c r="Q5" s="342">
        <v>40057</v>
      </c>
      <c r="R5" s="343">
        <v>40148</v>
      </c>
      <c r="S5" s="341">
        <v>40238</v>
      </c>
      <c r="T5" s="342">
        <v>40330</v>
      </c>
      <c r="U5" s="342">
        <v>40422</v>
      </c>
      <c r="V5" s="343">
        <v>40513</v>
      </c>
      <c r="W5" s="341">
        <v>40603</v>
      </c>
      <c r="X5" s="342">
        <v>40695</v>
      </c>
      <c r="Y5" s="342">
        <v>40787</v>
      </c>
      <c r="Z5" s="343">
        <v>40878</v>
      </c>
      <c r="AA5" s="341">
        <v>40969</v>
      </c>
      <c r="AB5" s="342">
        <v>41061</v>
      </c>
      <c r="AC5" s="342">
        <v>41153</v>
      </c>
      <c r="AD5" s="343">
        <v>41244</v>
      </c>
      <c r="AE5" s="341">
        <v>41334</v>
      </c>
      <c r="AF5" s="342">
        <v>41426</v>
      </c>
      <c r="AG5" s="342">
        <v>41518</v>
      </c>
      <c r="AH5" s="343">
        <v>41609</v>
      </c>
      <c r="AI5" s="341">
        <v>41699</v>
      </c>
      <c r="AJ5" s="342">
        <v>41791</v>
      </c>
      <c r="AK5" s="342">
        <v>41883</v>
      </c>
      <c r="AL5" s="343">
        <v>41974</v>
      </c>
      <c r="AM5" s="341">
        <v>42064</v>
      </c>
      <c r="AN5" s="342">
        <v>42156</v>
      </c>
      <c r="AO5" s="342">
        <v>42248</v>
      </c>
      <c r="AP5" s="343">
        <v>42339</v>
      </c>
      <c r="AQ5" s="341">
        <v>42430</v>
      </c>
      <c r="AR5" s="342">
        <v>42522</v>
      </c>
      <c r="AS5" s="342">
        <v>42614</v>
      </c>
      <c r="AT5" s="343">
        <v>42705</v>
      </c>
      <c r="AU5" s="341">
        <v>42795</v>
      </c>
      <c r="AV5" s="342">
        <v>42887</v>
      </c>
      <c r="AW5" s="342">
        <v>42979</v>
      </c>
      <c r="AX5" s="343">
        <v>43070</v>
      </c>
      <c r="AY5" s="341">
        <v>43160</v>
      </c>
      <c r="AZ5" s="342">
        <v>43252</v>
      </c>
      <c r="BA5" s="342">
        <v>43344</v>
      </c>
      <c r="BB5" s="342">
        <v>43435</v>
      </c>
      <c r="BC5" s="341">
        <v>43525</v>
      </c>
      <c r="BD5" s="341">
        <v>43617</v>
      </c>
      <c r="BE5" s="341">
        <v>43709</v>
      </c>
      <c r="BF5" s="342">
        <v>43800</v>
      </c>
      <c r="BG5" s="342">
        <v>43891</v>
      </c>
      <c r="BH5" s="342">
        <v>43983</v>
      </c>
      <c r="BI5" s="342">
        <v>44075</v>
      </c>
      <c r="BJ5" s="342">
        <v>44166</v>
      </c>
      <c r="BK5" s="342">
        <v>44256</v>
      </c>
      <c r="BL5" s="342">
        <v>44348</v>
      </c>
      <c r="BM5" s="554">
        <v>44440</v>
      </c>
      <c r="BN5" s="342">
        <v>44531</v>
      </c>
      <c r="BO5" s="342">
        <v>44621</v>
      </c>
      <c r="BP5" s="342">
        <v>44713</v>
      </c>
      <c r="BQ5" s="342">
        <v>44805</v>
      </c>
      <c r="BR5" s="342">
        <v>44896</v>
      </c>
      <c r="BS5" s="342">
        <v>44986</v>
      </c>
      <c r="BT5" s="342">
        <v>45078</v>
      </c>
      <c r="BU5" s="342">
        <v>45170</v>
      </c>
      <c r="BV5" s="342">
        <v>45261</v>
      </c>
      <c r="BW5" s="342">
        <v>45352</v>
      </c>
      <c r="BX5" s="342">
        <v>45444</v>
      </c>
      <c r="BY5" s="342">
        <v>45536</v>
      </c>
      <c r="BZ5" s="342">
        <v>45627</v>
      </c>
    </row>
    <row r="6" spans="1:78" ht="13" x14ac:dyDescent="0.3">
      <c r="A6" s="205" t="s">
        <v>1</v>
      </c>
      <c r="B6" s="16" t="s">
        <v>2</v>
      </c>
      <c r="C6" s="16"/>
      <c r="D6" s="355">
        <v>13.497159659097793</v>
      </c>
      <c r="E6" s="60">
        <v>13.735005916141658</v>
      </c>
      <c r="F6" s="356">
        <v>13.787329491728606</v>
      </c>
      <c r="G6" s="349">
        <v>11.743672682821149</v>
      </c>
      <c r="H6" s="334">
        <v>10.759150410050765</v>
      </c>
      <c r="I6" s="334">
        <v>11.006691085254348</v>
      </c>
      <c r="J6" s="336">
        <v>11.120684966057276</v>
      </c>
      <c r="K6" s="335">
        <v>9.2460197618736064</v>
      </c>
      <c r="L6" s="334">
        <v>9.6476187781020002</v>
      </c>
      <c r="M6" s="334">
        <v>10.737265051845057</v>
      </c>
      <c r="N6" s="336">
        <v>11.455797001616673</v>
      </c>
      <c r="O6" s="335">
        <v>12.934383041576499</v>
      </c>
      <c r="P6" s="334">
        <v>11.280919213916315</v>
      </c>
      <c r="Q6" s="334">
        <v>10.343949757114709</v>
      </c>
      <c r="R6" s="336">
        <v>11.901418642489842</v>
      </c>
      <c r="S6" s="335">
        <v>10.208857406442846</v>
      </c>
      <c r="T6" s="334">
        <v>10.542274184801061</v>
      </c>
      <c r="U6" s="334">
        <v>10.15336210527925</v>
      </c>
      <c r="V6" s="336">
        <v>10.900645939730021</v>
      </c>
      <c r="W6" s="335">
        <v>9.4297424417528024</v>
      </c>
      <c r="X6" s="334">
        <v>8.8478194644929538</v>
      </c>
      <c r="Y6" s="334">
        <v>10.014794086262667</v>
      </c>
      <c r="Z6" s="336">
        <v>10.335688939010588</v>
      </c>
      <c r="AA6" s="335">
        <v>8.9317200267604946</v>
      </c>
      <c r="AB6" s="334">
        <v>8.8333166805806904</v>
      </c>
      <c r="AC6" s="334">
        <v>9.03315868877241</v>
      </c>
      <c r="AD6" s="336">
        <v>8.9300149299620646</v>
      </c>
      <c r="AE6" s="335">
        <v>8.6576500626140671</v>
      </c>
      <c r="AF6" s="334">
        <v>8.9606054074599033</v>
      </c>
      <c r="AG6" s="334">
        <v>9.5158277689180597</v>
      </c>
      <c r="AH6" s="336">
        <v>9.6232764683968561</v>
      </c>
      <c r="AI6" s="335">
        <v>9.6504447979461805</v>
      </c>
      <c r="AJ6" s="334">
        <v>9.1604233269777637</v>
      </c>
      <c r="AK6" s="334">
        <v>9.7314056610887434</v>
      </c>
      <c r="AL6" s="336">
        <v>11.766532836164814</v>
      </c>
      <c r="AM6" s="335">
        <v>12.731460206581188</v>
      </c>
      <c r="AN6" s="334">
        <v>12.658545325393018</v>
      </c>
      <c r="AO6" s="334">
        <v>15.582381020284918</v>
      </c>
      <c r="AP6" s="336">
        <v>16.104355904079917</v>
      </c>
      <c r="AQ6" s="335">
        <v>14.98112061573492</v>
      </c>
      <c r="AR6" s="334">
        <v>14.600922186848218</v>
      </c>
      <c r="AS6" s="334">
        <v>14.378456343162949</v>
      </c>
      <c r="AT6" s="336">
        <v>15.521252747721773</v>
      </c>
      <c r="AU6" s="335">
        <v>14.313824322653618</v>
      </c>
      <c r="AV6" s="334">
        <v>15.107081774773185</v>
      </c>
      <c r="AW6" s="334">
        <v>15.230768673645892</v>
      </c>
      <c r="AX6" s="336">
        <v>15.486867532476955</v>
      </c>
      <c r="AY6" s="335">
        <v>13.824718656260476</v>
      </c>
      <c r="AZ6" s="334">
        <v>14.521195539737597</v>
      </c>
      <c r="BA6" s="334">
        <v>14.761889225701804</v>
      </c>
      <c r="BB6" s="336">
        <v>16.61184878148277</v>
      </c>
      <c r="BC6" s="335">
        <v>15.415751164764435</v>
      </c>
      <c r="BD6" s="334">
        <v>15.401145233248778</v>
      </c>
      <c r="BE6" s="334">
        <v>16.607832846047117</v>
      </c>
      <c r="BF6" s="336">
        <v>15.990254754079828</v>
      </c>
      <c r="BG6" s="336">
        <v>21.578467251257617</v>
      </c>
      <c r="BH6" s="336">
        <v>22.006529875512399</v>
      </c>
      <c r="BI6" s="336">
        <v>23.524680556327187</v>
      </c>
      <c r="BJ6" s="336">
        <v>23.009773898621436</v>
      </c>
      <c r="BK6" s="336">
        <v>20.973757212487747</v>
      </c>
      <c r="BL6" s="336">
        <v>22.03337582408691</v>
      </c>
      <c r="BM6" s="336">
        <v>22.459718096073953</v>
      </c>
      <c r="BN6" s="336">
        <v>24.517732034920705</v>
      </c>
      <c r="BO6" s="336">
        <v>18.648851389471112</v>
      </c>
      <c r="BP6" s="336">
        <v>20.529914744211418</v>
      </c>
      <c r="BQ6" s="336">
        <v>22.600943990606865</v>
      </c>
      <c r="BR6" s="336">
        <v>24.843704652143224</v>
      </c>
      <c r="BS6" s="336">
        <v>22.487517967476816</v>
      </c>
      <c r="BT6" s="336">
        <v>20.274930095831404</v>
      </c>
      <c r="BU6" s="336">
        <v>19.711317261711095</v>
      </c>
      <c r="BV6" s="336">
        <v>19.355992111288479</v>
      </c>
      <c r="BW6" s="336">
        <v>17.986577690020653</v>
      </c>
      <c r="BX6" s="336">
        <v>19.36589359449917</v>
      </c>
      <c r="BY6" s="336">
        <v>19.524373987824845</v>
      </c>
      <c r="BZ6" s="336">
        <v>21.12258970326392</v>
      </c>
    </row>
    <row r="7" spans="1:78" ht="1.5" customHeight="1" x14ac:dyDescent="0.3">
      <c r="A7" s="333"/>
      <c r="B7" s="13"/>
      <c r="C7" s="13"/>
      <c r="D7" s="357"/>
      <c r="E7" s="63"/>
      <c r="F7" s="358"/>
      <c r="G7" s="349"/>
      <c r="H7" s="334"/>
      <c r="I7" s="334"/>
      <c r="J7" s="336"/>
      <c r="K7" s="335"/>
      <c r="L7" s="334"/>
      <c r="M7" s="334"/>
      <c r="N7" s="336"/>
      <c r="O7" s="335"/>
      <c r="P7" s="334"/>
      <c r="Q7" s="334"/>
      <c r="R7" s="336"/>
      <c r="S7" s="335"/>
      <c r="T7" s="334"/>
      <c r="U7" s="334"/>
      <c r="V7" s="336"/>
      <c r="W7" s="335"/>
      <c r="X7" s="334"/>
      <c r="Y7" s="334"/>
      <c r="Z7" s="336"/>
      <c r="AA7" s="335"/>
      <c r="AB7" s="334"/>
      <c r="AC7" s="334"/>
      <c r="AD7" s="336"/>
      <c r="AE7" s="335"/>
      <c r="AF7" s="334"/>
      <c r="AG7" s="334"/>
      <c r="AH7" s="336"/>
      <c r="AI7" s="335"/>
      <c r="AJ7" s="334"/>
      <c r="AK7" s="334"/>
      <c r="AL7" s="336"/>
      <c r="AM7" s="335"/>
      <c r="AN7" s="334"/>
      <c r="AO7" s="334"/>
      <c r="AP7" s="336"/>
      <c r="AQ7" s="335"/>
      <c r="AR7" s="334"/>
      <c r="AS7" s="334"/>
      <c r="AT7" s="336"/>
      <c r="AU7" s="335"/>
      <c r="AV7" s="334"/>
      <c r="AW7" s="334"/>
      <c r="AX7" s="336"/>
      <c r="AY7" s="335">
        <v>0</v>
      </c>
      <c r="AZ7" s="334"/>
      <c r="BA7" s="334"/>
      <c r="BB7" s="336"/>
      <c r="BC7" s="335"/>
      <c r="BD7" s="334"/>
      <c r="BE7" s="334"/>
      <c r="BF7" s="336"/>
      <c r="BG7" s="336"/>
      <c r="BH7" s="336"/>
      <c r="BI7" s="336"/>
      <c r="BJ7" s="336"/>
      <c r="BK7" s="336"/>
      <c r="BL7" s="336"/>
      <c r="BM7" s="336"/>
      <c r="BN7" s="336"/>
      <c r="BO7" s="336"/>
      <c r="BP7" s="336"/>
      <c r="BQ7" s="336"/>
      <c r="BR7" s="336"/>
      <c r="BS7" s="336"/>
      <c r="BT7" s="336"/>
      <c r="BU7" s="336"/>
      <c r="BV7" s="336">
        <v>0</v>
      </c>
      <c r="BW7" s="336">
        <v>0</v>
      </c>
      <c r="BX7" s="336">
        <v>0</v>
      </c>
      <c r="BY7" s="336">
        <v>0</v>
      </c>
      <c r="BZ7" s="336">
        <v>0</v>
      </c>
    </row>
    <row r="8" spans="1:78" ht="13" x14ac:dyDescent="0.3">
      <c r="A8" s="205" t="s">
        <v>11</v>
      </c>
      <c r="B8" s="16" t="s">
        <v>33</v>
      </c>
      <c r="C8" s="16"/>
      <c r="D8" s="355">
        <v>0.30411278508625578</v>
      </c>
      <c r="E8" s="60">
        <v>0.28522977283067008</v>
      </c>
      <c r="F8" s="356">
        <v>0.20660871719173074</v>
      </c>
      <c r="G8" s="349">
        <v>0.18185448001303428</v>
      </c>
      <c r="H8" s="334">
        <v>0.16370781400423512</v>
      </c>
      <c r="I8" s="334">
        <v>0.32401334029178108</v>
      </c>
      <c r="J8" s="336">
        <v>0.3348537878637603</v>
      </c>
      <c r="K8" s="335">
        <v>0.29946841920001566</v>
      </c>
      <c r="L8" s="334">
        <v>0.30472723391119694</v>
      </c>
      <c r="M8" s="334">
        <v>0.32121265323673115</v>
      </c>
      <c r="N8" s="336">
        <v>0.32715650851809802</v>
      </c>
      <c r="O8" s="335">
        <v>0.3294332972579323</v>
      </c>
      <c r="P8" s="334">
        <v>0.29824265668739319</v>
      </c>
      <c r="Q8" s="334">
        <v>0.28209837349661337</v>
      </c>
      <c r="R8" s="336">
        <v>0.31162292305870315</v>
      </c>
      <c r="S8" s="335">
        <v>0.29305160356646986</v>
      </c>
      <c r="T8" s="334">
        <v>0.28804486344594521</v>
      </c>
      <c r="U8" s="334">
        <v>0.27625233932249393</v>
      </c>
      <c r="V8" s="336">
        <v>0.29597396310601565</v>
      </c>
      <c r="W8" s="335">
        <v>0.2546290975510761</v>
      </c>
      <c r="X8" s="334">
        <v>0.26822613950899382</v>
      </c>
      <c r="Y8" s="334">
        <v>0.27454634266253841</v>
      </c>
      <c r="Z8" s="336">
        <v>0.31425946656945764</v>
      </c>
      <c r="AA8" s="335">
        <v>0.26441344210824541</v>
      </c>
      <c r="AB8" s="334">
        <v>0.27270198137293261</v>
      </c>
      <c r="AC8" s="334">
        <v>0.27236202100857793</v>
      </c>
      <c r="AD8" s="336">
        <v>0.26886909846423424</v>
      </c>
      <c r="AE8" s="335">
        <v>0.25212955890560834</v>
      </c>
      <c r="AF8" s="334">
        <v>0.26163768836759094</v>
      </c>
      <c r="AG8" s="334">
        <v>0.27482707788058569</v>
      </c>
      <c r="AH8" s="336">
        <v>0.27541805133439895</v>
      </c>
      <c r="AI8" s="335">
        <v>0.25841619952048789</v>
      </c>
      <c r="AJ8" s="334">
        <v>0.25117207862889007</v>
      </c>
      <c r="AK8" s="334">
        <v>0.26140847258759869</v>
      </c>
      <c r="AL8" s="336">
        <v>0.29222936070818922</v>
      </c>
      <c r="AM8" s="335">
        <v>0.29008574346665777</v>
      </c>
      <c r="AN8" s="334">
        <v>0.28683197626704399</v>
      </c>
      <c r="AO8" s="334">
        <v>0.32630227406127782</v>
      </c>
      <c r="AP8" s="336">
        <v>0.34406970379583779</v>
      </c>
      <c r="AQ8" s="335">
        <v>0.30689744480458525</v>
      </c>
      <c r="AR8" s="334">
        <v>0.29899636141243535</v>
      </c>
      <c r="AS8" s="334">
        <v>0.28906219091147733</v>
      </c>
      <c r="AT8" s="336">
        <v>0.28119569611047479</v>
      </c>
      <c r="AU8" s="335">
        <v>0.26687307578185354</v>
      </c>
      <c r="AV8" s="334">
        <v>0.26978789816045756</v>
      </c>
      <c r="AW8" s="334">
        <v>0.26516411083017732</v>
      </c>
      <c r="AX8" s="336">
        <v>0.26949999225933702</v>
      </c>
      <c r="AY8" s="335">
        <v>0.23259805078685278</v>
      </c>
      <c r="AZ8" s="334">
        <v>0.24896131707352781</v>
      </c>
      <c r="BA8" s="334">
        <v>0.24236121541712602</v>
      </c>
      <c r="BB8" s="336">
        <v>0.25833847312665059</v>
      </c>
      <c r="BC8" s="335">
        <v>0.23662041034565895</v>
      </c>
      <c r="BD8" s="334">
        <v>0.24206270103956148</v>
      </c>
      <c r="BE8" s="334">
        <v>0.27698887022089475</v>
      </c>
      <c r="BF8" s="336">
        <v>0.2377786654044243</v>
      </c>
      <c r="BG8" s="336">
        <v>0.29109138936837481</v>
      </c>
      <c r="BH8" s="336">
        <v>0.26813120431093712</v>
      </c>
      <c r="BI8" s="336">
        <v>0.26834341605148226</v>
      </c>
      <c r="BJ8" s="336">
        <v>0.24095278647716886</v>
      </c>
      <c r="BK8" s="336">
        <v>0.20773522147649179</v>
      </c>
      <c r="BL8" s="336">
        <v>0.20579422886871884</v>
      </c>
      <c r="BM8" s="336">
        <v>0.26751904288400141</v>
      </c>
      <c r="BN8" s="336">
        <v>0.34715963360800439</v>
      </c>
      <c r="BO8" s="336">
        <v>0.27744003809133166</v>
      </c>
      <c r="BP8" s="336">
        <v>0.29605228887624435</v>
      </c>
      <c r="BQ8" s="336">
        <v>0.30215514475999333</v>
      </c>
      <c r="BR8" s="336">
        <v>0.27537078070097615</v>
      </c>
      <c r="BS8" s="336">
        <v>0.3179826890202489</v>
      </c>
      <c r="BT8" s="336">
        <v>0.28469636689621586</v>
      </c>
      <c r="BU8" s="336">
        <v>0.27762717441756074</v>
      </c>
      <c r="BV8" s="336">
        <v>0.28077571581531663</v>
      </c>
      <c r="BW8" s="336">
        <v>0.2839370203143175</v>
      </c>
      <c r="BX8" s="336">
        <v>0.28253171247408149</v>
      </c>
      <c r="BY8" s="336">
        <v>0.28290725052796933</v>
      </c>
      <c r="BZ8" s="336">
        <v>0.27997034108453711</v>
      </c>
    </row>
    <row r="9" spans="1:78" ht="1.5" customHeight="1" x14ac:dyDescent="0.3">
      <c r="A9" s="333"/>
      <c r="B9" s="13"/>
      <c r="C9" s="13"/>
      <c r="D9" s="357"/>
      <c r="E9" s="63"/>
      <c r="F9" s="358"/>
      <c r="G9" s="349"/>
      <c r="H9" s="334"/>
      <c r="I9" s="334"/>
      <c r="J9" s="336"/>
      <c r="K9" s="335"/>
      <c r="L9" s="334"/>
      <c r="M9" s="334"/>
      <c r="N9" s="336"/>
      <c r="O9" s="335"/>
      <c r="P9" s="334"/>
      <c r="Q9" s="334"/>
      <c r="R9" s="336"/>
      <c r="S9" s="335"/>
      <c r="T9" s="334"/>
      <c r="U9" s="334"/>
      <c r="V9" s="336"/>
      <c r="W9" s="335"/>
      <c r="X9" s="334"/>
      <c r="Y9" s="334"/>
      <c r="Z9" s="336"/>
      <c r="AA9" s="335"/>
      <c r="AB9" s="334"/>
      <c r="AC9" s="334"/>
      <c r="AD9" s="336"/>
      <c r="AE9" s="335"/>
      <c r="AF9" s="334"/>
      <c r="AG9" s="334"/>
      <c r="AH9" s="336"/>
      <c r="AI9" s="335"/>
      <c r="AJ9" s="334"/>
      <c r="AK9" s="334"/>
      <c r="AL9" s="336"/>
      <c r="AM9" s="335"/>
      <c r="AN9" s="334"/>
      <c r="AO9" s="334"/>
      <c r="AP9" s="336"/>
      <c r="AQ9" s="335"/>
      <c r="AR9" s="334"/>
      <c r="AS9" s="334"/>
      <c r="AT9" s="336"/>
      <c r="AU9" s="335"/>
      <c r="AV9" s="334"/>
      <c r="AW9" s="334"/>
      <c r="AX9" s="336"/>
      <c r="AY9" s="335"/>
      <c r="AZ9" s="334"/>
      <c r="BA9" s="334"/>
      <c r="BB9" s="336"/>
      <c r="BC9" s="335"/>
      <c r="BD9" s="334"/>
      <c r="BE9" s="334"/>
      <c r="BF9" s="336"/>
      <c r="BG9" s="336"/>
      <c r="BH9" s="336"/>
      <c r="BI9" s="336"/>
      <c r="BJ9" s="336"/>
      <c r="BK9" s="336"/>
      <c r="BL9" s="336"/>
      <c r="BM9" s="336"/>
      <c r="BN9" s="336"/>
      <c r="BO9" s="336"/>
      <c r="BP9" s="336"/>
      <c r="BQ9" s="336"/>
      <c r="BR9" s="336"/>
      <c r="BS9" s="336"/>
      <c r="BT9" s="336"/>
      <c r="BU9" s="336"/>
      <c r="BV9" s="336">
        <v>0</v>
      </c>
      <c r="BW9" s="336">
        <v>0</v>
      </c>
      <c r="BX9" s="336">
        <v>0</v>
      </c>
      <c r="BY9" s="336">
        <v>0</v>
      </c>
      <c r="BZ9" s="336">
        <v>0</v>
      </c>
    </row>
    <row r="10" spans="1:78" ht="1.5" customHeight="1" x14ac:dyDescent="0.3">
      <c r="A10" s="205" t="s">
        <v>12</v>
      </c>
      <c r="B10" s="16"/>
      <c r="C10" s="16"/>
      <c r="D10" s="355"/>
      <c r="E10" s="60"/>
      <c r="F10" s="356"/>
      <c r="G10" s="349"/>
      <c r="H10" s="334"/>
      <c r="I10" s="334"/>
      <c r="J10" s="336"/>
      <c r="K10" s="335"/>
      <c r="L10" s="334"/>
      <c r="M10" s="334"/>
      <c r="N10" s="336"/>
      <c r="O10" s="335"/>
      <c r="P10" s="334"/>
      <c r="Q10" s="334"/>
      <c r="R10" s="336"/>
      <c r="S10" s="335"/>
      <c r="T10" s="334"/>
      <c r="U10" s="334"/>
      <c r="V10" s="336"/>
      <c r="W10" s="335"/>
      <c r="X10" s="334"/>
      <c r="Y10" s="334"/>
      <c r="Z10" s="336"/>
      <c r="AA10" s="335"/>
      <c r="AB10" s="334"/>
      <c r="AC10" s="334"/>
      <c r="AD10" s="336"/>
      <c r="AE10" s="335"/>
      <c r="AF10" s="334"/>
      <c r="AG10" s="334"/>
      <c r="AH10" s="336"/>
      <c r="AI10" s="335"/>
      <c r="AJ10" s="334"/>
      <c r="AK10" s="334"/>
      <c r="AL10" s="336"/>
      <c r="AM10" s="335"/>
      <c r="AN10" s="334"/>
      <c r="AO10" s="334"/>
      <c r="AP10" s="336"/>
      <c r="AQ10" s="335"/>
      <c r="AR10" s="334"/>
      <c r="AS10" s="334"/>
      <c r="AT10" s="336"/>
      <c r="AU10" s="335"/>
      <c r="AV10" s="334"/>
      <c r="AW10" s="334"/>
      <c r="AX10" s="336"/>
      <c r="AY10" s="335"/>
      <c r="AZ10" s="334"/>
      <c r="BA10" s="334"/>
      <c r="BB10" s="336"/>
      <c r="BC10" s="335"/>
      <c r="BD10" s="334"/>
      <c r="BE10" s="334"/>
      <c r="BF10" s="336"/>
      <c r="BG10" s="336"/>
      <c r="BH10" s="336"/>
      <c r="BI10" s="336"/>
      <c r="BJ10" s="336"/>
      <c r="BK10" s="336"/>
      <c r="BL10" s="336"/>
      <c r="BM10" s="336"/>
      <c r="BN10" s="336"/>
      <c r="BO10" s="336"/>
      <c r="BP10" s="336"/>
      <c r="BQ10" s="336"/>
      <c r="BR10" s="336"/>
      <c r="BS10" s="336"/>
      <c r="BT10" s="336"/>
      <c r="BU10" s="336"/>
      <c r="BV10" s="336">
        <v>0</v>
      </c>
      <c r="BW10" s="336">
        <v>0</v>
      </c>
      <c r="BX10" s="336">
        <v>0</v>
      </c>
      <c r="BY10" s="336">
        <v>0</v>
      </c>
      <c r="BZ10" s="336">
        <v>0</v>
      </c>
    </row>
    <row r="11" spans="1:78" ht="1.5" customHeight="1" x14ac:dyDescent="0.3">
      <c r="A11" s="333"/>
      <c r="B11" s="13"/>
      <c r="C11" s="13"/>
      <c r="D11" s="359"/>
      <c r="E11" s="64"/>
      <c r="F11" s="360"/>
      <c r="G11" s="349"/>
      <c r="H11" s="334"/>
      <c r="I11" s="334"/>
      <c r="J11" s="336"/>
      <c r="K11" s="335"/>
      <c r="L11" s="334"/>
      <c r="M11" s="334"/>
      <c r="N11" s="336"/>
      <c r="O11" s="335"/>
      <c r="P11" s="334"/>
      <c r="Q11" s="334"/>
      <c r="R11" s="336"/>
      <c r="S11" s="335"/>
      <c r="T11" s="334"/>
      <c r="U11" s="334"/>
      <c r="V11" s="336"/>
      <c r="W11" s="335"/>
      <c r="X11" s="334"/>
      <c r="Y11" s="334"/>
      <c r="Z11" s="336"/>
      <c r="AA11" s="335"/>
      <c r="AB11" s="334"/>
      <c r="AC11" s="334"/>
      <c r="AD11" s="336"/>
      <c r="AE11" s="335"/>
      <c r="AF11" s="334"/>
      <c r="AG11" s="334"/>
      <c r="AH11" s="336"/>
      <c r="AI11" s="335"/>
      <c r="AJ11" s="334"/>
      <c r="AK11" s="334"/>
      <c r="AL11" s="336"/>
      <c r="AM11" s="335"/>
      <c r="AN11" s="334"/>
      <c r="AO11" s="334"/>
      <c r="AP11" s="336"/>
      <c r="AQ11" s="335"/>
      <c r="AR11" s="334"/>
      <c r="AS11" s="334"/>
      <c r="AT11" s="336"/>
      <c r="AU11" s="335"/>
      <c r="AV11" s="334"/>
      <c r="AW11" s="334"/>
      <c r="AX11" s="336"/>
      <c r="AY11" s="335"/>
      <c r="AZ11" s="334"/>
      <c r="BA11" s="334"/>
      <c r="BB11" s="336"/>
      <c r="BC11" s="335"/>
      <c r="BD11" s="334"/>
      <c r="BE11" s="334"/>
      <c r="BF11" s="336"/>
      <c r="BG11" s="336"/>
      <c r="BH11" s="336"/>
      <c r="BI11" s="336"/>
      <c r="BJ11" s="336"/>
      <c r="BK11" s="336"/>
      <c r="BL11" s="336"/>
      <c r="BM11" s="336"/>
      <c r="BN11" s="336"/>
      <c r="BO11" s="336"/>
      <c r="BP11" s="336"/>
      <c r="BQ11" s="336"/>
      <c r="BR11" s="336"/>
      <c r="BS11" s="336"/>
      <c r="BT11" s="336"/>
      <c r="BU11" s="336"/>
      <c r="BV11" s="336">
        <v>0</v>
      </c>
      <c r="BW11" s="336">
        <v>0</v>
      </c>
      <c r="BX11" s="336">
        <v>0</v>
      </c>
      <c r="BY11" s="336">
        <v>0</v>
      </c>
      <c r="BZ11" s="336">
        <v>0</v>
      </c>
    </row>
    <row r="12" spans="1:78" ht="13" x14ac:dyDescent="0.3">
      <c r="A12" s="205" t="s">
        <v>12</v>
      </c>
      <c r="B12" s="16" t="s">
        <v>17</v>
      </c>
      <c r="C12" s="16"/>
      <c r="D12" s="355">
        <v>0</v>
      </c>
      <c r="E12" s="60">
        <v>0</v>
      </c>
      <c r="F12" s="356">
        <v>0</v>
      </c>
      <c r="G12" s="349">
        <v>0</v>
      </c>
      <c r="H12" s="334">
        <v>0</v>
      </c>
      <c r="I12" s="334">
        <v>0</v>
      </c>
      <c r="J12" s="336">
        <v>0</v>
      </c>
      <c r="K12" s="335">
        <v>0</v>
      </c>
      <c r="L12" s="334">
        <v>0</v>
      </c>
      <c r="M12" s="334">
        <v>0</v>
      </c>
      <c r="N12" s="336">
        <v>0</v>
      </c>
      <c r="O12" s="335">
        <v>0</v>
      </c>
      <c r="P12" s="334">
        <v>0</v>
      </c>
      <c r="Q12" s="334">
        <v>0</v>
      </c>
      <c r="R12" s="336">
        <v>0</v>
      </c>
      <c r="S12" s="335">
        <v>0</v>
      </c>
      <c r="T12" s="334">
        <v>0</v>
      </c>
      <c r="U12" s="334">
        <v>0</v>
      </c>
      <c r="V12" s="336">
        <v>0</v>
      </c>
      <c r="W12" s="335">
        <v>0</v>
      </c>
      <c r="X12" s="334">
        <v>0</v>
      </c>
      <c r="Y12" s="334">
        <v>0</v>
      </c>
      <c r="Z12" s="336">
        <v>0</v>
      </c>
      <c r="AA12" s="335">
        <v>0</v>
      </c>
      <c r="AB12" s="334">
        <v>0</v>
      </c>
      <c r="AC12" s="334">
        <v>0</v>
      </c>
      <c r="AD12" s="336">
        <v>0</v>
      </c>
      <c r="AE12" s="335">
        <v>0</v>
      </c>
      <c r="AF12" s="334">
        <v>0</v>
      </c>
      <c r="AG12" s="334">
        <v>0</v>
      </c>
      <c r="AH12" s="336">
        <v>0</v>
      </c>
      <c r="AI12" s="335">
        <v>0</v>
      </c>
      <c r="AJ12" s="334">
        <v>0</v>
      </c>
      <c r="AK12" s="334">
        <v>0</v>
      </c>
      <c r="AL12" s="336">
        <v>0</v>
      </c>
      <c r="AM12" s="335">
        <v>0</v>
      </c>
      <c r="AN12" s="334">
        <v>0</v>
      </c>
      <c r="AO12" s="334">
        <v>0</v>
      </c>
      <c r="AP12" s="336">
        <v>0</v>
      </c>
      <c r="AQ12" s="335">
        <v>0</v>
      </c>
      <c r="AR12" s="334">
        <v>0</v>
      </c>
      <c r="AS12" s="334">
        <v>0</v>
      </c>
      <c r="AT12" s="336">
        <v>0</v>
      </c>
      <c r="AU12" s="335">
        <v>0</v>
      </c>
      <c r="AV12" s="334">
        <v>0</v>
      </c>
      <c r="AW12" s="334">
        <v>0</v>
      </c>
      <c r="AX12" s="336">
        <v>0</v>
      </c>
      <c r="AY12" s="335">
        <v>0</v>
      </c>
      <c r="AZ12" s="334">
        <v>0</v>
      </c>
      <c r="BA12" s="334">
        <v>0</v>
      </c>
      <c r="BB12" s="336">
        <v>0</v>
      </c>
      <c r="BC12" s="335">
        <v>0</v>
      </c>
      <c r="BD12" s="334">
        <v>0</v>
      </c>
      <c r="BE12" s="334">
        <v>0</v>
      </c>
      <c r="BF12" s="336">
        <v>0</v>
      </c>
      <c r="BG12" s="336">
        <v>0</v>
      </c>
      <c r="BH12" s="336">
        <v>0</v>
      </c>
      <c r="BI12" s="336">
        <v>0</v>
      </c>
      <c r="BJ12" s="336">
        <v>0</v>
      </c>
      <c r="BK12" s="336">
        <v>0</v>
      </c>
      <c r="BL12" s="336">
        <v>0</v>
      </c>
      <c r="BM12" s="336">
        <v>0</v>
      </c>
      <c r="BN12" s="336">
        <v>0</v>
      </c>
      <c r="BO12" s="336">
        <v>0</v>
      </c>
      <c r="BP12" s="336">
        <v>0</v>
      </c>
      <c r="BQ12" s="336">
        <v>0</v>
      </c>
      <c r="BR12" s="336">
        <v>0</v>
      </c>
      <c r="BS12" s="336">
        <v>0</v>
      </c>
      <c r="BT12" s="336">
        <v>0</v>
      </c>
      <c r="BU12" s="336">
        <v>0</v>
      </c>
      <c r="BV12" s="336">
        <v>0</v>
      </c>
      <c r="BW12" s="336">
        <v>0</v>
      </c>
      <c r="BX12" s="336">
        <v>0</v>
      </c>
      <c r="BY12" s="336">
        <v>0</v>
      </c>
      <c r="BZ12" s="336">
        <v>0</v>
      </c>
    </row>
    <row r="13" spans="1:78" ht="1.5" customHeight="1" x14ac:dyDescent="0.3">
      <c r="A13" s="333"/>
      <c r="B13" s="13"/>
      <c r="C13" s="13"/>
      <c r="D13" s="359"/>
      <c r="E13" s="64"/>
      <c r="F13" s="360"/>
      <c r="G13" s="349"/>
      <c r="H13" s="334"/>
      <c r="I13" s="334"/>
      <c r="J13" s="336"/>
      <c r="K13" s="335"/>
      <c r="L13" s="334"/>
      <c r="M13" s="334"/>
      <c r="N13" s="336"/>
      <c r="O13" s="335"/>
      <c r="P13" s="334"/>
      <c r="Q13" s="334"/>
      <c r="R13" s="336"/>
      <c r="S13" s="335"/>
      <c r="T13" s="334"/>
      <c r="U13" s="334"/>
      <c r="V13" s="336"/>
      <c r="W13" s="335"/>
      <c r="X13" s="334"/>
      <c r="Y13" s="334"/>
      <c r="Z13" s="336"/>
      <c r="AA13" s="335"/>
      <c r="AB13" s="334"/>
      <c r="AC13" s="334"/>
      <c r="AD13" s="336"/>
      <c r="AE13" s="335"/>
      <c r="AF13" s="334"/>
      <c r="AG13" s="334"/>
      <c r="AH13" s="336"/>
      <c r="AI13" s="335"/>
      <c r="AJ13" s="334"/>
      <c r="AK13" s="334"/>
      <c r="AL13" s="336"/>
      <c r="AM13" s="335"/>
      <c r="AN13" s="334"/>
      <c r="AO13" s="334"/>
      <c r="AP13" s="336"/>
      <c r="AQ13" s="335"/>
      <c r="AR13" s="334"/>
      <c r="AS13" s="334"/>
      <c r="AT13" s="336"/>
      <c r="AU13" s="335"/>
      <c r="AV13" s="334"/>
      <c r="AW13" s="334"/>
      <c r="AX13" s="336"/>
      <c r="AY13" s="335"/>
      <c r="AZ13" s="334"/>
      <c r="BA13" s="334"/>
      <c r="BB13" s="336"/>
      <c r="BC13" s="335"/>
      <c r="BD13" s="334"/>
      <c r="BE13" s="334"/>
      <c r="BF13" s="336"/>
      <c r="BG13" s="336"/>
      <c r="BH13" s="336"/>
      <c r="BI13" s="336"/>
      <c r="BJ13" s="336"/>
      <c r="BK13" s="336"/>
      <c r="BL13" s="336"/>
      <c r="BM13" s="336"/>
      <c r="BN13" s="336"/>
      <c r="BO13" s="336"/>
      <c r="BP13" s="336"/>
      <c r="BQ13" s="336"/>
      <c r="BR13" s="336"/>
      <c r="BS13" s="336"/>
      <c r="BT13" s="336"/>
      <c r="BU13" s="336"/>
      <c r="BV13" s="336">
        <v>0</v>
      </c>
      <c r="BW13" s="336">
        <v>0</v>
      </c>
      <c r="BX13" s="336">
        <v>0</v>
      </c>
      <c r="BY13" s="336">
        <v>0</v>
      </c>
      <c r="BZ13" s="336">
        <v>0</v>
      </c>
    </row>
    <row r="14" spans="1:78" ht="13" x14ac:dyDescent="0.3">
      <c r="A14" s="205" t="s">
        <v>16</v>
      </c>
      <c r="B14" s="16" t="s">
        <v>101</v>
      </c>
      <c r="C14" s="16"/>
      <c r="D14" s="200">
        <v>0.18403694069964271</v>
      </c>
      <c r="E14" s="33">
        <v>0.13254991601255506</v>
      </c>
      <c r="F14" s="201">
        <v>0.14801729356311463</v>
      </c>
      <c r="G14" s="349">
        <v>0.10728625497420879</v>
      </c>
      <c r="H14" s="334">
        <v>0.1131627413527674</v>
      </c>
      <c r="I14" s="334">
        <v>0.1115098440523585</v>
      </c>
      <c r="J14" s="336">
        <v>0.16388772824885914</v>
      </c>
      <c r="K14" s="335">
        <v>0.14585120918969263</v>
      </c>
      <c r="L14" s="334">
        <v>0.14249220922428221</v>
      </c>
      <c r="M14" s="334">
        <v>0.1361992034229253</v>
      </c>
      <c r="N14" s="336">
        <v>0.13541747352633782</v>
      </c>
      <c r="O14" s="335">
        <v>0.13758587834239502</v>
      </c>
      <c r="P14" s="334">
        <v>0.13056167240478178</v>
      </c>
      <c r="Q14" s="334">
        <v>0.11253110059751209</v>
      </c>
      <c r="R14" s="336">
        <v>0.11960728291633652</v>
      </c>
      <c r="S14" s="335">
        <v>6.9077034038705229E-2</v>
      </c>
      <c r="T14" s="334">
        <v>0.1626108429663975</v>
      </c>
      <c r="U14" s="334">
        <v>0.18862075405350112</v>
      </c>
      <c r="V14" s="336">
        <v>0.24598890054707054</v>
      </c>
      <c r="W14" s="335">
        <v>0.19640088412422474</v>
      </c>
      <c r="X14" s="334">
        <v>0.16935948835296832</v>
      </c>
      <c r="Y14" s="334">
        <v>0.1924598167307206</v>
      </c>
      <c r="Z14" s="336">
        <v>0.19436943560100495</v>
      </c>
      <c r="AA14" s="335">
        <v>0.16123716668157273</v>
      </c>
      <c r="AB14" s="334">
        <v>0.16902940005777334</v>
      </c>
      <c r="AC14" s="334">
        <v>0.17945968653683603</v>
      </c>
      <c r="AD14" s="336">
        <v>0.20036215133214436</v>
      </c>
      <c r="AE14" s="335">
        <v>0.19319808395773644</v>
      </c>
      <c r="AF14" s="334">
        <v>0.22295910207716071</v>
      </c>
      <c r="AG14" s="334">
        <v>0.22151260439191686</v>
      </c>
      <c r="AH14" s="336">
        <v>0.24321216861181841</v>
      </c>
      <c r="AI14" s="335">
        <v>0.22203545026405003</v>
      </c>
      <c r="AJ14" s="334">
        <v>0.20275478340523981</v>
      </c>
      <c r="AK14" s="334">
        <v>0.21885365603436843</v>
      </c>
      <c r="AL14" s="336">
        <v>0.25121752468104935</v>
      </c>
      <c r="AM14" s="335">
        <v>0.25225347804618597</v>
      </c>
      <c r="AN14" s="334">
        <v>0.26975521233035488</v>
      </c>
      <c r="AO14" s="334">
        <v>0.33250765829470447</v>
      </c>
      <c r="AP14" s="336">
        <v>0.29751815051270181</v>
      </c>
      <c r="AQ14" s="335">
        <v>0.26965686683737994</v>
      </c>
      <c r="AR14" s="334">
        <v>0.21900457792862621</v>
      </c>
      <c r="AS14" s="334">
        <v>0.22331442681578681</v>
      </c>
      <c r="AT14" s="336">
        <v>0.13790328714177411</v>
      </c>
      <c r="AU14" s="335">
        <v>9.6895548533382406E-2</v>
      </c>
      <c r="AV14" s="334">
        <v>0.15099335419443141</v>
      </c>
      <c r="AW14" s="334">
        <v>0.14993111857288499</v>
      </c>
      <c r="AX14" s="336">
        <v>0.15425679991656821</v>
      </c>
      <c r="AY14" s="335">
        <v>0.12035542591650419</v>
      </c>
      <c r="AZ14" s="334">
        <v>0.13281954557021053</v>
      </c>
      <c r="BA14" s="334">
        <v>0.14129476585600581</v>
      </c>
      <c r="BB14" s="336">
        <v>0.14199483806152891</v>
      </c>
      <c r="BC14" s="335">
        <v>0.13287628026197132</v>
      </c>
      <c r="BD14" s="334">
        <v>0.13062212837388984</v>
      </c>
      <c r="BE14" s="334">
        <v>0.13935433491570756</v>
      </c>
      <c r="BF14" s="336">
        <v>0.13929433039742775</v>
      </c>
      <c r="BG14" s="336">
        <v>0.14788860323623298</v>
      </c>
      <c r="BH14" s="336">
        <v>0.14919934807222701</v>
      </c>
      <c r="BI14" s="336">
        <v>0.15145470341405903</v>
      </c>
      <c r="BJ14" s="336">
        <v>0.14935634704616374</v>
      </c>
      <c r="BK14" s="336">
        <v>0.12514570309487771</v>
      </c>
      <c r="BL14" s="336">
        <v>0.12568100508497082</v>
      </c>
      <c r="BM14" s="336">
        <v>0.125724866147987</v>
      </c>
      <c r="BN14" s="336">
        <v>8.3707788693087551E-2</v>
      </c>
      <c r="BO14" s="336">
        <v>6.8960967397689796E-2</v>
      </c>
      <c r="BP14" s="336">
        <v>6.9224319243410271E-2</v>
      </c>
      <c r="BQ14" s="336">
        <v>6.9339383861780443E-2</v>
      </c>
      <c r="BR14" s="336">
        <v>6.8377826107970482E-2</v>
      </c>
      <c r="BS14" s="336">
        <v>6.3480706760126931E-2</v>
      </c>
      <c r="BT14" s="336">
        <v>6.2493380464112958E-2</v>
      </c>
      <c r="BU14" s="336">
        <v>6.2493380468582646E-2</v>
      </c>
      <c r="BV14" s="336">
        <v>6.7877565985964977E-2</v>
      </c>
      <c r="BW14" s="336">
        <v>6.3103352898131099E-2</v>
      </c>
      <c r="BX14" s="336">
        <v>7.3721732190541026E-2</v>
      </c>
      <c r="BY14" s="336">
        <v>7.319378115553897E-2</v>
      </c>
      <c r="BZ14" s="336">
        <v>7.1796961557736683E-2</v>
      </c>
    </row>
    <row r="15" spans="1:78" ht="13" x14ac:dyDescent="0.3">
      <c r="A15" s="333"/>
      <c r="B15" s="13" t="s">
        <v>106</v>
      </c>
      <c r="C15" s="13"/>
      <c r="D15" s="357">
        <v>0.18403694069964271</v>
      </c>
      <c r="E15" s="63">
        <v>0.13254991601255506</v>
      </c>
      <c r="F15" s="358">
        <v>0.14801729356311463</v>
      </c>
      <c r="G15" s="349">
        <v>0.10728625497420879</v>
      </c>
      <c r="H15" s="334">
        <v>0.1131627413527674</v>
      </c>
      <c r="I15" s="334">
        <v>0.1115098440523585</v>
      </c>
      <c r="J15" s="336">
        <v>0.16388772824885914</v>
      </c>
      <c r="K15" s="335">
        <v>0.14585120918969263</v>
      </c>
      <c r="L15" s="334">
        <v>0.14249220922428221</v>
      </c>
      <c r="M15" s="334">
        <v>0.1361992034229253</v>
      </c>
      <c r="N15" s="336">
        <v>0.13541747352633782</v>
      </c>
      <c r="O15" s="335">
        <v>0.13758587834239502</v>
      </c>
      <c r="P15" s="334">
        <v>0.13056167240478178</v>
      </c>
      <c r="Q15" s="334">
        <v>0.11253110059751209</v>
      </c>
      <c r="R15" s="336">
        <v>0.11960728291633652</v>
      </c>
      <c r="S15" s="335">
        <v>6.9077034038705229E-2</v>
      </c>
      <c r="T15" s="334">
        <v>0.1626108429663975</v>
      </c>
      <c r="U15" s="334">
        <v>0.18862075405350112</v>
      </c>
      <c r="V15" s="336">
        <v>0.24598890054707054</v>
      </c>
      <c r="W15" s="335">
        <v>0.19640088412422474</v>
      </c>
      <c r="X15" s="334">
        <v>0.16935948835296832</v>
      </c>
      <c r="Y15" s="334">
        <v>0.1924598167307206</v>
      </c>
      <c r="Z15" s="336">
        <v>0.19436943560100495</v>
      </c>
      <c r="AA15" s="335">
        <v>0.16123716668157273</v>
      </c>
      <c r="AB15" s="334">
        <v>0.16902940005777334</v>
      </c>
      <c r="AC15" s="334">
        <v>0.17945968653683603</v>
      </c>
      <c r="AD15" s="336">
        <v>0.20036215133214436</v>
      </c>
      <c r="AE15" s="335">
        <v>0.19319808395773644</v>
      </c>
      <c r="AF15" s="334">
        <v>0.22295910207716071</v>
      </c>
      <c r="AG15" s="334">
        <v>0.22151260439191686</v>
      </c>
      <c r="AH15" s="336">
        <v>0.24321216861181841</v>
      </c>
      <c r="AI15" s="335">
        <v>0.22203545026405003</v>
      </c>
      <c r="AJ15" s="334">
        <v>0.20275478340523981</v>
      </c>
      <c r="AK15" s="334">
        <v>0.21885365603436843</v>
      </c>
      <c r="AL15" s="336">
        <v>0.25121752468104935</v>
      </c>
      <c r="AM15" s="335">
        <v>0.25225347804618597</v>
      </c>
      <c r="AN15" s="334">
        <v>0.26975521233035488</v>
      </c>
      <c r="AO15" s="334">
        <v>0.33250765829470447</v>
      </c>
      <c r="AP15" s="336">
        <v>0.29751815051270181</v>
      </c>
      <c r="AQ15" s="335">
        <v>0.26965686683737994</v>
      </c>
      <c r="AR15" s="334">
        <v>0.21900457792862621</v>
      </c>
      <c r="AS15" s="334">
        <v>0.22331442681578681</v>
      </c>
      <c r="AT15" s="336">
        <v>0.13790328714177411</v>
      </c>
      <c r="AU15" s="335">
        <v>9.6895548533382406E-2</v>
      </c>
      <c r="AV15" s="334">
        <v>0.15099335419443141</v>
      </c>
      <c r="AW15" s="334">
        <v>0.14993111857288499</v>
      </c>
      <c r="AX15" s="336">
        <v>0.15425679991656821</v>
      </c>
      <c r="AY15" s="335">
        <v>0.12035542591650419</v>
      </c>
      <c r="AZ15" s="334">
        <v>0.13281954557021053</v>
      </c>
      <c r="BA15" s="334">
        <v>0.14129476585600581</v>
      </c>
      <c r="BB15" s="336">
        <v>0.14199483806152891</v>
      </c>
      <c r="BC15" s="335">
        <v>0.13287628026197132</v>
      </c>
      <c r="BD15" s="334">
        <v>0.13062212837388984</v>
      </c>
      <c r="BE15" s="334">
        <v>0.13935433491570756</v>
      </c>
      <c r="BF15" s="336">
        <v>0.13929433039742775</v>
      </c>
      <c r="BG15" s="336">
        <v>0.14788860323623298</v>
      </c>
      <c r="BH15" s="336">
        <v>0.14919934807222701</v>
      </c>
      <c r="BI15" s="336">
        <v>0.15145470341405903</v>
      </c>
      <c r="BJ15" s="336">
        <v>0.14935634704616374</v>
      </c>
      <c r="BK15" s="336">
        <v>0.12514570309487771</v>
      </c>
      <c r="BL15" s="336">
        <v>0.12568100508497082</v>
      </c>
      <c r="BM15" s="336">
        <v>0.125724866147987</v>
      </c>
      <c r="BN15" s="336">
        <v>8.3707788693087551E-2</v>
      </c>
      <c r="BO15" s="336">
        <v>6.8960967397689796E-2</v>
      </c>
      <c r="BP15" s="336">
        <v>6.9224319243410271E-2</v>
      </c>
      <c r="BQ15" s="336">
        <v>6.9339383861780443E-2</v>
      </c>
      <c r="BR15" s="336">
        <v>6.8377826107970482E-2</v>
      </c>
      <c r="BS15" s="336">
        <v>6.3480706760126931E-2</v>
      </c>
      <c r="BT15" s="336">
        <v>6.2493380464112958E-2</v>
      </c>
      <c r="BU15" s="336">
        <v>6.2493380468582646E-2</v>
      </c>
      <c r="BV15" s="336">
        <v>6.7877565985964977E-2</v>
      </c>
      <c r="BW15" s="336">
        <v>6.3103352898131099E-2</v>
      </c>
      <c r="BX15" s="336">
        <v>7.3721732190541026E-2</v>
      </c>
      <c r="BY15" s="336">
        <v>7.319378115553897E-2</v>
      </c>
      <c r="BZ15" s="336">
        <v>7.1796961557736683E-2</v>
      </c>
    </row>
    <row r="16" spans="1:78" ht="13" x14ac:dyDescent="0.3">
      <c r="A16" s="333"/>
      <c r="B16" s="13" t="s">
        <v>107</v>
      </c>
      <c r="C16" s="13"/>
      <c r="D16" s="357">
        <v>0</v>
      </c>
      <c r="E16" s="63">
        <v>0</v>
      </c>
      <c r="F16" s="358">
        <v>0</v>
      </c>
      <c r="G16" s="349">
        <v>0</v>
      </c>
      <c r="H16" s="334">
        <v>0</v>
      </c>
      <c r="I16" s="334">
        <v>0</v>
      </c>
      <c r="J16" s="336">
        <v>0</v>
      </c>
      <c r="K16" s="335">
        <v>0</v>
      </c>
      <c r="L16" s="334">
        <v>0</v>
      </c>
      <c r="M16" s="334">
        <v>0</v>
      </c>
      <c r="N16" s="336">
        <v>0</v>
      </c>
      <c r="O16" s="335">
        <v>0</v>
      </c>
      <c r="P16" s="334">
        <v>0</v>
      </c>
      <c r="Q16" s="334">
        <v>0</v>
      </c>
      <c r="R16" s="336">
        <v>0</v>
      </c>
      <c r="S16" s="335">
        <v>0</v>
      </c>
      <c r="T16" s="334">
        <v>0</v>
      </c>
      <c r="U16" s="334">
        <v>0</v>
      </c>
      <c r="V16" s="336">
        <v>0</v>
      </c>
      <c r="W16" s="335">
        <v>0</v>
      </c>
      <c r="X16" s="334">
        <v>0</v>
      </c>
      <c r="Y16" s="334">
        <v>0</v>
      </c>
      <c r="Z16" s="336">
        <v>0</v>
      </c>
      <c r="AA16" s="335">
        <v>0</v>
      </c>
      <c r="AB16" s="334">
        <v>0</v>
      </c>
      <c r="AC16" s="334">
        <v>0</v>
      </c>
      <c r="AD16" s="336">
        <v>0</v>
      </c>
      <c r="AE16" s="335">
        <v>0</v>
      </c>
      <c r="AF16" s="334">
        <v>0</v>
      </c>
      <c r="AG16" s="334">
        <v>0</v>
      </c>
      <c r="AH16" s="336">
        <v>0</v>
      </c>
      <c r="AI16" s="335">
        <v>0</v>
      </c>
      <c r="AJ16" s="334">
        <v>0</v>
      </c>
      <c r="AK16" s="334">
        <v>0</v>
      </c>
      <c r="AL16" s="336">
        <v>0</v>
      </c>
      <c r="AM16" s="335">
        <v>0</v>
      </c>
      <c r="AN16" s="334">
        <v>0</v>
      </c>
      <c r="AO16" s="334">
        <v>0</v>
      </c>
      <c r="AP16" s="336">
        <v>0</v>
      </c>
      <c r="AQ16" s="335">
        <v>0</v>
      </c>
      <c r="AR16" s="334">
        <v>0</v>
      </c>
      <c r="AS16" s="334">
        <v>0</v>
      </c>
      <c r="AT16" s="336">
        <v>0</v>
      </c>
      <c r="AU16" s="335">
        <v>0</v>
      </c>
      <c r="AV16" s="334">
        <v>0</v>
      </c>
      <c r="AW16" s="334">
        <v>0</v>
      </c>
      <c r="AX16" s="336">
        <v>0</v>
      </c>
      <c r="AY16" s="335">
        <v>0</v>
      </c>
      <c r="AZ16" s="334">
        <v>0</v>
      </c>
      <c r="BA16" s="334">
        <v>0</v>
      </c>
      <c r="BB16" s="336">
        <v>0</v>
      </c>
      <c r="BC16" s="335">
        <v>0</v>
      </c>
      <c r="BD16" s="334">
        <v>0</v>
      </c>
      <c r="BE16" s="334">
        <v>0</v>
      </c>
      <c r="BF16" s="336">
        <v>0</v>
      </c>
      <c r="BG16" s="336">
        <v>0</v>
      </c>
      <c r="BH16" s="336">
        <v>0</v>
      </c>
      <c r="BI16" s="336">
        <v>0</v>
      </c>
      <c r="BJ16" s="336">
        <v>0</v>
      </c>
      <c r="BK16" s="336">
        <v>0</v>
      </c>
      <c r="BL16" s="336">
        <v>0</v>
      </c>
      <c r="BM16" s="336">
        <v>0</v>
      </c>
      <c r="BN16" s="336">
        <v>0</v>
      </c>
      <c r="BO16" s="336">
        <v>0</v>
      </c>
      <c r="BP16" s="336">
        <v>0</v>
      </c>
      <c r="BQ16" s="336">
        <v>0</v>
      </c>
      <c r="BR16" s="336">
        <v>0</v>
      </c>
      <c r="BS16" s="336">
        <v>0</v>
      </c>
      <c r="BT16" s="336">
        <v>0</v>
      </c>
      <c r="BU16" s="336">
        <v>0</v>
      </c>
      <c r="BV16" s="336">
        <v>0</v>
      </c>
      <c r="BW16" s="336">
        <v>0</v>
      </c>
      <c r="BX16" s="336">
        <v>0</v>
      </c>
      <c r="BY16" s="336">
        <v>0</v>
      </c>
      <c r="BZ16" s="336">
        <v>0</v>
      </c>
    </row>
    <row r="17" spans="1:78" ht="1.5" customHeight="1" x14ac:dyDescent="0.3">
      <c r="A17" s="333"/>
      <c r="B17" s="13"/>
      <c r="C17" s="13"/>
      <c r="D17" s="359"/>
      <c r="E17" s="64"/>
      <c r="F17" s="360"/>
      <c r="G17" s="349"/>
      <c r="H17" s="334"/>
      <c r="I17" s="334"/>
      <c r="J17" s="336"/>
      <c r="K17" s="335"/>
      <c r="L17" s="334"/>
      <c r="M17" s="334"/>
      <c r="N17" s="336"/>
      <c r="O17" s="335"/>
      <c r="P17" s="334"/>
      <c r="Q17" s="334"/>
      <c r="R17" s="336"/>
      <c r="S17" s="335"/>
      <c r="T17" s="334"/>
      <c r="U17" s="334"/>
      <c r="V17" s="336"/>
      <c r="W17" s="335"/>
      <c r="X17" s="334"/>
      <c r="Y17" s="334"/>
      <c r="Z17" s="336"/>
      <c r="AA17" s="335"/>
      <c r="AB17" s="334"/>
      <c r="AC17" s="334"/>
      <c r="AD17" s="336"/>
      <c r="AE17" s="335"/>
      <c r="AF17" s="334"/>
      <c r="AG17" s="334"/>
      <c r="AH17" s="336"/>
      <c r="AI17" s="335"/>
      <c r="AJ17" s="334"/>
      <c r="AK17" s="334"/>
      <c r="AL17" s="336"/>
      <c r="AM17" s="335"/>
      <c r="AN17" s="334"/>
      <c r="AO17" s="334"/>
      <c r="AP17" s="336"/>
      <c r="AQ17" s="335"/>
      <c r="AR17" s="334"/>
      <c r="AS17" s="334"/>
      <c r="AT17" s="336"/>
      <c r="AU17" s="335"/>
      <c r="AV17" s="334"/>
      <c r="AW17" s="334"/>
      <c r="AX17" s="336"/>
      <c r="AY17" s="335"/>
      <c r="AZ17" s="334"/>
      <c r="BA17" s="334"/>
      <c r="BB17" s="336"/>
      <c r="BC17" s="335"/>
      <c r="BD17" s="334"/>
      <c r="BE17" s="334"/>
      <c r="BF17" s="336"/>
      <c r="BG17" s="336"/>
      <c r="BH17" s="336"/>
      <c r="BI17" s="336"/>
      <c r="BJ17" s="336"/>
      <c r="BK17" s="336"/>
      <c r="BL17" s="336"/>
      <c r="BM17" s="336"/>
      <c r="BN17" s="336"/>
      <c r="BO17" s="336"/>
      <c r="BP17" s="336"/>
      <c r="BQ17" s="336"/>
      <c r="BR17" s="336"/>
      <c r="BS17" s="336"/>
      <c r="BT17" s="336"/>
      <c r="BU17" s="336"/>
      <c r="BV17" s="336">
        <v>0</v>
      </c>
      <c r="BW17" s="336">
        <v>0</v>
      </c>
      <c r="BX17" s="336">
        <v>0</v>
      </c>
      <c r="BY17" s="336">
        <v>0</v>
      </c>
      <c r="BZ17" s="336">
        <v>0</v>
      </c>
    </row>
    <row r="18" spans="1:78" ht="13" x14ac:dyDescent="0.3">
      <c r="A18" s="368" t="s">
        <v>108</v>
      </c>
      <c r="B18" s="337"/>
      <c r="C18" s="337"/>
      <c r="D18" s="361">
        <v>13.985309384883692</v>
      </c>
      <c r="E18" s="338">
        <v>14.152785604984883</v>
      </c>
      <c r="F18" s="362">
        <v>14.141955502483452</v>
      </c>
      <c r="G18" s="350">
        <v>12.042508281688088</v>
      </c>
      <c r="H18" s="340">
        <v>11.044699158838425</v>
      </c>
      <c r="I18" s="340">
        <v>11.442316651361338</v>
      </c>
      <c r="J18" s="344">
        <v>11.619528437339961</v>
      </c>
      <c r="K18" s="339">
        <v>9.6913393902633143</v>
      </c>
      <c r="L18" s="340">
        <v>10.094838221237481</v>
      </c>
      <c r="M18" s="340">
        <v>11.194676908504714</v>
      </c>
      <c r="N18" s="344">
        <v>11.918370983661109</v>
      </c>
      <c r="O18" s="339">
        <v>13.401402217176827</v>
      </c>
      <c r="P18" s="340">
        <v>11.70972354300849</v>
      </c>
      <c r="Q18" s="340">
        <v>10.738579231208837</v>
      </c>
      <c r="R18" s="344">
        <v>12.332648848464881</v>
      </c>
      <c r="S18" s="339">
        <v>10.570986044048022</v>
      </c>
      <c r="T18" s="340">
        <v>10.992929891213404</v>
      </c>
      <c r="U18" s="340">
        <v>10.618235198655245</v>
      </c>
      <c r="V18" s="344">
        <v>11.442608803383107</v>
      </c>
      <c r="W18" s="339">
        <v>9.8807724234281054</v>
      </c>
      <c r="X18" s="340">
        <v>9.2854050923549156</v>
      </c>
      <c r="Y18" s="340">
        <v>10.481800245655926</v>
      </c>
      <c r="Z18" s="344">
        <v>10.844317841181052</v>
      </c>
      <c r="AA18" s="339">
        <v>9.3573706355503141</v>
      </c>
      <c r="AB18" s="340">
        <v>9.2750480620113969</v>
      </c>
      <c r="AC18" s="340">
        <v>9.484980396317825</v>
      </c>
      <c r="AD18" s="344">
        <v>9.3992461797584426</v>
      </c>
      <c r="AE18" s="339">
        <v>9.1029777054774126</v>
      </c>
      <c r="AF18" s="340">
        <v>9.4452021979046545</v>
      </c>
      <c r="AG18" s="340">
        <v>10.012167451190562</v>
      </c>
      <c r="AH18" s="344">
        <v>10.141906688343072</v>
      </c>
      <c r="AI18" s="339">
        <v>10.130896447730718</v>
      </c>
      <c r="AJ18" s="340">
        <v>9.6143501890118923</v>
      </c>
      <c r="AK18" s="340">
        <v>10.21166778971071</v>
      </c>
      <c r="AL18" s="344">
        <v>12.309979721554051</v>
      </c>
      <c r="AM18" s="339">
        <v>13.273799428094032</v>
      </c>
      <c r="AN18" s="340">
        <v>13.215132513990415</v>
      </c>
      <c r="AO18" s="340">
        <v>16.241190952640899</v>
      </c>
      <c r="AP18" s="344">
        <v>16.745943758388457</v>
      </c>
      <c r="AQ18" s="339">
        <v>15.557674927376885</v>
      </c>
      <c r="AR18" s="340">
        <v>15.118923126189276</v>
      </c>
      <c r="AS18" s="340">
        <v>14.890832960890215</v>
      </c>
      <c r="AT18" s="344">
        <v>15.940351730974022</v>
      </c>
      <c r="AU18" s="339">
        <v>14.677592946968854</v>
      </c>
      <c r="AV18" s="340">
        <v>15.527863027128074</v>
      </c>
      <c r="AW18" s="340">
        <v>15.645863903048951</v>
      </c>
      <c r="AX18" s="344">
        <v>15.910624324652861</v>
      </c>
      <c r="AY18" s="339">
        <v>14.177672132963831</v>
      </c>
      <c r="AZ18" s="340">
        <v>14.902976402381332</v>
      </c>
      <c r="BA18" s="340">
        <v>15.145545206974933</v>
      </c>
      <c r="BB18" s="344">
        <v>17.012182092670955</v>
      </c>
      <c r="BC18" s="339">
        <v>15.785247855372067</v>
      </c>
      <c r="BD18" s="340">
        <v>15.773830062662231</v>
      </c>
      <c r="BE18" s="340">
        <v>17.024176051183719</v>
      </c>
      <c r="BF18" s="344">
        <v>16.367327749881682</v>
      </c>
      <c r="BG18" s="344">
        <v>22.017447243862225</v>
      </c>
      <c r="BH18" s="344">
        <v>22.423860427895562</v>
      </c>
      <c r="BI18" s="344">
        <v>23.94447867579273</v>
      </c>
      <c r="BJ18" s="344">
        <v>23.400083032144767</v>
      </c>
      <c r="BK18" s="344">
        <v>21.306638137059121</v>
      </c>
      <c r="BL18" s="344">
        <v>22.364851058040596</v>
      </c>
      <c r="BM18" s="344">
        <v>22.852962005105944</v>
      </c>
      <c r="BN18" s="344">
        <v>24.948599457221789</v>
      </c>
      <c r="BO18" s="344">
        <v>18.995252394960133</v>
      </c>
      <c r="BP18" s="344">
        <v>20.895191352331075</v>
      </c>
      <c r="BQ18" s="344">
        <v>22.972438519228643</v>
      </c>
      <c r="BR18" s="344">
        <v>25.187453258952175</v>
      </c>
      <c r="BS18" s="344">
        <v>22.868981363257195</v>
      </c>
      <c r="BT18" s="344">
        <v>20.622119843191733</v>
      </c>
      <c r="BU18" s="344">
        <v>20.05143781659724</v>
      </c>
      <c r="BV18" s="344">
        <v>19.704645393089759</v>
      </c>
      <c r="BW18" s="344">
        <v>18.3336180632331</v>
      </c>
      <c r="BX18" s="344">
        <v>19.722147039163794</v>
      </c>
      <c r="BY18" s="344">
        <v>19.880475019508349</v>
      </c>
      <c r="BZ18" s="344">
        <v>21.474357005906192</v>
      </c>
    </row>
    <row r="19" spans="1:78" ht="1.5" customHeight="1" x14ac:dyDescent="0.3">
      <c r="A19" s="333"/>
      <c r="B19" s="13"/>
      <c r="C19" s="13"/>
      <c r="D19" s="359"/>
      <c r="E19" s="64"/>
      <c r="F19" s="360"/>
      <c r="G19" s="349"/>
      <c r="H19" s="334"/>
      <c r="I19" s="334"/>
      <c r="J19" s="336"/>
      <c r="K19" s="335"/>
      <c r="L19" s="334"/>
      <c r="M19" s="334"/>
      <c r="N19" s="336"/>
      <c r="O19" s="335"/>
      <c r="P19" s="334"/>
      <c r="Q19" s="334"/>
      <c r="R19" s="336"/>
      <c r="S19" s="335"/>
      <c r="T19" s="334"/>
      <c r="U19" s="334"/>
      <c r="V19" s="336"/>
      <c r="W19" s="335"/>
      <c r="X19" s="334"/>
      <c r="Y19" s="334"/>
      <c r="Z19" s="336"/>
      <c r="AA19" s="335"/>
      <c r="AB19" s="334"/>
      <c r="AC19" s="334"/>
      <c r="AD19" s="336"/>
      <c r="AE19" s="335"/>
      <c r="AF19" s="334"/>
      <c r="AG19" s="334"/>
      <c r="AH19" s="336"/>
      <c r="AI19" s="335"/>
      <c r="AJ19" s="334"/>
      <c r="AK19" s="334"/>
      <c r="AL19" s="336"/>
      <c r="AM19" s="335"/>
      <c r="AN19" s="334"/>
      <c r="AO19" s="334"/>
      <c r="AP19" s="336"/>
      <c r="AQ19" s="335"/>
      <c r="AR19" s="334"/>
      <c r="AS19" s="334"/>
      <c r="AT19" s="336"/>
      <c r="AU19" s="335"/>
      <c r="AV19" s="334"/>
      <c r="AW19" s="334"/>
      <c r="AX19" s="336"/>
      <c r="AY19" s="335"/>
      <c r="AZ19" s="334"/>
      <c r="BA19" s="334"/>
      <c r="BB19" s="336"/>
      <c r="BC19" s="335"/>
      <c r="BD19" s="334"/>
      <c r="BE19" s="334"/>
      <c r="BF19" s="336"/>
      <c r="BG19" s="336"/>
      <c r="BH19" s="336"/>
      <c r="BI19" s="336"/>
      <c r="BJ19" s="336"/>
      <c r="BK19" s="336"/>
      <c r="BL19" s="336"/>
      <c r="BM19" s="336"/>
      <c r="BN19" s="336"/>
      <c r="BO19" s="336"/>
      <c r="BP19" s="336"/>
      <c r="BQ19" s="336"/>
      <c r="BR19" s="336"/>
      <c r="BS19" s="336"/>
      <c r="BT19" s="336"/>
      <c r="BU19" s="336"/>
      <c r="BV19" s="336">
        <v>0</v>
      </c>
      <c r="BW19" s="336">
        <v>0</v>
      </c>
      <c r="BX19" s="336">
        <v>0</v>
      </c>
      <c r="BY19" s="336">
        <v>0</v>
      </c>
      <c r="BZ19" s="336">
        <v>0</v>
      </c>
    </row>
    <row r="20" spans="1:78" ht="13" x14ac:dyDescent="0.3">
      <c r="A20" s="333"/>
      <c r="B20" s="16" t="s">
        <v>4</v>
      </c>
      <c r="C20" s="13" t="s">
        <v>34</v>
      </c>
      <c r="D20" s="357">
        <v>0.23270710611201206</v>
      </c>
      <c r="E20" s="63">
        <v>0.99730140269970702</v>
      </c>
      <c r="F20" s="358">
        <v>1.1559293975674061</v>
      </c>
      <c r="G20" s="349">
        <v>0.85623196446750049</v>
      </c>
      <c r="H20" s="334">
        <v>0.70571906443828691</v>
      </c>
      <c r="I20" s="334">
        <v>0.38641275012217191</v>
      </c>
      <c r="J20" s="336">
        <v>0.2188470296767738</v>
      </c>
      <c r="K20" s="335">
        <v>0.32958855167288553</v>
      </c>
      <c r="L20" s="334">
        <v>0.32561802586034039</v>
      </c>
      <c r="M20" s="334">
        <v>0.15824302527512954</v>
      </c>
      <c r="N20" s="336">
        <v>0.27373432834329026</v>
      </c>
      <c r="O20" s="335">
        <v>0.89751827692710395</v>
      </c>
      <c r="P20" s="334">
        <v>0.46830518458872167</v>
      </c>
      <c r="Q20" s="334">
        <v>0.20382921777604154</v>
      </c>
      <c r="R20" s="336">
        <v>0.98444380918304897</v>
      </c>
      <c r="S20" s="335">
        <v>0.41902999587946432</v>
      </c>
      <c r="T20" s="334">
        <v>0.51996350967273386</v>
      </c>
      <c r="U20" s="334">
        <v>0.35517308902139083</v>
      </c>
      <c r="V20" s="336">
        <v>0.47675204302781438</v>
      </c>
      <c r="W20" s="335">
        <v>0.1900860244022762</v>
      </c>
      <c r="X20" s="334">
        <v>0</v>
      </c>
      <c r="Y20" s="334">
        <v>0.45544311901164852</v>
      </c>
      <c r="Z20" s="336">
        <v>0.47863988891551601</v>
      </c>
      <c r="AA20" s="335">
        <v>0.27508313582579341</v>
      </c>
      <c r="AB20" s="334">
        <v>0.31529921897984992</v>
      </c>
      <c r="AC20" s="334">
        <v>0.26331510001422043</v>
      </c>
      <c r="AD20" s="336">
        <v>0.16048598801959563</v>
      </c>
      <c r="AE20" s="335">
        <v>0.26321456302680479</v>
      </c>
      <c r="AF20" s="334">
        <v>4.1165275410345731E-2</v>
      </c>
      <c r="AG20" s="334">
        <v>0.46306119945863522</v>
      </c>
      <c r="AH20" s="336">
        <v>0.30446255657009536</v>
      </c>
      <c r="AI20" s="335">
        <v>0.54837076405324969</v>
      </c>
      <c r="AJ20" s="334">
        <v>0.28102540854643271</v>
      </c>
      <c r="AK20" s="334">
        <v>2.0586246789686256E-2</v>
      </c>
      <c r="AL20" s="336">
        <v>0.32063801585900203</v>
      </c>
      <c r="AM20" s="335">
        <v>0.88627160278311568</v>
      </c>
      <c r="AN20" s="334">
        <v>0.50576658001932973</v>
      </c>
      <c r="AO20" s="334">
        <v>0.79322749956817606</v>
      </c>
      <c r="AP20" s="336">
        <v>0.69259120557359533</v>
      </c>
      <c r="AQ20" s="335">
        <v>1.0677502221597301</v>
      </c>
      <c r="AR20" s="334">
        <v>0.81274651521147789</v>
      </c>
      <c r="AS20" s="334">
        <v>0.43894718505738184</v>
      </c>
      <c r="AT20" s="336">
        <v>0.97930628683495247</v>
      </c>
      <c r="AU20" s="335">
        <v>0.73948989914723717</v>
      </c>
      <c r="AV20" s="334">
        <v>0.39611136272594888</v>
      </c>
      <c r="AW20" s="334">
        <v>0.93400754528277052</v>
      </c>
      <c r="AX20" s="336">
        <v>0.82870145911460602</v>
      </c>
      <c r="AY20" s="335">
        <v>0.7563717851529409</v>
      </c>
      <c r="AZ20" s="334">
        <v>0.64981416950149973</v>
      </c>
      <c r="BA20" s="334">
        <v>0.51604542692532007</v>
      </c>
      <c r="BB20" s="336">
        <v>1.0404639864648453</v>
      </c>
      <c r="BC20" s="335">
        <v>0.63464998253792015</v>
      </c>
      <c r="BD20" s="334">
        <v>0.53873167360067808</v>
      </c>
      <c r="BE20" s="334">
        <v>0.61371695776204671</v>
      </c>
      <c r="BF20" s="336">
        <v>0.6288546048859448</v>
      </c>
      <c r="BG20" s="336">
        <v>1.19878357119906</v>
      </c>
      <c r="BH20" s="336">
        <v>0.59728429003524208</v>
      </c>
      <c r="BI20" s="336">
        <v>0.19250210418342437</v>
      </c>
      <c r="BJ20" s="336">
        <v>1.1021666679225481</v>
      </c>
      <c r="BK20" s="336">
        <v>0.28358469820920418</v>
      </c>
      <c r="BL20" s="336">
        <v>0.56846502518104725</v>
      </c>
      <c r="BM20" s="336">
        <v>1.2952800052350086</v>
      </c>
      <c r="BN20" s="336">
        <v>0.52870528416122886</v>
      </c>
      <c r="BO20" s="336">
        <v>0.22191044066131341</v>
      </c>
      <c r="BP20" s="336">
        <v>0.25524192483448382</v>
      </c>
      <c r="BQ20" s="336">
        <v>0.35820085413606689</v>
      </c>
      <c r="BR20" s="336">
        <v>0.775673496405481</v>
      </c>
      <c r="BS20" s="336">
        <v>0.78165395395173276</v>
      </c>
      <c r="BT20" s="336">
        <v>0.45278074003879737</v>
      </c>
      <c r="BU20" s="336">
        <v>0.49220101311922215</v>
      </c>
      <c r="BV20" s="336">
        <v>0.57218786976633618</v>
      </c>
      <c r="BW20" s="336">
        <v>0.65113704035733966</v>
      </c>
      <c r="BX20" s="336">
        <v>0.4879505600422106</v>
      </c>
      <c r="BY20" s="336">
        <v>0.29726261512577151</v>
      </c>
      <c r="BZ20" s="336">
        <v>0.71475008418359132</v>
      </c>
    </row>
    <row r="21" spans="1:78" ht="13" x14ac:dyDescent="0.3">
      <c r="A21" s="333"/>
      <c r="B21" s="16" t="s">
        <v>4</v>
      </c>
      <c r="C21" s="13" t="s">
        <v>35</v>
      </c>
      <c r="D21" s="357">
        <v>1.1010035597270118</v>
      </c>
      <c r="E21" s="63">
        <v>1.1169201256312227</v>
      </c>
      <c r="F21" s="358">
        <v>1.1157292817159183</v>
      </c>
      <c r="G21" s="349">
        <v>1.0034246648851417</v>
      </c>
      <c r="H21" s="334">
        <v>0.93503663231140721</v>
      </c>
      <c r="I21" s="334">
        <v>1.0387982512041358</v>
      </c>
      <c r="J21" s="336">
        <v>1.0637842844988876</v>
      </c>
      <c r="K21" s="335">
        <v>2.1525597897881376E-4</v>
      </c>
      <c r="L21" s="334">
        <v>0.44524020551419408</v>
      </c>
      <c r="M21" s="334">
        <v>0.56080472417366278</v>
      </c>
      <c r="N21" s="336">
        <v>0.63386859276228258</v>
      </c>
      <c r="O21" s="335">
        <v>0.47492869121321779</v>
      </c>
      <c r="P21" s="334">
        <v>0.39167016792084358</v>
      </c>
      <c r="Q21" s="334">
        <v>0.35369735059879165</v>
      </c>
      <c r="R21" s="336">
        <v>0.38676287316170599</v>
      </c>
      <c r="S21" s="335">
        <v>0.26432629391179419</v>
      </c>
      <c r="T21" s="334">
        <v>0.27186983200389203</v>
      </c>
      <c r="U21" s="334">
        <v>0.25512535753712429</v>
      </c>
      <c r="V21" s="336">
        <v>0.34584903286578544</v>
      </c>
      <c r="W21" s="335">
        <v>0.29892993468747409</v>
      </c>
      <c r="X21" s="334">
        <v>0.28949369703555816</v>
      </c>
      <c r="Y21" s="334">
        <v>0.32494693906311423</v>
      </c>
      <c r="Z21" s="336">
        <v>0.33819781309091396</v>
      </c>
      <c r="AA21" s="335">
        <v>0.27967632341577742</v>
      </c>
      <c r="AB21" s="334">
        <v>0.27256196456265397</v>
      </c>
      <c r="AC21" s="334">
        <v>0.27548740656484061</v>
      </c>
      <c r="AD21" s="336">
        <v>0.26000905346302172</v>
      </c>
      <c r="AE21" s="335">
        <v>0.24004762022218976</v>
      </c>
      <c r="AF21" s="334">
        <v>0.25183728842225195</v>
      </c>
      <c r="AG21" s="334">
        <v>0.25085147930683593</v>
      </c>
      <c r="AH21" s="336">
        <v>0.23154557570891826</v>
      </c>
      <c r="AI21" s="335">
        <v>0.21910219293248992</v>
      </c>
      <c r="AJ21" s="334">
        <v>0.20882435127040172</v>
      </c>
      <c r="AK21" s="334">
        <v>0.20566745174252576</v>
      </c>
      <c r="AL21" s="336">
        <v>0.17732368889551686</v>
      </c>
      <c r="AM21" s="335">
        <v>0.16606437671160437</v>
      </c>
      <c r="AN21" s="334">
        <v>0.14919311804855059</v>
      </c>
      <c r="AO21" s="334">
        <v>0.17485872238101938</v>
      </c>
      <c r="AP21" s="336">
        <v>0.17572967219274377</v>
      </c>
      <c r="AQ21" s="335">
        <v>0.1424899415594123</v>
      </c>
      <c r="AR21" s="334">
        <v>0.13507487255608025</v>
      </c>
      <c r="AS21" s="334">
        <v>0.11358687070930081</v>
      </c>
      <c r="AT21" s="336">
        <v>0.11833431921770496</v>
      </c>
      <c r="AU21" s="335">
        <v>8.647318538905413E-2</v>
      </c>
      <c r="AV21" s="334">
        <v>9.1217405577364269E-2</v>
      </c>
      <c r="AW21" s="334">
        <v>8.8051886803321169E-2</v>
      </c>
      <c r="AX21" s="336">
        <v>7.3488785632572939E-2</v>
      </c>
      <c r="AY21" s="335">
        <v>5.9392023328821653E-2</v>
      </c>
      <c r="AZ21" s="334">
        <v>6.2027237410545423E-2</v>
      </c>
      <c r="BA21" s="334">
        <v>4.8482906701923845E-2</v>
      </c>
      <c r="BB21" s="336">
        <v>3.8447610248524278E-2</v>
      </c>
      <c r="BC21" s="335">
        <v>1.5375431034612893E-2</v>
      </c>
      <c r="BD21" s="334">
        <v>5.5242177558420839E-3</v>
      </c>
      <c r="BE21" s="334">
        <v>6.0208983159570975E-3</v>
      </c>
      <c r="BF21" s="336">
        <v>3.8550296584747434E-4</v>
      </c>
      <c r="BG21" s="336">
        <v>2.401910421033763E-5</v>
      </c>
      <c r="BH21" s="336">
        <v>2.2438889914308999E-5</v>
      </c>
      <c r="BI21" s="336">
        <v>2.3155411447523287E-5</v>
      </c>
      <c r="BJ21" s="336">
        <v>2.0490378761626547E-5</v>
      </c>
      <c r="BK21" s="336">
        <v>1.8486617855939058E-5</v>
      </c>
      <c r="BL21" s="336">
        <v>0</v>
      </c>
      <c r="BM21" s="336">
        <v>0</v>
      </c>
      <c r="BN21" s="336">
        <v>0</v>
      </c>
      <c r="BO21" s="336">
        <v>0</v>
      </c>
      <c r="BP21" s="336">
        <v>0</v>
      </c>
      <c r="BQ21" s="336">
        <v>0</v>
      </c>
      <c r="BR21" s="336">
        <v>0</v>
      </c>
      <c r="BS21" s="336">
        <v>0</v>
      </c>
      <c r="BT21" s="336">
        <v>0</v>
      </c>
      <c r="BU21" s="336">
        <v>0</v>
      </c>
      <c r="BV21" s="336">
        <v>0</v>
      </c>
      <c r="BW21" s="336">
        <v>0</v>
      </c>
      <c r="BX21" s="336">
        <v>0</v>
      </c>
      <c r="BY21" s="336">
        <v>0</v>
      </c>
      <c r="BZ21" s="336">
        <v>0</v>
      </c>
    </row>
    <row r="22" spans="1:78" ht="13" x14ac:dyDescent="0.3">
      <c r="A22" s="333"/>
      <c r="B22" s="16" t="s">
        <v>4</v>
      </c>
      <c r="C22" s="13" t="s">
        <v>50</v>
      </c>
      <c r="D22" s="357"/>
      <c r="E22" s="63"/>
      <c r="F22" s="358"/>
      <c r="G22" s="349"/>
      <c r="H22" s="334"/>
      <c r="I22" s="334"/>
      <c r="J22" s="336"/>
      <c r="K22" s="335"/>
      <c r="L22" s="334"/>
      <c r="M22" s="334"/>
      <c r="N22" s="336"/>
      <c r="O22" s="335"/>
      <c r="P22" s="334"/>
      <c r="Q22" s="334"/>
      <c r="R22" s="336"/>
      <c r="S22" s="335"/>
      <c r="T22" s="334"/>
      <c r="U22" s="334"/>
      <c r="V22" s="336"/>
      <c r="W22" s="335"/>
      <c r="X22" s="334"/>
      <c r="Y22" s="334"/>
      <c r="Z22" s="336"/>
      <c r="AA22" s="335"/>
      <c r="AB22" s="334">
        <v>0</v>
      </c>
      <c r="AC22" s="334">
        <v>0.15391041936169975</v>
      </c>
      <c r="AD22" s="336">
        <v>0.21763579210221889</v>
      </c>
      <c r="AE22" s="335">
        <v>0.28191979452570004</v>
      </c>
      <c r="AF22" s="334">
        <v>0.3374665607544356</v>
      </c>
      <c r="AG22" s="334">
        <v>0.37920938249265895</v>
      </c>
      <c r="AH22" s="336">
        <v>0.44434361098836467</v>
      </c>
      <c r="AI22" s="335">
        <v>0.49083872678771007</v>
      </c>
      <c r="AJ22" s="334">
        <v>0.52057624170323913</v>
      </c>
      <c r="AK22" s="334">
        <v>0.61775222488888493</v>
      </c>
      <c r="AL22" s="336">
        <v>0.78554337238009675</v>
      </c>
      <c r="AM22" s="335">
        <v>0.80311470389712969</v>
      </c>
      <c r="AN22" s="334">
        <v>0.91105396717605247</v>
      </c>
      <c r="AO22" s="334">
        <v>1.1547452596616135</v>
      </c>
      <c r="AP22" s="336">
        <v>1.2094164392355995</v>
      </c>
      <c r="AQ22" s="335">
        <v>1.1461190940444881</v>
      </c>
      <c r="AR22" s="334">
        <v>1.1400256063747578</v>
      </c>
      <c r="AS22" s="334">
        <v>1.1621277106169221</v>
      </c>
      <c r="AT22" s="336">
        <v>1.2046861520615169</v>
      </c>
      <c r="AU22" s="335">
        <v>1.1252130173617643</v>
      </c>
      <c r="AV22" s="334">
        <v>1.2029201835973116</v>
      </c>
      <c r="AW22" s="334">
        <v>1.1774859108071998</v>
      </c>
      <c r="AX22" s="336">
        <v>1.1975806290475213</v>
      </c>
      <c r="AY22" s="335">
        <v>1.035192983940936</v>
      </c>
      <c r="AZ22" s="334">
        <v>1.1041355708849354</v>
      </c>
      <c r="BA22" s="334">
        <v>1.1192840868566785</v>
      </c>
      <c r="BB22" s="336">
        <v>1.032930973225386</v>
      </c>
      <c r="BC22" s="335">
        <v>0.97180567374924032</v>
      </c>
      <c r="BD22" s="334">
        <v>1.0309121582687628</v>
      </c>
      <c r="BE22" s="334">
        <v>1.1260183148385643</v>
      </c>
      <c r="BF22" s="336">
        <v>1.1054228183181865</v>
      </c>
      <c r="BG22" s="336">
        <v>1.4893546563586171</v>
      </c>
      <c r="BH22" s="336">
        <v>1.4538453956308646</v>
      </c>
      <c r="BI22" s="336">
        <v>1.5238171951156911</v>
      </c>
      <c r="BJ22" s="336">
        <v>1.3769950726108537</v>
      </c>
      <c r="BK22" s="336">
        <v>1.2551996728280435</v>
      </c>
      <c r="BL22" s="336">
        <v>1.1530891929439644</v>
      </c>
      <c r="BM22" s="336">
        <v>1.1801502643958692</v>
      </c>
      <c r="BN22" s="336">
        <v>1.2317690092575373</v>
      </c>
      <c r="BO22" s="336">
        <v>0.93400857408164217</v>
      </c>
      <c r="BP22" s="336">
        <v>1.0231413837355141</v>
      </c>
      <c r="BQ22" s="336">
        <v>1.1176410185505687</v>
      </c>
      <c r="BR22" s="336">
        <v>1.1906770200943884</v>
      </c>
      <c r="BS22" s="336">
        <v>1.0743159324827432</v>
      </c>
      <c r="BT22" s="336">
        <v>1.0882005802629184</v>
      </c>
      <c r="BU22" s="336">
        <v>1.0517309420114387</v>
      </c>
      <c r="BV22" s="336">
        <v>1.0151955551406227</v>
      </c>
      <c r="BW22" s="336">
        <v>0.9689734347078186</v>
      </c>
      <c r="BX22" s="336">
        <v>1.0487513239227759</v>
      </c>
      <c r="BY22" s="336">
        <v>1.0799006433139924</v>
      </c>
      <c r="BZ22" s="336">
        <v>1.1384228021976173</v>
      </c>
    </row>
    <row r="23" spans="1:78" ht="13" x14ac:dyDescent="0.3">
      <c r="A23" s="333"/>
      <c r="B23" s="16" t="s">
        <v>4</v>
      </c>
      <c r="C23" s="13" t="s">
        <v>40</v>
      </c>
      <c r="D23" s="357">
        <v>1.4705101506289899</v>
      </c>
      <c r="E23" s="63">
        <v>1.4182317857934932</v>
      </c>
      <c r="F23" s="358">
        <v>1.1103132112346865</v>
      </c>
      <c r="G23" s="349">
        <v>1.2242813638055454</v>
      </c>
      <c r="H23" s="334">
        <v>1.5493955834837674</v>
      </c>
      <c r="I23" s="334">
        <v>1.6668620593610957</v>
      </c>
      <c r="J23" s="336">
        <v>1.730760397847408</v>
      </c>
      <c r="K23" s="335">
        <v>4.3668827693243758E-3</v>
      </c>
      <c r="L23" s="334">
        <v>3.7340123334454876E-2</v>
      </c>
      <c r="M23" s="334">
        <v>3.9651058001544608E-2</v>
      </c>
      <c r="N23" s="336">
        <v>2.061904779611605E-2</v>
      </c>
      <c r="O23" s="335">
        <v>1.2563862857831861E-2</v>
      </c>
      <c r="P23" s="334">
        <v>2.2301181924460969E-2</v>
      </c>
      <c r="Q23" s="334">
        <v>1.4515666117043588E-2</v>
      </c>
      <c r="R23" s="336">
        <v>3.3046376663518784E-2</v>
      </c>
      <c r="S23" s="335">
        <v>3.7275183638858081E-2</v>
      </c>
      <c r="T23" s="334">
        <v>3.4448986683927769E-2</v>
      </c>
      <c r="U23" s="334">
        <v>3.2353603332464419E-2</v>
      </c>
      <c r="V23" s="336">
        <v>2.4143748642647404E-2</v>
      </c>
      <c r="W23" s="335">
        <v>2.0892777078907448E-2</v>
      </c>
      <c r="X23" s="334">
        <v>2.579557776865132E-2</v>
      </c>
      <c r="Y23" s="334">
        <v>5.5286078347654352E-3</v>
      </c>
      <c r="Z23" s="336">
        <v>5.231510564284534E-3</v>
      </c>
      <c r="AA23" s="335">
        <v>4.5386056205199603E-3</v>
      </c>
      <c r="AB23" s="334">
        <v>8.7976930338262167E-3</v>
      </c>
      <c r="AC23" s="334">
        <v>8.7193903066630826E-3</v>
      </c>
      <c r="AD23" s="336">
        <v>1.4010038937418203E-2</v>
      </c>
      <c r="AE23" s="335">
        <v>3.9494283223945853E-2</v>
      </c>
      <c r="AF23" s="334">
        <v>4.1962441866815692E-2</v>
      </c>
      <c r="AG23" s="334">
        <v>5.516637713855202E-2</v>
      </c>
      <c r="AH23" s="336">
        <v>4.1580648879067594E-2</v>
      </c>
      <c r="AI23" s="335">
        <v>5.9819787994017624E-2</v>
      </c>
      <c r="AJ23" s="334">
        <v>6.2306622100057323E-2</v>
      </c>
      <c r="AK23" s="334">
        <v>1.6445273907692078E-2</v>
      </c>
      <c r="AL23" s="336">
        <v>3.8516290694885234E-2</v>
      </c>
      <c r="AM23" s="335">
        <v>6.1855266487053522E-2</v>
      </c>
      <c r="AN23" s="334">
        <v>4.894634960954012E-2</v>
      </c>
      <c r="AO23" s="334">
        <v>8.0042244487697367E-2</v>
      </c>
      <c r="AP23" s="336">
        <v>6.7407599888067563E-2</v>
      </c>
      <c r="AQ23" s="335">
        <v>6.8680064826667955E-2</v>
      </c>
      <c r="AR23" s="334">
        <v>6.3832937660445274E-2</v>
      </c>
      <c r="AS23" s="334">
        <v>8.5976325952137098E-2</v>
      </c>
      <c r="AT23" s="336">
        <v>7.9905852555270399E-2</v>
      </c>
      <c r="AU23" s="335">
        <v>4.193997222720762E-2</v>
      </c>
      <c r="AV23" s="334">
        <v>2.4561773527217502E-3</v>
      </c>
      <c r="AW23" s="334">
        <v>7.2689176369526631E-3</v>
      </c>
      <c r="AX23" s="336">
        <v>9.1808628032040204E-3</v>
      </c>
      <c r="AY23" s="335">
        <v>1.4088179526540311E-2</v>
      </c>
      <c r="AZ23" s="334">
        <v>6.1248848040377649E-3</v>
      </c>
      <c r="BA23" s="334">
        <v>5.9423275243080031E-3</v>
      </c>
      <c r="BB23" s="336">
        <v>8.8175993028087526E-3</v>
      </c>
      <c r="BC23" s="335">
        <v>1.3535810760713932E-2</v>
      </c>
      <c r="BD23" s="334">
        <v>1.1579844798836765E-2</v>
      </c>
      <c r="BE23" s="334">
        <v>1.4667161615635676E-2</v>
      </c>
      <c r="BF23" s="336">
        <v>4.2584459826148745E-3</v>
      </c>
      <c r="BG23" s="336">
        <v>4.0500575109753958E-3</v>
      </c>
      <c r="BH23" s="336">
        <v>3.1313347049900736E-3</v>
      </c>
      <c r="BI23" s="336">
        <v>9.5485164795754813E-4</v>
      </c>
      <c r="BJ23" s="336">
        <v>5.217699889235647E-3</v>
      </c>
      <c r="BK23" s="336">
        <v>5.2840046394299726E-3</v>
      </c>
      <c r="BL23" s="336">
        <v>4.1432497301879083E-3</v>
      </c>
      <c r="BM23" s="336">
        <v>9.3069814349324032E-3</v>
      </c>
      <c r="BN23" s="336">
        <v>4.8056818685816164E-3</v>
      </c>
      <c r="BO23" s="336">
        <v>1.2032076115875262E-2</v>
      </c>
      <c r="BP23" s="336">
        <v>2.5893477552223414E-2</v>
      </c>
      <c r="BQ23" s="336">
        <v>1.55604470032702E-2</v>
      </c>
      <c r="BR23" s="336">
        <v>2.8145690363838766E-2</v>
      </c>
      <c r="BS23" s="336">
        <v>1.7002516098855936E-2</v>
      </c>
      <c r="BT23" s="336">
        <v>1.2161440697219392E-2</v>
      </c>
      <c r="BU23" s="336">
        <v>9.9596737346883749E-3</v>
      </c>
      <c r="BV23" s="336">
        <v>1.1865646584981213E-2</v>
      </c>
      <c r="BW23" s="336">
        <v>1.8295230737084139E-2</v>
      </c>
      <c r="BX23" s="336">
        <v>1.8153734708884022E-2</v>
      </c>
      <c r="BY23" s="336">
        <v>1.5358466933923729E-2</v>
      </c>
      <c r="BZ23" s="336">
        <v>6.1916073552342596E-3</v>
      </c>
    </row>
    <row r="24" spans="1:78" ht="1.5" customHeight="1" x14ac:dyDescent="0.3">
      <c r="A24" s="333"/>
      <c r="B24" s="13"/>
      <c r="C24" s="13"/>
      <c r="D24" s="359"/>
      <c r="E24" s="64"/>
      <c r="F24" s="360"/>
      <c r="G24" s="349"/>
      <c r="H24" s="334"/>
      <c r="I24" s="334"/>
      <c r="J24" s="336"/>
      <c r="K24" s="335"/>
      <c r="L24" s="334"/>
      <c r="M24" s="334"/>
      <c r="N24" s="336"/>
      <c r="O24" s="335"/>
      <c r="P24" s="334"/>
      <c r="Q24" s="334"/>
      <c r="R24" s="336"/>
      <c r="S24" s="335"/>
      <c r="T24" s="334"/>
      <c r="U24" s="334"/>
      <c r="V24" s="336"/>
      <c r="W24" s="335"/>
      <c r="X24" s="334"/>
      <c r="Y24" s="334"/>
      <c r="Z24" s="336"/>
      <c r="AA24" s="335"/>
      <c r="AB24" s="334"/>
      <c r="AC24" s="334"/>
      <c r="AD24" s="336"/>
      <c r="AE24" s="335"/>
      <c r="AF24" s="334"/>
      <c r="AG24" s="334"/>
      <c r="AH24" s="336"/>
      <c r="AI24" s="335"/>
      <c r="AJ24" s="334"/>
      <c r="AK24" s="334"/>
      <c r="AL24" s="336"/>
      <c r="AM24" s="335"/>
      <c r="AN24" s="334"/>
      <c r="AO24" s="334"/>
      <c r="AP24" s="336"/>
      <c r="AQ24" s="335"/>
      <c r="AR24" s="334"/>
      <c r="AS24" s="334"/>
      <c r="AT24" s="336"/>
      <c r="AU24" s="335"/>
      <c r="AV24" s="334"/>
      <c r="AW24" s="334"/>
      <c r="AX24" s="336"/>
      <c r="AY24" s="335"/>
      <c r="AZ24" s="334"/>
      <c r="BA24" s="334"/>
      <c r="BB24" s="336"/>
      <c r="BC24" s="335"/>
      <c r="BD24" s="334"/>
      <c r="BE24" s="334"/>
      <c r="BF24" s="336"/>
      <c r="BG24" s="336"/>
      <c r="BH24" s="336"/>
      <c r="BI24" s="336"/>
      <c r="BJ24" s="336"/>
      <c r="BK24" s="336"/>
      <c r="BL24" s="336"/>
      <c r="BM24" s="336"/>
      <c r="BN24" s="336"/>
      <c r="BO24" s="336"/>
      <c r="BP24" s="336"/>
      <c r="BQ24" s="336"/>
      <c r="BR24" s="336"/>
      <c r="BS24" s="336"/>
      <c r="BT24" s="336"/>
      <c r="BU24" s="336"/>
      <c r="BV24" s="585">
        <v>0</v>
      </c>
      <c r="BW24" s="585">
        <v>0</v>
      </c>
      <c r="BX24" s="585">
        <v>0</v>
      </c>
      <c r="BY24" s="585">
        <v>0</v>
      </c>
      <c r="BZ24" s="585">
        <v>0</v>
      </c>
    </row>
    <row r="25" spans="1:78" ht="13.5" thickBot="1" x14ac:dyDescent="0.35">
      <c r="A25" s="369" t="s">
        <v>109</v>
      </c>
      <c r="B25" s="370"/>
      <c r="C25" s="370"/>
      <c r="D25" s="363">
        <v>11.181088568415678</v>
      </c>
      <c r="E25" s="364">
        <v>10.62033229086046</v>
      </c>
      <c r="F25" s="365">
        <v>10.759983611965442</v>
      </c>
      <c r="G25" s="351">
        <v>8.9585702885298986</v>
      </c>
      <c r="H25" s="346">
        <v>7.8545478786049614</v>
      </c>
      <c r="I25" s="346">
        <v>8.3502435906739354</v>
      </c>
      <c r="J25" s="347">
        <v>8.6061367253168921</v>
      </c>
      <c r="K25" s="345">
        <v>8.9652736645132993</v>
      </c>
      <c r="L25" s="346">
        <v>9.2866398665284908</v>
      </c>
      <c r="M25" s="346">
        <v>10.435978101054376</v>
      </c>
      <c r="N25" s="347">
        <v>10.990149014759421</v>
      </c>
      <c r="O25" s="345">
        <v>12.016391386178674</v>
      </c>
      <c r="P25" s="346">
        <v>10.827447008574461</v>
      </c>
      <c r="Q25" s="346">
        <v>10.166536996716959</v>
      </c>
      <c r="R25" s="347">
        <v>10.928395789456607</v>
      </c>
      <c r="S25" s="345">
        <v>9.8503545706179043</v>
      </c>
      <c r="T25" s="346">
        <v>10.166647562852848</v>
      </c>
      <c r="U25" s="346">
        <v>9.975583148764267</v>
      </c>
      <c r="V25" s="347">
        <v>10.595863978846859</v>
      </c>
      <c r="W25" s="345">
        <v>9.3708636872594475</v>
      </c>
      <c r="X25" s="346">
        <v>8.9701158175507079</v>
      </c>
      <c r="Y25" s="346">
        <v>9.6958815797463966</v>
      </c>
      <c r="Z25" s="347">
        <v>10.022248628610338</v>
      </c>
      <c r="AA25" s="345">
        <v>8.7980725706882232</v>
      </c>
      <c r="AB25" s="346">
        <v>8.6783891854350657</v>
      </c>
      <c r="AC25" s="346">
        <v>8.7835480800703998</v>
      </c>
      <c r="AD25" s="347">
        <v>8.747105307236188</v>
      </c>
      <c r="AE25" s="345">
        <v>8.2783014444787728</v>
      </c>
      <c r="AF25" s="346">
        <v>8.7727706314508058</v>
      </c>
      <c r="AG25" s="346">
        <v>8.8638790127938787</v>
      </c>
      <c r="AH25" s="347">
        <v>9.1199742961966255</v>
      </c>
      <c r="AI25" s="345">
        <v>8.8127649759632494</v>
      </c>
      <c r="AJ25" s="346">
        <v>8.5416175653917623</v>
      </c>
      <c r="AK25" s="346">
        <v>9.3512165923819204</v>
      </c>
      <c r="AL25" s="347">
        <v>10.987958353724551</v>
      </c>
      <c r="AM25" s="345">
        <v>11.35649347821513</v>
      </c>
      <c r="AN25" s="346">
        <v>11.600172499136944</v>
      </c>
      <c r="AO25" s="346">
        <v>14.038317226542393</v>
      </c>
      <c r="AP25" s="347">
        <v>14.600798841498449</v>
      </c>
      <c r="AQ25" s="345">
        <v>13.132635604786586</v>
      </c>
      <c r="AR25" s="346">
        <v>12.967243194386516</v>
      </c>
      <c r="AS25" s="346">
        <v>13.090194868554473</v>
      </c>
      <c r="AT25" s="347">
        <v>13.558119120304578</v>
      </c>
      <c r="AU25" s="345">
        <v>12.684476872843589</v>
      </c>
      <c r="AV25" s="346">
        <v>13.835157897874728</v>
      </c>
      <c r="AW25" s="346">
        <v>13.439049642518711</v>
      </c>
      <c r="AX25" s="347">
        <v>13.801672588054956</v>
      </c>
      <c r="AY25" s="345">
        <v>12.312627161014593</v>
      </c>
      <c r="AZ25" s="346">
        <v>13.080874539780316</v>
      </c>
      <c r="BA25" s="346">
        <v>13.455790458966705</v>
      </c>
      <c r="BB25" s="347">
        <v>14.891521923429391</v>
      </c>
      <c r="BC25" s="345">
        <v>14.149880957289579</v>
      </c>
      <c r="BD25" s="346">
        <v>14.187082168238108</v>
      </c>
      <c r="BE25" s="346">
        <v>15.263752718651515</v>
      </c>
      <c r="BF25" s="347">
        <v>14.628406377729085</v>
      </c>
      <c r="BG25" s="347">
        <v>19.325234939689366</v>
      </c>
      <c r="BH25" s="347">
        <v>20.369576968634551</v>
      </c>
      <c r="BI25" s="347">
        <v>22.227181369434206</v>
      </c>
      <c r="BJ25" s="347">
        <v>20.915683101343369</v>
      </c>
      <c r="BK25" s="599">
        <v>19.762551274764586</v>
      </c>
      <c r="BL25" s="599">
        <v>20.639153590185398</v>
      </c>
      <c r="BM25" s="347">
        <v>20.368224754040135</v>
      </c>
      <c r="BN25" s="347">
        <v>23.18331948193444</v>
      </c>
      <c r="BO25" s="347">
        <v>17.827301304101304</v>
      </c>
      <c r="BP25" s="347">
        <v>19.590914566208856</v>
      </c>
      <c r="BQ25" s="347">
        <v>21.481036199538739</v>
      </c>
      <c r="BR25" s="347">
        <v>23.192957052088463</v>
      </c>
      <c r="BS25" s="347">
        <v>20.996008960723859</v>
      </c>
      <c r="BT25" s="347">
        <v>19.068977082192799</v>
      </c>
      <c r="BU25" s="347">
        <v>18.497546187731892</v>
      </c>
      <c r="BV25" s="586">
        <v>18.105396321597823</v>
      </c>
      <c r="BW25" s="586">
        <v>16.695212357430858</v>
      </c>
      <c r="BX25" s="586">
        <v>18.167291420489921</v>
      </c>
      <c r="BY25" s="586">
        <v>18.487953294134662</v>
      </c>
      <c r="BZ25" s="586">
        <v>19.614992512169749</v>
      </c>
    </row>
    <row r="26" spans="1:78" x14ac:dyDescent="0.25">
      <c r="A26" s="21" t="s">
        <v>44</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60"/>
      <c r="AT26" s="13"/>
      <c r="AU26" s="13"/>
      <c r="AV26" s="13"/>
      <c r="AW26" s="160"/>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row>
    <row r="27" spans="1:78" ht="13" x14ac:dyDescent="0.3">
      <c r="A27" s="21" t="s">
        <v>116</v>
      </c>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row>
  </sheetData>
  <phoneticPr fontId="0" type="noConversion"/>
  <printOptions horizontalCentered="1"/>
  <pageMargins left="0.78740157480314965" right="0.78740157480314965" top="0.98425196850393704" bottom="0.98425196850393704" header="0" footer="0"/>
  <pageSetup paperSize="9" scale="9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2:BZ56"/>
  <sheetViews>
    <sheetView showGridLines="0" zoomScale="85" zoomScaleNormal="85" workbookViewId="0">
      <pane xSplit="3" ySplit="5" topLeftCell="BO6" activePane="bottomRight" state="frozen"/>
      <selection activeCell="AV7" sqref="AV7"/>
      <selection pane="topRight" activeCell="AV7" sqref="AV7"/>
      <selection pane="bottomLeft" activeCell="AV7" sqref="AV7"/>
      <selection pane="bottomRight" activeCell="BZ6" sqref="BZ6"/>
    </sheetView>
  </sheetViews>
  <sheetFormatPr baseColWidth="10" defaultColWidth="10.81640625" defaultRowHeight="12.5" x14ac:dyDescent="0.25"/>
  <cols>
    <col min="1" max="1" width="2.54296875" customWidth="1"/>
    <col min="2" max="2" width="2" customWidth="1"/>
    <col min="3" max="3" width="54.81640625" customWidth="1"/>
    <col min="4" max="30" width="13.453125" customWidth="1"/>
    <col min="31" max="33" width="13.453125" hidden="1" customWidth="1"/>
    <col min="34" max="34" width="13.453125" customWidth="1"/>
    <col min="35" max="37" width="13.453125" hidden="1" customWidth="1"/>
    <col min="38" max="38" width="13.453125" customWidth="1"/>
    <col min="39" max="41" width="13.453125" hidden="1" customWidth="1"/>
    <col min="42" max="42" width="13.453125" customWidth="1"/>
    <col min="43" max="45" width="13.453125" hidden="1" customWidth="1"/>
    <col min="46" max="46" width="13.453125" customWidth="1"/>
    <col min="47" max="49" width="13.453125" hidden="1" customWidth="1"/>
    <col min="50" max="50" width="13.453125" customWidth="1"/>
    <col min="51" max="51" width="13.453125" hidden="1" customWidth="1"/>
    <col min="52" max="52" width="12" hidden="1" customWidth="1"/>
    <col min="53" max="53" width="14" hidden="1" customWidth="1"/>
    <col min="54" max="54" width="14" bestFit="1" customWidth="1"/>
    <col min="55" max="57" width="14" hidden="1" customWidth="1"/>
    <col min="58" max="60" width="14" bestFit="1" customWidth="1"/>
    <col min="61" max="62" width="14" customWidth="1"/>
    <col min="63" max="66" width="15.81640625" customWidth="1"/>
    <col min="67" max="70" width="16.453125" customWidth="1"/>
    <col min="71" max="74" width="14" bestFit="1" customWidth="1"/>
    <col min="75" max="75" width="13.81640625" bestFit="1" customWidth="1"/>
    <col min="76" max="76" width="15.08984375" bestFit="1" customWidth="1"/>
    <col min="77" max="78" width="14.81640625" customWidth="1"/>
  </cols>
  <sheetData>
    <row r="2" spans="1:78" ht="13" x14ac:dyDescent="0.3">
      <c r="A2" s="1" t="s">
        <v>104</v>
      </c>
    </row>
    <row r="3" spans="1:78" x14ac:dyDescent="0.25">
      <c r="A3" s="2" t="s">
        <v>0</v>
      </c>
    </row>
    <row r="4" spans="1:78" ht="13" thickBot="1" x14ac:dyDescent="0.3"/>
    <row r="5" spans="1:78" ht="13.5" thickBot="1" x14ac:dyDescent="0.35">
      <c r="A5" s="96"/>
      <c r="B5" s="97"/>
      <c r="C5" s="106"/>
      <c r="D5" s="98">
        <v>38869</v>
      </c>
      <c r="E5" s="98">
        <v>38961</v>
      </c>
      <c r="F5" s="99">
        <v>39052</v>
      </c>
      <c r="G5" s="102">
        <v>39142</v>
      </c>
      <c r="H5" s="98">
        <v>39234</v>
      </c>
      <c r="I5" s="98">
        <v>39326</v>
      </c>
      <c r="J5" s="99">
        <v>39417</v>
      </c>
      <c r="K5" s="102">
        <v>39508</v>
      </c>
      <c r="L5" s="98">
        <v>39600</v>
      </c>
      <c r="M5" s="98">
        <v>39692</v>
      </c>
      <c r="N5" s="99">
        <v>39783</v>
      </c>
      <c r="O5" s="102">
        <v>39873</v>
      </c>
      <c r="P5" s="98">
        <v>39965</v>
      </c>
      <c r="Q5" s="98">
        <v>40057</v>
      </c>
      <c r="R5" s="99">
        <v>40148</v>
      </c>
      <c r="S5" s="102">
        <v>40238</v>
      </c>
      <c r="T5" s="114">
        <v>40330</v>
      </c>
      <c r="U5" s="98">
        <v>40422</v>
      </c>
      <c r="V5" s="99">
        <v>40513</v>
      </c>
      <c r="W5" s="107">
        <v>40603</v>
      </c>
      <c r="X5" s="114">
        <v>40695</v>
      </c>
      <c r="Y5" s="114">
        <v>40787</v>
      </c>
      <c r="Z5" s="115">
        <v>40878</v>
      </c>
      <c r="AA5" s="107">
        <v>40969</v>
      </c>
      <c r="AB5" s="114">
        <v>41061</v>
      </c>
      <c r="AC5" s="114">
        <v>41153</v>
      </c>
      <c r="AD5" s="115">
        <v>41244</v>
      </c>
      <c r="AE5" s="107">
        <v>41334</v>
      </c>
      <c r="AF5" s="114">
        <v>41426</v>
      </c>
      <c r="AG5" s="114">
        <v>41518</v>
      </c>
      <c r="AH5" s="99">
        <v>41609</v>
      </c>
      <c r="AI5" s="107">
        <v>41699</v>
      </c>
      <c r="AJ5" s="114">
        <v>41791</v>
      </c>
      <c r="AK5" s="114">
        <v>41883</v>
      </c>
      <c r="AL5" s="99">
        <v>41974</v>
      </c>
      <c r="AM5" s="112">
        <v>42064</v>
      </c>
      <c r="AN5" s="111">
        <v>42156</v>
      </c>
      <c r="AO5" s="111">
        <v>42248</v>
      </c>
      <c r="AP5" s="113">
        <v>42339</v>
      </c>
      <c r="AQ5" s="113">
        <v>42430</v>
      </c>
      <c r="AR5" s="113">
        <v>42522</v>
      </c>
      <c r="AS5" s="113">
        <v>42614</v>
      </c>
      <c r="AT5" s="113">
        <v>42705</v>
      </c>
      <c r="AU5" s="113">
        <v>42795</v>
      </c>
      <c r="AV5" s="113">
        <v>42887</v>
      </c>
      <c r="AW5" s="113">
        <v>42979</v>
      </c>
      <c r="AX5" s="113">
        <v>43070</v>
      </c>
      <c r="AY5" s="113">
        <v>43160</v>
      </c>
      <c r="AZ5" s="113">
        <v>43252</v>
      </c>
      <c r="BA5" s="113">
        <v>43344</v>
      </c>
      <c r="BB5" s="113">
        <v>43435</v>
      </c>
      <c r="BC5" s="113">
        <v>43525</v>
      </c>
      <c r="BD5" s="113">
        <v>43617</v>
      </c>
      <c r="BE5" s="113">
        <v>43709</v>
      </c>
      <c r="BF5" s="113">
        <v>43800</v>
      </c>
      <c r="BG5" s="113">
        <v>43891</v>
      </c>
      <c r="BH5" s="113">
        <v>43983</v>
      </c>
      <c r="BI5" s="113">
        <v>44075</v>
      </c>
      <c r="BJ5" s="113">
        <v>44166</v>
      </c>
      <c r="BK5" s="113">
        <v>44256</v>
      </c>
      <c r="BL5" s="113">
        <v>44348</v>
      </c>
      <c r="BM5" s="113">
        <v>44440</v>
      </c>
      <c r="BN5" s="113">
        <v>44531</v>
      </c>
      <c r="BO5" s="113">
        <v>44621</v>
      </c>
      <c r="BP5" s="113">
        <v>44713</v>
      </c>
      <c r="BQ5" s="113">
        <v>44805</v>
      </c>
      <c r="BR5" s="113">
        <v>44896</v>
      </c>
      <c r="BS5" s="113">
        <v>44986</v>
      </c>
      <c r="BT5" s="113">
        <v>45078</v>
      </c>
      <c r="BU5" s="113">
        <v>45170</v>
      </c>
      <c r="BV5" s="113">
        <v>45261</v>
      </c>
      <c r="BW5" s="113">
        <v>45352</v>
      </c>
      <c r="BX5" s="113">
        <v>45444</v>
      </c>
      <c r="BY5" s="113">
        <v>45536</v>
      </c>
      <c r="BZ5" s="113">
        <v>45627</v>
      </c>
    </row>
    <row r="6" spans="1:78" ht="13" x14ac:dyDescent="0.3">
      <c r="A6" s="24" t="s">
        <v>1</v>
      </c>
      <c r="B6" s="16" t="s">
        <v>2</v>
      </c>
      <c r="C6" s="25"/>
      <c r="D6" s="68">
        <v>155283631.28898492</v>
      </c>
      <c r="E6" s="68">
        <v>152000161.45380414</v>
      </c>
      <c r="F6" s="70">
        <v>153690815.68474311</v>
      </c>
      <c r="G6" s="67">
        <v>158452505.35769093</v>
      </c>
      <c r="H6" s="68">
        <v>157059237.51904446</v>
      </c>
      <c r="I6" s="68">
        <v>157603835.76033941</v>
      </c>
      <c r="J6" s="70">
        <v>156552282.26055014</v>
      </c>
      <c r="K6" s="67">
        <v>154743596.04161361</v>
      </c>
      <c r="L6" s="68">
        <v>157217494.3349041</v>
      </c>
      <c r="M6" s="68">
        <v>165600247.71588135</v>
      </c>
      <c r="N6" s="70">
        <v>171837897.13462585</v>
      </c>
      <c r="O6" s="82">
        <v>184738070.97808054</v>
      </c>
      <c r="P6" s="69">
        <v>178743665.08054042</v>
      </c>
      <c r="Q6" s="69">
        <v>173629962.60006726</v>
      </c>
      <c r="R6" s="70">
        <v>190117122.33635324</v>
      </c>
      <c r="S6" s="82">
        <v>186461320.64057422</v>
      </c>
      <c r="T6" s="68">
        <v>190581240.14509547</v>
      </c>
      <c r="U6" s="78">
        <v>191135559.76441896</v>
      </c>
      <c r="V6" s="70">
        <v>209124477.96185181</v>
      </c>
      <c r="W6" s="67">
        <v>203287337.80454937</v>
      </c>
      <c r="X6" s="68">
        <v>197130225.86685926</v>
      </c>
      <c r="Y6" s="68">
        <v>209376096.59181729</v>
      </c>
      <c r="Z6" s="70">
        <v>224612542.35486183</v>
      </c>
      <c r="AA6" s="67">
        <v>216108536.74141887</v>
      </c>
      <c r="AB6" s="68">
        <v>214612595.560332</v>
      </c>
      <c r="AC6" s="68">
        <v>216207083.86359447</v>
      </c>
      <c r="AD6" s="70">
        <v>227933246.4024646</v>
      </c>
      <c r="AE6" s="67">
        <v>233860436.76662081</v>
      </c>
      <c r="AF6" s="68">
        <v>234361535.2582196</v>
      </c>
      <c r="AG6" s="68">
        <v>248021269.31046578</v>
      </c>
      <c r="AH6" s="90">
        <v>261683226.90775365</v>
      </c>
      <c r="AI6" s="90">
        <v>268963121.90055931</v>
      </c>
      <c r="AJ6" s="68">
        <v>267453617.1288203</v>
      </c>
      <c r="AK6" s="68">
        <v>278316613.74640512</v>
      </c>
      <c r="AL6" s="90">
        <v>304392369.13933706</v>
      </c>
      <c r="AM6" s="90">
        <v>316231586.33847284</v>
      </c>
      <c r="AN6" s="90">
        <v>321954253.19913805</v>
      </c>
      <c r="AO6" s="90">
        <v>360051986.97579712</v>
      </c>
      <c r="AP6" s="90">
        <v>358993516.14454055</v>
      </c>
      <c r="AQ6" s="90">
        <v>369472130.67806125</v>
      </c>
      <c r="AR6" s="90">
        <v>376729538.87402141</v>
      </c>
      <c r="AS6" s="90">
        <v>382009792.46233624</v>
      </c>
      <c r="AT6" s="90">
        <v>394117872.51310092</v>
      </c>
      <c r="AU6" s="90">
        <v>401058626.84601897</v>
      </c>
      <c r="AV6" s="90">
        <v>406105125.36538655</v>
      </c>
      <c r="AW6" s="90">
        <v>419891154.05380452</v>
      </c>
      <c r="AX6" s="90">
        <v>426911124.59872627</v>
      </c>
      <c r="AY6" s="90">
        <v>429406326.09073138</v>
      </c>
      <c r="AZ6" s="90">
        <v>452589734.97476161</v>
      </c>
      <c r="BA6" s="90">
        <v>470642493.58598709</v>
      </c>
      <c r="BB6" s="90">
        <v>487269119.3554123</v>
      </c>
      <c r="BC6" s="90">
        <v>503523655.17529774</v>
      </c>
      <c r="BD6" s="90">
        <v>536859306.46721184</v>
      </c>
      <c r="BE6" s="90">
        <v>550538498.62135327</v>
      </c>
      <c r="BF6" s="90">
        <v>533636344.42917061</v>
      </c>
      <c r="BG6" s="90">
        <v>604281545.58857274</v>
      </c>
      <c r="BH6" s="90">
        <v>625239604.52205348</v>
      </c>
      <c r="BI6" s="90">
        <v>663462011.29716134</v>
      </c>
      <c r="BJ6" s="90">
        <v>649305760.56916964</v>
      </c>
      <c r="BK6" s="90">
        <v>681951493.06421971</v>
      </c>
      <c r="BL6" s="90">
        <v>712180602.09827816</v>
      </c>
      <c r="BM6" s="90">
        <v>731123263.55800319</v>
      </c>
      <c r="BN6" s="90">
        <v>751004455.47132504</v>
      </c>
      <c r="BO6" s="90">
        <v>759466094.37390673</v>
      </c>
      <c r="BP6" s="90">
        <v>795674860.68655896</v>
      </c>
      <c r="BQ6" s="90">
        <v>848502719.49432516</v>
      </c>
      <c r="BR6" s="90">
        <v>894136587.03926539</v>
      </c>
      <c r="BS6" s="90">
        <v>905515670.66485167</v>
      </c>
      <c r="BT6" s="90">
        <v>892079430.75601137</v>
      </c>
      <c r="BU6" s="90">
        <v>892602207.26481915</v>
      </c>
      <c r="BV6" s="90">
        <v>891882289.2345264</v>
      </c>
      <c r="BW6" s="90">
        <v>916946418.55165672</v>
      </c>
      <c r="BX6" s="90">
        <v>979835346.05373287</v>
      </c>
      <c r="BY6" s="90">
        <v>1002016879.5461525</v>
      </c>
      <c r="BZ6" s="90">
        <v>1050873690.1427956</v>
      </c>
    </row>
    <row r="7" spans="1:78" x14ac:dyDescent="0.25">
      <c r="A7" s="39"/>
      <c r="B7" s="13" t="s">
        <v>36</v>
      </c>
      <c r="C7" s="40"/>
      <c r="D7" s="62">
        <v>103777930.14348152</v>
      </c>
      <c r="E7" s="62">
        <v>99586829.477571085</v>
      </c>
      <c r="F7" s="71">
        <v>101077814.85112722</v>
      </c>
      <c r="G7" s="61">
        <v>108130163.29144144</v>
      </c>
      <c r="H7" s="62">
        <v>110955632.46295241</v>
      </c>
      <c r="I7" s="62">
        <v>110439504.05855951</v>
      </c>
      <c r="J7" s="71">
        <v>108899479.93989684</v>
      </c>
      <c r="K7" s="61">
        <v>110681319.02561453</v>
      </c>
      <c r="L7" s="62">
        <v>111241381.14310797</v>
      </c>
      <c r="M7" s="62">
        <v>114431381.62071174</v>
      </c>
      <c r="N7" s="71">
        <v>117244838.29154161</v>
      </c>
      <c r="O7" s="43">
        <v>119862568.5811238</v>
      </c>
      <c r="P7" s="42">
        <v>122161507.34253193</v>
      </c>
      <c r="Q7" s="42">
        <v>121747400.04531685</v>
      </c>
      <c r="R7" s="71">
        <v>130422700.7944714</v>
      </c>
      <c r="S7" s="43">
        <v>130919011.03508137</v>
      </c>
      <c r="T7" s="62">
        <v>133224943.21526694</v>
      </c>
      <c r="U7" s="41">
        <v>135895177.89443678</v>
      </c>
      <c r="V7" s="71">
        <v>149818423.66215679</v>
      </c>
      <c r="W7" s="61">
        <v>144915063.24933791</v>
      </c>
      <c r="X7" s="62">
        <v>142360188.38317105</v>
      </c>
      <c r="Y7" s="62">
        <v>147382217.79521155</v>
      </c>
      <c r="Z7" s="71">
        <v>160632250.61393031</v>
      </c>
      <c r="AA7" s="61">
        <v>156577997.54265836</v>
      </c>
      <c r="AB7" s="62">
        <v>155737921.55209413</v>
      </c>
      <c r="AC7" s="62">
        <v>156000448.88181821</v>
      </c>
      <c r="AD7" s="71">
        <v>168414071.7932224</v>
      </c>
      <c r="AE7" s="61">
        <v>172036763.7049982</v>
      </c>
      <c r="AF7" s="62">
        <v>170374479.285927</v>
      </c>
      <c r="AG7" s="62">
        <v>180069409.32056579</v>
      </c>
      <c r="AH7" s="91">
        <v>192964083.27628455</v>
      </c>
      <c r="AI7" s="91">
        <v>195339589.023684</v>
      </c>
      <c r="AJ7" s="62">
        <v>197568472.7546072</v>
      </c>
      <c r="AK7" s="62">
        <v>204075428.01578933</v>
      </c>
      <c r="AL7" s="91">
        <v>214625137.13625067</v>
      </c>
      <c r="AM7" s="91">
        <v>213782544.57293069</v>
      </c>
      <c r="AN7" s="91">
        <v>220091951.64932662</v>
      </c>
      <c r="AO7" s="91">
        <v>234661813.49604616</v>
      </c>
      <c r="AP7" s="91">
        <v>229403052.53288192</v>
      </c>
      <c r="AQ7" s="91">
        <v>240067907.40105397</v>
      </c>
      <c r="AR7" s="91">
        <v>250609401.19002032</v>
      </c>
      <c r="AS7" s="91">
        <v>257811274.69223657</v>
      </c>
      <c r="AT7" s="91">
        <v>260048085.10377496</v>
      </c>
      <c r="AU7" s="91">
        <v>269304024.96504611</v>
      </c>
      <c r="AV7" s="91">
        <v>267048818.68231419</v>
      </c>
      <c r="AW7" s="91">
        <v>279696345.33580953</v>
      </c>
      <c r="AX7" s="91">
        <v>284359000.15386045</v>
      </c>
      <c r="AY7" s="91">
        <v>292846999.42886966</v>
      </c>
      <c r="AZ7" s="91">
        <v>309150672.34083235</v>
      </c>
      <c r="BA7" s="91">
        <v>324825880.38453513</v>
      </c>
      <c r="BB7" s="91">
        <v>323178772.15831602</v>
      </c>
      <c r="BC7" s="91">
        <v>340106210.11800283</v>
      </c>
      <c r="BD7" s="91">
        <v>373596694.21601635</v>
      </c>
      <c r="BE7" s="91">
        <v>374484177.12691873</v>
      </c>
      <c r="BF7" s="91">
        <v>364128770.66269189</v>
      </c>
      <c r="BG7" s="91">
        <v>388826807.84026855</v>
      </c>
      <c r="BH7" s="91">
        <v>405510785.60872638</v>
      </c>
      <c r="BI7" s="91">
        <v>428574898.0995959</v>
      </c>
      <c r="BJ7" s="91">
        <v>419559841.02586544</v>
      </c>
      <c r="BK7" s="91">
        <v>431811333.47063887</v>
      </c>
      <c r="BL7" s="91">
        <v>449403070.67243785</v>
      </c>
      <c r="BM7" s="91">
        <v>463261029.24007285</v>
      </c>
      <c r="BN7" s="91">
        <v>458597647.19396919</v>
      </c>
      <c r="BO7" s="91">
        <v>485126944.3307029</v>
      </c>
      <c r="BP7" s="91">
        <v>493663801.46570855</v>
      </c>
      <c r="BQ7" s="91">
        <v>516025204.65618551</v>
      </c>
      <c r="BR7" s="91">
        <v>528666313.51660997</v>
      </c>
      <c r="BS7" s="91">
        <v>549187006.2090416</v>
      </c>
      <c r="BT7" s="91">
        <v>570810592.93090332</v>
      </c>
      <c r="BU7" s="91">
        <v>580264164.23630452</v>
      </c>
      <c r="BV7" s="91">
        <v>585174593.51605153</v>
      </c>
      <c r="BW7" s="91">
        <v>610217352.15664268</v>
      </c>
      <c r="BX7" s="91">
        <v>649584502.09014773</v>
      </c>
      <c r="BY7" s="91">
        <v>669063434.56949806</v>
      </c>
      <c r="BZ7" s="91">
        <v>690665520.96330118</v>
      </c>
    </row>
    <row r="8" spans="1:78" x14ac:dyDescent="0.25">
      <c r="A8" s="39"/>
      <c r="B8" s="13" t="s">
        <v>37</v>
      </c>
      <c r="C8" s="40"/>
      <c r="D8" s="62">
        <v>51505701.145503394</v>
      </c>
      <c r="E8" s="62">
        <v>52413331.97623305</v>
      </c>
      <c r="F8" s="71">
        <v>52613000.833615869</v>
      </c>
      <c r="G8" s="61">
        <v>50322342.066249497</v>
      </c>
      <c r="H8" s="62">
        <v>46103605.056092039</v>
      </c>
      <c r="I8" s="62">
        <v>47164331.701779902</v>
      </c>
      <c r="J8" s="71">
        <v>47652802.320653297</v>
      </c>
      <c r="K8" s="61">
        <v>44062277.015999079</v>
      </c>
      <c r="L8" s="62">
        <v>45976113.191796131</v>
      </c>
      <c r="M8" s="62">
        <v>51168866.095169611</v>
      </c>
      <c r="N8" s="71">
        <v>54593058.843084231</v>
      </c>
      <c r="O8" s="43">
        <v>64875502.396956749</v>
      </c>
      <c r="P8" s="42">
        <v>56582157.738008477</v>
      </c>
      <c r="Q8" s="42">
        <v>51882562.554750405</v>
      </c>
      <c r="R8" s="71">
        <v>59694421.541881852</v>
      </c>
      <c r="S8" s="43">
        <v>55542309.60549283</v>
      </c>
      <c r="T8" s="62">
        <v>57356296.929828525</v>
      </c>
      <c r="U8" s="41">
        <v>55240381.869982168</v>
      </c>
      <c r="V8" s="71">
        <v>59306054.299695022</v>
      </c>
      <c r="W8" s="61">
        <v>58372274.555211447</v>
      </c>
      <c r="X8" s="62">
        <v>54770037.483688205</v>
      </c>
      <c r="Y8" s="62">
        <v>61993878.796605736</v>
      </c>
      <c r="Z8" s="71">
        <v>63980291.740931503</v>
      </c>
      <c r="AA8" s="61">
        <v>59530539.198760502</v>
      </c>
      <c r="AB8" s="62">
        <v>58874674.008237883</v>
      </c>
      <c r="AC8" s="62">
        <v>60206634.98177626</v>
      </c>
      <c r="AD8" s="71">
        <v>59519174.609242193</v>
      </c>
      <c r="AE8" s="61">
        <v>61823673.061622627</v>
      </c>
      <c r="AF8" s="62">
        <v>63987055.972292602</v>
      </c>
      <c r="AG8" s="62">
        <v>67951859.989899993</v>
      </c>
      <c r="AH8" s="91">
        <v>68719143.631469116</v>
      </c>
      <c r="AI8" s="61">
        <v>73623532.876875296</v>
      </c>
      <c r="AJ8" s="62">
        <v>69885144.374213114</v>
      </c>
      <c r="AK8" s="62">
        <v>74241185.730615795</v>
      </c>
      <c r="AL8" s="91">
        <v>89767232.003086373</v>
      </c>
      <c r="AM8" s="91">
        <v>102449041.76554218</v>
      </c>
      <c r="AN8" s="91">
        <v>101862301.54981145</v>
      </c>
      <c r="AO8" s="91">
        <v>125390173.47975096</v>
      </c>
      <c r="AP8" s="91">
        <v>129590463.61165862</v>
      </c>
      <c r="AQ8" s="91">
        <v>129404223.27700727</v>
      </c>
      <c r="AR8" s="91">
        <v>126120137.68400112</v>
      </c>
      <c r="AS8" s="91">
        <v>124198517.77009965</v>
      </c>
      <c r="AT8" s="91">
        <v>134069787.40932594</v>
      </c>
      <c r="AU8" s="91">
        <v>131754601.88097288</v>
      </c>
      <c r="AV8" s="91">
        <v>139056306.68307236</v>
      </c>
      <c r="AW8" s="91">
        <v>140194808.71799496</v>
      </c>
      <c r="AX8" s="91">
        <v>142552124.44486585</v>
      </c>
      <c r="AY8" s="91">
        <v>136559326.66186175</v>
      </c>
      <c r="AZ8" s="91">
        <v>143439062.63392922</v>
      </c>
      <c r="BA8" s="91">
        <v>145816613.20145193</v>
      </c>
      <c r="BB8" s="91">
        <v>164090347.19709629</v>
      </c>
      <c r="BC8" s="91">
        <v>163417445.05729488</v>
      </c>
      <c r="BD8" s="91">
        <v>163262612.25119546</v>
      </c>
      <c r="BE8" s="91">
        <v>176054321.49443457</v>
      </c>
      <c r="BF8" s="91">
        <v>169507573.76647875</v>
      </c>
      <c r="BG8" s="91">
        <v>215454737.74830422</v>
      </c>
      <c r="BH8" s="91">
        <v>219728818.91332716</v>
      </c>
      <c r="BI8" s="91">
        <v>234887113.19756538</v>
      </c>
      <c r="BJ8" s="91">
        <v>229745919.54330418</v>
      </c>
      <c r="BK8" s="91">
        <v>250140159.59358084</v>
      </c>
      <c r="BL8" s="91">
        <v>262777531.42584035</v>
      </c>
      <c r="BM8" s="91">
        <v>267862234.31793031</v>
      </c>
      <c r="BN8" s="91">
        <v>292406808.27735585</v>
      </c>
      <c r="BO8" s="91">
        <v>274339150.04320383</v>
      </c>
      <c r="BP8" s="91">
        <v>302011059.22085047</v>
      </c>
      <c r="BQ8" s="91">
        <v>332477514.83813965</v>
      </c>
      <c r="BR8" s="91">
        <v>365470273.52265549</v>
      </c>
      <c r="BS8" s="91">
        <v>356328664.45581001</v>
      </c>
      <c r="BT8" s="91">
        <v>321268837.82510805</v>
      </c>
      <c r="BU8" s="91">
        <v>312338043.02851456</v>
      </c>
      <c r="BV8" s="91">
        <v>306707695.71847492</v>
      </c>
      <c r="BW8" s="91">
        <v>306729066.39501399</v>
      </c>
      <c r="BX8" s="91">
        <v>330250843.96358514</v>
      </c>
      <c r="BY8" s="91">
        <v>332953444.97665441</v>
      </c>
      <c r="BZ8" s="91">
        <v>360208169.17949432</v>
      </c>
    </row>
    <row r="9" spans="1:78" ht="2.25" customHeight="1" x14ac:dyDescent="0.25">
      <c r="A9" s="39"/>
      <c r="B9" s="13"/>
      <c r="C9" s="40"/>
      <c r="D9" s="64"/>
      <c r="E9" s="64"/>
      <c r="F9" s="65"/>
      <c r="G9" s="72"/>
      <c r="H9" s="64"/>
      <c r="I9" s="64"/>
      <c r="J9" s="65"/>
      <c r="K9" s="72"/>
      <c r="L9" s="64"/>
      <c r="M9" s="64"/>
      <c r="N9" s="65"/>
      <c r="O9" s="39"/>
      <c r="P9" s="44"/>
      <c r="Q9" s="44"/>
      <c r="R9" s="65"/>
      <c r="S9" s="39"/>
      <c r="T9" s="64"/>
      <c r="U9" s="13"/>
      <c r="V9" s="65"/>
      <c r="W9" s="72"/>
      <c r="X9" s="64"/>
      <c r="Y9" s="64"/>
      <c r="Z9" s="65"/>
      <c r="AA9" s="72"/>
      <c r="AB9" s="64"/>
      <c r="AC9" s="64"/>
      <c r="AD9" s="65"/>
      <c r="AE9" s="72"/>
      <c r="AF9" s="64"/>
      <c r="AG9" s="64"/>
      <c r="AH9" s="40"/>
      <c r="AI9" s="72"/>
      <c r="AJ9" s="64"/>
      <c r="AK9" s="64"/>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row>
    <row r="10" spans="1:78" ht="13" x14ac:dyDescent="0.3">
      <c r="A10" s="24" t="s">
        <v>11</v>
      </c>
      <c r="B10" s="16" t="s">
        <v>33</v>
      </c>
      <c r="C10" s="25"/>
      <c r="D10" s="27">
        <v>5874722.2104385151</v>
      </c>
      <c r="E10" s="27">
        <v>5953508.691293817</v>
      </c>
      <c r="F10" s="74">
        <v>5920979.0656127296</v>
      </c>
      <c r="G10" s="73">
        <v>6085371.5705585815</v>
      </c>
      <c r="H10" s="27">
        <v>6182930.5827795863</v>
      </c>
      <c r="I10" s="27">
        <v>6968327.6723482488</v>
      </c>
      <c r="J10" s="74">
        <v>7022788.671106182</v>
      </c>
      <c r="K10" s="73">
        <v>6901171.8809102774</v>
      </c>
      <c r="L10" s="27">
        <v>6859242.2096681604</v>
      </c>
      <c r="M10" s="27">
        <v>6865332.4827850759</v>
      </c>
      <c r="N10" s="74">
        <v>6787342.438109234</v>
      </c>
      <c r="O10" s="37">
        <v>6934546.566902482</v>
      </c>
      <c r="P10" s="28">
        <v>6800460.6252504028</v>
      </c>
      <c r="Q10" s="28">
        <v>6582430.3982979963</v>
      </c>
      <c r="R10" s="74">
        <v>7424683.511570856</v>
      </c>
      <c r="S10" s="37">
        <v>18476227.580323447</v>
      </c>
      <c r="T10" s="27">
        <v>16472021.953837743</v>
      </c>
      <c r="U10" s="36">
        <v>14739254.023366926</v>
      </c>
      <c r="V10" s="74">
        <v>9336713.5470445864</v>
      </c>
      <c r="W10" s="73">
        <v>9502385.2377603967</v>
      </c>
      <c r="X10" s="27">
        <v>9657133.2534309421</v>
      </c>
      <c r="Y10" s="27">
        <v>9821629.412213916</v>
      </c>
      <c r="Z10" s="74">
        <v>10600842.881283876</v>
      </c>
      <c r="AA10" s="73">
        <v>10174776.06632142</v>
      </c>
      <c r="AB10" s="27">
        <v>9875113.4473263714</v>
      </c>
      <c r="AC10" s="27">
        <v>9627163.7198864892</v>
      </c>
      <c r="AD10" s="74">
        <v>9938250.2290290631</v>
      </c>
      <c r="AE10" s="73">
        <v>9703030.7557111382</v>
      </c>
      <c r="AF10" s="27">
        <v>9865208.8742056303</v>
      </c>
      <c r="AG10" s="27">
        <v>9857719.7376119439</v>
      </c>
      <c r="AH10" s="38">
        <v>10272304.54469699</v>
      </c>
      <c r="AI10" s="38">
        <v>10382370.249009671</v>
      </c>
      <c r="AJ10" s="27">
        <v>10309056.520274037</v>
      </c>
      <c r="AK10" s="27">
        <v>10167586.73984501</v>
      </c>
      <c r="AL10" s="38">
        <v>10800176.003973916</v>
      </c>
      <c r="AM10" s="38">
        <v>11247626.612229561</v>
      </c>
      <c r="AN10" s="38">
        <v>11439706.568819225</v>
      </c>
      <c r="AO10" s="38">
        <v>12019988.168450687</v>
      </c>
      <c r="AP10" s="38">
        <v>12509328.058898721</v>
      </c>
      <c r="AQ10" s="38">
        <v>12284359.011670683</v>
      </c>
      <c r="AR10" s="38">
        <v>10915026.312701894</v>
      </c>
      <c r="AS10" s="38">
        <v>11857558.580753889</v>
      </c>
      <c r="AT10" s="38">
        <v>12111759.18065883</v>
      </c>
      <c r="AU10" s="38">
        <v>11618401.375022469</v>
      </c>
      <c r="AV10" s="38">
        <v>11876125.036372019</v>
      </c>
      <c r="AW10" s="38">
        <v>11939511.905387156</v>
      </c>
      <c r="AX10" s="38">
        <v>12933274.599423438</v>
      </c>
      <c r="AY10" s="38">
        <v>11379535.445424745</v>
      </c>
      <c r="AZ10" s="38">
        <v>11806552.390085373</v>
      </c>
      <c r="BA10" s="38">
        <v>11536823.365605127</v>
      </c>
      <c r="BB10" s="38">
        <v>13054772.048154218</v>
      </c>
      <c r="BC10" s="38">
        <v>13380076.772733765</v>
      </c>
      <c r="BD10" s="38">
        <v>14082509.99044485</v>
      </c>
      <c r="BE10" s="38">
        <v>14444494.987874061</v>
      </c>
      <c r="BF10" s="38">
        <v>16903565.33868254</v>
      </c>
      <c r="BG10" s="38">
        <v>17064630.854004182</v>
      </c>
      <c r="BH10" s="38">
        <v>16248546.651259862</v>
      </c>
      <c r="BI10" s="38">
        <v>17149677.793996044</v>
      </c>
      <c r="BJ10" s="38">
        <v>17558868.640698764</v>
      </c>
      <c r="BK10" s="38">
        <v>17307483.519154303</v>
      </c>
      <c r="BL10" s="38">
        <v>17378169.543905318</v>
      </c>
      <c r="BM10" s="38">
        <v>17966333.359987222</v>
      </c>
      <c r="BN10" s="38">
        <v>20796042.555769123</v>
      </c>
      <c r="BO10" s="38">
        <v>22586459.485763788</v>
      </c>
      <c r="BP10" s="38">
        <v>22049910.466181803</v>
      </c>
      <c r="BQ10" s="38">
        <v>25705282.508720309</v>
      </c>
      <c r="BR10" s="38">
        <v>26027817.97194529</v>
      </c>
      <c r="BS10" s="38">
        <v>26023277.963423137</v>
      </c>
      <c r="BT10" s="38">
        <v>28259816.549267504</v>
      </c>
      <c r="BU10" s="38">
        <v>28622047.306934398</v>
      </c>
      <c r="BV10" s="38">
        <v>32620500.428463109</v>
      </c>
      <c r="BW10" s="38">
        <v>33340295.235751875</v>
      </c>
      <c r="BX10" s="38">
        <v>25932841.601947054</v>
      </c>
      <c r="BY10" s="38">
        <v>31353830.850504555</v>
      </c>
      <c r="BZ10" s="38">
        <v>34217798.745478965</v>
      </c>
    </row>
    <row r="11" spans="1:78" x14ac:dyDescent="0.25">
      <c r="A11" s="39"/>
      <c r="B11" s="13" t="s">
        <v>36</v>
      </c>
      <c r="C11" s="40"/>
      <c r="D11" s="62">
        <v>4714215.6580379633</v>
      </c>
      <c r="E11" s="62">
        <v>4865060.4689810704</v>
      </c>
      <c r="F11" s="71">
        <v>5132551.9364604</v>
      </c>
      <c r="G11" s="61">
        <v>5306114.2124339305</v>
      </c>
      <c r="H11" s="62">
        <v>5481432.7773025995</v>
      </c>
      <c r="I11" s="62">
        <v>5579911.0683975518</v>
      </c>
      <c r="J11" s="71">
        <v>5587920.0988827003</v>
      </c>
      <c r="K11" s="61">
        <v>5474043.1504758373</v>
      </c>
      <c r="L11" s="62">
        <v>5407052.3873749971</v>
      </c>
      <c r="M11" s="62">
        <v>5334580.7352793068</v>
      </c>
      <c r="N11" s="71">
        <v>5228265.0105058998</v>
      </c>
      <c r="O11" s="43">
        <v>5282194.8005139846</v>
      </c>
      <c r="P11" s="42">
        <v>5304553.0023971815</v>
      </c>
      <c r="Q11" s="42">
        <v>5167498.3024160964</v>
      </c>
      <c r="R11" s="71">
        <v>5861663.9514683997</v>
      </c>
      <c r="S11" s="43">
        <v>16881851.025959715</v>
      </c>
      <c r="T11" s="62">
        <v>14904885.069773737</v>
      </c>
      <c r="U11" s="41">
        <v>13236275.546048969</v>
      </c>
      <c r="V11" s="71">
        <v>7726437.6033700015</v>
      </c>
      <c r="W11" s="61">
        <v>7926172.5592267988</v>
      </c>
      <c r="X11" s="62">
        <v>7996751.7578581832</v>
      </c>
      <c r="Y11" s="62">
        <v>8122124.4054739913</v>
      </c>
      <c r="Z11" s="71">
        <v>8655504.5035416223</v>
      </c>
      <c r="AA11" s="61">
        <v>8412441.9657290187</v>
      </c>
      <c r="AB11" s="62">
        <v>8057535.6523370817</v>
      </c>
      <c r="AC11" s="62">
        <v>7811851.7845228491</v>
      </c>
      <c r="AD11" s="71">
        <v>8146218.8669280512</v>
      </c>
      <c r="AE11" s="61">
        <v>7902591.2246353142</v>
      </c>
      <c r="AF11" s="62">
        <v>7996872.4562108498</v>
      </c>
      <c r="AG11" s="62">
        <v>7895198.8123621345</v>
      </c>
      <c r="AH11" s="91">
        <v>8305563.5193816414</v>
      </c>
      <c r="AI11" s="61">
        <v>8410905.3103818838</v>
      </c>
      <c r="AJ11" s="62">
        <v>8392857.1972518787</v>
      </c>
      <c r="AK11" s="62">
        <v>8173293.6602200428</v>
      </c>
      <c r="AL11" s="91">
        <v>8570749.444250321</v>
      </c>
      <c r="AM11" s="91">
        <v>8913329.841412846</v>
      </c>
      <c r="AN11" s="91">
        <v>9131592.6023564264</v>
      </c>
      <c r="AO11" s="91">
        <v>9394259.8732615132</v>
      </c>
      <c r="AP11" s="91">
        <v>9740626.6780299209</v>
      </c>
      <c r="AQ11" s="91">
        <v>9633434.1249887422</v>
      </c>
      <c r="AR11" s="91">
        <v>8332349.5621663341</v>
      </c>
      <c r="AS11" s="91">
        <v>9360691.4068549145</v>
      </c>
      <c r="AT11" s="91">
        <v>9682841.3728818521</v>
      </c>
      <c r="AU11" s="91">
        <v>9161912.1056424864</v>
      </c>
      <c r="AV11" s="91">
        <v>9392805.6722954754</v>
      </c>
      <c r="AW11" s="91">
        <v>9498753.1627875157</v>
      </c>
      <c r="AX11" s="91">
        <v>10452605.325673999</v>
      </c>
      <c r="AY11" s="91">
        <v>9081952.8335767873</v>
      </c>
      <c r="AZ11" s="91">
        <v>9347334.9065516051</v>
      </c>
      <c r="BA11" s="91">
        <v>9142801.0922241472</v>
      </c>
      <c r="BB11" s="91">
        <v>10502927.861071749</v>
      </c>
      <c r="BC11" s="91">
        <v>10871739.521190748</v>
      </c>
      <c r="BD11" s="91">
        <v>11516480.756788794</v>
      </c>
      <c r="BE11" s="91">
        <v>11508224.61110083</v>
      </c>
      <c r="BF11" s="91">
        <v>14382949.795903169</v>
      </c>
      <c r="BG11" s="91">
        <v>14158167.747663882</v>
      </c>
      <c r="BH11" s="91">
        <v>13571334.334264407</v>
      </c>
      <c r="BI11" s="91">
        <v>14470346.604312651</v>
      </c>
      <c r="BJ11" s="91">
        <v>15153024.944032313</v>
      </c>
      <c r="BK11" s="91">
        <v>14829962.637850361</v>
      </c>
      <c r="BL11" s="91">
        <v>14923797.600379165</v>
      </c>
      <c r="BM11" s="91">
        <v>14775810.298078045</v>
      </c>
      <c r="BN11" s="91">
        <v>16655698.731084643</v>
      </c>
      <c r="BO11" s="91">
        <v>18505100.122210588</v>
      </c>
      <c r="BP11" s="91">
        <v>17694750.376026925</v>
      </c>
      <c r="BQ11" s="91">
        <v>21260344.648287896</v>
      </c>
      <c r="BR11" s="91">
        <v>21976898.998624984</v>
      </c>
      <c r="BS11" s="91">
        <v>20984645.106630102</v>
      </c>
      <c r="BT11" s="91">
        <v>23748626.104049489</v>
      </c>
      <c r="BU11" s="91">
        <v>24222872.599440008</v>
      </c>
      <c r="BV11" s="91">
        <v>28171435.130425613</v>
      </c>
      <c r="BW11" s="91">
        <v>28498254.762187351</v>
      </c>
      <c r="BX11" s="91">
        <v>21114766.1521498</v>
      </c>
      <c r="BY11" s="91">
        <v>26529351.267655976</v>
      </c>
      <c r="BZ11" s="91">
        <v>29443402.925489318</v>
      </c>
    </row>
    <row r="12" spans="1:78" x14ac:dyDescent="0.25">
      <c r="A12" s="39"/>
      <c r="B12" s="13" t="s">
        <v>37</v>
      </c>
      <c r="C12" s="40"/>
      <c r="D12" s="62">
        <v>1160506.552400552</v>
      </c>
      <c r="E12" s="62">
        <v>1088448.222312747</v>
      </c>
      <c r="F12" s="71">
        <v>788427.12915232987</v>
      </c>
      <c r="G12" s="61">
        <v>779257.35812465113</v>
      </c>
      <c r="H12" s="62">
        <v>701497.80547698634</v>
      </c>
      <c r="I12" s="62">
        <v>1388416.6039506968</v>
      </c>
      <c r="J12" s="71">
        <v>1434868.572223482</v>
      </c>
      <c r="K12" s="61">
        <v>1427128.7304344401</v>
      </c>
      <c r="L12" s="62">
        <v>1452189.822293163</v>
      </c>
      <c r="M12" s="62">
        <v>1530751.7475057694</v>
      </c>
      <c r="N12" s="71">
        <v>1559077.4276033342</v>
      </c>
      <c r="O12" s="43">
        <v>1652351.7663884973</v>
      </c>
      <c r="P12" s="42">
        <v>1495907.6228532218</v>
      </c>
      <c r="Q12" s="42">
        <v>1414932.0958819001</v>
      </c>
      <c r="R12" s="71">
        <v>1563019.5601024558</v>
      </c>
      <c r="S12" s="43">
        <v>1594376.5543637322</v>
      </c>
      <c r="T12" s="62">
        <v>1567136.8840640062</v>
      </c>
      <c r="U12" s="41">
        <v>1502978.4773179572</v>
      </c>
      <c r="V12" s="71">
        <v>1610275.9436745851</v>
      </c>
      <c r="W12" s="61">
        <v>1576212.6785335974</v>
      </c>
      <c r="X12" s="62">
        <v>1660381.4955727586</v>
      </c>
      <c r="Y12" s="62">
        <v>1699505.0067399247</v>
      </c>
      <c r="Z12" s="71">
        <v>1945338.3777422532</v>
      </c>
      <c r="AA12" s="61">
        <v>1762334.1005924011</v>
      </c>
      <c r="AB12" s="62">
        <v>1817577.7949892899</v>
      </c>
      <c r="AC12" s="62">
        <v>1815311.9353636408</v>
      </c>
      <c r="AD12" s="71">
        <v>1792031.3621010119</v>
      </c>
      <c r="AE12" s="61">
        <v>1800439.5310758243</v>
      </c>
      <c r="AF12" s="62">
        <v>1868336.41799478</v>
      </c>
      <c r="AG12" s="62">
        <v>1962520.9252498094</v>
      </c>
      <c r="AH12" s="91">
        <v>1966741.0253153481</v>
      </c>
      <c r="AI12" s="61">
        <v>1971464.9386277862</v>
      </c>
      <c r="AJ12" s="62">
        <v>1916199.3230221595</v>
      </c>
      <c r="AK12" s="62">
        <v>1994293.0796249665</v>
      </c>
      <c r="AL12" s="91">
        <v>2229426.5597235952</v>
      </c>
      <c r="AM12" s="91">
        <v>2334296.770816715</v>
      </c>
      <c r="AN12" s="91">
        <v>2308113.9664627989</v>
      </c>
      <c r="AO12" s="91">
        <v>2625728.2951891744</v>
      </c>
      <c r="AP12" s="91">
        <v>2768701.3808687995</v>
      </c>
      <c r="AQ12" s="91">
        <v>2650924.8866819395</v>
      </c>
      <c r="AR12" s="91">
        <v>2582676.7505355598</v>
      </c>
      <c r="AS12" s="91">
        <v>2496867.1738989744</v>
      </c>
      <c r="AT12" s="91">
        <v>2428917.8077769787</v>
      </c>
      <c r="AU12" s="91">
        <v>2456489.2693799832</v>
      </c>
      <c r="AV12" s="91">
        <v>2483319.3640765436</v>
      </c>
      <c r="AW12" s="91">
        <v>2440758.74259964</v>
      </c>
      <c r="AX12" s="91">
        <v>2480669.27374944</v>
      </c>
      <c r="AY12" s="91">
        <v>2297582.6118479581</v>
      </c>
      <c r="AZ12" s="91">
        <v>2459217.4835337684</v>
      </c>
      <c r="BA12" s="91">
        <v>2394022.2733809804</v>
      </c>
      <c r="BB12" s="91">
        <v>2551844.1870824699</v>
      </c>
      <c r="BC12" s="91">
        <v>2508337.2515430171</v>
      </c>
      <c r="BD12" s="91">
        <v>2566029.2336560558</v>
      </c>
      <c r="BE12" s="91">
        <v>2936270.3767732312</v>
      </c>
      <c r="BF12" s="91">
        <v>2520615.5427793697</v>
      </c>
      <c r="BG12" s="91">
        <v>2906463.1063403022</v>
      </c>
      <c r="BH12" s="91">
        <v>2677212.3169954545</v>
      </c>
      <c r="BI12" s="91">
        <v>2679331.1896833926</v>
      </c>
      <c r="BJ12" s="91">
        <v>2405843.6966664502</v>
      </c>
      <c r="BK12" s="91">
        <v>2477520.88130394</v>
      </c>
      <c r="BL12" s="91">
        <v>2454371.9435261535</v>
      </c>
      <c r="BM12" s="91">
        <v>3190523.0619091778</v>
      </c>
      <c r="BN12" s="91">
        <v>4140343.8246844821</v>
      </c>
      <c r="BO12" s="91">
        <v>4081359.3635531999</v>
      </c>
      <c r="BP12" s="91">
        <v>4355160.0901548779</v>
      </c>
      <c r="BQ12" s="91">
        <v>4444937.8604324143</v>
      </c>
      <c r="BR12" s="91">
        <v>4050918.9733203058</v>
      </c>
      <c r="BS12" s="91">
        <v>5038632.8567930358</v>
      </c>
      <c r="BT12" s="91">
        <v>4511190.4452180164</v>
      </c>
      <c r="BU12" s="91">
        <v>4399174.7074943883</v>
      </c>
      <c r="BV12" s="91">
        <v>4449065.2980374973</v>
      </c>
      <c r="BW12" s="91">
        <v>4842040.4735645251</v>
      </c>
      <c r="BX12" s="91">
        <v>4818075.4497972559</v>
      </c>
      <c r="BY12" s="91">
        <v>4824479.5828485768</v>
      </c>
      <c r="BZ12" s="91">
        <v>4774395.8199896505</v>
      </c>
    </row>
    <row r="13" spans="1:78" ht="2.25" customHeight="1" x14ac:dyDescent="0.25">
      <c r="A13" s="39"/>
      <c r="B13" s="13"/>
      <c r="C13" s="40"/>
      <c r="D13" s="64"/>
      <c r="E13" s="64"/>
      <c r="F13" s="65"/>
      <c r="G13" s="72"/>
      <c r="H13" s="64"/>
      <c r="I13" s="64"/>
      <c r="J13" s="65"/>
      <c r="K13" s="72"/>
      <c r="L13" s="64"/>
      <c r="M13" s="64"/>
      <c r="N13" s="65"/>
      <c r="O13" s="39"/>
      <c r="P13" s="44"/>
      <c r="Q13" s="44"/>
      <c r="R13" s="65"/>
      <c r="S13" s="39"/>
      <c r="T13" s="64"/>
      <c r="U13" s="13"/>
      <c r="V13" s="65"/>
      <c r="W13" s="72"/>
      <c r="X13" s="64"/>
      <c r="Y13" s="64"/>
      <c r="Z13" s="65"/>
      <c r="AA13" s="72"/>
      <c r="AB13" s="64"/>
      <c r="AC13" s="64"/>
      <c r="AD13" s="65"/>
      <c r="AE13" s="72"/>
      <c r="AF13" s="64"/>
      <c r="AG13" s="64"/>
      <c r="AH13" s="40"/>
      <c r="AI13" s="72"/>
      <c r="AJ13" s="64"/>
      <c r="AK13" s="64"/>
      <c r="AL13" s="40"/>
      <c r="AM13" s="40"/>
      <c r="AN13" s="40"/>
      <c r="AO13" s="40"/>
      <c r="AP13" s="40"/>
      <c r="AQ13" s="40"/>
      <c r="AR13" s="40"/>
      <c r="AS13" s="40"/>
      <c r="AT13" s="40"/>
      <c r="AU13" s="40"/>
      <c r="AV13" s="40"/>
      <c r="AW13" s="40"/>
      <c r="AX13" s="40" t="s">
        <v>90</v>
      </c>
      <c r="AY13" s="40" t="s">
        <v>90</v>
      </c>
      <c r="AZ13" s="40" t="s">
        <v>90</v>
      </c>
      <c r="BA13" s="40" t="s">
        <v>90</v>
      </c>
      <c r="BB13" s="40" t="s">
        <v>90</v>
      </c>
      <c r="BC13" s="40" t="s">
        <v>90</v>
      </c>
      <c r="BD13" s="40" t="s">
        <v>90</v>
      </c>
      <c r="BE13" s="40" t="s">
        <v>90</v>
      </c>
      <c r="BF13" s="40" t="s">
        <v>90</v>
      </c>
      <c r="BG13" s="40" t="s">
        <v>90</v>
      </c>
      <c r="BH13" s="40" t="s">
        <v>90</v>
      </c>
      <c r="BI13" s="40" t="s">
        <v>90</v>
      </c>
      <c r="BJ13" s="40" t="s">
        <v>90</v>
      </c>
      <c r="BK13" s="40" t="s">
        <v>90</v>
      </c>
      <c r="BL13" s="40" t="s">
        <v>90</v>
      </c>
      <c r="BM13" s="40" t="s">
        <v>90</v>
      </c>
      <c r="BN13" s="40" t="s">
        <v>90</v>
      </c>
      <c r="BO13" s="40" t="s">
        <v>90</v>
      </c>
      <c r="BP13" s="40" t="s">
        <v>90</v>
      </c>
      <c r="BQ13" s="40" t="s">
        <v>90</v>
      </c>
      <c r="BR13" s="40" t="s">
        <v>90</v>
      </c>
      <c r="BS13" s="40" t="s">
        <v>90</v>
      </c>
      <c r="BT13" s="40" t="s">
        <v>90</v>
      </c>
      <c r="BU13" s="40" t="s">
        <v>90</v>
      </c>
      <c r="BV13" s="40" t="s">
        <v>90</v>
      </c>
      <c r="BW13" s="40" t="s">
        <v>90</v>
      </c>
      <c r="BX13" s="40" t="s">
        <v>90</v>
      </c>
      <c r="BY13" s="40" t="s">
        <v>90</v>
      </c>
      <c r="BZ13" s="40" t="s">
        <v>90</v>
      </c>
    </row>
    <row r="14" spans="1:78" ht="13" hidden="1" x14ac:dyDescent="0.3">
      <c r="A14" s="24"/>
      <c r="B14" s="16" t="s">
        <v>13</v>
      </c>
      <c r="C14" s="25"/>
      <c r="D14" s="27">
        <v>99312.970266173666</v>
      </c>
      <c r="E14" s="27">
        <v>45412.498795346328</v>
      </c>
      <c r="F14" s="74">
        <v>42462.775571264123</v>
      </c>
      <c r="G14" s="73">
        <v>41543.07341632749</v>
      </c>
      <c r="H14" s="27">
        <v>37186.579541974075</v>
      </c>
      <c r="I14" s="27">
        <v>489.73572672629393</v>
      </c>
      <c r="J14" s="74">
        <v>436.88402103819607</v>
      </c>
      <c r="K14" s="73">
        <v>0</v>
      </c>
      <c r="L14" s="27">
        <v>0</v>
      </c>
      <c r="M14" s="27">
        <v>0</v>
      </c>
      <c r="N14" s="74">
        <v>0</v>
      </c>
      <c r="O14" s="37">
        <v>0</v>
      </c>
      <c r="P14" s="28">
        <v>0</v>
      </c>
      <c r="Q14" s="28">
        <v>0</v>
      </c>
      <c r="R14" s="74">
        <v>0</v>
      </c>
      <c r="S14" s="37">
        <v>0</v>
      </c>
      <c r="T14" s="27">
        <v>0</v>
      </c>
      <c r="U14" s="36">
        <v>0</v>
      </c>
      <c r="V14" s="74">
        <v>0</v>
      </c>
      <c r="W14" s="73">
        <v>0</v>
      </c>
      <c r="X14" s="27">
        <v>0</v>
      </c>
      <c r="Y14" s="27">
        <v>0</v>
      </c>
      <c r="Z14" s="74">
        <v>0</v>
      </c>
      <c r="AA14" s="73">
        <v>0</v>
      </c>
      <c r="AB14" s="27">
        <v>0</v>
      </c>
      <c r="AC14" s="27">
        <v>0</v>
      </c>
      <c r="AD14" s="74">
        <v>0</v>
      </c>
      <c r="AE14" s="73">
        <v>0</v>
      </c>
      <c r="AF14" s="27">
        <v>0</v>
      </c>
      <c r="AG14" s="27">
        <v>0</v>
      </c>
      <c r="AH14" s="38">
        <v>0</v>
      </c>
      <c r="AI14" s="73">
        <v>0</v>
      </c>
      <c r="AJ14" s="27">
        <v>0</v>
      </c>
      <c r="AK14" s="27">
        <v>0</v>
      </c>
      <c r="AL14" s="38">
        <v>0</v>
      </c>
      <c r="AM14" s="38">
        <v>0</v>
      </c>
      <c r="AN14" s="38">
        <v>0</v>
      </c>
      <c r="AO14" s="38">
        <v>0</v>
      </c>
      <c r="AP14" s="38">
        <v>0</v>
      </c>
      <c r="AQ14" s="38">
        <v>0</v>
      </c>
      <c r="AR14" s="38">
        <v>0</v>
      </c>
      <c r="AS14" s="38">
        <v>0</v>
      </c>
      <c r="AT14" s="38">
        <v>0</v>
      </c>
      <c r="AU14" s="38">
        <v>0</v>
      </c>
      <c r="AV14" s="38">
        <v>0</v>
      </c>
      <c r="AW14" s="38">
        <v>0</v>
      </c>
      <c r="AX14" s="38">
        <v>0</v>
      </c>
      <c r="AY14" s="38">
        <v>0</v>
      </c>
      <c r="AZ14" s="38">
        <v>0</v>
      </c>
      <c r="BA14" s="38">
        <v>0</v>
      </c>
      <c r="BB14" s="38">
        <v>0</v>
      </c>
      <c r="BC14" s="38">
        <v>0</v>
      </c>
      <c r="BD14" s="38">
        <v>0</v>
      </c>
      <c r="BE14" s="38">
        <v>0</v>
      </c>
      <c r="BF14" s="38">
        <v>0</v>
      </c>
      <c r="BG14" s="38">
        <v>0</v>
      </c>
      <c r="BH14" s="38">
        <v>0</v>
      </c>
      <c r="BI14" s="38">
        <v>0</v>
      </c>
      <c r="BJ14" s="38">
        <v>0</v>
      </c>
      <c r="BK14" s="38">
        <v>0</v>
      </c>
      <c r="BL14" s="38">
        <v>0</v>
      </c>
      <c r="BM14" s="38">
        <v>0</v>
      </c>
      <c r="BN14" s="38">
        <v>0</v>
      </c>
      <c r="BO14" s="38">
        <v>0</v>
      </c>
      <c r="BP14" s="38">
        <v>0</v>
      </c>
      <c r="BQ14" s="38">
        <v>0</v>
      </c>
      <c r="BR14" s="38">
        <v>0</v>
      </c>
      <c r="BS14" s="38">
        <v>0</v>
      </c>
      <c r="BT14" s="38">
        <v>0</v>
      </c>
      <c r="BU14" s="38">
        <v>0</v>
      </c>
      <c r="BV14" s="38">
        <v>0</v>
      </c>
      <c r="BW14" s="38">
        <v>0</v>
      </c>
      <c r="BX14" s="38">
        <v>0</v>
      </c>
      <c r="BY14" s="38">
        <v>0</v>
      </c>
      <c r="BZ14" s="38">
        <v>0</v>
      </c>
    </row>
    <row r="15" spans="1:78" hidden="1" x14ac:dyDescent="0.25">
      <c r="A15" s="39"/>
      <c r="B15" s="13" t="s">
        <v>36</v>
      </c>
      <c r="C15" s="40"/>
      <c r="D15" s="62">
        <v>0</v>
      </c>
      <c r="E15" s="62">
        <v>0</v>
      </c>
      <c r="F15" s="71">
        <v>0</v>
      </c>
      <c r="G15" s="61">
        <v>0</v>
      </c>
      <c r="H15" s="62">
        <v>0</v>
      </c>
      <c r="I15" s="62">
        <v>51.02373</v>
      </c>
      <c r="J15" s="71">
        <v>0</v>
      </c>
      <c r="K15" s="61">
        <v>0</v>
      </c>
      <c r="L15" s="62">
        <v>0</v>
      </c>
      <c r="M15" s="62">
        <v>0</v>
      </c>
      <c r="N15" s="71">
        <v>0</v>
      </c>
      <c r="O15" s="43">
        <v>0</v>
      </c>
      <c r="P15" s="42">
        <v>0</v>
      </c>
      <c r="Q15" s="42">
        <v>0</v>
      </c>
      <c r="R15" s="71">
        <v>0</v>
      </c>
      <c r="S15" s="43">
        <v>0</v>
      </c>
      <c r="T15" s="62">
        <v>0</v>
      </c>
      <c r="U15" s="41">
        <v>0</v>
      </c>
      <c r="V15" s="71">
        <v>0</v>
      </c>
      <c r="W15" s="61">
        <v>0</v>
      </c>
      <c r="X15" s="62">
        <v>0</v>
      </c>
      <c r="Y15" s="62">
        <v>0</v>
      </c>
      <c r="Z15" s="71">
        <v>0</v>
      </c>
      <c r="AA15" s="61">
        <v>0</v>
      </c>
      <c r="AB15" s="62">
        <v>0</v>
      </c>
      <c r="AC15" s="62">
        <v>0</v>
      </c>
      <c r="AD15" s="71">
        <v>0</v>
      </c>
      <c r="AE15" s="61">
        <v>0</v>
      </c>
      <c r="AF15" s="62">
        <v>0</v>
      </c>
      <c r="AG15" s="62">
        <v>0</v>
      </c>
      <c r="AH15" s="91">
        <v>0</v>
      </c>
      <c r="AI15" s="61">
        <v>0</v>
      </c>
      <c r="AJ15" s="62">
        <v>0</v>
      </c>
      <c r="AK15" s="62">
        <v>0</v>
      </c>
      <c r="AL15" s="91">
        <v>0</v>
      </c>
      <c r="AM15" s="91">
        <v>0</v>
      </c>
      <c r="AN15" s="91">
        <v>0</v>
      </c>
      <c r="AO15" s="91">
        <v>0</v>
      </c>
      <c r="AP15" s="91">
        <v>0</v>
      </c>
      <c r="AQ15" s="91">
        <v>0</v>
      </c>
      <c r="AR15" s="91">
        <v>0</v>
      </c>
      <c r="AS15" s="91">
        <v>0</v>
      </c>
      <c r="AT15" s="91">
        <v>0</v>
      </c>
      <c r="AU15" s="91">
        <v>0</v>
      </c>
      <c r="AV15" s="91">
        <v>0</v>
      </c>
      <c r="AW15" s="91">
        <v>0</v>
      </c>
      <c r="AX15" s="91">
        <v>0</v>
      </c>
      <c r="AY15" s="91">
        <v>0</v>
      </c>
      <c r="AZ15" s="91">
        <v>0</v>
      </c>
      <c r="BA15" s="91">
        <v>0</v>
      </c>
      <c r="BB15" s="91">
        <v>0</v>
      </c>
      <c r="BC15" s="91">
        <v>0</v>
      </c>
      <c r="BD15" s="91">
        <v>0</v>
      </c>
      <c r="BE15" s="91">
        <v>0</v>
      </c>
      <c r="BF15" s="91">
        <v>0</v>
      </c>
      <c r="BG15" s="91">
        <v>0</v>
      </c>
      <c r="BH15" s="91">
        <v>0</v>
      </c>
      <c r="BI15" s="91">
        <v>0</v>
      </c>
      <c r="BJ15" s="91">
        <v>0</v>
      </c>
      <c r="BK15" s="91">
        <v>0</v>
      </c>
      <c r="BL15" s="91">
        <v>0</v>
      </c>
      <c r="BM15" s="91">
        <v>0</v>
      </c>
      <c r="BN15" s="91">
        <v>0</v>
      </c>
      <c r="BO15" s="91">
        <v>0</v>
      </c>
      <c r="BP15" s="91">
        <v>0</v>
      </c>
      <c r="BQ15" s="91">
        <v>0</v>
      </c>
      <c r="BR15" s="91">
        <v>0</v>
      </c>
      <c r="BS15" s="91">
        <v>0</v>
      </c>
      <c r="BT15" s="91">
        <v>0</v>
      </c>
      <c r="BU15" s="91">
        <v>0</v>
      </c>
      <c r="BV15" s="91">
        <v>0</v>
      </c>
      <c r="BW15" s="91">
        <v>0</v>
      </c>
      <c r="BX15" s="91">
        <v>0</v>
      </c>
      <c r="BY15" s="91">
        <v>0</v>
      </c>
      <c r="BZ15" s="91">
        <v>0</v>
      </c>
    </row>
    <row r="16" spans="1:78" hidden="1" x14ac:dyDescent="0.25">
      <c r="A16" s="39"/>
      <c r="B16" s="13" t="s">
        <v>37</v>
      </c>
      <c r="C16" s="40"/>
      <c r="D16" s="62">
        <v>99312.970266173666</v>
      </c>
      <c r="E16" s="62">
        <v>45412.498795346328</v>
      </c>
      <c r="F16" s="71">
        <v>42462.775571264123</v>
      </c>
      <c r="G16" s="61">
        <v>41543.07341632749</v>
      </c>
      <c r="H16" s="62">
        <v>37186.579541974075</v>
      </c>
      <c r="I16" s="62">
        <v>438.71199672629393</v>
      </c>
      <c r="J16" s="71">
        <v>436.88402103819607</v>
      </c>
      <c r="K16" s="61">
        <v>0</v>
      </c>
      <c r="L16" s="62">
        <v>0</v>
      </c>
      <c r="M16" s="62">
        <v>0</v>
      </c>
      <c r="N16" s="71">
        <v>0</v>
      </c>
      <c r="O16" s="43">
        <v>0</v>
      </c>
      <c r="P16" s="42">
        <v>0</v>
      </c>
      <c r="Q16" s="42">
        <v>0</v>
      </c>
      <c r="R16" s="71">
        <v>0</v>
      </c>
      <c r="S16" s="43">
        <v>0</v>
      </c>
      <c r="T16" s="62">
        <v>0</v>
      </c>
      <c r="U16" s="41">
        <v>0</v>
      </c>
      <c r="V16" s="71">
        <v>0</v>
      </c>
      <c r="W16" s="61">
        <v>0</v>
      </c>
      <c r="X16" s="62">
        <v>0</v>
      </c>
      <c r="Y16" s="62">
        <v>0</v>
      </c>
      <c r="Z16" s="71">
        <v>0</v>
      </c>
      <c r="AA16" s="61">
        <v>0</v>
      </c>
      <c r="AB16" s="62">
        <v>0</v>
      </c>
      <c r="AC16" s="62">
        <v>0</v>
      </c>
      <c r="AD16" s="71">
        <v>0</v>
      </c>
      <c r="AE16" s="61">
        <v>0</v>
      </c>
      <c r="AF16" s="62">
        <v>0</v>
      </c>
      <c r="AG16" s="62">
        <v>0</v>
      </c>
      <c r="AH16" s="91">
        <v>0</v>
      </c>
      <c r="AI16" s="61">
        <v>0</v>
      </c>
      <c r="AJ16" s="62">
        <v>0</v>
      </c>
      <c r="AK16" s="62">
        <v>0</v>
      </c>
      <c r="AL16" s="91">
        <v>0</v>
      </c>
      <c r="AM16" s="91">
        <v>0</v>
      </c>
      <c r="AN16" s="91">
        <v>0</v>
      </c>
      <c r="AO16" s="91">
        <v>0</v>
      </c>
      <c r="AP16" s="91">
        <v>0</v>
      </c>
      <c r="AQ16" s="91">
        <v>0</v>
      </c>
      <c r="AR16" s="91">
        <v>0</v>
      </c>
      <c r="AS16" s="91">
        <v>0</v>
      </c>
      <c r="AT16" s="91">
        <v>0</v>
      </c>
      <c r="AU16" s="91">
        <v>0</v>
      </c>
      <c r="AV16" s="91">
        <v>0</v>
      </c>
      <c r="AW16" s="91">
        <v>0</v>
      </c>
      <c r="AX16" s="91">
        <v>0</v>
      </c>
      <c r="AY16" s="91">
        <v>0</v>
      </c>
      <c r="AZ16" s="91">
        <v>0</v>
      </c>
      <c r="BA16" s="91">
        <v>0</v>
      </c>
      <c r="BB16" s="91">
        <v>0</v>
      </c>
      <c r="BC16" s="91">
        <v>0</v>
      </c>
      <c r="BD16" s="91">
        <v>0</v>
      </c>
      <c r="BE16" s="91">
        <v>0</v>
      </c>
      <c r="BF16" s="91">
        <v>0</v>
      </c>
      <c r="BG16" s="91">
        <v>0</v>
      </c>
      <c r="BH16" s="91">
        <v>0</v>
      </c>
      <c r="BI16" s="91">
        <v>0</v>
      </c>
      <c r="BJ16" s="91">
        <v>0</v>
      </c>
      <c r="BK16" s="91">
        <v>0</v>
      </c>
      <c r="BL16" s="91">
        <v>0</v>
      </c>
      <c r="BM16" s="91">
        <v>0</v>
      </c>
      <c r="BN16" s="91">
        <v>0</v>
      </c>
      <c r="BO16" s="91">
        <v>0</v>
      </c>
      <c r="BP16" s="91">
        <v>0</v>
      </c>
      <c r="BQ16" s="91">
        <v>0</v>
      </c>
      <c r="BR16" s="91">
        <v>0</v>
      </c>
      <c r="BS16" s="91">
        <v>0</v>
      </c>
      <c r="BT16" s="91">
        <v>0</v>
      </c>
      <c r="BU16" s="91">
        <v>0</v>
      </c>
      <c r="BV16" s="91">
        <v>0</v>
      </c>
      <c r="BW16" s="91">
        <v>0</v>
      </c>
      <c r="BX16" s="91">
        <v>0</v>
      </c>
      <c r="BY16" s="91">
        <v>0</v>
      </c>
      <c r="BZ16" s="91">
        <v>0</v>
      </c>
    </row>
    <row r="17" spans="1:78" ht="2.25" hidden="1" customHeight="1" x14ac:dyDescent="0.25">
      <c r="A17" s="39"/>
      <c r="B17" s="13"/>
      <c r="C17" s="40"/>
      <c r="D17" s="64"/>
      <c r="E17" s="64"/>
      <c r="F17" s="65"/>
      <c r="G17" s="72"/>
      <c r="H17" s="64"/>
      <c r="I17" s="64"/>
      <c r="J17" s="65"/>
      <c r="K17" s="72"/>
      <c r="L17" s="64"/>
      <c r="M17" s="64"/>
      <c r="N17" s="65"/>
      <c r="O17" s="39"/>
      <c r="P17" s="44"/>
      <c r="Q17" s="44"/>
      <c r="R17" s="65"/>
      <c r="S17" s="39"/>
      <c r="T17" s="64"/>
      <c r="U17" s="13"/>
      <c r="V17" s="65"/>
      <c r="W17" s="72"/>
      <c r="X17" s="64"/>
      <c r="Y17" s="64"/>
      <c r="Z17" s="65"/>
      <c r="AA17" s="72"/>
      <c r="AB17" s="64"/>
      <c r="AC17" s="64"/>
      <c r="AD17" s="65"/>
      <c r="AE17" s="72"/>
      <c r="AF17" s="64"/>
      <c r="AG17" s="64"/>
      <c r="AH17" s="40"/>
      <c r="AI17" s="72"/>
      <c r="AJ17" s="64"/>
      <c r="AK17" s="64"/>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row>
    <row r="18" spans="1:78" ht="13" x14ac:dyDescent="0.3">
      <c r="A18" s="24">
        <v>3</v>
      </c>
      <c r="B18" s="16" t="s">
        <v>17</v>
      </c>
      <c r="C18" s="25"/>
      <c r="D18" s="27">
        <v>1652287.0750800001</v>
      </c>
      <c r="E18" s="27">
        <v>1688410.42695</v>
      </c>
      <c r="F18" s="74">
        <v>1811900.8930514799</v>
      </c>
      <c r="G18" s="73">
        <v>1810585.1112799998</v>
      </c>
      <c r="H18" s="27">
        <v>1934611.70502</v>
      </c>
      <c r="I18" s="27">
        <v>1796970.65921</v>
      </c>
      <c r="J18" s="74">
        <v>1762772.4715284298</v>
      </c>
      <c r="K18" s="73">
        <v>1768991.67188</v>
      </c>
      <c r="L18" s="27">
        <v>1870068.7713768799</v>
      </c>
      <c r="M18" s="27">
        <v>2063433.4848704699</v>
      </c>
      <c r="N18" s="74">
        <v>2065005.0520955496</v>
      </c>
      <c r="O18" s="37">
        <v>2082327.0708244196</v>
      </c>
      <c r="P18" s="28">
        <v>2100288.8726017498</v>
      </c>
      <c r="Q18" s="28">
        <v>2131251.2309865998</v>
      </c>
      <c r="R18" s="74">
        <v>2156784.1845179796</v>
      </c>
      <c r="S18" s="37">
        <v>2174866.7536733802</v>
      </c>
      <c r="T18" s="27">
        <v>2238801.1927271704</v>
      </c>
      <c r="U18" s="36">
        <v>2219322.2766803796</v>
      </c>
      <c r="V18" s="74">
        <v>2230372.4982428206</v>
      </c>
      <c r="W18" s="73">
        <v>228412.22890612998</v>
      </c>
      <c r="X18" s="27">
        <v>228391.07561302994</v>
      </c>
      <c r="Y18" s="27">
        <v>221976.31287067002</v>
      </c>
      <c r="Z18" s="74">
        <v>116846.22418829</v>
      </c>
      <c r="AA18" s="73">
        <v>116647.35605</v>
      </c>
      <c r="AB18" s="27">
        <v>116394.58503999999</v>
      </c>
      <c r="AC18" s="27">
        <v>115560.57504</v>
      </c>
      <c r="AD18" s="74">
        <v>174736.02354999998</v>
      </c>
      <c r="AE18" s="73">
        <v>173750.93309999999</v>
      </c>
      <c r="AF18" s="27">
        <v>173149.20366</v>
      </c>
      <c r="AG18" s="27">
        <v>172609.33095999999</v>
      </c>
      <c r="AH18" s="38">
        <v>171006.106</v>
      </c>
      <c r="AI18" s="38">
        <v>169771.07806545001</v>
      </c>
      <c r="AJ18" s="27">
        <v>168493.46901154</v>
      </c>
      <c r="AK18" s="27">
        <v>167215.83400962999</v>
      </c>
      <c r="AL18" s="38">
        <v>166350.60650947</v>
      </c>
      <c r="AM18" s="38">
        <v>165093.709</v>
      </c>
      <c r="AN18" s="38">
        <v>178576.94399999999</v>
      </c>
      <c r="AO18" s="38">
        <v>53952.658000000003</v>
      </c>
      <c r="AP18" s="38">
        <v>53952.658000000003</v>
      </c>
      <c r="AQ18" s="38">
        <v>53952.658000000003</v>
      </c>
      <c r="AR18" s="38">
        <v>53952.658000000003</v>
      </c>
      <c r="AS18" s="38">
        <v>53952.658000000003</v>
      </c>
      <c r="AT18" s="38">
        <v>53952.658000000003</v>
      </c>
      <c r="AU18" s="38">
        <v>53952.658000000003</v>
      </c>
      <c r="AV18" s="38">
        <v>53952.658167000001</v>
      </c>
      <c r="AW18" s="38">
        <v>53952.658167000001</v>
      </c>
      <c r="AX18" s="38">
        <v>53952.658167000001</v>
      </c>
      <c r="AY18" s="38">
        <v>53952.658167239999</v>
      </c>
      <c r="AZ18" s="38">
        <v>53952.658167239999</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row>
    <row r="19" spans="1:78" x14ac:dyDescent="0.25">
      <c r="A19" s="39"/>
      <c r="B19" s="13" t="s">
        <v>36</v>
      </c>
      <c r="C19" s="40"/>
      <c r="D19" s="62">
        <v>1652287.0750800001</v>
      </c>
      <c r="E19" s="62">
        <v>1688410.42695</v>
      </c>
      <c r="F19" s="71">
        <v>1811900.8930514799</v>
      </c>
      <c r="G19" s="61">
        <v>1810585.1112799998</v>
      </c>
      <c r="H19" s="62">
        <v>1934611.70502</v>
      </c>
      <c r="I19" s="62">
        <v>1796970.65921</v>
      </c>
      <c r="J19" s="71">
        <v>1762772.4715284298</v>
      </c>
      <c r="K19" s="61">
        <v>1768991.67188</v>
      </c>
      <c r="L19" s="62">
        <v>1870068.7713768799</v>
      </c>
      <c r="M19" s="62">
        <v>2063433.4848704699</v>
      </c>
      <c r="N19" s="71">
        <v>2065005.0520955496</v>
      </c>
      <c r="O19" s="43">
        <v>2082327.0708244196</v>
      </c>
      <c r="P19" s="42">
        <v>2100288.8726017498</v>
      </c>
      <c r="Q19" s="42">
        <v>2131251.2309865998</v>
      </c>
      <c r="R19" s="71">
        <v>2156784.1845179796</v>
      </c>
      <c r="S19" s="43">
        <v>2174866.7536733802</v>
      </c>
      <c r="T19" s="62">
        <v>2238801.1927271704</v>
      </c>
      <c r="U19" s="41">
        <v>2219322.2766803796</v>
      </c>
      <c r="V19" s="71">
        <v>2230372.4982428206</v>
      </c>
      <c r="W19" s="61">
        <v>228412.22890612998</v>
      </c>
      <c r="X19" s="62">
        <v>228391.07561302994</v>
      </c>
      <c r="Y19" s="62">
        <v>221976.31287067002</v>
      </c>
      <c r="Z19" s="71">
        <v>116846.22418829</v>
      </c>
      <c r="AA19" s="61">
        <v>116647.35605</v>
      </c>
      <c r="AB19" s="62">
        <v>116394.58503999999</v>
      </c>
      <c r="AC19" s="62">
        <v>115560.57504</v>
      </c>
      <c r="AD19" s="71">
        <v>174736.02354999998</v>
      </c>
      <c r="AE19" s="61">
        <v>173750.93309999999</v>
      </c>
      <c r="AF19" s="62">
        <v>173149.20366</v>
      </c>
      <c r="AG19" s="62">
        <v>172609.33095999999</v>
      </c>
      <c r="AH19" s="91">
        <v>171006.106</v>
      </c>
      <c r="AI19" s="61">
        <v>169771.07806545001</v>
      </c>
      <c r="AJ19" s="62">
        <v>168493.46901154</v>
      </c>
      <c r="AK19" s="62">
        <v>167215.83400962999</v>
      </c>
      <c r="AL19" s="91">
        <v>166350.60650947</v>
      </c>
      <c r="AM19" s="91">
        <v>165093.709</v>
      </c>
      <c r="AN19" s="91">
        <v>178576.94399999999</v>
      </c>
      <c r="AO19" s="91">
        <v>53952.658000000003</v>
      </c>
      <c r="AP19" s="91">
        <v>53952.658000000003</v>
      </c>
      <c r="AQ19" s="91">
        <v>53952.658000000003</v>
      </c>
      <c r="AR19" s="91">
        <v>53952.658000000003</v>
      </c>
      <c r="AS19" s="91">
        <v>53952.658000000003</v>
      </c>
      <c r="AT19" s="91">
        <v>53952.658000000003</v>
      </c>
      <c r="AU19" s="91">
        <v>53952.658000000003</v>
      </c>
      <c r="AV19" s="91">
        <v>53952.658167000001</v>
      </c>
      <c r="AW19" s="91">
        <v>53952.658167000001</v>
      </c>
      <c r="AX19" s="91">
        <v>53952.658167000001</v>
      </c>
      <c r="AY19" s="91">
        <v>53952.658167239999</v>
      </c>
      <c r="AZ19" s="91">
        <v>53952.658167239999</v>
      </c>
      <c r="BA19" s="91">
        <v>0</v>
      </c>
      <c r="BB19" s="91">
        <v>0</v>
      </c>
      <c r="BC19" s="91">
        <v>0</v>
      </c>
      <c r="BD19" s="91">
        <v>0</v>
      </c>
      <c r="BE19" s="91">
        <v>0</v>
      </c>
      <c r="BF19" s="91">
        <v>0</v>
      </c>
      <c r="BG19" s="91">
        <v>0</v>
      </c>
      <c r="BH19" s="91">
        <v>0</v>
      </c>
      <c r="BI19" s="91">
        <v>0</v>
      </c>
      <c r="BJ19" s="91">
        <v>0</v>
      </c>
      <c r="BK19" s="91">
        <v>0</v>
      </c>
      <c r="BL19" s="91">
        <v>0</v>
      </c>
      <c r="BM19" s="91">
        <v>0</v>
      </c>
      <c r="BN19" s="91">
        <v>0</v>
      </c>
      <c r="BO19" s="91">
        <v>0</v>
      </c>
      <c r="BP19" s="91">
        <v>0</v>
      </c>
      <c r="BQ19" s="91">
        <v>0</v>
      </c>
      <c r="BR19" s="91">
        <v>0</v>
      </c>
      <c r="BS19" s="91">
        <v>0</v>
      </c>
      <c r="BT19" s="91">
        <v>0</v>
      </c>
      <c r="BU19" s="91">
        <v>0</v>
      </c>
      <c r="BV19" s="91">
        <v>0</v>
      </c>
      <c r="BW19" s="91">
        <v>0</v>
      </c>
      <c r="BX19" s="91">
        <v>0</v>
      </c>
      <c r="BY19" s="91">
        <v>0</v>
      </c>
      <c r="BZ19" s="91">
        <v>0</v>
      </c>
    </row>
    <row r="20" spans="1:78" x14ac:dyDescent="0.25">
      <c r="A20" s="39"/>
      <c r="B20" s="13" t="s">
        <v>37</v>
      </c>
      <c r="C20" s="40"/>
      <c r="D20" s="64">
        <v>0</v>
      </c>
      <c r="E20" s="64">
        <v>0</v>
      </c>
      <c r="F20" s="65">
        <v>0</v>
      </c>
      <c r="G20" s="72">
        <v>0</v>
      </c>
      <c r="H20" s="64">
        <v>0</v>
      </c>
      <c r="I20" s="64">
        <v>0</v>
      </c>
      <c r="J20" s="65">
        <v>0</v>
      </c>
      <c r="K20" s="72">
        <v>0</v>
      </c>
      <c r="L20" s="64">
        <v>0</v>
      </c>
      <c r="M20" s="64">
        <v>0</v>
      </c>
      <c r="N20" s="65">
        <v>0</v>
      </c>
      <c r="O20" s="39">
        <v>0</v>
      </c>
      <c r="P20" s="44">
        <v>0</v>
      </c>
      <c r="Q20" s="44">
        <v>0</v>
      </c>
      <c r="R20" s="65">
        <v>0</v>
      </c>
      <c r="S20" s="39">
        <v>0</v>
      </c>
      <c r="T20" s="64">
        <v>0</v>
      </c>
      <c r="U20" s="13">
        <v>0</v>
      </c>
      <c r="V20" s="65">
        <v>0</v>
      </c>
      <c r="W20" s="72">
        <v>0</v>
      </c>
      <c r="X20" s="64">
        <v>0</v>
      </c>
      <c r="Y20" s="64">
        <v>0</v>
      </c>
      <c r="Z20" s="65">
        <v>0</v>
      </c>
      <c r="AA20" s="72">
        <v>0</v>
      </c>
      <c r="AB20" s="64">
        <v>0</v>
      </c>
      <c r="AC20" s="64">
        <v>0</v>
      </c>
      <c r="AD20" s="65">
        <v>0</v>
      </c>
      <c r="AE20" s="72">
        <v>0</v>
      </c>
      <c r="AF20" s="64">
        <v>0</v>
      </c>
      <c r="AG20" s="64">
        <v>0</v>
      </c>
      <c r="AH20" s="40">
        <v>0</v>
      </c>
      <c r="AI20" s="72">
        <v>0</v>
      </c>
      <c r="AJ20" s="64">
        <v>0</v>
      </c>
      <c r="AK20" s="64">
        <v>0</v>
      </c>
      <c r="AL20" s="40">
        <v>0</v>
      </c>
      <c r="AM20" s="40">
        <v>0</v>
      </c>
      <c r="AN20" s="40">
        <v>0</v>
      </c>
      <c r="AO20" s="40">
        <v>0</v>
      </c>
      <c r="AP20" s="40">
        <v>0</v>
      </c>
      <c r="AQ20" s="40">
        <v>0</v>
      </c>
      <c r="AR20" s="40">
        <v>0</v>
      </c>
      <c r="AS20" s="40">
        <v>0</v>
      </c>
      <c r="AT20" s="40">
        <v>0</v>
      </c>
      <c r="AU20" s="40">
        <v>0</v>
      </c>
      <c r="AV20" s="40">
        <v>0</v>
      </c>
      <c r="AW20" s="40">
        <v>0</v>
      </c>
      <c r="AX20" s="40">
        <v>0</v>
      </c>
      <c r="AY20" s="40">
        <v>0</v>
      </c>
      <c r="AZ20" s="40">
        <v>0</v>
      </c>
      <c r="BA20" s="40">
        <v>0</v>
      </c>
      <c r="BB20" s="40">
        <v>0</v>
      </c>
      <c r="BC20" s="40">
        <v>0</v>
      </c>
      <c r="BD20" s="533">
        <v>0</v>
      </c>
      <c r="BE20" s="533">
        <v>0</v>
      </c>
      <c r="BF20" s="533">
        <v>0</v>
      </c>
      <c r="BG20" s="533">
        <v>0</v>
      </c>
      <c r="BH20" s="533">
        <v>0</v>
      </c>
      <c r="BI20" s="533">
        <v>0</v>
      </c>
      <c r="BJ20" s="533">
        <v>0</v>
      </c>
      <c r="BK20" s="533">
        <v>0</v>
      </c>
      <c r="BL20" s="533">
        <v>0</v>
      </c>
      <c r="BM20" s="533">
        <v>0</v>
      </c>
      <c r="BN20" s="533">
        <v>0</v>
      </c>
      <c r="BO20" s="533">
        <v>0</v>
      </c>
      <c r="BP20" s="533">
        <v>0</v>
      </c>
      <c r="BQ20" s="533">
        <v>0</v>
      </c>
      <c r="BR20" s="533">
        <v>0</v>
      </c>
      <c r="BS20" s="533">
        <v>0</v>
      </c>
      <c r="BT20" s="533">
        <v>0</v>
      </c>
      <c r="BU20" s="533">
        <v>0</v>
      </c>
      <c r="BV20" s="533">
        <v>0</v>
      </c>
      <c r="BW20" s="533">
        <v>0</v>
      </c>
      <c r="BX20" s="533">
        <v>0</v>
      </c>
      <c r="BY20" s="533">
        <v>0</v>
      </c>
      <c r="BZ20" s="533">
        <v>0</v>
      </c>
    </row>
    <row r="21" spans="1:78" ht="2.25" customHeight="1" x14ac:dyDescent="0.25">
      <c r="A21" s="39"/>
      <c r="B21" s="13"/>
      <c r="C21" s="40"/>
      <c r="D21" s="64"/>
      <c r="E21" s="64"/>
      <c r="F21" s="65"/>
      <c r="G21" s="72"/>
      <c r="H21" s="64"/>
      <c r="I21" s="64"/>
      <c r="J21" s="65"/>
      <c r="K21" s="72"/>
      <c r="L21" s="64"/>
      <c r="M21" s="64"/>
      <c r="N21" s="65"/>
      <c r="O21" s="39"/>
      <c r="P21" s="44"/>
      <c r="Q21" s="44"/>
      <c r="R21" s="65"/>
      <c r="S21" s="39"/>
      <c r="T21" s="64"/>
      <c r="U21" s="13"/>
      <c r="V21" s="65"/>
      <c r="W21" s="72"/>
      <c r="X21" s="64"/>
      <c r="Y21" s="64"/>
      <c r="Z21" s="65"/>
      <c r="AA21" s="72"/>
      <c r="AB21" s="64"/>
      <c r="AC21" s="64"/>
      <c r="AD21" s="65"/>
      <c r="AE21" s="72"/>
      <c r="AF21" s="64"/>
      <c r="AG21" s="64"/>
      <c r="AH21" s="40"/>
      <c r="AI21" s="72"/>
      <c r="AJ21" s="64"/>
      <c r="AK21" s="64"/>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row>
    <row r="22" spans="1:78" ht="13" x14ac:dyDescent="0.3">
      <c r="A22" s="24">
        <v>4</v>
      </c>
      <c r="B22" s="16" t="s">
        <v>101</v>
      </c>
      <c r="C22" s="25"/>
      <c r="D22" s="27">
        <v>2539553.2095674626</v>
      </c>
      <c r="E22" s="27">
        <v>2390677.0362405493</v>
      </c>
      <c r="F22" s="74">
        <v>2496370.2612153566</v>
      </c>
      <c r="G22" s="73">
        <v>2246994.315369783</v>
      </c>
      <c r="H22" s="27">
        <v>2336258.0422610887</v>
      </c>
      <c r="I22" s="27">
        <v>2107442.4949949989</v>
      </c>
      <c r="J22" s="74">
        <v>2387493.4499352258</v>
      </c>
      <c r="K22" s="73">
        <v>2309423.4607718471</v>
      </c>
      <c r="L22" s="27">
        <v>2238183.9963866849</v>
      </c>
      <c r="M22" s="27">
        <v>2467635.5294572064</v>
      </c>
      <c r="N22" s="74">
        <v>2522089.9219895527</v>
      </c>
      <c r="O22" s="37">
        <v>2541269.6125747226</v>
      </c>
      <c r="P22" s="28">
        <v>2494238.1345650586</v>
      </c>
      <c r="Q22" s="28">
        <v>2486689.2520172037</v>
      </c>
      <c r="R22" s="74">
        <v>2581677.5745257139</v>
      </c>
      <c r="S22" s="37">
        <v>2483980.9852155494</v>
      </c>
      <c r="T22" s="27">
        <v>3011457.9583678707</v>
      </c>
      <c r="U22" s="36">
        <v>3218296.396309196</v>
      </c>
      <c r="V22" s="74">
        <v>3500800.3477236591</v>
      </c>
      <c r="W22" s="73">
        <v>3485248.8318008198</v>
      </c>
      <c r="X22" s="27">
        <v>3909631.1417665156</v>
      </c>
      <c r="Y22" s="27">
        <v>4677841.3897700496</v>
      </c>
      <c r="Z22" s="74">
        <v>5170549.5724323485</v>
      </c>
      <c r="AA22" s="73">
        <v>5484755.7034274684</v>
      </c>
      <c r="AB22" s="27">
        <v>5936160.2998979501</v>
      </c>
      <c r="AC22" s="27">
        <v>6192719.5356810577</v>
      </c>
      <c r="AD22" s="74">
        <v>6504493.3158843238</v>
      </c>
      <c r="AE22" s="73">
        <v>6541629.9050903069</v>
      </c>
      <c r="AF22" s="27">
        <v>13475680.962239848</v>
      </c>
      <c r="AG22" s="27">
        <v>7174406.8523699082</v>
      </c>
      <c r="AH22" s="38">
        <v>7628171.6316447295</v>
      </c>
      <c r="AI22" s="38">
        <v>6113576.9369964842</v>
      </c>
      <c r="AJ22" s="27">
        <v>5121679.8485346138</v>
      </c>
      <c r="AK22" s="27">
        <v>5711971.1856034752</v>
      </c>
      <c r="AL22" s="38">
        <v>5992301.4096250637</v>
      </c>
      <c r="AM22" s="38">
        <v>6050808.3097430542</v>
      </c>
      <c r="AN22" s="38">
        <v>5843379.3023905233</v>
      </c>
      <c r="AO22" s="38">
        <v>6802627.7250721473</v>
      </c>
      <c r="AP22" s="38">
        <v>6435460.2224665619</v>
      </c>
      <c r="AQ22" s="38">
        <v>6926657.0950497901</v>
      </c>
      <c r="AR22" s="38">
        <v>5602626.2469179807</v>
      </c>
      <c r="AS22" s="38">
        <v>6688079.4538988331</v>
      </c>
      <c r="AT22" s="38">
        <v>6025560.5430998523</v>
      </c>
      <c r="AU22" s="38">
        <v>5963985.0140146436</v>
      </c>
      <c r="AV22" s="38">
        <v>6317416.7652659575</v>
      </c>
      <c r="AW22" s="38">
        <v>6689421.781295306</v>
      </c>
      <c r="AX22" s="38">
        <v>7123263.0962266866</v>
      </c>
      <c r="AY22" s="38">
        <v>3750480.3090846846</v>
      </c>
      <c r="AZ22" s="38">
        <v>4868375.3717755172</v>
      </c>
      <c r="BA22" s="38">
        <v>6021753.6513666064</v>
      </c>
      <c r="BB22" s="38">
        <v>6998519.7435334353</v>
      </c>
      <c r="BC22" s="38">
        <v>7614999.2971170424</v>
      </c>
      <c r="BD22" s="38">
        <v>6561145.2994119721</v>
      </c>
      <c r="BE22" s="38">
        <v>4878127.7961451784</v>
      </c>
      <c r="BF22" s="38">
        <v>3808886.3394625317</v>
      </c>
      <c r="BG22" s="38">
        <v>3765917.284573975</v>
      </c>
      <c r="BH22" s="38">
        <v>3501143.2907205941</v>
      </c>
      <c r="BI22" s="38">
        <v>3651216.714802728</v>
      </c>
      <c r="BJ22" s="38">
        <v>4099640.4720440097</v>
      </c>
      <c r="BK22" s="38">
        <v>5537862.1221716423</v>
      </c>
      <c r="BL22" s="38">
        <v>7657130.9743450489</v>
      </c>
      <c r="BM22" s="38">
        <v>11031589.70147261</v>
      </c>
      <c r="BN22" s="38">
        <v>11210038.319482377</v>
      </c>
      <c r="BO22" s="38">
        <v>17614369.050237875</v>
      </c>
      <c r="BP22" s="38">
        <v>19823669.270122442</v>
      </c>
      <c r="BQ22" s="38">
        <v>23893301.162099514</v>
      </c>
      <c r="BR22" s="38">
        <v>29643147.919227138</v>
      </c>
      <c r="BS22" s="38">
        <v>37472748.839167312</v>
      </c>
      <c r="BT22" s="38">
        <v>34324491.201455913</v>
      </c>
      <c r="BU22" s="38">
        <v>29141545.654407088</v>
      </c>
      <c r="BV22" s="38">
        <v>23979893.490436029</v>
      </c>
      <c r="BW22" s="38">
        <v>25894502.181587905</v>
      </c>
      <c r="BX22" s="38">
        <v>15612045.065133089</v>
      </c>
      <c r="BY22" s="38">
        <v>14119414.268839667</v>
      </c>
      <c r="BZ22" s="38">
        <v>12883815.983305303</v>
      </c>
    </row>
    <row r="23" spans="1:78" x14ac:dyDescent="0.25">
      <c r="A23" s="39"/>
      <c r="B23" s="40" t="s">
        <v>36</v>
      </c>
      <c r="C23" s="40"/>
      <c r="D23" s="62">
        <v>1837260.8823800001</v>
      </c>
      <c r="E23" s="62">
        <v>1884861.2547400002</v>
      </c>
      <c r="F23" s="71">
        <v>1931530.3482867703</v>
      </c>
      <c r="G23" s="61">
        <v>1787266.2756300005</v>
      </c>
      <c r="H23" s="62">
        <v>1851348.9058000003</v>
      </c>
      <c r="I23" s="62">
        <v>1629616.1226400004</v>
      </c>
      <c r="J23" s="71">
        <v>1685224.7011251706</v>
      </c>
      <c r="K23" s="61">
        <v>1614363.6893300002</v>
      </c>
      <c r="L23" s="62">
        <v>1559131.6736400002</v>
      </c>
      <c r="M23" s="62">
        <v>1818572.7775771199</v>
      </c>
      <c r="N23" s="71">
        <v>1876752.5352008501</v>
      </c>
      <c r="O23" s="43">
        <v>1851174.6191376401</v>
      </c>
      <c r="P23" s="42">
        <v>1839374.7318175002</v>
      </c>
      <c r="Q23" s="42">
        <v>1922262.50950624</v>
      </c>
      <c r="R23" s="71">
        <v>1981758.5413109299</v>
      </c>
      <c r="S23" s="43">
        <v>2108160.4738245704</v>
      </c>
      <c r="T23" s="62">
        <v>2126757.4061248903</v>
      </c>
      <c r="U23" s="41">
        <v>2192086.3218057202</v>
      </c>
      <c r="V23" s="71">
        <v>2162473.1354072699</v>
      </c>
      <c r="W23" s="61">
        <v>2269482.1868685205</v>
      </c>
      <c r="X23" s="62">
        <v>2861256.9561793203</v>
      </c>
      <c r="Y23" s="62">
        <v>3486470.8584490409</v>
      </c>
      <c r="Z23" s="71">
        <v>3967358.0610919399</v>
      </c>
      <c r="AA23" s="61">
        <v>4410098.7008931199</v>
      </c>
      <c r="AB23" s="62">
        <v>4809567.5164548885</v>
      </c>
      <c r="AC23" s="62">
        <v>4996608.1627349891</v>
      </c>
      <c r="AD23" s="71">
        <v>5169065.5519049894</v>
      </c>
      <c r="AE23" s="61">
        <v>5162015.911413989</v>
      </c>
      <c r="AF23" s="62">
        <v>11883545.621443991</v>
      </c>
      <c r="AG23" s="62">
        <v>5592600.8502895385</v>
      </c>
      <c r="AH23" s="91">
        <v>5891410.5604395382</v>
      </c>
      <c r="AI23" s="61">
        <v>4419661.8258685395</v>
      </c>
      <c r="AJ23" s="62">
        <v>3574857.5232925387</v>
      </c>
      <c r="AK23" s="62">
        <v>4042330.0781075992</v>
      </c>
      <c r="AL23" s="91">
        <v>4075755.3773075994</v>
      </c>
      <c r="AM23" s="91">
        <v>4020944.7521836413</v>
      </c>
      <c r="AN23" s="91">
        <v>3672680.6891851462</v>
      </c>
      <c r="AO23" s="91">
        <v>4126965.1993873278</v>
      </c>
      <c r="AP23" s="91">
        <v>4041355.4667428951</v>
      </c>
      <c r="AQ23" s="91">
        <v>4597409.6175445355</v>
      </c>
      <c r="AR23" s="91">
        <v>3710904.1235945364</v>
      </c>
      <c r="AS23" s="91">
        <v>4759129.6316608954</v>
      </c>
      <c r="AT23" s="91">
        <v>4834376.7713608947</v>
      </c>
      <c r="AU23" s="91">
        <v>5072089.5894739339</v>
      </c>
      <c r="AV23" s="91">
        <v>4927566.7279789336</v>
      </c>
      <c r="AW23" s="91">
        <v>5309349.3148562871</v>
      </c>
      <c r="AX23" s="91">
        <v>5703373.9874666529</v>
      </c>
      <c r="AY23" s="91">
        <v>2561620.2438697899</v>
      </c>
      <c r="AZ23" s="91">
        <v>3556395.8543920806</v>
      </c>
      <c r="BA23" s="91">
        <v>4626056.6707699094</v>
      </c>
      <c r="BB23" s="91">
        <v>5595907.5126970802</v>
      </c>
      <c r="BC23" s="91">
        <v>6206420.3704695702</v>
      </c>
      <c r="BD23" s="91">
        <v>5176461.9156014472</v>
      </c>
      <c r="BE23" s="91">
        <v>3400877.0850909371</v>
      </c>
      <c r="BF23" s="91">
        <v>2332271.7171051288</v>
      </c>
      <c r="BG23" s="91">
        <v>2289292.4689551285</v>
      </c>
      <c r="BH23" s="91">
        <v>2011431.0680303499</v>
      </c>
      <c r="BI23" s="91">
        <v>2138985.4230773402</v>
      </c>
      <c r="BJ23" s="91">
        <v>2608360.6601287099</v>
      </c>
      <c r="BK23" s="91">
        <v>4045331.91752308</v>
      </c>
      <c r="BL23" s="91">
        <v>6158216.5761599597</v>
      </c>
      <c r="BM23" s="91">
        <v>9532152.2013372295</v>
      </c>
      <c r="BN23" s="91">
        <v>10211710.770880461</v>
      </c>
      <c r="BO23" s="91">
        <v>16599899.430263288</v>
      </c>
      <c r="BP23" s="91">
        <v>18805325.539082866</v>
      </c>
      <c r="BQ23" s="91">
        <v>22873264.740773313</v>
      </c>
      <c r="BR23" s="91">
        <v>28637256.762474529</v>
      </c>
      <c r="BS23" s="91">
        <v>36466857.682514906</v>
      </c>
      <c r="BT23" s="91">
        <v>33334244.842106156</v>
      </c>
      <c r="BU23" s="91">
        <v>28151299.294986505</v>
      </c>
      <c r="BV23" s="91">
        <v>22904331.373297501</v>
      </c>
      <c r="BW23" s="91">
        <v>24818386.821878437</v>
      </c>
      <c r="BX23" s="91">
        <v>14354852.14730671</v>
      </c>
      <c r="BY23" s="91">
        <v>12871224.616162406</v>
      </c>
      <c r="BZ23" s="91">
        <v>11659446.602529677</v>
      </c>
    </row>
    <row r="24" spans="1:78" x14ac:dyDescent="0.25">
      <c r="A24" s="39"/>
      <c r="B24" s="40" t="s">
        <v>37</v>
      </c>
      <c r="C24" s="40"/>
      <c r="D24" s="62">
        <v>702292.32718746248</v>
      </c>
      <c r="E24" s="62">
        <v>505815.78150054911</v>
      </c>
      <c r="F24" s="71">
        <v>564839.91292858624</v>
      </c>
      <c r="G24" s="61">
        <v>459728.03973978222</v>
      </c>
      <c r="H24" s="62">
        <v>484909.13646108849</v>
      </c>
      <c r="I24" s="62">
        <v>477826.37235499837</v>
      </c>
      <c r="J24" s="71">
        <v>702268.74881005497</v>
      </c>
      <c r="K24" s="61">
        <v>695059.77144184674</v>
      </c>
      <c r="L24" s="62">
        <v>679052.32274668477</v>
      </c>
      <c r="M24" s="62">
        <v>649062.75188008638</v>
      </c>
      <c r="N24" s="71">
        <v>645337.3867887028</v>
      </c>
      <c r="O24" s="43">
        <v>690094.99343708274</v>
      </c>
      <c r="P24" s="42">
        <v>654863.40274755843</v>
      </c>
      <c r="Q24" s="42">
        <v>564426.74251096393</v>
      </c>
      <c r="R24" s="71">
        <v>599919.03321478423</v>
      </c>
      <c r="S24" s="43">
        <v>375820.51139097882</v>
      </c>
      <c r="T24" s="62">
        <v>884700.55224298034</v>
      </c>
      <c r="U24" s="41">
        <v>1026210.074503476</v>
      </c>
      <c r="V24" s="71">
        <v>1338327.212316389</v>
      </c>
      <c r="W24" s="61">
        <v>1215766.6449322994</v>
      </c>
      <c r="X24" s="62">
        <v>1048374.185587195</v>
      </c>
      <c r="Y24" s="62">
        <v>1191370.5313210085</v>
      </c>
      <c r="Z24" s="71">
        <v>1203191.5113404086</v>
      </c>
      <c r="AA24" s="61">
        <v>1074657.0025343488</v>
      </c>
      <c r="AB24" s="62">
        <v>1126592.7834430621</v>
      </c>
      <c r="AC24" s="62">
        <v>1196111.3729460684</v>
      </c>
      <c r="AD24" s="71">
        <v>1335427.7639793342</v>
      </c>
      <c r="AE24" s="61">
        <v>1379613.9936763179</v>
      </c>
      <c r="AF24" s="62">
        <v>1592135.3407958581</v>
      </c>
      <c r="AG24" s="62">
        <v>1581806.0020803697</v>
      </c>
      <c r="AH24" s="91">
        <v>1736761.0712051913</v>
      </c>
      <c r="AI24" s="61">
        <v>1693915.1111279442</v>
      </c>
      <c r="AJ24" s="62">
        <v>1546822.3252420754</v>
      </c>
      <c r="AK24" s="62">
        <v>1669641.1074958765</v>
      </c>
      <c r="AL24" s="91">
        <v>1916546.0323174645</v>
      </c>
      <c r="AM24" s="91">
        <v>2029863.5575594124</v>
      </c>
      <c r="AN24" s="91">
        <v>2170698.613205377</v>
      </c>
      <c r="AO24" s="91">
        <v>2675662.52568482</v>
      </c>
      <c r="AP24" s="91">
        <v>2394104.7557236673</v>
      </c>
      <c r="AQ24" s="91">
        <v>2329247.4775052546</v>
      </c>
      <c r="AR24" s="91">
        <v>1891722.123323444</v>
      </c>
      <c r="AS24" s="91">
        <v>1928949.8222379375</v>
      </c>
      <c r="AT24" s="91">
        <v>1191183.7717389578</v>
      </c>
      <c r="AU24" s="91">
        <v>891895.4245407097</v>
      </c>
      <c r="AV24" s="91">
        <v>1389850.0372870236</v>
      </c>
      <c r="AW24" s="91">
        <v>1380072.4664390192</v>
      </c>
      <c r="AX24" s="91">
        <v>1419889.1087600335</v>
      </c>
      <c r="AY24" s="91">
        <v>1188860.0652148945</v>
      </c>
      <c r="AZ24" s="91">
        <v>1311979.5173834367</v>
      </c>
      <c r="BA24" s="91">
        <v>1395696.9805966967</v>
      </c>
      <c r="BB24" s="91">
        <v>1402612.2308363551</v>
      </c>
      <c r="BC24" s="91">
        <v>1408578.9266474724</v>
      </c>
      <c r="BD24" s="91">
        <v>1384683.3838105251</v>
      </c>
      <c r="BE24" s="91">
        <v>1477250.7110542411</v>
      </c>
      <c r="BF24" s="91">
        <v>1476614.6223574027</v>
      </c>
      <c r="BG24" s="91">
        <v>1476624.8156188463</v>
      </c>
      <c r="BH24" s="91">
        <v>1489712.222690244</v>
      </c>
      <c r="BI24" s="91">
        <v>1512231.2917253878</v>
      </c>
      <c r="BJ24" s="91">
        <v>1491279.8119152999</v>
      </c>
      <c r="BK24" s="91">
        <v>1492530.2046485622</v>
      </c>
      <c r="BL24" s="91">
        <v>1498914.3981850892</v>
      </c>
      <c r="BM24" s="91">
        <v>1499437.5001353812</v>
      </c>
      <c r="BN24" s="91">
        <v>998327.54860191653</v>
      </c>
      <c r="BO24" s="91">
        <v>1014469.6199745871</v>
      </c>
      <c r="BP24" s="91">
        <v>1018343.7310395751</v>
      </c>
      <c r="BQ24" s="91">
        <v>1020036.4213262025</v>
      </c>
      <c r="BR24" s="91">
        <v>1005891.1567526101</v>
      </c>
      <c r="BS24" s="91">
        <v>1005891.1566524025</v>
      </c>
      <c r="BT24" s="91">
        <v>990246.35934975755</v>
      </c>
      <c r="BU24" s="91">
        <v>990246.35942058254</v>
      </c>
      <c r="BV24" s="91">
        <v>1075562.1171385264</v>
      </c>
      <c r="BW24" s="91">
        <v>1076115.359709467</v>
      </c>
      <c r="BX24" s="91">
        <v>1257192.917826378</v>
      </c>
      <c r="BY24" s="91">
        <v>1248189.6526772603</v>
      </c>
      <c r="BZ24" s="91">
        <v>1224369.3807756263</v>
      </c>
    </row>
    <row r="25" spans="1:78" x14ac:dyDescent="0.25">
      <c r="A25" s="39"/>
      <c r="B25" s="13"/>
      <c r="C25" s="40"/>
      <c r="D25" s="64"/>
      <c r="E25" s="64"/>
      <c r="F25" s="65"/>
      <c r="G25" s="72"/>
      <c r="H25" s="64"/>
      <c r="I25" s="64"/>
      <c r="J25" s="65"/>
      <c r="K25" s="72"/>
      <c r="L25" s="64"/>
      <c r="M25" s="64"/>
      <c r="N25" s="65"/>
      <c r="O25" s="39"/>
      <c r="P25" s="44"/>
      <c r="Q25" s="44"/>
      <c r="R25" s="65"/>
      <c r="S25" s="39"/>
      <c r="T25" s="64"/>
      <c r="U25" s="13"/>
      <c r="V25" s="65"/>
      <c r="W25" s="72"/>
      <c r="X25" s="64"/>
      <c r="Y25" s="64"/>
      <c r="Z25" s="65"/>
      <c r="AA25" s="72"/>
      <c r="AB25" s="64"/>
      <c r="AC25" s="64"/>
      <c r="AD25" s="65"/>
      <c r="AE25" s="72"/>
      <c r="AF25" s="64"/>
      <c r="AG25" s="64"/>
      <c r="AH25" s="40"/>
      <c r="AI25" s="72"/>
      <c r="AJ25" s="64"/>
      <c r="AK25" s="64"/>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row>
    <row r="26" spans="1:78" ht="13" x14ac:dyDescent="0.3">
      <c r="A26" s="52" t="s">
        <v>100</v>
      </c>
      <c r="B26" s="53"/>
      <c r="C26" s="54"/>
      <c r="D26" s="76">
        <v>165449506.75433707</v>
      </c>
      <c r="E26" s="76">
        <v>162078170.10708386</v>
      </c>
      <c r="F26" s="77">
        <v>163962528.68019393</v>
      </c>
      <c r="G26" s="75">
        <v>168636999.42831561</v>
      </c>
      <c r="H26" s="76">
        <v>167550224.42864713</v>
      </c>
      <c r="I26" s="76">
        <v>168477066.32261938</v>
      </c>
      <c r="J26" s="77">
        <v>167725773.73714104</v>
      </c>
      <c r="K26" s="75">
        <v>165723183.05517575</v>
      </c>
      <c r="L26" s="76">
        <v>168184989.31233582</v>
      </c>
      <c r="M26" s="76">
        <v>176996649.2129941</v>
      </c>
      <c r="N26" s="77">
        <v>183212334.54682019</v>
      </c>
      <c r="O26" s="57">
        <v>196296214.22838217</v>
      </c>
      <c r="P26" s="56">
        <v>190138652.71295762</v>
      </c>
      <c r="Q26" s="56">
        <v>184830333.48136905</v>
      </c>
      <c r="R26" s="77">
        <v>202280267.60696781</v>
      </c>
      <c r="S26" s="57">
        <v>209596395.95978659</v>
      </c>
      <c r="T26" s="76">
        <v>212303521.25002828</v>
      </c>
      <c r="U26" s="55">
        <v>211312432.46077546</v>
      </c>
      <c r="V26" s="77">
        <v>224192364.35486287</v>
      </c>
      <c r="W26" s="75">
        <v>216503384.1030167</v>
      </c>
      <c r="X26" s="76">
        <v>210925381.33766973</v>
      </c>
      <c r="Y26" s="76">
        <v>224097543.70667195</v>
      </c>
      <c r="Z26" s="77">
        <v>240500781.03276634</v>
      </c>
      <c r="AA26" s="75">
        <v>231884715.86721778</v>
      </c>
      <c r="AB26" s="76">
        <v>230540263.8925963</v>
      </c>
      <c r="AC26" s="76">
        <v>232142527.69420204</v>
      </c>
      <c r="AD26" s="77">
        <v>244550725.97092798</v>
      </c>
      <c r="AE26" s="75">
        <v>250278848.36052224</v>
      </c>
      <c r="AF26" s="76">
        <v>257875574.29832509</v>
      </c>
      <c r="AG26" s="76">
        <v>265226005.23140764</v>
      </c>
      <c r="AH26" s="58">
        <v>279754709.19009537</v>
      </c>
      <c r="AI26" s="58">
        <v>285628840.16463089</v>
      </c>
      <c r="AJ26" s="76">
        <v>283052846.96664047</v>
      </c>
      <c r="AK26" s="76">
        <v>294363387.50586331</v>
      </c>
      <c r="AL26" s="58">
        <v>321351197.15944546</v>
      </c>
      <c r="AM26" s="58">
        <v>333695114.96944547</v>
      </c>
      <c r="AN26" s="58">
        <v>339415916.01434779</v>
      </c>
      <c r="AO26" s="58">
        <v>378928555.52731997</v>
      </c>
      <c r="AP26" s="58">
        <v>377992257.08390588</v>
      </c>
      <c r="AQ26" s="58">
        <v>388737099.44278175</v>
      </c>
      <c r="AR26" s="58">
        <v>393301144.09164125</v>
      </c>
      <c r="AS26" s="58">
        <v>400609383.15498894</v>
      </c>
      <c r="AT26" s="58">
        <v>412309144.89485961</v>
      </c>
      <c r="AU26" s="58">
        <v>418694965.89305609</v>
      </c>
      <c r="AV26" s="58">
        <v>424352619.8251915</v>
      </c>
      <c r="AW26" s="58">
        <v>438574040.39865398</v>
      </c>
      <c r="AX26" s="58">
        <v>447021614.95254338</v>
      </c>
      <c r="AY26" s="58">
        <v>444590294.50340807</v>
      </c>
      <c r="AZ26" s="58">
        <v>469318615.39478976</v>
      </c>
      <c r="BA26" s="58">
        <v>488201070.6029588</v>
      </c>
      <c r="BB26" s="58">
        <v>507322411.14709997</v>
      </c>
      <c r="BC26" s="58">
        <v>524518731.24514854</v>
      </c>
      <c r="BD26" s="58">
        <v>557502961.75706875</v>
      </c>
      <c r="BE26" s="58">
        <v>569861121.4053725</v>
      </c>
      <c r="BF26" s="58">
        <v>554348796.10731566</v>
      </c>
      <c r="BG26" s="58">
        <v>625112093.72715092</v>
      </c>
      <c r="BH26" s="58">
        <v>644989294.46403396</v>
      </c>
      <c r="BI26" s="58">
        <v>684262905.80596018</v>
      </c>
      <c r="BJ26" s="58">
        <v>670964269.68191242</v>
      </c>
      <c r="BK26" s="58">
        <v>704796838.70554566</v>
      </c>
      <c r="BL26" s="58">
        <v>737215902.61652863</v>
      </c>
      <c r="BM26" s="58">
        <v>760121186.61946309</v>
      </c>
      <c r="BN26" s="58">
        <v>783010536.34657645</v>
      </c>
      <c r="BO26" s="58">
        <v>799666922.90990841</v>
      </c>
      <c r="BP26" s="58">
        <v>837548440.42286313</v>
      </c>
      <c r="BQ26" s="58">
        <v>898101303.16514492</v>
      </c>
      <c r="BR26" s="58">
        <v>949807552.9304378</v>
      </c>
      <c r="BS26" s="58">
        <v>969011697.46744215</v>
      </c>
      <c r="BT26" s="58">
        <v>954663738.50673485</v>
      </c>
      <c r="BU26" s="58">
        <v>950365800.22616065</v>
      </c>
      <c r="BV26" s="58">
        <v>948482683.15342557</v>
      </c>
      <c r="BW26" s="58">
        <v>976181215.96899652</v>
      </c>
      <c r="BX26" s="58">
        <v>1021380232.720813</v>
      </c>
      <c r="BY26" s="58">
        <v>1047490124.6654967</v>
      </c>
      <c r="BZ26" s="58">
        <v>1097975304.8715796</v>
      </c>
    </row>
    <row r="27" spans="1:78" ht="13.5" customHeight="1" x14ac:dyDescent="0.3">
      <c r="A27" s="128" t="s">
        <v>99</v>
      </c>
      <c r="B27" s="151"/>
      <c r="C27" s="128"/>
      <c r="D27" s="129">
        <v>156933057.97204089</v>
      </c>
      <c r="E27" s="129">
        <v>155006817.74266756</v>
      </c>
      <c r="F27" s="129">
        <v>159306409.65112442</v>
      </c>
      <c r="G27" s="129">
        <v>159119140.7766884</v>
      </c>
      <c r="H27" s="129">
        <v>157195774.06440073</v>
      </c>
      <c r="I27" s="129">
        <v>159676515.68286604</v>
      </c>
      <c r="J27" s="129">
        <v>164787191.47341931</v>
      </c>
      <c r="K27" s="129">
        <v>161647868.11661583</v>
      </c>
      <c r="L27" s="129">
        <v>163916936.86039683</v>
      </c>
      <c r="M27" s="129">
        <v>172629428.63160753</v>
      </c>
      <c r="N27" s="129">
        <v>179898775.83885756</v>
      </c>
      <c r="O27" s="129">
        <v>192408209.70675814</v>
      </c>
      <c r="P27" s="129">
        <v>186360817.42970252</v>
      </c>
      <c r="Q27" s="129">
        <v>181348034.98230916</v>
      </c>
      <c r="R27" s="129">
        <v>197497314.03941548</v>
      </c>
      <c r="S27" s="129">
        <v>207877273.18932822</v>
      </c>
      <c r="T27" s="129">
        <v>210416458.43605691</v>
      </c>
      <c r="U27" s="129">
        <v>209697691.70697728</v>
      </c>
      <c r="V27" s="129">
        <v>217908171.79035968</v>
      </c>
      <c r="W27" s="129">
        <v>213507078.06858584</v>
      </c>
      <c r="X27" s="129">
        <v>209288978.52835599</v>
      </c>
      <c r="Y27" s="129">
        <v>222649228.0430581</v>
      </c>
      <c r="Z27" s="129">
        <v>230581826.73531926</v>
      </c>
      <c r="AA27" s="129">
        <v>227695893.54017815</v>
      </c>
      <c r="AB27" s="129">
        <v>227031213.12868202</v>
      </c>
      <c r="AC27" s="129">
        <v>228719446.80303931</v>
      </c>
      <c r="AD27" s="129">
        <v>232906891.06169459</v>
      </c>
      <c r="AE27" s="129">
        <v>241037392.89668345</v>
      </c>
      <c r="AF27" s="129">
        <v>250296403.25355753</v>
      </c>
      <c r="AG27" s="129">
        <v>258480192.30152431</v>
      </c>
      <c r="AH27" s="129">
        <v>267430808.25409117</v>
      </c>
      <c r="AI27" s="129">
        <v>277452417.96376652</v>
      </c>
      <c r="AJ27" s="129">
        <v>276996776.4748587</v>
      </c>
      <c r="AK27" s="129">
        <v>288263413.61582828</v>
      </c>
      <c r="AL27" s="129">
        <v>311100134.37676293</v>
      </c>
      <c r="AM27" s="129">
        <v>326242255.8451854</v>
      </c>
      <c r="AN27" s="129">
        <v>332027291.75806797</v>
      </c>
      <c r="AO27" s="129">
        <v>372238639.08480346</v>
      </c>
      <c r="AP27" s="129">
        <v>370064160.12276781</v>
      </c>
      <c r="AQ27" s="129">
        <v>381757451.44021934</v>
      </c>
      <c r="AR27" s="129">
        <v>386477685.67462349</v>
      </c>
      <c r="AS27" s="129">
        <v>393666722.29635155</v>
      </c>
      <c r="AT27" s="129">
        <v>406726980.99893892</v>
      </c>
      <c r="AU27" s="129">
        <v>414266626.63918084</v>
      </c>
      <c r="AV27" s="129">
        <v>419475719.01569653</v>
      </c>
      <c r="AW27" s="129">
        <v>432019612.499973</v>
      </c>
      <c r="AX27" s="129">
        <v>443217501.98802489</v>
      </c>
      <c r="AY27" s="129">
        <v>443839229.16152906</v>
      </c>
      <c r="AZ27" s="129">
        <v>468622564.65272063</v>
      </c>
      <c r="BA27" s="129">
        <v>487274037.40151638</v>
      </c>
      <c r="BB27" s="129">
        <v>506485747.0484674</v>
      </c>
      <c r="BC27" s="129">
        <v>521621958.4465642</v>
      </c>
      <c r="BD27" s="129">
        <v>554026240.8902328</v>
      </c>
      <c r="BE27" s="129">
        <v>565941517.89565432</v>
      </c>
      <c r="BF27" s="129">
        <v>554058683.07775426</v>
      </c>
      <c r="BG27" s="129">
        <v>621300103.33271039</v>
      </c>
      <c r="BH27" s="129">
        <v>638203765.72619689</v>
      </c>
      <c r="BI27" s="129">
        <v>670349419.87537777</v>
      </c>
      <c r="BJ27" s="129">
        <v>670805463.3143456</v>
      </c>
      <c r="BK27" s="129">
        <v>698406874.29966843</v>
      </c>
      <c r="BL27" s="129">
        <v>730189138.61957574</v>
      </c>
      <c r="BM27" s="129">
        <v>754018125.83441126</v>
      </c>
      <c r="BN27" s="129">
        <v>782611525.5916425</v>
      </c>
      <c r="BO27" s="129">
        <v>794545957.66957533</v>
      </c>
      <c r="BP27" s="129">
        <v>831129582.61313009</v>
      </c>
      <c r="BQ27" s="129">
        <v>893787591.75982428</v>
      </c>
      <c r="BR27" s="129">
        <v>949531060.84247136</v>
      </c>
      <c r="BS27" s="129">
        <v>964679609.36570024</v>
      </c>
      <c r="BT27" s="129">
        <v>949832886.46078885</v>
      </c>
      <c r="BU27" s="129">
        <v>945689866.21727026</v>
      </c>
      <c r="BV27" s="129">
        <v>948186484.24808669</v>
      </c>
      <c r="BW27" s="129">
        <v>971690605.95515883</v>
      </c>
      <c r="BX27" s="129">
        <v>1016300299.2953978</v>
      </c>
      <c r="BY27" s="129">
        <v>1043498096.0886949</v>
      </c>
      <c r="BZ27" s="129">
        <v>1097563350.8178122</v>
      </c>
    </row>
    <row r="28" spans="1:78" ht="13" x14ac:dyDescent="0.3">
      <c r="A28" s="39"/>
      <c r="B28" s="16" t="s">
        <v>4</v>
      </c>
      <c r="C28" s="514" t="s">
        <v>19</v>
      </c>
      <c r="D28" s="515">
        <v>3056197.8790000002</v>
      </c>
      <c r="E28" s="515">
        <v>3196466.8259999999</v>
      </c>
      <c r="F28" s="516">
        <v>3299908.3233886501</v>
      </c>
      <c r="G28" s="517">
        <v>3181658.39</v>
      </c>
      <c r="H28" s="515">
        <v>3356613.2800000003</v>
      </c>
      <c r="I28" s="515">
        <v>3024115.6209999998</v>
      </c>
      <c r="J28" s="516">
        <v>3011471.5948998602</v>
      </c>
      <c r="K28" s="517">
        <v>2999484.95</v>
      </c>
      <c r="L28" s="515">
        <v>2993258.4469934097</v>
      </c>
      <c r="M28" s="515">
        <v>3569949.4989285399</v>
      </c>
      <c r="N28" s="516">
        <v>3587513.2250279998</v>
      </c>
      <c r="O28" s="518">
        <v>3620015.0347817698</v>
      </c>
      <c r="P28" s="519">
        <v>3583948.2316018301</v>
      </c>
      <c r="Q28" s="519">
        <v>3579228.90204571</v>
      </c>
      <c r="R28" s="516">
        <v>3612609.69636364</v>
      </c>
      <c r="S28" s="518">
        <v>3761245.9863050412</v>
      </c>
      <c r="T28" s="515">
        <v>3623687.2189906808</v>
      </c>
      <c r="U28" s="520">
        <v>3606826.0755650792</v>
      </c>
      <c r="V28" s="516">
        <v>3492498.8150144401</v>
      </c>
      <c r="W28" s="517">
        <v>1463257.7887172804</v>
      </c>
      <c r="X28" s="515">
        <v>1470192.8984396695</v>
      </c>
      <c r="Y28" s="515">
        <v>1435350.2309733999</v>
      </c>
      <c r="Z28" s="516">
        <v>1159261.2485230798</v>
      </c>
      <c r="AA28" s="517">
        <v>1109226.696</v>
      </c>
      <c r="AB28" s="515">
        <v>1152631.872</v>
      </c>
      <c r="AC28" s="515">
        <v>1168332.8810000001</v>
      </c>
      <c r="AD28" s="516">
        <v>1035302.757</v>
      </c>
      <c r="AE28" s="515">
        <v>990351.39800000004</v>
      </c>
      <c r="AF28" s="515">
        <v>7355886.0060000001</v>
      </c>
      <c r="AG28" s="515">
        <v>1031580.0689999999</v>
      </c>
      <c r="AH28" s="521">
        <v>924488.49</v>
      </c>
      <c r="AI28" s="517">
        <v>865609.62599999993</v>
      </c>
      <c r="AJ28" s="515">
        <v>852056.89899999998</v>
      </c>
      <c r="AK28" s="515">
        <v>850956.42500000005</v>
      </c>
      <c r="AL28" s="521">
        <v>851299.59199999995</v>
      </c>
      <c r="AM28" s="521">
        <v>846609.772</v>
      </c>
      <c r="AN28" s="521">
        <v>885694.7</v>
      </c>
      <c r="AO28" s="521">
        <v>808360.10700000008</v>
      </c>
      <c r="AP28" s="521">
        <v>864582.87000000023</v>
      </c>
      <c r="AQ28" s="521">
        <v>714553.799</v>
      </c>
      <c r="AR28" s="521">
        <v>756511.32499999995</v>
      </c>
      <c r="AS28" s="521">
        <v>781638.39499999979</v>
      </c>
      <c r="AT28" s="521">
        <v>906427.78500000003</v>
      </c>
      <c r="AU28" s="521">
        <v>879787.76191799995</v>
      </c>
      <c r="AV28" s="521">
        <v>784439.76419499994</v>
      </c>
      <c r="AW28" s="521">
        <v>778034.87582800002</v>
      </c>
      <c r="AX28" s="521">
        <v>782799.33015000005</v>
      </c>
      <c r="AY28" s="521">
        <v>780391.11351427005</v>
      </c>
      <c r="AZ28" s="521">
        <v>770627.5686808601</v>
      </c>
      <c r="BA28" s="521">
        <v>597947.34124139999</v>
      </c>
      <c r="BB28" s="521">
        <v>627328.07290082006</v>
      </c>
      <c r="BC28" s="521">
        <v>626378.88370480994</v>
      </c>
      <c r="BD28" s="521">
        <v>614879.24100846995</v>
      </c>
      <c r="BE28" s="521">
        <v>610889.62739723991</v>
      </c>
      <c r="BF28" s="521">
        <v>762750.44035689998</v>
      </c>
      <c r="BG28" s="521">
        <v>762750.44035689998</v>
      </c>
      <c r="BH28" s="521">
        <v>745429.78118167003</v>
      </c>
      <c r="BI28" s="521">
        <v>738421.84037724999</v>
      </c>
      <c r="BJ28" s="521">
        <v>755094.00063690997</v>
      </c>
      <c r="BK28" s="521">
        <v>775396.33134619007</v>
      </c>
      <c r="BL28" s="521">
        <v>816129.65015791997</v>
      </c>
      <c r="BM28" s="91">
        <v>829315.93454135011</v>
      </c>
      <c r="BN28" s="91">
        <v>836380.58454823005</v>
      </c>
      <c r="BO28" s="91">
        <v>858231.22664931009</v>
      </c>
      <c r="BP28" s="91">
        <v>889135.01796672994</v>
      </c>
      <c r="BQ28" s="91">
        <v>927597.24925862998</v>
      </c>
      <c r="BR28" s="91">
        <v>663770.22839754005</v>
      </c>
      <c r="BS28" s="91">
        <v>659894.64189675008</v>
      </c>
      <c r="BT28" s="91">
        <v>651414.31512799009</v>
      </c>
      <c r="BU28" s="91">
        <v>651414.31512799009</v>
      </c>
      <c r="BV28" s="91">
        <v>431667.39975149004</v>
      </c>
      <c r="BW28" s="91">
        <v>430345.36049217003</v>
      </c>
      <c r="BX28" s="91">
        <v>431746.44963516999</v>
      </c>
      <c r="BY28" s="91">
        <v>432182.35724052007</v>
      </c>
      <c r="BZ28" s="91">
        <v>302870.17126584001</v>
      </c>
    </row>
    <row r="29" spans="1:78" ht="13" x14ac:dyDescent="0.3">
      <c r="A29" s="39"/>
      <c r="B29" s="16" t="s">
        <v>4</v>
      </c>
      <c r="C29" s="514" t="s">
        <v>86</v>
      </c>
      <c r="D29" s="515">
        <v>0</v>
      </c>
      <c r="E29" s="515">
        <v>0</v>
      </c>
      <c r="F29" s="516">
        <v>0</v>
      </c>
      <c r="G29" s="517">
        <v>0</v>
      </c>
      <c r="H29" s="515">
        <v>0</v>
      </c>
      <c r="I29" s="515">
        <v>0</v>
      </c>
      <c r="J29" s="516">
        <v>0</v>
      </c>
      <c r="K29" s="517">
        <v>0</v>
      </c>
      <c r="L29" s="515">
        <v>0</v>
      </c>
      <c r="M29" s="515">
        <v>0</v>
      </c>
      <c r="N29" s="516">
        <v>0</v>
      </c>
      <c r="O29" s="517">
        <v>0</v>
      </c>
      <c r="P29" s="515">
        <v>0</v>
      </c>
      <c r="Q29" s="515">
        <v>0</v>
      </c>
      <c r="R29" s="516">
        <v>0</v>
      </c>
      <c r="S29" s="517">
        <v>0</v>
      </c>
      <c r="T29" s="515">
        <v>0</v>
      </c>
      <c r="U29" s="515">
        <v>0</v>
      </c>
      <c r="V29" s="516">
        <v>0</v>
      </c>
      <c r="W29" s="517">
        <v>0</v>
      </c>
      <c r="X29" s="515">
        <v>0</v>
      </c>
      <c r="Y29" s="515">
        <v>0</v>
      </c>
      <c r="Z29" s="516">
        <v>1676130.5</v>
      </c>
      <c r="AA29" s="517">
        <v>1676130.5</v>
      </c>
      <c r="AB29" s="515">
        <v>1676130.5</v>
      </c>
      <c r="AC29" s="515">
        <v>1676130.5</v>
      </c>
      <c r="AD29" s="516">
        <v>1676130.5</v>
      </c>
      <c r="AE29" s="517">
        <v>1676130.5</v>
      </c>
      <c r="AF29" s="515">
        <v>2948843.0421779999</v>
      </c>
      <c r="AG29" s="515">
        <v>2948843.0421779999</v>
      </c>
      <c r="AH29" s="521">
        <v>2948843.0421779999</v>
      </c>
      <c r="AI29" s="517">
        <v>1272712.542386</v>
      </c>
      <c r="AJ29" s="515">
        <v>784000</v>
      </c>
      <c r="AK29" s="515">
        <v>783680.37097784993</v>
      </c>
      <c r="AL29" s="521">
        <v>783680.37097799999</v>
      </c>
      <c r="AM29" s="521">
        <v>783680.37097799999</v>
      </c>
      <c r="AN29" s="521">
        <v>783680.37097799999</v>
      </c>
      <c r="AO29" s="521">
        <v>783680.37097799999</v>
      </c>
      <c r="AP29" s="521">
        <v>1816921.0962171201</v>
      </c>
      <c r="AQ29" s="521">
        <v>1816921.0962171201</v>
      </c>
      <c r="AR29" s="521">
        <v>1033240.72523927</v>
      </c>
      <c r="AS29" s="521">
        <v>1033240.72523927</v>
      </c>
      <c r="AT29" s="521">
        <v>1033240.72523927</v>
      </c>
      <c r="AU29" s="521">
        <v>711557.95217172999</v>
      </c>
      <c r="AV29" s="521">
        <v>711557.95217172999</v>
      </c>
      <c r="AW29" s="521">
        <v>711557.95217172999</v>
      </c>
      <c r="AX29" s="521">
        <v>6.3087000000000004E-2</v>
      </c>
      <c r="AY29" s="521">
        <v>6.3801999999999998E-2</v>
      </c>
      <c r="AZ29" s="521">
        <v>6.4293000000000003E-2</v>
      </c>
      <c r="BA29" s="521">
        <v>5.3551000000000001E-2</v>
      </c>
      <c r="BB29" s="521">
        <v>5.4100000000000002E-2</v>
      </c>
      <c r="BC29" s="521">
        <v>0</v>
      </c>
      <c r="BD29" s="521">
        <v>0</v>
      </c>
      <c r="BE29" s="521">
        <v>0</v>
      </c>
      <c r="BF29" s="521">
        <v>0</v>
      </c>
      <c r="BG29" s="521">
        <v>1.4579484999999999E-3</v>
      </c>
      <c r="BH29" s="521">
        <v>0</v>
      </c>
      <c r="BI29" s="521">
        <v>0</v>
      </c>
      <c r="BJ29" s="521">
        <v>0</v>
      </c>
      <c r="BK29" s="521">
        <v>0</v>
      </c>
      <c r="BL29" s="521">
        <v>0</v>
      </c>
      <c r="BM29" s="91">
        <v>0</v>
      </c>
      <c r="BN29" s="91">
        <v>0</v>
      </c>
      <c r="BO29" s="91">
        <v>0</v>
      </c>
      <c r="BP29" s="91">
        <v>0</v>
      </c>
      <c r="BQ29" s="91">
        <v>0</v>
      </c>
      <c r="BR29" s="91">
        <v>0</v>
      </c>
      <c r="BS29" s="91">
        <v>0</v>
      </c>
      <c r="BT29" s="91">
        <v>0</v>
      </c>
      <c r="BU29" s="91">
        <v>0</v>
      </c>
      <c r="BV29" s="91">
        <v>0</v>
      </c>
      <c r="BW29" s="91">
        <v>0</v>
      </c>
      <c r="BX29" s="91">
        <v>0</v>
      </c>
      <c r="BY29" s="91">
        <v>0</v>
      </c>
      <c r="BZ29" s="91">
        <v>0</v>
      </c>
    </row>
    <row r="30" spans="1:78" ht="13" x14ac:dyDescent="0.3">
      <c r="A30" s="39"/>
      <c r="B30" s="16" t="s">
        <v>4</v>
      </c>
      <c r="C30" s="514" t="s">
        <v>20</v>
      </c>
      <c r="D30" s="515">
        <v>85000</v>
      </c>
      <c r="E30" s="515">
        <v>111600</v>
      </c>
      <c r="F30" s="516">
        <v>2023100</v>
      </c>
      <c r="G30" s="517">
        <v>4397000</v>
      </c>
      <c r="H30" s="515">
        <v>105600</v>
      </c>
      <c r="I30" s="515">
        <v>73559.649967999998</v>
      </c>
      <c r="J30" s="516">
        <v>6898514.3492650008</v>
      </c>
      <c r="K30" s="517">
        <v>1523000</v>
      </c>
      <c r="L30" s="515">
        <v>719100</v>
      </c>
      <c r="M30" s="515">
        <v>3607300</v>
      </c>
      <c r="N30" s="516">
        <v>5217569.5655310014</v>
      </c>
      <c r="O30" s="518">
        <v>833060</v>
      </c>
      <c r="P30" s="519">
        <v>115700</v>
      </c>
      <c r="Q30" s="519">
        <v>541300</v>
      </c>
      <c r="R30" s="516">
        <v>6205400</v>
      </c>
      <c r="S30" s="518">
        <v>4007850</v>
      </c>
      <c r="T30" s="515">
        <v>447700</v>
      </c>
      <c r="U30" s="520">
        <v>212100</v>
      </c>
      <c r="V30" s="516">
        <v>7999100</v>
      </c>
      <c r="W30" s="517">
        <v>190700</v>
      </c>
      <c r="X30" s="515">
        <v>235000</v>
      </c>
      <c r="Y30" s="515">
        <v>287000</v>
      </c>
      <c r="Z30" s="516">
        <v>2141880</v>
      </c>
      <c r="AA30" s="517">
        <v>368000</v>
      </c>
      <c r="AB30" s="515">
        <v>372160</v>
      </c>
      <c r="AC30" s="515">
        <v>368400</v>
      </c>
      <c r="AD30" s="516">
        <v>3760700</v>
      </c>
      <c r="AE30" s="517">
        <v>4641580</v>
      </c>
      <c r="AF30" s="515">
        <v>307300</v>
      </c>
      <c r="AG30" s="515">
        <v>310726.88395400002</v>
      </c>
      <c r="AH30" s="521">
        <v>6263061.7000000002</v>
      </c>
      <c r="AI30" s="517">
        <v>1569000</v>
      </c>
      <c r="AJ30" s="515">
        <v>3143000</v>
      </c>
      <c r="AK30" s="515">
        <v>5561200</v>
      </c>
      <c r="AL30" s="521">
        <v>5848000</v>
      </c>
      <c r="AM30" s="521">
        <v>3516200</v>
      </c>
      <c r="AN30" s="521">
        <v>151000</v>
      </c>
      <c r="AO30" s="521">
        <v>7290400</v>
      </c>
      <c r="AP30" s="521">
        <v>11713000</v>
      </c>
      <c r="AQ30" s="521">
        <v>8352000</v>
      </c>
      <c r="AR30" s="521">
        <v>12815000</v>
      </c>
      <c r="AS30" s="521">
        <v>11345426</v>
      </c>
      <c r="AT30" s="521">
        <v>11988000</v>
      </c>
      <c r="AU30" s="521">
        <v>8072000</v>
      </c>
      <c r="AV30" s="521">
        <v>7072000</v>
      </c>
      <c r="AW30" s="521">
        <v>8356000</v>
      </c>
      <c r="AX30" s="521">
        <v>13602000</v>
      </c>
      <c r="AY30" s="521">
        <v>12678000</v>
      </c>
      <c r="AZ30" s="521">
        <v>13150000</v>
      </c>
      <c r="BA30" s="521">
        <v>12775000</v>
      </c>
      <c r="BB30" s="521">
        <v>16150000</v>
      </c>
      <c r="BC30" s="521">
        <v>14976999.900000006</v>
      </c>
      <c r="BD30" s="521">
        <v>15500000</v>
      </c>
      <c r="BE30" s="521">
        <v>19549999.999998994</v>
      </c>
      <c r="BF30" s="521">
        <v>17808000</v>
      </c>
      <c r="BG30" s="521">
        <v>29233959.534821007</v>
      </c>
      <c r="BH30" s="521">
        <v>25270000</v>
      </c>
      <c r="BI30" s="521">
        <v>27583000</v>
      </c>
      <c r="BJ30" s="521">
        <v>27365000</v>
      </c>
      <c r="BK30" s="521">
        <v>26035000</v>
      </c>
      <c r="BL30" s="521">
        <v>26187000</v>
      </c>
      <c r="BM30" s="91">
        <v>21000000</v>
      </c>
      <c r="BN30" s="91">
        <v>27921000</v>
      </c>
      <c r="BO30" s="91">
        <v>25315000</v>
      </c>
      <c r="BP30" s="91">
        <v>26315493.249416996</v>
      </c>
      <c r="BQ30" s="91">
        <v>28909781.913555991</v>
      </c>
      <c r="BR30" s="91">
        <v>43055570.880129993</v>
      </c>
      <c r="BS30" s="91">
        <v>46719951.181096986</v>
      </c>
      <c r="BT30" s="91">
        <v>48020487.084372975</v>
      </c>
      <c r="BU30" s="91">
        <v>43279436.884101972</v>
      </c>
      <c r="BV30" s="91">
        <v>45916426.591111973</v>
      </c>
      <c r="BW30" s="91">
        <v>52220745.530686975</v>
      </c>
      <c r="BX30" s="91">
        <v>52221745.530687004</v>
      </c>
      <c r="BY30" s="91">
        <v>52186766.192554988</v>
      </c>
      <c r="BZ30" s="91">
        <v>63235609.228812002</v>
      </c>
    </row>
    <row r="31" spans="1:78" ht="13" x14ac:dyDescent="0.3">
      <c r="A31" s="39"/>
      <c r="B31" s="16" t="s">
        <v>4</v>
      </c>
      <c r="C31" s="514" t="s">
        <v>59</v>
      </c>
      <c r="D31" s="515">
        <v>120793.28035874999</v>
      </c>
      <c r="E31" s="515">
        <v>75158.571665900017</v>
      </c>
      <c r="F31" s="516">
        <v>83158.571665900017</v>
      </c>
      <c r="G31" s="517">
        <v>30136.571665900003</v>
      </c>
      <c r="H31" s="515">
        <v>30692.271665900003</v>
      </c>
      <c r="I31" s="515">
        <v>25136.538168880001</v>
      </c>
      <c r="J31" s="516">
        <v>20136.538168880001</v>
      </c>
      <c r="K31" s="517">
        <v>20136.538168880001</v>
      </c>
      <c r="L31" s="515">
        <v>19141.84714088</v>
      </c>
      <c r="M31" s="515">
        <v>36158.537306210004</v>
      </c>
      <c r="N31" s="516">
        <v>28158.537306210001</v>
      </c>
      <c r="O31" s="518">
        <v>27913.637306210003</v>
      </c>
      <c r="P31" s="519">
        <v>24693.637306209999</v>
      </c>
      <c r="Q31" s="519">
        <v>21321.156132680004</v>
      </c>
      <c r="R31" s="516">
        <v>1459.1561326799999</v>
      </c>
      <c r="S31" s="518">
        <v>1459.1561326799999</v>
      </c>
      <c r="T31" s="515">
        <v>125.11179702</v>
      </c>
      <c r="U31" s="520">
        <v>0</v>
      </c>
      <c r="V31" s="516">
        <v>0</v>
      </c>
      <c r="W31" s="517">
        <v>0</v>
      </c>
      <c r="X31" s="515">
        <v>0</v>
      </c>
      <c r="Y31" s="515">
        <v>0</v>
      </c>
      <c r="Z31" s="516">
        <v>0</v>
      </c>
      <c r="AA31" s="517">
        <v>0</v>
      </c>
      <c r="AB31" s="515">
        <v>0</v>
      </c>
      <c r="AC31" s="515">
        <v>0</v>
      </c>
      <c r="AD31" s="516">
        <v>0</v>
      </c>
      <c r="AE31" s="517">
        <v>0</v>
      </c>
      <c r="AF31" s="515">
        <v>0</v>
      </c>
      <c r="AG31" s="515">
        <v>0</v>
      </c>
      <c r="AH31" s="521">
        <v>0</v>
      </c>
      <c r="AI31" s="517">
        <v>0</v>
      </c>
      <c r="AJ31" s="515">
        <v>0</v>
      </c>
      <c r="AK31" s="515">
        <v>0</v>
      </c>
      <c r="AL31" s="521">
        <v>0</v>
      </c>
      <c r="AM31" s="521">
        <v>0</v>
      </c>
      <c r="AN31" s="521">
        <v>0</v>
      </c>
      <c r="AO31" s="521">
        <v>0</v>
      </c>
      <c r="AP31" s="521">
        <v>0</v>
      </c>
      <c r="AQ31" s="521">
        <v>0</v>
      </c>
      <c r="AR31" s="521">
        <v>0</v>
      </c>
      <c r="AS31" s="521">
        <v>0</v>
      </c>
      <c r="AT31" s="521">
        <v>0</v>
      </c>
      <c r="AU31" s="521">
        <v>0</v>
      </c>
      <c r="AV31" s="521">
        <v>0</v>
      </c>
      <c r="AW31" s="521">
        <v>0</v>
      </c>
      <c r="AX31" s="521">
        <v>0</v>
      </c>
      <c r="AY31" s="521">
        <v>0</v>
      </c>
      <c r="AZ31" s="521">
        <v>0</v>
      </c>
      <c r="BA31" s="521">
        <v>0</v>
      </c>
      <c r="BB31" s="521">
        <v>0</v>
      </c>
      <c r="BC31" s="521">
        <v>0</v>
      </c>
      <c r="BD31" s="521">
        <v>0</v>
      </c>
      <c r="BE31" s="521">
        <v>0</v>
      </c>
      <c r="BF31" s="521">
        <v>0</v>
      </c>
      <c r="BG31" s="521">
        <v>0</v>
      </c>
      <c r="BH31" s="521">
        <v>0</v>
      </c>
      <c r="BI31" s="521">
        <v>0</v>
      </c>
      <c r="BJ31" s="521">
        <v>0</v>
      </c>
      <c r="BK31" s="521">
        <v>0</v>
      </c>
      <c r="BL31" s="521">
        <v>0</v>
      </c>
      <c r="BM31" s="91">
        <v>0</v>
      </c>
      <c r="BN31" s="91">
        <v>0</v>
      </c>
      <c r="BO31" s="91">
        <v>0</v>
      </c>
      <c r="BP31" s="91">
        <v>0</v>
      </c>
      <c r="BQ31" s="91">
        <v>0</v>
      </c>
      <c r="BR31" s="91">
        <v>0</v>
      </c>
      <c r="BS31" s="91">
        <v>0</v>
      </c>
      <c r="BT31" s="91">
        <v>0</v>
      </c>
      <c r="BU31" s="91">
        <v>0</v>
      </c>
      <c r="BV31" s="91">
        <v>0</v>
      </c>
      <c r="BW31" s="91">
        <v>0</v>
      </c>
      <c r="BX31" s="91">
        <v>0</v>
      </c>
      <c r="BY31" s="91">
        <v>0</v>
      </c>
      <c r="BZ31" s="91">
        <v>0</v>
      </c>
    </row>
    <row r="32" spans="1:78" ht="13" x14ac:dyDescent="0.3">
      <c r="A32" s="39"/>
      <c r="B32" s="16" t="s">
        <v>4</v>
      </c>
      <c r="C32" s="514" t="s">
        <v>21</v>
      </c>
      <c r="D32" s="515">
        <v>3401440.5526481159</v>
      </c>
      <c r="E32" s="515">
        <v>3534960.9539675899</v>
      </c>
      <c r="F32" s="516">
        <v>3485915.0780618056</v>
      </c>
      <c r="G32" s="517">
        <v>3625910.9895755737</v>
      </c>
      <c r="H32" s="515">
        <v>3711682.5716777402</v>
      </c>
      <c r="I32" s="515">
        <v>3785245.852981599</v>
      </c>
      <c r="J32" s="516">
        <v>3879653.7918049959</v>
      </c>
      <c r="K32" s="517">
        <v>4030297.8959256629</v>
      </c>
      <c r="L32" s="515">
        <v>4099574.38668118</v>
      </c>
      <c r="M32" s="515">
        <v>1546867.1536067</v>
      </c>
      <c r="N32" s="516">
        <v>1554197.3367770996</v>
      </c>
      <c r="O32" s="518">
        <v>1573328.2296574998</v>
      </c>
      <c r="P32" s="519">
        <v>1714838.5284938999</v>
      </c>
      <c r="Q32" s="519">
        <v>1766120.9706142999</v>
      </c>
      <c r="R32" s="516">
        <v>1772256.8303262999</v>
      </c>
      <c r="S32" s="518">
        <v>1776341.6772302999</v>
      </c>
      <c r="T32" s="515">
        <v>1860171.4147858999</v>
      </c>
      <c r="U32" s="520">
        <v>2150296.6263869</v>
      </c>
      <c r="V32" s="516">
        <v>2047500.9036859001</v>
      </c>
      <c r="W32" s="517">
        <v>2008885.7645428998</v>
      </c>
      <c r="X32" s="515">
        <v>2040037.5331058998</v>
      </c>
      <c r="Y32" s="515">
        <v>2030982.0114208998</v>
      </c>
      <c r="Z32" s="516">
        <v>2134231.4065390001</v>
      </c>
      <c r="AA32" s="517">
        <v>2017507.5484513999</v>
      </c>
      <c r="AB32" s="515">
        <v>2000262.7776406999</v>
      </c>
      <c r="AC32" s="515">
        <v>2085732.7136030998</v>
      </c>
      <c r="AD32" s="516">
        <v>2066547.4504804998</v>
      </c>
      <c r="AE32" s="517">
        <v>2242677.6927790996</v>
      </c>
      <c r="AF32" s="515">
        <v>2235929.5123921996</v>
      </c>
      <c r="AG32" s="515">
        <v>2554205.6595989997</v>
      </c>
      <c r="AH32" s="521">
        <v>2342065.2728558001</v>
      </c>
      <c r="AI32" s="517">
        <v>2550559.5579208001</v>
      </c>
      <c r="AJ32" s="515">
        <v>2606458.5142097999</v>
      </c>
      <c r="AK32" s="515">
        <v>2472162.5892587998</v>
      </c>
      <c r="AL32" s="521">
        <v>2470575.7002394004</v>
      </c>
      <c r="AM32" s="521">
        <v>2204667.1260000002</v>
      </c>
      <c r="AN32" s="521">
        <v>2460025.6640000003</v>
      </c>
      <c r="AO32" s="521">
        <v>2450175.5529999998</v>
      </c>
      <c r="AP32" s="521">
        <v>2251422.568</v>
      </c>
      <c r="AQ32" s="521">
        <v>2166407.682</v>
      </c>
      <c r="AR32" s="521">
        <v>1980524.2475000001</v>
      </c>
      <c r="AS32" s="521">
        <v>2342942.227</v>
      </c>
      <c r="AT32" s="521">
        <v>2356433.6830000002</v>
      </c>
      <c r="AU32" s="521">
        <v>2317069.5274999999</v>
      </c>
      <c r="AV32" s="521">
        <v>2418475.5997500001</v>
      </c>
      <c r="AW32" s="521">
        <v>2488025.3620000002</v>
      </c>
      <c r="AX32" s="521">
        <v>2477917.3777847998</v>
      </c>
      <c r="AY32" s="521">
        <v>2547259.2377567999</v>
      </c>
      <c r="AZ32" s="521">
        <v>2677605.5725532002</v>
      </c>
      <c r="BA32" s="521">
        <v>2761530.1634696</v>
      </c>
      <c r="BB32" s="521">
        <v>2705874.6056897999</v>
      </c>
      <c r="BC32" s="521">
        <v>2790276.4910464003</v>
      </c>
      <c r="BD32" s="521">
        <v>2868310.4153885995</v>
      </c>
      <c r="BE32" s="521">
        <v>3020213.3239772003</v>
      </c>
      <c r="BF32" s="521">
        <v>3197864.4237752003</v>
      </c>
      <c r="BG32" s="521">
        <v>3143755.7291744007</v>
      </c>
      <c r="BH32" s="521">
        <v>2984495.8162869997</v>
      </c>
      <c r="BI32" s="521">
        <v>3032065.7431017999</v>
      </c>
      <c r="BJ32" s="521">
        <v>3063197.0241235993</v>
      </c>
      <c r="BK32" s="521">
        <v>3017051.5680668997</v>
      </c>
      <c r="BL32" s="521">
        <v>3330559.6716383998</v>
      </c>
      <c r="BM32" s="91">
        <v>3356219.7718667993</v>
      </c>
      <c r="BN32" s="91">
        <v>3191908.2103772997</v>
      </c>
      <c r="BO32" s="91">
        <v>2498372.7408151999</v>
      </c>
      <c r="BP32" s="91">
        <v>2504834.3616058002</v>
      </c>
      <c r="BQ32" s="91">
        <v>2388036.0997313</v>
      </c>
      <c r="BR32" s="91">
        <v>2371949.6796398996</v>
      </c>
      <c r="BS32" s="91">
        <v>1749056.8907044998</v>
      </c>
      <c r="BT32" s="91">
        <v>2144039.9448362999</v>
      </c>
      <c r="BU32" s="91">
        <v>2294022.8662553998</v>
      </c>
      <c r="BV32" s="91">
        <v>2473341.1448841998</v>
      </c>
      <c r="BW32" s="91">
        <v>2539329.9551251996</v>
      </c>
      <c r="BX32" s="91">
        <v>2697882.4535424164</v>
      </c>
      <c r="BY32" s="91">
        <v>2799139.1220427877</v>
      </c>
      <c r="BZ32" s="91">
        <v>2792770.1783925854</v>
      </c>
    </row>
    <row r="33" spans="1:78" ht="13" x14ac:dyDescent="0.3">
      <c r="A33" s="39"/>
      <c r="B33" s="16" t="s">
        <v>4</v>
      </c>
      <c r="C33" s="514" t="s">
        <v>22</v>
      </c>
      <c r="D33" s="515">
        <v>389327.63907212002</v>
      </c>
      <c r="E33" s="515">
        <v>265250.09907212004</v>
      </c>
      <c r="F33" s="516">
        <v>283101.36112641997</v>
      </c>
      <c r="G33" s="517">
        <v>343588.96662641998</v>
      </c>
      <c r="H33" s="515">
        <v>138633.23662642</v>
      </c>
      <c r="I33" s="515">
        <v>137094.07662641999</v>
      </c>
      <c r="J33" s="516">
        <v>100212.13440465</v>
      </c>
      <c r="K33" s="517">
        <v>0</v>
      </c>
      <c r="L33" s="515">
        <v>0</v>
      </c>
      <c r="M33" s="515">
        <v>0</v>
      </c>
      <c r="N33" s="516">
        <v>0</v>
      </c>
      <c r="O33" s="518">
        <v>0</v>
      </c>
      <c r="P33" s="519">
        <v>0</v>
      </c>
      <c r="Q33" s="519">
        <v>0</v>
      </c>
      <c r="R33" s="516">
        <v>0</v>
      </c>
      <c r="S33" s="518">
        <v>0</v>
      </c>
      <c r="T33" s="515">
        <v>0</v>
      </c>
      <c r="U33" s="520">
        <v>0</v>
      </c>
      <c r="V33" s="516">
        <v>0</v>
      </c>
      <c r="W33" s="517">
        <v>0</v>
      </c>
      <c r="X33" s="515">
        <v>0</v>
      </c>
      <c r="Y33" s="515">
        <v>0</v>
      </c>
      <c r="Z33" s="516">
        <v>0</v>
      </c>
      <c r="AA33" s="517">
        <v>0</v>
      </c>
      <c r="AB33" s="515">
        <v>0</v>
      </c>
      <c r="AC33" s="515">
        <v>0</v>
      </c>
      <c r="AD33" s="516">
        <v>0</v>
      </c>
      <c r="AE33" s="517">
        <v>0</v>
      </c>
      <c r="AF33" s="515">
        <v>0</v>
      </c>
      <c r="AG33" s="515">
        <v>0</v>
      </c>
      <c r="AH33" s="521">
        <v>0</v>
      </c>
      <c r="AI33" s="517">
        <v>0</v>
      </c>
      <c r="AJ33" s="515">
        <v>0</v>
      </c>
      <c r="AK33" s="515">
        <v>0</v>
      </c>
      <c r="AL33" s="521">
        <v>0</v>
      </c>
      <c r="AM33" s="521">
        <v>0</v>
      </c>
      <c r="AN33" s="521">
        <v>0</v>
      </c>
      <c r="AO33" s="521">
        <v>0</v>
      </c>
      <c r="AP33" s="521">
        <v>0</v>
      </c>
      <c r="AQ33" s="521">
        <v>0</v>
      </c>
      <c r="AR33" s="521">
        <v>0</v>
      </c>
      <c r="AS33" s="521">
        <v>0</v>
      </c>
      <c r="AT33" s="521">
        <v>0</v>
      </c>
      <c r="AU33" s="521">
        <v>0</v>
      </c>
      <c r="AV33" s="521">
        <v>0</v>
      </c>
      <c r="AW33" s="521">
        <v>0</v>
      </c>
      <c r="AX33" s="521">
        <v>0</v>
      </c>
      <c r="AY33" s="521">
        <v>0</v>
      </c>
      <c r="AZ33" s="521">
        <v>0</v>
      </c>
      <c r="BA33" s="521">
        <v>0</v>
      </c>
      <c r="BB33" s="521">
        <v>0</v>
      </c>
      <c r="BC33" s="521">
        <v>0</v>
      </c>
      <c r="BD33" s="521">
        <v>0</v>
      </c>
      <c r="BE33" s="521">
        <v>0</v>
      </c>
      <c r="BF33" s="521">
        <v>0</v>
      </c>
      <c r="BG33" s="521">
        <v>0</v>
      </c>
      <c r="BH33" s="521">
        <v>0</v>
      </c>
      <c r="BI33" s="521">
        <v>0</v>
      </c>
      <c r="BJ33" s="521">
        <v>0</v>
      </c>
      <c r="BK33" s="521">
        <v>0</v>
      </c>
      <c r="BL33" s="521">
        <v>0</v>
      </c>
      <c r="BM33" s="91">
        <v>0</v>
      </c>
      <c r="BN33" s="91">
        <v>0</v>
      </c>
      <c r="BO33" s="91">
        <v>0</v>
      </c>
      <c r="BP33" s="91">
        <v>0</v>
      </c>
      <c r="BQ33" s="91">
        <v>0</v>
      </c>
      <c r="BR33" s="91">
        <v>0</v>
      </c>
      <c r="BS33" s="91">
        <v>0</v>
      </c>
      <c r="BT33" s="91">
        <v>0</v>
      </c>
      <c r="BU33" s="91">
        <v>0</v>
      </c>
      <c r="BV33" s="91">
        <v>0</v>
      </c>
      <c r="BW33" s="91">
        <v>0</v>
      </c>
      <c r="BX33" s="91">
        <v>0</v>
      </c>
      <c r="BY33" s="91">
        <v>0</v>
      </c>
      <c r="BZ33" s="91">
        <v>0</v>
      </c>
    </row>
    <row r="34" spans="1:78" ht="13" x14ac:dyDescent="0.3">
      <c r="A34" s="39"/>
      <c r="B34" s="16" t="s">
        <v>4</v>
      </c>
      <c r="C34" s="514" t="s">
        <v>23</v>
      </c>
      <c r="D34" s="515">
        <v>0</v>
      </c>
      <c r="E34" s="515">
        <v>0</v>
      </c>
      <c r="F34" s="516">
        <v>0</v>
      </c>
      <c r="G34" s="517">
        <v>0</v>
      </c>
      <c r="H34" s="515">
        <v>0</v>
      </c>
      <c r="I34" s="515">
        <v>0</v>
      </c>
      <c r="J34" s="516">
        <v>0</v>
      </c>
      <c r="K34" s="517">
        <v>0</v>
      </c>
      <c r="L34" s="515">
        <v>0</v>
      </c>
      <c r="M34" s="515">
        <v>0</v>
      </c>
      <c r="N34" s="516">
        <v>0</v>
      </c>
      <c r="O34" s="518">
        <v>0</v>
      </c>
      <c r="P34" s="519">
        <v>0</v>
      </c>
      <c r="Q34" s="519">
        <v>0</v>
      </c>
      <c r="R34" s="516">
        <v>0</v>
      </c>
      <c r="S34" s="518">
        <v>0</v>
      </c>
      <c r="T34" s="515">
        <v>0</v>
      </c>
      <c r="U34" s="520">
        <v>0</v>
      </c>
      <c r="V34" s="516">
        <v>0</v>
      </c>
      <c r="W34" s="517">
        <v>0</v>
      </c>
      <c r="X34" s="515">
        <v>0</v>
      </c>
      <c r="Y34" s="515">
        <v>0</v>
      </c>
      <c r="Z34" s="516">
        <v>0</v>
      </c>
      <c r="AA34" s="517">
        <v>0</v>
      </c>
      <c r="AB34" s="515">
        <v>0</v>
      </c>
      <c r="AC34" s="515">
        <v>0</v>
      </c>
      <c r="AD34" s="516">
        <v>0</v>
      </c>
      <c r="AE34" s="517">
        <v>0</v>
      </c>
      <c r="AF34" s="515">
        <v>0</v>
      </c>
      <c r="AG34" s="515">
        <v>0</v>
      </c>
      <c r="AH34" s="521">
        <v>0</v>
      </c>
      <c r="AI34" s="517">
        <v>0</v>
      </c>
      <c r="AJ34" s="515">
        <v>0</v>
      </c>
      <c r="AK34" s="515">
        <v>0</v>
      </c>
      <c r="AL34" s="521">
        <v>0</v>
      </c>
      <c r="AM34" s="521">
        <v>0</v>
      </c>
      <c r="AN34" s="521">
        <v>0</v>
      </c>
      <c r="AO34" s="521">
        <v>0</v>
      </c>
      <c r="AP34" s="521">
        <v>0</v>
      </c>
      <c r="AQ34" s="521">
        <v>0</v>
      </c>
      <c r="AR34" s="521">
        <v>0</v>
      </c>
      <c r="AS34" s="521">
        <v>0</v>
      </c>
      <c r="AT34" s="521">
        <v>0</v>
      </c>
      <c r="AU34" s="521">
        <v>0</v>
      </c>
      <c r="AV34" s="521">
        <v>0</v>
      </c>
      <c r="AW34" s="521">
        <v>0</v>
      </c>
      <c r="AX34" s="521">
        <v>0</v>
      </c>
      <c r="AY34" s="521">
        <v>0</v>
      </c>
      <c r="AZ34" s="521">
        <v>0</v>
      </c>
      <c r="BA34" s="521">
        <v>0</v>
      </c>
      <c r="BB34" s="521">
        <v>0</v>
      </c>
      <c r="BC34" s="521">
        <v>0</v>
      </c>
      <c r="BD34" s="521">
        <v>0</v>
      </c>
      <c r="BE34" s="521">
        <v>0</v>
      </c>
      <c r="BF34" s="521">
        <v>0</v>
      </c>
      <c r="BG34" s="521">
        <v>0</v>
      </c>
      <c r="BH34" s="521">
        <v>0</v>
      </c>
      <c r="BI34" s="521">
        <v>0</v>
      </c>
      <c r="BJ34" s="521">
        <v>0</v>
      </c>
      <c r="BK34" s="521">
        <v>0</v>
      </c>
      <c r="BL34" s="521">
        <v>0</v>
      </c>
      <c r="BM34" s="91">
        <v>0</v>
      </c>
      <c r="BN34" s="91">
        <v>0</v>
      </c>
      <c r="BO34" s="91">
        <v>0</v>
      </c>
      <c r="BP34" s="91">
        <v>0</v>
      </c>
      <c r="BQ34" s="91">
        <v>0</v>
      </c>
      <c r="BR34" s="91">
        <v>0</v>
      </c>
      <c r="BS34" s="91">
        <v>0</v>
      </c>
      <c r="BT34" s="91">
        <v>0</v>
      </c>
      <c r="BU34" s="91">
        <v>0</v>
      </c>
      <c r="BV34" s="91">
        <v>0</v>
      </c>
      <c r="BW34" s="91">
        <v>0</v>
      </c>
      <c r="BX34" s="91">
        <v>0</v>
      </c>
      <c r="BY34" s="91">
        <v>0</v>
      </c>
      <c r="BZ34" s="91">
        <v>0</v>
      </c>
    </row>
    <row r="35" spans="1:78" ht="13" x14ac:dyDescent="0.3">
      <c r="A35" s="39"/>
      <c r="B35" s="16" t="s">
        <v>4</v>
      </c>
      <c r="C35" s="514" t="s">
        <v>102</v>
      </c>
      <c r="D35" s="515">
        <v>25386307.202658359</v>
      </c>
      <c r="E35" s="515">
        <v>25090409.544412717</v>
      </c>
      <c r="F35" s="516">
        <v>25838300.283219069</v>
      </c>
      <c r="G35" s="517">
        <v>26571600.977267098</v>
      </c>
      <c r="H35" s="515">
        <v>28377846.228501089</v>
      </c>
      <c r="I35" s="515">
        <v>27226077.84147957</v>
      </c>
      <c r="J35" s="516">
        <v>26016049.635570455</v>
      </c>
      <c r="K35" s="517">
        <v>26989289.981214575</v>
      </c>
      <c r="L35" s="515">
        <v>30708154.004682343</v>
      </c>
      <c r="M35" s="515">
        <v>31494781.414637744</v>
      </c>
      <c r="N35" s="516">
        <v>33856721.693618201</v>
      </c>
      <c r="O35" s="518">
        <v>34003351.742431864</v>
      </c>
      <c r="P35" s="519">
        <v>33295160.702375956</v>
      </c>
      <c r="Q35" s="519">
        <v>33061667.67873767</v>
      </c>
      <c r="R35" s="516">
        <v>32509154.270888124</v>
      </c>
      <c r="S35" s="518">
        <v>33609688.932810061</v>
      </c>
      <c r="T35" s="515">
        <v>33473300.961522602</v>
      </c>
      <c r="U35" s="520">
        <v>35039620.795791604</v>
      </c>
      <c r="V35" s="516">
        <v>35779280.650126055</v>
      </c>
      <c r="W35" s="517">
        <v>36367100.19415655</v>
      </c>
      <c r="X35" s="515">
        <v>37184512.012486428</v>
      </c>
      <c r="Y35" s="515">
        <v>38469918.295022964</v>
      </c>
      <c r="Z35" s="516">
        <v>42084180.552432574</v>
      </c>
      <c r="AA35" s="517">
        <v>40398576.418937787</v>
      </c>
      <c r="AB35" s="515">
        <v>39635366.696226314</v>
      </c>
      <c r="AC35" s="515">
        <v>40294598.108763345</v>
      </c>
      <c r="AD35" s="516">
        <v>38071344.964645267</v>
      </c>
      <c r="AE35" s="517">
        <v>39541035.427840374</v>
      </c>
      <c r="AF35" s="515">
        <v>40572876.216307327</v>
      </c>
      <c r="AG35" s="515">
        <v>39981130.703282803</v>
      </c>
      <c r="AH35" s="521">
        <v>41164268.77294232</v>
      </c>
      <c r="AI35" s="517">
        <v>42092134.125604391</v>
      </c>
      <c r="AJ35" s="515">
        <v>45567536.989848681</v>
      </c>
      <c r="AK35" s="515">
        <v>44807350.800575227</v>
      </c>
      <c r="AL35" s="521">
        <v>40676615.662228785</v>
      </c>
      <c r="AM35" s="521">
        <v>46756140.6416099</v>
      </c>
      <c r="AN35" s="521">
        <v>46674091.958213665</v>
      </c>
      <c r="AO35" s="521">
        <v>46510632.214609899</v>
      </c>
      <c r="AP35" s="521">
        <v>41022288.278046131</v>
      </c>
      <c r="AQ35" s="521">
        <v>37263662.914953768</v>
      </c>
      <c r="AR35" s="521">
        <v>41027743.002141975</v>
      </c>
      <c r="AS35" s="521">
        <v>40822910.85715612</v>
      </c>
      <c r="AT35" s="521">
        <v>40199117.097602583</v>
      </c>
      <c r="AU35" s="521">
        <v>39019884.935605541</v>
      </c>
      <c r="AV35" s="521">
        <v>40015503.499937095</v>
      </c>
      <c r="AW35" s="521">
        <v>40649639.576875746</v>
      </c>
      <c r="AX35" s="521">
        <v>37314819.239365667</v>
      </c>
      <c r="AY35" s="521">
        <v>37561203.942356616</v>
      </c>
      <c r="AZ35" s="521">
        <v>47380987.840711549</v>
      </c>
      <c r="BA35" s="521">
        <v>49940126.089556195</v>
      </c>
      <c r="BB35" s="521">
        <v>49547395.289034873</v>
      </c>
      <c r="BC35" s="521">
        <v>47370636.415862031</v>
      </c>
      <c r="BD35" s="521">
        <v>45877033.628032111</v>
      </c>
      <c r="BE35" s="521">
        <v>44193628.88559781</v>
      </c>
      <c r="BF35" s="521">
        <v>41422306.926027812</v>
      </c>
      <c r="BG35" s="521">
        <v>44265163.333233885</v>
      </c>
      <c r="BH35" s="521">
        <v>43831344.420167431</v>
      </c>
      <c r="BI35" s="521">
        <v>44553085.713814728</v>
      </c>
      <c r="BJ35" s="521">
        <v>39996045.252823807</v>
      </c>
      <c r="BK35" s="521">
        <v>48774434.115025736</v>
      </c>
      <c r="BL35" s="521">
        <v>52378173.452330552</v>
      </c>
      <c r="BM35" s="91">
        <v>50870306.879296355</v>
      </c>
      <c r="BN35" s="91">
        <v>47234535.720372662</v>
      </c>
      <c r="BO35" s="91">
        <v>51557825.57863389</v>
      </c>
      <c r="BP35" s="91">
        <v>51514642.664629631</v>
      </c>
      <c r="BQ35" s="91">
        <v>50914490.065487117</v>
      </c>
      <c r="BR35" s="91">
        <v>49052478.36037799</v>
      </c>
      <c r="BS35" s="91">
        <v>45719225.199112922</v>
      </c>
      <c r="BT35" s="91">
        <v>73045222.488086671</v>
      </c>
      <c r="BU35" s="91">
        <v>42108997.827526182</v>
      </c>
      <c r="BV35" s="91">
        <v>30700198.114845</v>
      </c>
      <c r="BW35" s="91">
        <v>35838041.305461191</v>
      </c>
      <c r="BX35" s="91">
        <v>35817122.851111144</v>
      </c>
      <c r="BY35" s="91">
        <v>40862370.33683791</v>
      </c>
      <c r="BZ35" s="91">
        <v>40789320.01745896</v>
      </c>
    </row>
    <row r="36" spans="1:78" ht="13" x14ac:dyDescent="0.3">
      <c r="A36" s="39"/>
      <c r="B36" s="16" t="s">
        <v>4</v>
      </c>
      <c r="C36" s="514" t="s">
        <v>24</v>
      </c>
      <c r="D36" s="515">
        <v>0</v>
      </c>
      <c r="E36" s="515">
        <v>0</v>
      </c>
      <c r="F36" s="516">
        <v>0</v>
      </c>
      <c r="G36" s="517">
        <v>0</v>
      </c>
      <c r="H36" s="515">
        <v>0</v>
      </c>
      <c r="I36" s="515">
        <v>0</v>
      </c>
      <c r="J36" s="516">
        <v>0</v>
      </c>
      <c r="K36" s="517">
        <v>0</v>
      </c>
      <c r="L36" s="515">
        <v>0</v>
      </c>
      <c r="M36" s="515">
        <v>0</v>
      </c>
      <c r="N36" s="516">
        <v>0</v>
      </c>
      <c r="O36" s="518">
        <v>0</v>
      </c>
      <c r="P36" s="519">
        <v>0</v>
      </c>
      <c r="Q36" s="519">
        <v>0</v>
      </c>
      <c r="R36" s="516">
        <v>0</v>
      </c>
      <c r="S36" s="518">
        <v>0</v>
      </c>
      <c r="T36" s="515">
        <v>0</v>
      </c>
      <c r="U36" s="520">
        <v>0</v>
      </c>
      <c r="V36" s="516">
        <v>0</v>
      </c>
      <c r="W36" s="517">
        <v>0</v>
      </c>
      <c r="X36" s="515">
        <v>0</v>
      </c>
      <c r="Y36" s="515">
        <v>0</v>
      </c>
      <c r="Z36" s="516">
        <v>0</v>
      </c>
      <c r="AA36" s="517">
        <v>0</v>
      </c>
      <c r="AB36" s="515">
        <v>0</v>
      </c>
      <c r="AC36" s="515">
        <v>0</v>
      </c>
      <c r="AD36" s="516">
        <v>0</v>
      </c>
      <c r="AE36" s="517">
        <v>0</v>
      </c>
      <c r="AF36" s="515">
        <v>0</v>
      </c>
      <c r="AG36" s="515">
        <v>0</v>
      </c>
      <c r="AH36" s="521">
        <v>0</v>
      </c>
      <c r="AI36" s="517">
        <v>0</v>
      </c>
      <c r="AJ36" s="515">
        <v>0</v>
      </c>
      <c r="AK36" s="515">
        <v>0</v>
      </c>
      <c r="AL36" s="521">
        <v>0</v>
      </c>
      <c r="AM36" s="521">
        <v>0</v>
      </c>
      <c r="AN36" s="521">
        <v>0</v>
      </c>
      <c r="AO36" s="521">
        <v>0</v>
      </c>
      <c r="AP36" s="521">
        <v>0</v>
      </c>
      <c r="AQ36" s="521">
        <v>0</v>
      </c>
      <c r="AR36" s="521">
        <v>0</v>
      </c>
      <c r="AS36" s="521">
        <v>0</v>
      </c>
      <c r="AT36" s="521">
        <v>0</v>
      </c>
      <c r="AU36" s="521">
        <v>0</v>
      </c>
      <c r="AV36" s="521">
        <v>0</v>
      </c>
      <c r="AW36" s="521">
        <v>0</v>
      </c>
      <c r="AX36" s="521">
        <v>0</v>
      </c>
      <c r="AY36" s="521">
        <v>0</v>
      </c>
      <c r="AZ36" s="521">
        <v>0</v>
      </c>
      <c r="BA36" s="521">
        <v>0</v>
      </c>
      <c r="BB36" s="521">
        <v>0</v>
      </c>
      <c r="BC36" s="521">
        <v>0</v>
      </c>
      <c r="BD36" s="521">
        <v>0</v>
      </c>
      <c r="BE36" s="521">
        <v>0</v>
      </c>
      <c r="BF36" s="521">
        <v>0</v>
      </c>
      <c r="BG36" s="521">
        <v>0</v>
      </c>
      <c r="BH36" s="521">
        <v>0</v>
      </c>
      <c r="BI36" s="521">
        <v>0</v>
      </c>
      <c r="BJ36" s="521">
        <v>0</v>
      </c>
      <c r="BK36" s="521">
        <v>0</v>
      </c>
      <c r="BL36" s="521">
        <v>0</v>
      </c>
      <c r="BM36" s="91">
        <v>0</v>
      </c>
      <c r="BN36" s="91">
        <v>0</v>
      </c>
      <c r="BO36" s="91">
        <v>0</v>
      </c>
      <c r="BP36" s="91">
        <v>0</v>
      </c>
      <c r="BQ36" s="91">
        <v>0</v>
      </c>
      <c r="BR36" s="91">
        <v>0</v>
      </c>
      <c r="BS36" s="91">
        <v>0</v>
      </c>
      <c r="BT36" s="91">
        <v>0</v>
      </c>
      <c r="BU36" s="91">
        <v>0</v>
      </c>
      <c r="BV36" s="91">
        <v>0</v>
      </c>
      <c r="BW36" s="91">
        <v>0</v>
      </c>
      <c r="BX36" s="91">
        <v>0</v>
      </c>
      <c r="BY36" s="91">
        <v>0</v>
      </c>
      <c r="BZ36" s="91">
        <v>0</v>
      </c>
    </row>
    <row r="37" spans="1:78" ht="13" x14ac:dyDescent="0.3">
      <c r="A37" s="39"/>
      <c r="B37" s="16" t="s">
        <v>4</v>
      </c>
      <c r="C37" s="514" t="s">
        <v>87</v>
      </c>
      <c r="D37" s="515"/>
      <c r="E37" s="515"/>
      <c r="F37" s="516"/>
      <c r="G37" s="517"/>
      <c r="H37" s="515"/>
      <c r="I37" s="515"/>
      <c r="J37" s="516"/>
      <c r="K37" s="517"/>
      <c r="L37" s="515"/>
      <c r="M37" s="515"/>
      <c r="N37" s="516"/>
      <c r="O37" s="518"/>
      <c r="P37" s="519"/>
      <c r="Q37" s="519"/>
      <c r="R37" s="516"/>
      <c r="S37" s="518"/>
      <c r="T37" s="515"/>
      <c r="U37" s="520"/>
      <c r="V37" s="516"/>
      <c r="W37" s="517"/>
      <c r="X37" s="515"/>
      <c r="Y37" s="515"/>
      <c r="Z37" s="516"/>
      <c r="AA37" s="517"/>
      <c r="AB37" s="515"/>
      <c r="AC37" s="515"/>
      <c r="AD37" s="516"/>
      <c r="AE37" s="517"/>
      <c r="AF37" s="515"/>
      <c r="AG37" s="515"/>
      <c r="AH37" s="521"/>
      <c r="AI37" s="521">
        <v>510605.24222100014</v>
      </c>
      <c r="AJ37" s="521">
        <v>1426486.0331470002</v>
      </c>
      <c r="AK37" s="521">
        <v>1927829.6187929998</v>
      </c>
      <c r="AL37" s="521">
        <v>4275376.7982739992</v>
      </c>
      <c r="AM37" s="521">
        <v>4141816.6267240006</v>
      </c>
      <c r="AN37" s="521">
        <v>4385168.4111410007</v>
      </c>
      <c r="AO37" s="521">
        <v>9425104.5061679985</v>
      </c>
      <c r="AP37" s="521">
        <v>9865685.8074910026</v>
      </c>
      <c r="AQ37" s="521">
        <v>10431465.161302004</v>
      </c>
      <c r="AR37" s="521">
        <v>10867931.668777999</v>
      </c>
      <c r="AS37" s="521">
        <v>11598925.460236004</v>
      </c>
      <c r="AT37" s="521">
        <v>11450309.452791996</v>
      </c>
      <c r="AU37" s="521">
        <v>11403930.028056996</v>
      </c>
      <c r="AV37" s="521">
        <v>11603337.384592997</v>
      </c>
      <c r="AW37" s="521">
        <v>11579704.107229998</v>
      </c>
      <c r="AX37" s="521">
        <v>11221099.365349</v>
      </c>
      <c r="AY37" s="521">
        <v>11533030.976879999</v>
      </c>
      <c r="AZ37" s="521">
        <v>12194218.265449999</v>
      </c>
      <c r="BA37" s="521">
        <v>12594750.162292</v>
      </c>
      <c r="BB37" s="521">
        <v>12406528.694145998</v>
      </c>
      <c r="BC37" s="521">
        <v>13141041.245590998</v>
      </c>
      <c r="BD37" s="521">
        <v>14632780.334791999</v>
      </c>
      <c r="BE37" s="521">
        <v>15909386.806159001</v>
      </c>
      <c r="BF37" s="521">
        <v>14805373.362999998</v>
      </c>
      <c r="BG37" s="521">
        <v>15277102.194193</v>
      </c>
      <c r="BH37" s="521">
        <v>16399995.349140001</v>
      </c>
      <c r="BI37" s="521">
        <v>16778611.62032</v>
      </c>
      <c r="BJ37" s="521">
        <v>14019562.3690916</v>
      </c>
      <c r="BK37" s="521">
        <v>14793995.998737</v>
      </c>
      <c r="BL37" s="521">
        <v>14926906.795922</v>
      </c>
      <c r="BM37" s="91">
        <v>15974459.322488999</v>
      </c>
      <c r="BN37" s="91">
        <v>14279194.083009001</v>
      </c>
      <c r="BO37" s="91">
        <v>15335041.715142</v>
      </c>
      <c r="BP37" s="91">
        <v>16093977.248560999</v>
      </c>
      <c r="BQ37" s="91">
        <v>18302918.026517998</v>
      </c>
      <c r="BR37" s="91">
        <v>17177052.082803998</v>
      </c>
      <c r="BS37" s="91">
        <v>19702683.841147002</v>
      </c>
      <c r="BT37" s="91">
        <v>21508993.767553002</v>
      </c>
      <c r="BU37" s="91">
        <v>22591376.320333999</v>
      </c>
      <c r="BV37" s="91">
        <v>23096050.411564998</v>
      </c>
      <c r="BW37" s="91">
        <v>21929615.021554999</v>
      </c>
      <c r="BX37" s="91">
        <v>23717703.083972</v>
      </c>
      <c r="BY37" s="91">
        <v>25185219.303861998</v>
      </c>
      <c r="BZ37" s="91">
        <v>25541274.399485998</v>
      </c>
    </row>
    <row r="38" spans="1:78" ht="7.5" hidden="1" customHeight="1" x14ac:dyDescent="0.25">
      <c r="A38" s="39"/>
      <c r="B38" s="13"/>
      <c r="C38" s="40"/>
      <c r="D38" s="64"/>
      <c r="E38" s="64"/>
      <c r="F38" s="65"/>
      <c r="G38" s="72"/>
      <c r="H38" s="64"/>
      <c r="I38" s="64"/>
      <c r="J38" s="65"/>
      <c r="K38" s="72"/>
      <c r="L38" s="64"/>
      <c r="M38" s="64"/>
      <c r="N38" s="65"/>
      <c r="O38" s="39"/>
      <c r="P38" s="44"/>
      <c r="Q38" s="44"/>
      <c r="R38" s="65"/>
      <c r="S38" s="39"/>
      <c r="T38" s="64"/>
      <c r="U38" s="13"/>
      <c r="V38" s="65"/>
      <c r="W38" s="72"/>
      <c r="X38" s="64"/>
      <c r="Y38" s="64"/>
      <c r="Z38" s="65"/>
      <c r="AA38" s="72"/>
      <c r="AB38" s="64"/>
      <c r="AC38" s="64"/>
      <c r="AD38" s="65"/>
      <c r="AE38" s="72"/>
      <c r="AF38" s="64"/>
      <c r="AG38" s="64"/>
      <c r="AH38" s="40"/>
      <c r="AI38" s="72"/>
      <c r="AJ38" s="64"/>
      <c r="AK38" s="64"/>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row>
    <row r="39" spans="1:78" ht="13" x14ac:dyDescent="0.3">
      <c r="A39" s="52" t="s">
        <v>105</v>
      </c>
      <c r="B39" s="53"/>
      <c r="C39" s="54"/>
      <c r="D39" s="76">
        <v>133010440.20059973</v>
      </c>
      <c r="E39" s="76">
        <v>129804324.11196554</v>
      </c>
      <c r="F39" s="77">
        <v>128949045.06273209</v>
      </c>
      <c r="G39" s="75">
        <v>130487103.53318062</v>
      </c>
      <c r="H39" s="76">
        <v>131829156.84017599</v>
      </c>
      <c r="I39" s="76">
        <v>134205836.74239491</v>
      </c>
      <c r="J39" s="77">
        <v>127799735.6930272</v>
      </c>
      <c r="K39" s="75">
        <v>130160973.68986663</v>
      </c>
      <c r="L39" s="76">
        <v>129645760.626838</v>
      </c>
      <c r="M39" s="76">
        <v>136741592.6085149</v>
      </c>
      <c r="N39" s="77">
        <v>138968174.18855968</v>
      </c>
      <c r="O39" s="57">
        <v>156238545.58420482</v>
      </c>
      <c r="P39" s="56">
        <v>151404311.61317974</v>
      </c>
      <c r="Q39" s="56">
        <v>145860694.7738387</v>
      </c>
      <c r="R39" s="77">
        <v>158179387.65325707</v>
      </c>
      <c r="S39" s="57">
        <v>166439810.20730853</v>
      </c>
      <c r="T39" s="76">
        <v>172898536.54293209</v>
      </c>
      <c r="U39" s="55">
        <v>170303588.96303189</v>
      </c>
      <c r="V39" s="77">
        <v>174873983.98603648</v>
      </c>
      <c r="W39" s="75">
        <v>176473440.35559997</v>
      </c>
      <c r="X39" s="76">
        <v>169995638.89363772</v>
      </c>
      <c r="Y39" s="76">
        <v>181874293.16925469</v>
      </c>
      <c r="Z39" s="77">
        <v>191305097.3252717</v>
      </c>
      <c r="AA39" s="75">
        <v>186315274.70382857</v>
      </c>
      <c r="AB39" s="76">
        <v>185703712.0467293</v>
      </c>
      <c r="AC39" s="76">
        <v>186549333.49083561</v>
      </c>
      <c r="AD39" s="77">
        <v>197940700.29880223</v>
      </c>
      <c r="AE39" s="75">
        <v>201187073.34190276</v>
      </c>
      <c r="AF39" s="76">
        <v>204454739.52144757</v>
      </c>
      <c r="AG39" s="76">
        <v>218399518.87339383</v>
      </c>
      <c r="AH39" s="58">
        <v>226111981.91211924</v>
      </c>
      <c r="AI39" s="58">
        <v>236768219.0704987</v>
      </c>
      <c r="AJ39" s="58">
        <v>228673308.530435</v>
      </c>
      <c r="AK39" s="58">
        <v>237960207.70125842</v>
      </c>
      <c r="AL39" s="58">
        <v>266445649.0357253</v>
      </c>
      <c r="AM39" s="58">
        <v>275446000.43213356</v>
      </c>
      <c r="AN39" s="58">
        <v>284076254.91001511</v>
      </c>
      <c r="AO39" s="58">
        <v>311660202.77556407</v>
      </c>
      <c r="AP39" s="58">
        <v>310458356.46415162</v>
      </c>
      <c r="AQ39" s="58">
        <v>327992088.78930885</v>
      </c>
      <c r="AR39" s="58">
        <v>324820193.12298203</v>
      </c>
      <c r="AS39" s="58">
        <v>332684299.49035752</v>
      </c>
      <c r="AT39" s="58">
        <v>344375616.15122575</v>
      </c>
      <c r="AU39" s="58">
        <v>356290735.68780386</v>
      </c>
      <c r="AV39" s="58">
        <v>361747305.62454468</v>
      </c>
      <c r="AW39" s="58">
        <v>374011078.52454853</v>
      </c>
      <c r="AX39" s="58">
        <v>381622979.5768069</v>
      </c>
      <c r="AY39" s="58">
        <v>379490409.16909838</v>
      </c>
      <c r="AZ39" s="58">
        <v>393145176.08310115</v>
      </c>
      <c r="BA39" s="58">
        <v>409531716.79284859</v>
      </c>
      <c r="BB39" s="58">
        <v>425885284.43122852</v>
      </c>
      <c r="BC39" s="58">
        <v>445613398.30894428</v>
      </c>
      <c r="BD39" s="58">
        <v>478009958.13784754</v>
      </c>
      <c r="BE39" s="58">
        <v>486577002.76224226</v>
      </c>
      <c r="BF39" s="58">
        <v>476352500.95415574</v>
      </c>
      <c r="BG39" s="58">
        <v>532429362.49391377</v>
      </c>
      <c r="BH39" s="58">
        <v>555758029.09725785</v>
      </c>
      <c r="BI39" s="58">
        <v>591577720.88834643</v>
      </c>
      <c r="BJ39" s="58">
        <v>585765371.03523648</v>
      </c>
      <c r="BK39" s="58">
        <v>611400960.69236982</v>
      </c>
      <c r="BL39" s="58">
        <v>639577133.0464797</v>
      </c>
      <c r="BM39" s="58">
        <v>668090884.71126962</v>
      </c>
      <c r="BN39" s="58">
        <v>689547517.74826932</v>
      </c>
      <c r="BO39" s="58">
        <v>704102451.64866805</v>
      </c>
      <c r="BP39" s="58">
        <v>740230357.88068295</v>
      </c>
      <c r="BQ39" s="58">
        <v>796658479.81059384</v>
      </c>
      <c r="BR39" s="58">
        <v>837486731.69908834</v>
      </c>
      <c r="BS39" s="58">
        <v>854460885.71348405</v>
      </c>
      <c r="BT39" s="58">
        <v>809293580.90675783</v>
      </c>
      <c r="BU39" s="58">
        <v>839440552.01281512</v>
      </c>
      <c r="BV39" s="58">
        <v>845864999.49126792</v>
      </c>
      <c r="BW39" s="58">
        <v>863223138.79567599</v>
      </c>
      <c r="BX39" s="58">
        <v>906494032.35186529</v>
      </c>
      <c r="BY39" s="58">
        <v>926024447.35295844</v>
      </c>
      <c r="BZ39" s="58">
        <v>965313460.8761642</v>
      </c>
    </row>
    <row r="40" spans="1:78" ht="12.75" customHeight="1" x14ac:dyDescent="0.3">
      <c r="A40" s="128" t="s">
        <v>103</v>
      </c>
      <c r="B40" s="151"/>
      <c r="C40" s="151"/>
      <c r="D40" s="129">
        <v>124493991.41830356</v>
      </c>
      <c r="E40" s="129">
        <v>122732971.74754925</v>
      </c>
      <c r="F40" s="129">
        <v>124292926.03366257</v>
      </c>
      <c r="G40" s="129">
        <v>120969244.88155343</v>
      </c>
      <c r="H40" s="129">
        <v>121474706.47592959</v>
      </c>
      <c r="I40" s="129">
        <v>125405286.10264157</v>
      </c>
      <c r="J40" s="129">
        <v>124861153.42930546</v>
      </c>
      <c r="K40" s="129">
        <v>126085658.75130671</v>
      </c>
      <c r="L40" s="129">
        <v>125377708.17489903</v>
      </c>
      <c r="M40" s="129">
        <v>132374372.02712835</v>
      </c>
      <c r="N40" s="129">
        <v>135654615.48059705</v>
      </c>
      <c r="O40" s="129">
        <v>152350541.06258079</v>
      </c>
      <c r="P40" s="129">
        <v>147626476.32992464</v>
      </c>
      <c r="Q40" s="129">
        <v>142378396.27477881</v>
      </c>
      <c r="R40" s="129">
        <v>153396434.08570474</v>
      </c>
      <c r="S40" s="129">
        <v>164720687.43685016</v>
      </c>
      <c r="T40" s="129">
        <v>171011473.72896072</v>
      </c>
      <c r="U40" s="129">
        <v>168688848.2092337</v>
      </c>
      <c r="V40" s="129">
        <v>168589791.42153329</v>
      </c>
      <c r="W40" s="129">
        <v>173477134.32116911</v>
      </c>
      <c r="X40" s="129">
        <v>168359236.08432397</v>
      </c>
      <c r="Y40" s="129">
        <v>180425977.50564083</v>
      </c>
      <c r="Z40" s="129">
        <v>181386143.02782461</v>
      </c>
      <c r="AA40" s="129">
        <v>182126452.37678894</v>
      </c>
      <c r="AB40" s="129">
        <v>182194661.28281501</v>
      </c>
      <c r="AC40" s="129">
        <v>183126252.59967288</v>
      </c>
      <c r="AD40" s="129">
        <v>186296865.38956884</v>
      </c>
      <c r="AE40" s="129">
        <v>191945617.87806398</v>
      </c>
      <c r="AF40" s="129">
        <v>196875568.47668001</v>
      </c>
      <c r="AG40" s="129">
        <v>211653705.9435105</v>
      </c>
      <c r="AH40" s="129">
        <v>213788080.97611505</v>
      </c>
      <c r="AI40" s="129">
        <v>228591796.86963436</v>
      </c>
      <c r="AJ40" s="129">
        <v>222617238.03865322</v>
      </c>
      <c r="AK40" s="129">
        <v>231860233.81122339</v>
      </c>
      <c r="AL40" s="129">
        <v>256194586.25304279</v>
      </c>
      <c r="AM40" s="129">
        <v>267993141.30787346</v>
      </c>
      <c r="AN40" s="129">
        <v>276687630.65373528</v>
      </c>
      <c r="AO40" s="129">
        <v>304970286.33304757</v>
      </c>
      <c r="AP40" s="129">
        <v>302530259.50301355</v>
      </c>
      <c r="AQ40" s="129">
        <v>321012440.78674644</v>
      </c>
      <c r="AR40" s="129">
        <v>317996734.70596427</v>
      </c>
      <c r="AS40" s="129">
        <v>325741638.63172013</v>
      </c>
      <c r="AT40" s="129">
        <v>338793452.25530505</v>
      </c>
      <c r="AU40" s="129">
        <v>351862396.43392861</v>
      </c>
      <c r="AV40" s="129">
        <v>356870404.81504971</v>
      </c>
      <c r="AW40" s="129">
        <v>367456650.62586755</v>
      </c>
      <c r="AX40" s="129">
        <v>377818866.61228842</v>
      </c>
      <c r="AY40" s="129">
        <v>378739343.82721937</v>
      </c>
      <c r="AZ40" s="129">
        <v>392449125.34103203</v>
      </c>
      <c r="BA40" s="129">
        <v>408604683.59140617</v>
      </c>
      <c r="BB40" s="129">
        <v>425048620.33259594</v>
      </c>
      <c r="BC40" s="129">
        <v>442716625.51035994</v>
      </c>
      <c r="BD40" s="129">
        <v>474533237.27101159</v>
      </c>
      <c r="BE40" s="129">
        <v>482657399.25252414</v>
      </c>
      <c r="BF40" s="129">
        <v>476062387.9245944</v>
      </c>
      <c r="BG40" s="129">
        <v>528617372.09947324</v>
      </c>
      <c r="BH40" s="129">
        <v>548972500.35942078</v>
      </c>
      <c r="BI40" s="129">
        <v>577664234.95776403</v>
      </c>
      <c r="BJ40" s="129">
        <v>585606564.66766965</v>
      </c>
      <c r="BK40" s="129">
        <v>605010996.28649259</v>
      </c>
      <c r="BL40" s="129">
        <v>632550369.04952681</v>
      </c>
      <c r="BM40" s="129">
        <v>661987823.92621779</v>
      </c>
      <c r="BN40" s="129">
        <v>689148506.99333537</v>
      </c>
      <c r="BO40" s="129">
        <v>698981486.40833497</v>
      </c>
      <c r="BP40" s="129">
        <v>733811500.07094991</v>
      </c>
      <c r="BQ40" s="129">
        <v>792344768.4052732</v>
      </c>
      <c r="BR40" s="129">
        <v>837210239.61112189</v>
      </c>
      <c r="BS40" s="129">
        <v>850128797.61174214</v>
      </c>
      <c r="BT40" s="129">
        <v>804462728.86081183</v>
      </c>
      <c r="BU40" s="129">
        <v>834764618.00392473</v>
      </c>
      <c r="BV40" s="129">
        <v>845568800.58592904</v>
      </c>
      <c r="BW40" s="129">
        <v>858732528.7818383</v>
      </c>
      <c r="BX40" s="129">
        <v>901414098.92645001</v>
      </c>
      <c r="BY40" s="129">
        <v>922032418.77615666</v>
      </c>
      <c r="BZ40" s="129">
        <v>964901506.82239676</v>
      </c>
    </row>
    <row r="41" spans="1:78" ht="13" x14ac:dyDescent="0.3">
      <c r="A41" s="39"/>
      <c r="B41" s="16" t="s">
        <v>4</v>
      </c>
      <c r="C41" s="40" t="s">
        <v>38</v>
      </c>
      <c r="D41" s="62">
        <v>888019.62520767993</v>
      </c>
      <c r="E41" s="62">
        <v>3805742.0447581788</v>
      </c>
      <c r="F41" s="71">
        <v>4411072.8182931114</v>
      </c>
      <c r="G41" s="61">
        <v>3669005.3416611007</v>
      </c>
      <c r="H41" s="62">
        <v>3024048.53426192</v>
      </c>
      <c r="I41" s="62">
        <v>1655801.8190385106</v>
      </c>
      <c r="J41" s="71">
        <v>937772.65298675455</v>
      </c>
      <c r="K41" s="61">
        <v>1570667.4265392004</v>
      </c>
      <c r="L41" s="62">
        <v>1551745.7269584839</v>
      </c>
      <c r="M41" s="62">
        <v>754113.46666963969</v>
      </c>
      <c r="N41" s="71">
        <v>1304491.8910930813</v>
      </c>
      <c r="O41" s="43">
        <v>4501718.3223143406</v>
      </c>
      <c r="P41" s="42">
        <v>2348897.0465490292</v>
      </c>
      <c r="Q41" s="42">
        <v>1022354.360768</v>
      </c>
      <c r="R41" s="71">
        <v>4937714.1914717741</v>
      </c>
      <c r="S41" s="43">
        <v>2279774.5955818086</v>
      </c>
      <c r="T41" s="62">
        <v>2828913.4707254693</v>
      </c>
      <c r="U41" s="41">
        <v>1932354.7081297745</v>
      </c>
      <c r="V41" s="71">
        <v>2593817.1652971213</v>
      </c>
      <c r="W41" s="61">
        <v>1176676.210835702</v>
      </c>
      <c r="X41" s="62">
        <v>0</v>
      </c>
      <c r="Y41" s="62">
        <v>2819297.6585994768</v>
      </c>
      <c r="Z41" s="71">
        <v>2962890.9995614942</v>
      </c>
      <c r="AA41" s="61">
        <v>1833448.3560984191</v>
      </c>
      <c r="AB41" s="62">
        <v>2101491.365446026</v>
      </c>
      <c r="AC41" s="62">
        <v>1755013.5736517783</v>
      </c>
      <c r="AD41" s="71">
        <v>1069650.344169765</v>
      </c>
      <c r="AE41" s="61">
        <v>1879596.7695549999</v>
      </c>
      <c r="AF41" s="62">
        <v>293958.35013599996</v>
      </c>
      <c r="AG41" s="62">
        <v>3306687.6110501499</v>
      </c>
      <c r="AH41" s="91">
        <v>2174145.8040880896</v>
      </c>
      <c r="AI41" s="61">
        <v>4183537.0100851604</v>
      </c>
      <c r="AJ41" s="62">
        <v>2143951.27256299</v>
      </c>
      <c r="AK41" s="62">
        <v>157053.09434592002</v>
      </c>
      <c r="AL41" s="91">
        <v>2446157.0421288004</v>
      </c>
      <c r="AM41" s="91">
        <v>7131756.6858675014</v>
      </c>
      <c r="AN41" s="91">
        <v>4069863.2080891402</v>
      </c>
      <c r="AO41" s="91">
        <v>6383038.2308251401</v>
      </c>
      <c r="AP41" s="91">
        <v>5573226.0239542695</v>
      </c>
      <c r="AQ41" s="91">
        <v>9223034.2239757497</v>
      </c>
      <c r="AR41" s="91">
        <v>7020358.1040240014</v>
      </c>
      <c r="AS41" s="91">
        <v>3791546.7740323502</v>
      </c>
      <c r="AT41" s="91">
        <v>8459071.4305486791</v>
      </c>
      <c r="AU41" s="91">
        <v>6806790.0695795603</v>
      </c>
      <c r="AV41" s="91">
        <v>3646090.2215971658</v>
      </c>
      <c r="AW41" s="91">
        <v>8597268.5921397638</v>
      </c>
      <c r="AX41" s="91">
        <v>7627956.6077267993</v>
      </c>
      <c r="AY41" s="91">
        <v>7471372.4202800775</v>
      </c>
      <c r="AZ41" s="91">
        <v>6418805.8830605512</v>
      </c>
      <c r="BA41" s="91">
        <v>5097450.2830798822</v>
      </c>
      <c r="BB41" s="91">
        <v>10277609.616540946</v>
      </c>
      <c r="BC41" s="91">
        <v>6727721.3768900726</v>
      </c>
      <c r="BD41" s="91">
        <v>5710922.0777052306</v>
      </c>
      <c r="BE41" s="91">
        <v>6505817.0798089653</v>
      </c>
      <c r="BF41" s="91">
        <v>6666286.4329223307</v>
      </c>
      <c r="BG41" s="91">
        <v>11969506.311186953</v>
      </c>
      <c r="BH41" s="91">
        <v>5963710.423557776</v>
      </c>
      <c r="BI41" s="91">
        <v>1922077.6846612769</v>
      </c>
      <c r="BJ41" s="91">
        <v>11004814.550872933</v>
      </c>
      <c r="BK41" s="91">
        <v>3382127.5296403561</v>
      </c>
      <c r="BL41" s="91">
        <v>6779707.1684177238</v>
      </c>
      <c r="BM41" s="91">
        <v>15447949.737634474</v>
      </c>
      <c r="BN41" s="91">
        <v>6305518.9787034234</v>
      </c>
      <c r="BO41" s="91">
        <v>3264475.6722716363</v>
      </c>
      <c r="BP41" s="91">
        <v>3754807.8030166281</v>
      </c>
      <c r="BQ41" s="91">
        <v>5269413.9610077702</v>
      </c>
      <c r="BR41" s="91">
        <v>11410762.157451821</v>
      </c>
      <c r="BS41" s="91">
        <v>12385791.525816655</v>
      </c>
      <c r="BT41" s="91">
        <v>7174591.5499735679</v>
      </c>
      <c r="BU41" s="91">
        <v>7799230.2175022084</v>
      </c>
      <c r="BV41" s="91">
        <v>9066671.5529268514</v>
      </c>
      <c r="BW41" s="91">
        <v>11103983.199362593</v>
      </c>
      <c r="BX41" s="91">
        <v>8321128.2495230278</v>
      </c>
      <c r="BY41" s="91">
        <v>5069284.773515109</v>
      </c>
      <c r="BZ41" s="91">
        <v>12188790.430601304</v>
      </c>
    </row>
    <row r="42" spans="1:78" ht="13" x14ac:dyDescent="0.3">
      <c r="A42" s="39"/>
      <c r="B42" s="16" t="s">
        <v>4</v>
      </c>
      <c r="C42" s="40" t="s">
        <v>35</v>
      </c>
      <c r="D42" s="62">
        <v>4201473.6240606541</v>
      </c>
      <c r="E42" s="62">
        <v>4262211.8762137583</v>
      </c>
      <c r="F42" s="71">
        <v>4257667.5681992006</v>
      </c>
      <c r="G42" s="61">
        <v>4299734.8945127167</v>
      </c>
      <c r="H42" s="62">
        <v>4006688.0716523109</v>
      </c>
      <c r="I42" s="62">
        <v>4451312.8343047854</v>
      </c>
      <c r="J42" s="71">
        <v>4558379.4861347945</v>
      </c>
      <c r="K42" s="61">
        <v>1868617.2776390039</v>
      </c>
      <c r="L42" s="62">
        <v>2121810.0089861089</v>
      </c>
      <c r="M42" s="62">
        <v>2672537.3452385524</v>
      </c>
      <c r="N42" s="71">
        <v>3020726.1335523631</v>
      </c>
      <c r="O42" s="43">
        <v>2382118.8336657793</v>
      </c>
      <c r="P42" s="42">
        <v>1964515.7280472873</v>
      </c>
      <c r="Q42" s="42">
        <v>1774053.949292379</v>
      </c>
      <c r="R42" s="71">
        <v>1939902.0134320904</v>
      </c>
      <c r="S42" s="43">
        <v>1438093.6346565043</v>
      </c>
      <c r="T42" s="62">
        <v>1479135.008000372</v>
      </c>
      <c r="U42" s="41">
        <v>1388035.0202164755</v>
      </c>
      <c r="V42" s="71">
        <v>1881626.248209588</v>
      </c>
      <c r="W42" s="61">
        <v>1850445.0496004422</v>
      </c>
      <c r="X42" s="62">
        <v>1792032.5682004227</v>
      </c>
      <c r="Y42" s="62">
        <v>2011496.2905966612</v>
      </c>
      <c r="Z42" s="71">
        <v>2093522.2485297681</v>
      </c>
      <c r="AA42" s="61">
        <v>1864062.2729087935</v>
      </c>
      <c r="AB42" s="62">
        <v>1816644.5731476061</v>
      </c>
      <c r="AC42" s="62">
        <v>1836142.8488731203</v>
      </c>
      <c r="AD42" s="71">
        <v>1732978.5419647803</v>
      </c>
      <c r="AE42" s="61">
        <v>1714163.2526732404</v>
      </c>
      <c r="AF42" s="62">
        <v>1798352.4480131103</v>
      </c>
      <c r="AG42" s="62">
        <v>1791312.8541265628</v>
      </c>
      <c r="AH42" s="91">
        <v>1653450.7479470847</v>
      </c>
      <c r="AI42" s="61">
        <v>1671537.2029477523</v>
      </c>
      <c r="AJ42" s="62">
        <v>1593127.2405724318</v>
      </c>
      <c r="AK42" s="62">
        <v>1569043.1593672801</v>
      </c>
      <c r="AL42" s="91">
        <v>1352807.7422945639</v>
      </c>
      <c r="AM42" s="91">
        <v>1336306.7542481418</v>
      </c>
      <c r="AN42" s="91">
        <v>1200545.0854872412</v>
      </c>
      <c r="AO42" s="91">
        <v>1407074.1503022707</v>
      </c>
      <c r="AP42" s="91">
        <v>1414082.613761232</v>
      </c>
      <c r="AQ42" s="91">
        <v>1230802.4670007215</v>
      </c>
      <c r="AR42" s="91">
        <v>1166752.4356623599</v>
      </c>
      <c r="AS42" s="91">
        <v>981142.94355021149</v>
      </c>
      <c r="AT42" s="91">
        <v>1022150.5492250751</v>
      </c>
      <c r="AU42" s="91">
        <v>795960.59428247984</v>
      </c>
      <c r="AV42" s="91">
        <v>839629.76529202005</v>
      </c>
      <c r="AW42" s="91">
        <v>810492.08297739772</v>
      </c>
      <c r="AX42" s="91">
        <v>676442.96</v>
      </c>
      <c r="AY42" s="91">
        <v>586669.06115999992</v>
      </c>
      <c r="AZ42" s="91">
        <v>612699.46869000001</v>
      </c>
      <c r="BA42" s="91">
        <v>478909.78894</v>
      </c>
      <c r="BB42" s="91">
        <v>379782.03375</v>
      </c>
      <c r="BC42" s="91">
        <v>162990.02426000001</v>
      </c>
      <c r="BD42" s="91">
        <v>58560.464679999997</v>
      </c>
      <c r="BE42" s="91">
        <v>63825.616360000007</v>
      </c>
      <c r="BF42" s="91">
        <v>4086.5935800000002</v>
      </c>
      <c r="BG42" s="91">
        <v>239.82378999999997</v>
      </c>
      <c r="BH42" s="91">
        <v>224.04580851629999</v>
      </c>
      <c r="BI42" s="91">
        <v>231.20006823419999</v>
      </c>
      <c r="BJ42" s="91">
        <v>204.590489725</v>
      </c>
      <c r="BK42" s="91">
        <v>220.47768999999997</v>
      </c>
      <c r="BL42" s="91">
        <v>0</v>
      </c>
      <c r="BM42" s="91">
        <v>0</v>
      </c>
      <c r="BN42" s="91">
        <v>0</v>
      </c>
      <c r="BO42" s="91">
        <v>0</v>
      </c>
      <c r="BP42" s="91">
        <v>0</v>
      </c>
      <c r="BQ42" s="91">
        <v>0</v>
      </c>
      <c r="BR42" s="91">
        <v>0</v>
      </c>
      <c r="BS42" s="91">
        <v>0</v>
      </c>
      <c r="BT42" s="91">
        <v>0</v>
      </c>
      <c r="BU42" s="91">
        <v>0</v>
      </c>
      <c r="BV42" s="91">
        <v>0</v>
      </c>
      <c r="BW42" s="91">
        <v>0</v>
      </c>
      <c r="BX42" s="91">
        <v>0</v>
      </c>
      <c r="BY42" s="91">
        <v>0</v>
      </c>
      <c r="BZ42" s="91">
        <v>0</v>
      </c>
    </row>
    <row r="43" spans="1:78" ht="13" x14ac:dyDescent="0.3">
      <c r="A43" s="39"/>
      <c r="B43" s="16" t="s">
        <v>4</v>
      </c>
      <c r="C43" s="40" t="s">
        <v>50</v>
      </c>
      <c r="D43" s="62">
        <v>0</v>
      </c>
      <c r="E43" s="62">
        <v>0</v>
      </c>
      <c r="F43" s="71">
        <v>0</v>
      </c>
      <c r="G43" s="61">
        <v>0</v>
      </c>
      <c r="H43" s="62">
        <v>0</v>
      </c>
      <c r="I43" s="62">
        <v>0</v>
      </c>
      <c r="J43" s="71">
        <v>0</v>
      </c>
      <c r="K43" s="61">
        <v>0</v>
      </c>
      <c r="L43" s="62">
        <v>0</v>
      </c>
      <c r="M43" s="62">
        <v>0</v>
      </c>
      <c r="N43" s="71">
        <v>0</v>
      </c>
      <c r="O43" s="43">
        <v>0</v>
      </c>
      <c r="P43" s="42">
        <v>0</v>
      </c>
      <c r="Q43" s="42">
        <v>0</v>
      </c>
      <c r="R43" s="71">
        <v>0</v>
      </c>
      <c r="S43" s="43">
        <v>0</v>
      </c>
      <c r="T43" s="62">
        <v>0</v>
      </c>
      <c r="U43" s="41">
        <v>0</v>
      </c>
      <c r="V43" s="71">
        <v>0</v>
      </c>
      <c r="W43" s="61">
        <v>0</v>
      </c>
      <c r="X43" s="62">
        <v>0</v>
      </c>
      <c r="Y43" s="62">
        <v>0</v>
      </c>
      <c r="Z43" s="71">
        <v>0</v>
      </c>
      <c r="AA43" s="61">
        <v>0</v>
      </c>
      <c r="AB43" s="62">
        <v>0</v>
      </c>
      <c r="AC43" s="62">
        <v>1025823.7187750831</v>
      </c>
      <c r="AD43" s="71">
        <v>1450557.7888667346</v>
      </c>
      <c r="AE43" s="61">
        <v>2013169.5183224059</v>
      </c>
      <c r="AF43" s="62">
        <v>2409825.0876881704</v>
      </c>
      <c r="AG43" s="62">
        <v>2707907.6557233012</v>
      </c>
      <c r="AH43" s="91">
        <v>3173026.622015141</v>
      </c>
      <c r="AI43" s="61">
        <v>3744623.371825241</v>
      </c>
      <c r="AJ43" s="62">
        <v>3971491.7652412592</v>
      </c>
      <c r="AK43" s="62">
        <v>4712850.2562440457</v>
      </c>
      <c r="AL43" s="91">
        <v>5992933.9541889243</v>
      </c>
      <c r="AM43" s="91">
        <v>6462599.7730838833</v>
      </c>
      <c r="AN43" s="91">
        <v>7331178.389548311</v>
      </c>
      <c r="AO43" s="91">
        <v>9292142.7248762194</v>
      </c>
      <c r="AP43" s="91">
        <v>9732077.3332137186</v>
      </c>
      <c r="AQ43" s="91">
        <v>9899970.4329193495</v>
      </c>
      <c r="AR43" s="91">
        <v>9847335.9832559992</v>
      </c>
      <c r="AS43" s="91">
        <v>10038249.98132105</v>
      </c>
      <c r="AT43" s="91">
        <v>10405862.138</v>
      </c>
      <c r="AU43" s="91">
        <v>10357259.513039999</v>
      </c>
      <c r="AV43" s="91">
        <v>11072531.443160001</v>
      </c>
      <c r="AW43" s="91">
        <v>10838416.338066131</v>
      </c>
      <c r="AX43" s="91">
        <v>11023382.392000001</v>
      </c>
      <c r="AY43" s="91">
        <v>10225543.127999999</v>
      </c>
      <c r="AZ43" s="91">
        <v>10906551.797</v>
      </c>
      <c r="BA43" s="91">
        <v>11056187.474402441</v>
      </c>
      <c r="BB43" s="91">
        <v>10203199.18973276</v>
      </c>
      <c r="BC43" s="91">
        <v>10301800.969600085</v>
      </c>
      <c r="BD43" s="91">
        <v>10928369.897916496</v>
      </c>
      <c r="BE43" s="91">
        <v>11936559.82974286</v>
      </c>
      <c r="BF43" s="91">
        <v>11718233.56168922</v>
      </c>
      <c r="BG43" s="91">
        <v>14870774.330890432</v>
      </c>
      <c r="BH43" s="91">
        <v>14516224.660209436</v>
      </c>
      <c r="BI43" s="91">
        <v>15214872.786243577</v>
      </c>
      <c r="BJ43" s="91">
        <v>13748896.471448302</v>
      </c>
      <c r="BK43" s="91">
        <v>14969938.06603599</v>
      </c>
      <c r="BL43" s="91">
        <v>13752133.765375303</v>
      </c>
      <c r="BM43" s="91">
        <v>14074873.304275014</v>
      </c>
      <c r="BN43" s="91">
        <v>14690496.005868519</v>
      </c>
      <c r="BO43" s="91">
        <v>13739994.65142874</v>
      </c>
      <c r="BP43" s="91">
        <v>15051207.805028725</v>
      </c>
      <c r="BQ43" s="91">
        <v>16441371.142873337</v>
      </c>
      <c r="BR43" s="91">
        <v>17515787.693664126</v>
      </c>
      <c r="BS43" s="91">
        <v>17023202.026067205</v>
      </c>
      <c r="BT43" s="91">
        <v>17243212.878625706</v>
      </c>
      <c r="BU43" s="91">
        <v>16665328.849355292</v>
      </c>
      <c r="BV43" s="91">
        <v>16086402.992447354</v>
      </c>
      <c r="BW43" s="91">
        <v>16524117.156228067</v>
      </c>
      <c r="BX43" s="91">
        <v>17884587.05214636</v>
      </c>
      <c r="BY43" s="91">
        <v>18415783.248575043</v>
      </c>
      <c r="BZ43" s="91">
        <v>19413774.498892449</v>
      </c>
    </row>
    <row r="44" spans="1:78" ht="13" x14ac:dyDescent="0.3">
      <c r="A44" s="39"/>
      <c r="B44" s="16" t="s">
        <v>4</v>
      </c>
      <c r="C44" s="40" t="s">
        <v>45</v>
      </c>
      <c r="D44" s="62">
        <v>5611525.5552062336</v>
      </c>
      <c r="E44" s="62">
        <v>5412029.2238593856</v>
      </c>
      <c r="F44" s="71">
        <v>4236999.6266000001</v>
      </c>
      <c r="G44" s="61">
        <v>5246119.1007885803</v>
      </c>
      <c r="H44" s="62">
        <v>6639253.0389629388</v>
      </c>
      <c r="I44" s="62">
        <v>7142603.9360858425</v>
      </c>
      <c r="J44" s="71">
        <v>7416412.1504000006</v>
      </c>
      <c r="K44" s="61">
        <v>20810.554512526054</v>
      </c>
      <c r="L44" s="62">
        <v>177945.85135527779</v>
      </c>
      <c r="M44" s="62">
        <v>188958.70294868058</v>
      </c>
      <c r="N44" s="71">
        <v>98260.897034302718</v>
      </c>
      <c r="O44" s="43">
        <v>63017.06949054142</v>
      </c>
      <c r="P44" s="42">
        <v>111856.93022579559</v>
      </c>
      <c r="Q44" s="42">
        <v>72806.807169900028</v>
      </c>
      <c r="R44" s="71">
        <v>165752.03328627729</v>
      </c>
      <c r="S44" s="43">
        <v>202799.36410557083</v>
      </c>
      <c r="T44" s="62">
        <v>187423.15695257703</v>
      </c>
      <c r="U44" s="41">
        <v>176023.01429060553</v>
      </c>
      <c r="V44" s="71">
        <v>131356.47886518718</v>
      </c>
      <c r="W44" s="61">
        <v>129331.09545716523</v>
      </c>
      <c r="X44" s="62">
        <v>159680.55937083843</v>
      </c>
      <c r="Y44" s="62">
        <v>34223.354077000033</v>
      </c>
      <c r="Z44" s="71">
        <v>32384.253640351042</v>
      </c>
      <c r="AA44" s="61">
        <v>30250.124163158936</v>
      </c>
      <c r="AB44" s="62">
        <v>58637.239908964038</v>
      </c>
      <c r="AC44" s="62">
        <v>58115.346751230849</v>
      </c>
      <c r="AD44" s="71">
        <v>93377.890220617846</v>
      </c>
      <c r="AE44" s="61">
        <v>282025.91190237144</v>
      </c>
      <c r="AF44" s="62">
        <v>299650.86</v>
      </c>
      <c r="AG44" s="62">
        <v>393939.23750000005</v>
      </c>
      <c r="AH44" s="91">
        <v>296924.50299999997</v>
      </c>
      <c r="AI44" s="61">
        <v>456366.95719999995</v>
      </c>
      <c r="AJ44" s="62">
        <v>475339.08919999999</v>
      </c>
      <c r="AK44" s="62">
        <v>125461.48799999998</v>
      </c>
      <c r="AL44" s="91">
        <v>293841.93720000004</v>
      </c>
      <c r="AM44" s="91">
        <v>497744.38100000011</v>
      </c>
      <c r="AN44" s="91">
        <v>393867.35960000008</v>
      </c>
      <c r="AO44" s="91">
        <v>644093.5380129409</v>
      </c>
      <c r="AP44" s="91">
        <v>542423.563691288</v>
      </c>
      <c r="AQ44" s="91">
        <v>593246.03756108833</v>
      </c>
      <c r="AR44" s="91">
        <v>551377.42558214674</v>
      </c>
      <c r="AS44" s="91">
        <v>742648.02783588809</v>
      </c>
      <c r="AT44" s="91">
        <v>690212.37131896499</v>
      </c>
      <c r="AU44" s="91">
        <v>386045.28175949998</v>
      </c>
      <c r="AV44" s="91">
        <v>22608.400240371404</v>
      </c>
      <c r="AW44" s="91">
        <v>66908.278862034495</v>
      </c>
      <c r="AX44" s="91">
        <v>84507.179653280007</v>
      </c>
      <c r="AY44" s="91">
        <v>139161.76942700762</v>
      </c>
      <c r="AZ44" s="91">
        <v>60501.060854652605</v>
      </c>
      <c r="BA44" s="91">
        <v>58697.776475637198</v>
      </c>
      <c r="BB44" s="91">
        <v>87099.452329207503</v>
      </c>
      <c r="BC44" s="91">
        <v>143488.7984148848</v>
      </c>
      <c r="BD44" s="91">
        <v>122754.22916213279</v>
      </c>
      <c r="BE44" s="91">
        <v>155481.88679563662</v>
      </c>
      <c r="BF44" s="91">
        <v>45142.423158985795</v>
      </c>
      <c r="BG44" s="91">
        <v>40438.649730411096</v>
      </c>
      <c r="BH44" s="91">
        <v>31265.468942261403</v>
      </c>
      <c r="BI44" s="91">
        <v>9533.9167978782007</v>
      </c>
      <c r="BJ44" s="91">
        <v>52097.220261050003</v>
      </c>
      <c r="BK44" s="91">
        <v>63018.835891419185</v>
      </c>
      <c r="BL44" s="91">
        <v>49413.804987129202</v>
      </c>
      <c r="BM44" s="91">
        <v>110998.22496669159</v>
      </c>
      <c r="BN44" s="91">
        <v>57314.195896539604</v>
      </c>
      <c r="BO44" s="91">
        <v>177001.22468389547</v>
      </c>
      <c r="BP44" s="91">
        <v>380913.25170569716</v>
      </c>
      <c r="BQ44" s="91">
        <v>228906.31256676718</v>
      </c>
      <c r="BR44" s="91">
        <v>414045.05889055203</v>
      </c>
      <c r="BS44" s="91">
        <v>269415.4091463536</v>
      </c>
      <c r="BT44" s="91">
        <v>192705.56794067356</v>
      </c>
      <c r="BU44" s="91">
        <v>157817.2053238528</v>
      </c>
      <c r="BV44" s="91">
        <v>188018.52683991002</v>
      </c>
      <c r="BW44" s="91">
        <v>311992.59471025801</v>
      </c>
      <c r="BX44" s="91">
        <v>309579.63181223517</v>
      </c>
      <c r="BY44" s="91">
        <v>261911.31548692682</v>
      </c>
      <c r="BZ44" s="91">
        <v>105586.84238242799</v>
      </c>
    </row>
    <row r="45" spans="1:78" ht="2.25" customHeight="1" x14ac:dyDescent="0.25">
      <c r="A45" s="39"/>
      <c r="B45" s="13"/>
      <c r="C45" s="40"/>
      <c r="D45" s="64"/>
      <c r="E45" s="64"/>
      <c r="F45" s="65"/>
      <c r="G45" s="72"/>
      <c r="H45" s="64"/>
      <c r="I45" s="64"/>
      <c r="J45" s="65"/>
      <c r="K45" s="72"/>
      <c r="L45" s="64"/>
      <c r="M45" s="64"/>
      <c r="N45" s="65"/>
      <c r="O45" s="39"/>
      <c r="P45" s="44"/>
      <c r="Q45" s="44"/>
      <c r="R45" s="65"/>
      <c r="S45" s="39"/>
      <c r="T45" s="64"/>
      <c r="U45" s="13"/>
      <c r="V45" s="65"/>
      <c r="W45" s="72"/>
      <c r="X45" s="64"/>
      <c r="Y45" s="64"/>
      <c r="Z45" s="65"/>
      <c r="AA45" s="72"/>
      <c r="AB45" s="64"/>
      <c r="AC45" s="64"/>
      <c r="AD45" s="65"/>
      <c r="AE45" s="72"/>
      <c r="AF45" s="64"/>
      <c r="AG45" s="64"/>
      <c r="AH45" s="40"/>
      <c r="AI45" s="72"/>
      <c r="AJ45" s="64"/>
      <c r="AK45" s="64"/>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row>
    <row r="46" spans="1:78" ht="13" x14ac:dyDescent="0.3">
      <c r="A46" s="52" t="s">
        <v>41</v>
      </c>
      <c r="B46" s="53"/>
      <c r="C46" s="54"/>
      <c r="D46" s="76">
        <v>122309421.39612517</v>
      </c>
      <c r="E46" s="76">
        <v>116324340.96713421</v>
      </c>
      <c r="F46" s="77">
        <v>116043305.04963978</v>
      </c>
      <c r="G46" s="75">
        <v>117272244.19621822</v>
      </c>
      <c r="H46" s="76">
        <v>118159167.19529882</v>
      </c>
      <c r="I46" s="76">
        <v>120956118.15296577</v>
      </c>
      <c r="J46" s="77">
        <v>114887171.40350565</v>
      </c>
      <c r="K46" s="75">
        <v>126700878.4311759</v>
      </c>
      <c r="L46" s="76">
        <v>125794259.03953813</v>
      </c>
      <c r="M46" s="76">
        <v>133125983.09365803</v>
      </c>
      <c r="N46" s="77">
        <v>134544695.26687995</v>
      </c>
      <c r="O46" s="57">
        <v>149291691.35873416</v>
      </c>
      <c r="P46" s="56">
        <v>146979041.90835762</v>
      </c>
      <c r="Q46" s="56">
        <v>142991479.65660843</v>
      </c>
      <c r="R46" s="77">
        <v>151136019.41506693</v>
      </c>
      <c r="S46" s="57">
        <v>162519142.61296466</v>
      </c>
      <c r="T46" s="76">
        <v>168403064.90725368</v>
      </c>
      <c r="U46" s="55">
        <v>166807176.22039503</v>
      </c>
      <c r="V46" s="77">
        <v>170267184.09366459</v>
      </c>
      <c r="W46" s="75">
        <v>173316987.99970666</v>
      </c>
      <c r="X46" s="76">
        <v>168043925.76606646</v>
      </c>
      <c r="Y46" s="76">
        <v>177009275.86598155</v>
      </c>
      <c r="Z46" s="77">
        <v>186216299.82354009</v>
      </c>
      <c r="AA46" s="75">
        <v>182587513.9506582</v>
      </c>
      <c r="AB46" s="76">
        <v>181726938.86822671</v>
      </c>
      <c r="AC46" s="76">
        <v>181874238.0027844</v>
      </c>
      <c r="AD46" s="77">
        <v>193594135.73358032</v>
      </c>
      <c r="AE46" s="75">
        <v>195298117.88944975</v>
      </c>
      <c r="AF46" s="76">
        <v>199652952.7756103</v>
      </c>
      <c r="AG46" s="76">
        <v>210199671.51499382</v>
      </c>
      <c r="AH46" s="58">
        <v>218814434.23506892</v>
      </c>
      <c r="AI46" s="58">
        <v>226712154.52844056</v>
      </c>
      <c r="AJ46" s="76">
        <v>220489399.16285831</v>
      </c>
      <c r="AK46" s="76">
        <v>231395799.70330116</v>
      </c>
      <c r="AL46" s="58">
        <v>256359908.35991299</v>
      </c>
      <c r="AM46" s="58">
        <v>260017592.83793402</v>
      </c>
      <c r="AN46" s="58">
        <v>271080800.86729044</v>
      </c>
      <c r="AO46" s="58">
        <v>293933854.13154751</v>
      </c>
      <c r="AP46" s="58">
        <v>293196546.9295311</v>
      </c>
      <c r="AQ46" s="58">
        <v>307045035.62785196</v>
      </c>
      <c r="AR46" s="58">
        <v>306234369.17445749</v>
      </c>
      <c r="AS46" s="58">
        <v>317130711.76361799</v>
      </c>
      <c r="AT46" s="58">
        <v>323798319.66213304</v>
      </c>
      <c r="AU46" s="58">
        <v>337944680.22914231</v>
      </c>
      <c r="AV46" s="58">
        <v>346166445.79425514</v>
      </c>
      <c r="AW46" s="58">
        <v>353697993.23250318</v>
      </c>
      <c r="AX46" s="58">
        <v>362210690.43742681</v>
      </c>
      <c r="AY46" s="58">
        <v>361067662.79023129</v>
      </c>
      <c r="AZ46" s="58">
        <v>375146617.87349594</v>
      </c>
      <c r="BA46" s="58">
        <v>392840471.46995062</v>
      </c>
      <c r="BB46" s="58">
        <v>404937594.1388756</v>
      </c>
      <c r="BC46" s="58">
        <v>428277397.13977921</v>
      </c>
      <c r="BD46" s="58">
        <v>461189351.46838367</v>
      </c>
      <c r="BE46" s="58">
        <v>467915318.34953481</v>
      </c>
      <c r="BF46" s="58">
        <v>457918751.94280523</v>
      </c>
      <c r="BG46" s="58">
        <v>505548403.37831599</v>
      </c>
      <c r="BH46" s="58">
        <v>535246604.49873984</v>
      </c>
      <c r="BI46" s="58">
        <v>574431005.30057549</v>
      </c>
      <c r="BJ46" s="58">
        <v>560959358.20216441</v>
      </c>
      <c r="BK46" s="58">
        <v>592985655.78311205</v>
      </c>
      <c r="BL46" s="58">
        <v>618995878.30769956</v>
      </c>
      <c r="BM46" s="58">
        <v>638457063.4443934</v>
      </c>
      <c r="BN46" s="58">
        <v>668494188.56780088</v>
      </c>
      <c r="BO46" s="58">
        <v>686920980.10028374</v>
      </c>
      <c r="BP46" s="58">
        <v>721043429.02093184</v>
      </c>
      <c r="BQ46" s="58">
        <v>774718788.39414597</v>
      </c>
      <c r="BR46" s="58">
        <v>808146136.78908181</v>
      </c>
      <c r="BS46" s="58">
        <v>824782476.7524538</v>
      </c>
      <c r="BT46" s="58">
        <v>784683070.91021788</v>
      </c>
      <c r="BU46" s="58">
        <v>814818175.74063373</v>
      </c>
      <c r="BV46" s="58">
        <v>820523906.41905379</v>
      </c>
      <c r="BW46" s="58">
        <v>835283045.84537506</v>
      </c>
      <c r="BX46" s="58">
        <v>879978737.41838372</v>
      </c>
      <c r="BY46" s="58">
        <v>902277468.01538134</v>
      </c>
      <c r="BZ46" s="58">
        <v>933605309.10428798</v>
      </c>
    </row>
    <row r="47" spans="1:78" ht="2.25" customHeight="1" x14ac:dyDescent="0.25">
      <c r="A47" s="39"/>
      <c r="B47" s="13"/>
      <c r="C47" s="40"/>
      <c r="D47" s="64"/>
      <c r="E47" s="64"/>
      <c r="F47" s="65"/>
      <c r="G47" s="72"/>
      <c r="H47" s="64"/>
      <c r="I47" s="64"/>
      <c r="J47" s="65"/>
      <c r="K47" s="72"/>
      <c r="L47" s="64"/>
      <c r="M47" s="64"/>
      <c r="N47" s="65"/>
      <c r="O47" s="39"/>
      <c r="P47" s="44"/>
      <c r="Q47" s="44"/>
      <c r="R47" s="65"/>
      <c r="S47" s="39"/>
      <c r="T47" s="64"/>
      <c r="U47" s="13"/>
      <c r="V47" s="65"/>
      <c r="W47" s="72"/>
      <c r="X47" s="64"/>
      <c r="Y47" s="64"/>
      <c r="Z47" s="65"/>
      <c r="AA47" s="72"/>
      <c r="AB47" s="64"/>
      <c r="AC47" s="64"/>
      <c r="AD47" s="65"/>
      <c r="AE47" s="72"/>
      <c r="AF47" s="64"/>
      <c r="AG47" s="64"/>
      <c r="AH47" s="40"/>
      <c r="AI47" s="72"/>
      <c r="AJ47" s="64"/>
      <c r="AK47" s="64"/>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row>
    <row r="48" spans="1:78" ht="25" x14ac:dyDescent="0.25">
      <c r="A48" s="39"/>
      <c r="B48" s="124" t="s">
        <v>4</v>
      </c>
      <c r="C48" s="152" t="s">
        <v>57</v>
      </c>
      <c r="D48" s="155">
        <v>24088645.998425424</v>
      </c>
      <c r="E48" s="155">
        <v>24428177.886051659</v>
      </c>
      <c r="F48" s="156">
        <v>21480509.686306488</v>
      </c>
      <c r="G48" s="157">
        <v>24783883.799123727</v>
      </c>
      <c r="H48" s="155">
        <v>30455881.615059853</v>
      </c>
      <c r="I48" s="155">
        <v>29197527.270591605</v>
      </c>
      <c r="J48" s="156">
        <v>24401356.838717796</v>
      </c>
      <c r="K48" s="157">
        <v>33047838.065890804</v>
      </c>
      <c r="L48" s="155">
        <v>33892360.374298379</v>
      </c>
      <c r="M48" s="155">
        <v>30886389.014420826</v>
      </c>
      <c r="N48" s="156">
        <v>26433721.458179008</v>
      </c>
      <c r="O48" s="158">
        <v>32169956.926279772</v>
      </c>
      <c r="P48" s="159">
        <v>38068363.724993289</v>
      </c>
      <c r="Q48" s="159">
        <v>35284343.530933022</v>
      </c>
      <c r="R48" s="156">
        <v>28576899.228703011</v>
      </c>
      <c r="S48" s="158">
        <v>32531832.531110995</v>
      </c>
      <c r="T48" s="155">
        <v>39185321.543583967</v>
      </c>
      <c r="U48" s="153">
        <v>40999761.349852949</v>
      </c>
      <c r="V48" s="156">
        <v>31214727.995198004</v>
      </c>
      <c r="W48" s="157">
        <v>39886985.867846012</v>
      </c>
      <c r="X48" s="155">
        <v>45979000.685653001</v>
      </c>
      <c r="Y48" s="155">
        <v>48543513.670544975</v>
      </c>
      <c r="Z48" s="156">
        <v>34440074.016008995</v>
      </c>
      <c r="AA48" s="157">
        <v>40781844.464384019</v>
      </c>
      <c r="AB48" s="155">
        <v>58630963.248311013</v>
      </c>
      <c r="AC48" s="155">
        <v>57403962.150581911</v>
      </c>
      <c r="AD48" s="156">
        <v>42313845.166868016</v>
      </c>
      <c r="AE48" s="157">
        <v>50370156.676795967</v>
      </c>
      <c r="AF48" s="155">
        <v>60671554.925428972</v>
      </c>
      <c r="AG48" s="155">
        <v>66564053.804106951</v>
      </c>
      <c r="AH48" s="154">
        <v>57646233.495881021</v>
      </c>
      <c r="AI48" s="157">
        <v>66960054.026801996</v>
      </c>
      <c r="AJ48" s="155">
        <v>68932593.516342953</v>
      </c>
      <c r="AK48" s="155">
        <v>69286546.952235997</v>
      </c>
      <c r="AL48" s="154">
        <v>66618850.697439045</v>
      </c>
      <c r="AM48" s="154">
        <v>70126391.702020407</v>
      </c>
      <c r="AN48" s="154">
        <v>76827686.112754747</v>
      </c>
      <c r="AO48" s="154">
        <v>73817833.587485403</v>
      </c>
      <c r="AP48" s="154">
        <v>50061073.21837841</v>
      </c>
      <c r="AQ48" s="154">
        <v>68187796.632620841</v>
      </c>
      <c r="AR48" s="154">
        <v>70696744.110889852</v>
      </c>
      <c r="AS48" s="154">
        <v>69377752.160515249</v>
      </c>
      <c r="AT48" s="154">
        <v>56962735.886937171</v>
      </c>
      <c r="AU48" s="154">
        <v>64049453.844472662</v>
      </c>
      <c r="AV48" s="154">
        <v>66597569.496022269</v>
      </c>
      <c r="AW48" s="154">
        <v>74495211.198479906</v>
      </c>
      <c r="AX48" s="154">
        <v>59565972.916414663</v>
      </c>
      <c r="AY48" s="154">
        <v>69087955.820651472</v>
      </c>
      <c r="AZ48" s="154">
        <v>74826822.441004604</v>
      </c>
      <c r="BA48" s="154">
        <v>76059893.456910029</v>
      </c>
      <c r="BB48" s="154">
        <v>58622096.500139996</v>
      </c>
      <c r="BC48" s="154">
        <v>85188993.991139993</v>
      </c>
      <c r="BD48" s="154">
        <v>94028341.326059997</v>
      </c>
      <c r="BE48" s="154">
        <v>82038345.608176038</v>
      </c>
      <c r="BF48" s="154">
        <v>58329661.556920856</v>
      </c>
      <c r="BG48" s="154">
        <v>74492208.397079438</v>
      </c>
      <c r="BH48" s="154">
        <v>87468541.693611935</v>
      </c>
      <c r="BI48" s="154">
        <v>84738620.45711112</v>
      </c>
      <c r="BJ48" s="154">
        <v>64617725.627582401</v>
      </c>
      <c r="BK48" s="154">
        <v>71133201.93472594</v>
      </c>
      <c r="BL48" s="154">
        <v>78966460.458235174</v>
      </c>
      <c r="BM48" s="154">
        <v>92184501.898590922</v>
      </c>
      <c r="BN48" s="154">
        <v>65550547.112330817</v>
      </c>
      <c r="BO48" s="154">
        <v>88715252.575115591</v>
      </c>
      <c r="BP48" s="154">
        <v>86731640.997975111</v>
      </c>
      <c r="BQ48" s="154">
        <v>93525575.829809204</v>
      </c>
      <c r="BR48" s="154">
        <v>67129519.993793219</v>
      </c>
      <c r="BS48" s="154">
        <v>78199788.289283037</v>
      </c>
      <c r="BT48" s="154">
        <v>109961771.81504759</v>
      </c>
      <c r="BU48" s="154">
        <v>116785159.36624575</v>
      </c>
      <c r="BV48" s="154">
        <v>68193562.084812179</v>
      </c>
      <c r="BW48" s="154">
        <v>79561252.698436648</v>
      </c>
      <c r="BX48" s="154">
        <v>84573632.558160529</v>
      </c>
      <c r="BY48" s="154">
        <v>96418493.133074671</v>
      </c>
      <c r="BZ48" s="154">
        <v>64198398.719093487</v>
      </c>
    </row>
    <row r="49" spans="1:78" ht="3" customHeight="1" x14ac:dyDescent="0.25">
      <c r="A49" s="39"/>
      <c r="B49" s="13"/>
      <c r="C49" s="40"/>
      <c r="D49" s="64"/>
      <c r="E49" s="64"/>
      <c r="F49" s="65"/>
      <c r="G49" s="72"/>
      <c r="H49" s="64"/>
      <c r="I49" s="64"/>
      <c r="J49" s="65"/>
      <c r="K49" s="72"/>
      <c r="L49" s="64"/>
      <c r="M49" s="64"/>
      <c r="N49" s="65"/>
      <c r="O49" s="39"/>
      <c r="P49" s="44"/>
      <c r="Q49" s="44"/>
      <c r="R49" s="65"/>
      <c r="S49" s="39"/>
      <c r="T49" s="64"/>
      <c r="U49" s="13"/>
      <c r="V49" s="65"/>
      <c r="W49" s="72"/>
      <c r="X49" s="64"/>
      <c r="Y49" s="64"/>
      <c r="Z49" s="65"/>
      <c r="AA49" s="72"/>
      <c r="AB49" s="64"/>
      <c r="AC49" s="64"/>
      <c r="AD49" s="65"/>
      <c r="AE49" s="72"/>
      <c r="AF49" s="64"/>
      <c r="AG49" s="64"/>
      <c r="AH49" s="40"/>
      <c r="AI49" s="72"/>
      <c r="AJ49" s="64"/>
      <c r="AK49" s="64"/>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row>
    <row r="50" spans="1:78" ht="13.5" thickBot="1" x14ac:dyDescent="0.35">
      <c r="A50" s="93" t="s">
        <v>42</v>
      </c>
      <c r="B50" s="93"/>
      <c r="C50" s="116"/>
      <c r="D50" s="95">
        <v>98220775.397699744</v>
      </c>
      <c r="E50" s="95">
        <v>91896163.081082553</v>
      </c>
      <c r="F50" s="100">
        <v>94562795.363333285</v>
      </c>
      <c r="G50" s="94">
        <v>92488360.397094488</v>
      </c>
      <c r="H50" s="95">
        <v>87703285.580238968</v>
      </c>
      <c r="I50" s="95">
        <v>91758590.882374167</v>
      </c>
      <c r="J50" s="100">
        <v>90485814.564787865</v>
      </c>
      <c r="K50" s="94">
        <v>93653040.365285099</v>
      </c>
      <c r="L50" s="95">
        <v>91901898.665239751</v>
      </c>
      <c r="M50" s="95">
        <v>102239594.07923721</v>
      </c>
      <c r="N50" s="100">
        <v>108110973.80870093</v>
      </c>
      <c r="O50" s="94">
        <v>117121734.43245439</v>
      </c>
      <c r="P50" s="95">
        <v>108910678.18336433</v>
      </c>
      <c r="Q50" s="95">
        <v>107707136.12567541</v>
      </c>
      <c r="R50" s="100">
        <v>122559120.18636392</v>
      </c>
      <c r="S50" s="103">
        <v>129987310.08185366</v>
      </c>
      <c r="T50" s="95">
        <v>129217743.36366972</v>
      </c>
      <c r="U50" s="105">
        <v>125807414.87054208</v>
      </c>
      <c r="V50" s="117">
        <v>139052456.09846658</v>
      </c>
      <c r="W50" s="94">
        <v>133430002.13186064</v>
      </c>
      <c r="X50" s="95">
        <v>122064925.08041346</v>
      </c>
      <c r="Y50" s="95">
        <v>128465762.19543657</v>
      </c>
      <c r="Z50" s="100">
        <v>151776225.80753109</v>
      </c>
      <c r="AA50" s="94">
        <v>141805669.48627418</v>
      </c>
      <c r="AB50" s="95">
        <v>123095975.61991569</v>
      </c>
      <c r="AC50" s="95">
        <v>124470275.85220249</v>
      </c>
      <c r="AD50" s="100">
        <v>151280290.56671232</v>
      </c>
      <c r="AE50" s="94">
        <v>144927961.21265379</v>
      </c>
      <c r="AF50" s="95">
        <v>138981397.85018134</v>
      </c>
      <c r="AG50" s="95">
        <v>143635617.71088687</v>
      </c>
      <c r="AH50" s="110">
        <v>161168200.7391879</v>
      </c>
      <c r="AI50" s="94">
        <v>159752100.50163856</v>
      </c>
      <c r="AJ50" s="95">
        <v>151556805.64651537</v>
      </c>
      <c r="AK50" s="95">
        <v>162109252.75106516</v>
      </c>
      <c r="AL50" s="110">
        <v>189741057.66247395</v>
      </c>
      <c r="AM50" s="110">
        <v>189891201.13591361</v>
      </c>
      <c r="AN50" s="110">
        <v>194253114.75453568</v>
      </c>
      <c r="AO50" s="110">
        <v>220116020.54406211</v>
      </c>
      <c r="AP50" s="110">
        <v>243135473.71115267</v>
      </c>
      <c r="AQ50" s="110">
        <v>238857238.99523112</v>
      </c>
      <c r="AR50" s="110">
        <v>235537625.06356764</v>
      </c>
      <c r="AS50" s="110">
        <v>247752959.60310274</v>
      </c>
      <c r="AT50" s="110">
        <v>266835583.77519587</v>
      </c>
      <c r="AU50" s="110">
        <v>273895226.38466966</v>
      </c>
      <c r="AV50" s="110">
        <v>279568876.29823285</v>
      </c>
      <c r="AW50" s="110">
        <v>279202782.03402328</v>
      </c>
      <c r="AX50" s="110">
        <v>302644717.52101213</v>
      </c>
      <c r="AY50" s="110">
        <v>291979706.96957982</v>
      </c>
      <c r="AZ50" s="110">
        <v>300319795.4324913</v>
      </c>
      <c r="BA50" s="110">
        <v>316780578.0130406</v>
      </c>
      <c r="BB50" s="110">
        <v>346315497.63873559</v>
      </c>
      <c r="BC50" s="110">
        <v>343088403.1486392</v>
      </c>
      <c r="BD50" s="110">
        <v>367161010.14232367</v>
      </c>
      <c r="BE50" s="110">
        <v>385876972.74135876</v>
      </c>
      <c r="BF50" s="110">
        <v>399589090.3858844</v>
      </c>
      <c r="BG50" s="110">
        <v>431056194.98123658</v>
      </c>
      <c r="BH50" s="110">
        <v>447778062.80512792</v>
      </c>
      <c r="BI50" s="110">
        <v>489692384.84346437</v>
      </c>
      <c r="BJ50" s="110">
        <v>496341632.57458198</v>
      </c>
      <c r="BK50" s="110">
        <v>521852453.84838611</v>
      </c>
      <c r="BL50" s="110">
        <v>540029417.84946442</v>
      </c>
      <c r="BM50" s="110">
        <v>546272561.54580247</v>
      </c>
      <c r="BN50" s="110">
        <v>602943641.45547009</v>
      </c>
      <c r="BO50" s="110">
        <v>598205727.52516818</v>
      </c>
      <c r="BP50" s="110">
        <v>634311788.02295673</v>
      </c>
      <c r="BQ50" s="110">
        <v>681193212.56433678</v>
      </c>
      <c r="BR50" s="110">
        <v>741016616.79528856</v>
      </c>
      <c r="BS50" s="110">
        <v>746582688.46317077</v>
      </c>
      <c r="BT50" s="110">
        <v>674721299.09517026</v>
      </c>
      <c r="BU50" s="110">
        <v>698033016.37438798</v>
      </c>
      <c r="BV50" s="110">
        <v>752330344.33424163</v>
      </c>
      <c r="BW50" s="110">
        <v>755721793.14693844</v>
      </c>
      <c r="BX50" s="110">
        <v>795405104.86022317</v>
      </c>
      <c r="BY50" s="110">
        <v>805858974.88230669</v>
      </c>
      <c r="BZ50" s="110">
        <v>869406910.38519454</v>
      </c>
    </row>
    <row r="51" spans="1:78" ht="13" x14ac:dyDescent="0.3">
      <c r="A51" s="128" t="s">
        <v>68</v>
      </c>
      <c r="B51" s="128"/>
      <c r="C51" s="128"/>
      <c r="D51" s="129">
        <v>89704326.615403578</v>
      </c>
      <c r="E51" s="129">
        <v>84824810.716666266</v>
      </c>
      <c r="F51" s="129">
        <v>89906676.334263772</v>
      </c>
      <c r="G51" s="129">
        <v>82970501.74546729</v>
      </c>
      <c r="H51" s="129">
        <v>77348835.21599257</v>
      </c>
      <c r="I51" s="129">
        <v>82958040.242620826</v>
      </c>
      <c r="J51" s="129">
        <v>87547232.30106613</v>
      </c>
      <c r="K51" s="129">
        <v>89577725.426725179</v>
      </c>
      <c r="L51" s="129">
        <v>87633846.213300779</v>
      </c>
      <c r="M51" s="129">
        <v>97872373.497850657</v>
      </c>
      <c r="N51" s="129">
        <v>104797415.1007383</v>
      </c>
      <c r="O51" s="129">
        <v>113233729.91083035</v>
      </c>
      <c r="P51" s="129">
        <v>105132842.90010922</v>
      </c>
      <c r="Q51" s="129">
        <v>104224837.62661552</v>
      </c>
      <c r="R51" s="129">
        <v>117776166.61881159</v>
      </c>
      <c r="S51" s="129">
        <v>128268187.31139529</v>
      </c>
      <c r="T51" s="129">
        <v>127330680.54969837</v>
      </c>
      <c r="U51" s="129">
        <v>124192674.11674391</v>
      </c>
      <c r="V51" s="129">
        <v>132768263.53396338</v>
      </c>
      <c r="W51" s="129">
        <v>130433696.09742978</v>
      </c>
      <c r="X51" s="129">
        <v>120428522.27109973</v>
      </c>
      <c r="Y51" s="129">
        <v>127017446.53182271</v>
      </c>
      <c r="Z51" s="129">
        <v>141857271.510084</v>
      </c>
      <c r="AA51" s="129">
        <v>137616847.15923455</v>
      </c>
      <c r="AB51" s="129">
        <v>119586924.85600141</v>
      </c>
      <c r="AC51" s="129">
        <v>121047194.96103977</v>
      </c>
      <c r="AD51" s="129">
        <v>139636455.65747893</v>
      </c>
      <c r="AE51" s="129">
        <v>135686505.748815</v>
      </c>
      <c r="AF51" s="129">
        <v>131402226.80541378</v>
      </c>
      <c r="AG51" s="129">
        <v>136889804.78100353</v>
      </c>
      <c r="AH51" s="129">
        <v>148844299.8031837</v>
      </c>
      <c r="AI51" s="129">
        <v>151575678.30077422</v>
      </c>
      <c r="AJ51" s="129">
        <v>145500735.1547336</v>
      </c>
      <c r="AK51" s="129">
        <v>156009278.86103013</v>
      </c>
      <c r="AL51" s="129">
        <v>179489994.87979144</v>
      </c>
      <c r="AM51" s="166">
        <v>182438342.01165351</v>
      </c>
      <c r="AN51" s="166">
        <v>186864490.49825585</v>
      </c>
      <c r="AO51" s="166">
        <v>213426104.1015456</v>
      </c>
      <c r="AP51" s="129">
        <v>235207376.75001457</v>
      </c>
      <c r="AQ51" s="129">
        <v>231877590.99266869</v>
      </c>
      <c r="AR51" s="129">
        <v>228714166.64654985</v>
      </c>
      <c r="AS51" s="129">
        <v>240810298.74446532</v>
      </c>
      <c r="AT51" s="129">
        <v>261253419.8792752</v>
      </c>
      <c r="AU51" s="129">
        <v>269466887.13079441</v>
      </c>
      <c r="AV51" s="129">
        <v>274691975.48873788</v>
      </c>
      <c r="AW51" s="129">
        <v>272648354.1353423</v>
      </c>
      <c r="AX51" s="129">
        <v>298840604.55649364</v>
      </c>
      <c r="AY51" s="129">
        <v>291228641.62770081</v>
      </c>
      <c r="AZ51" s="129">
        <v>299623744.69042218</v>
      </c>
      <c r="BA51" s="129">
        <v>315853544.81159818</v>
      </c>
      <c r="BB51" s="129">
        <v>345478833.54010302</v>
      </c>
      <c r="BC51" s="129">
        <v>340191630.35005486</v>
      </c>
      <c r="BD51" s="129">
        <v>363684289.27548772</v>
      </c>
      <c r="BE51" s="129">
        <v>381957369.23164064</v>
      </c>
      <c r="BF51" s="129">
        <v>399298977.35632306</v>
      </c>
      <c r="BG51" s="129">
        <v>427244204.58679605</v>
      </c>
      <c r="BH51" s="129">
        <v>440992534.06729084</v>
      </c>
      <c r="BI51" s="129">
        <v>475778898.91288197</v>
      </c>
      <c r="BJ51" s="129">
        <v>496182826.20701516</v>
      </c>
      <c r="BK51" s="129">
        <v>515462489.44250888</v>
      </c>
      <c r="BL51" s="129">
        <v>533002653.85251153</v>
      </c>
      <c r="BM51" s="129">
        <v>540169500.76075065</v>
      </c>
      <c r="BN51" s="129">
        <v>602544630.70053613</v>
      </c>
      <c r="BO51" s="129">
        <v>593084762.2848351</v>
      </c>
      <c r="BP51" s="129">
        <v>627892930.2132237</v>
      </c>
      <c r="BQ51" s="129">
        <v>676879501.15901613</v>
      </c>
      <c r="BR51" s="129">
        <v>740740124.70732212</v>
      </c>
      <c r="BS51" s="129">
        <v>742250600.36142886</v>
      </c>
      <c r="BT51" s="129">
        <v>669890447.04922426</v>
      </c>
      <c r="BU51" s="129">
        <v>693357082.36549759</v>
      </c>
      <c r="BV51" s="129">
        <v>752034145.42890275</v>
      </c>
      <c r="BW51" s="129">
        <v>751231183.13310075</v>
      </c>
      <c r="BX51" s="129">
        <v>790325171.4348079</v>
      </c>
      <c r="BY51" s="129">
        <v>801866946.30550492</v>
      </c>
      <c r="BZ51" s="129">
        <v>868994956.3314271</v>
      </c>
    </row>
    <row r="52" spans="1:78" x14ac:dyDescent="0.25">
      <c r="A52" s="21" t="s">
        <v>44</v>
      </c>
      <c r="AM52" s="371"/>
      <c r="AN52" s="371"/>
      <c r="AO52" s="371"/>
      <c r="AP52" s="371"/>
      <c r="BL52" s="551"/>
    </row>
    <row r="53" spans="1:78" x14ac:dyDescent="0.25">
      <c r="A53" s="21" t="s">
        <v>64</v>
      </c>
      <c r="AM53" s="371"/>
      <c r="AN53" s="371"/>
      <c r="AO53" s="371"/>
      <c r="AP53" s="371"/>
      <c r="AT53" s="4"/>
    </row>
    <row r="54" spans="1:78" x14ac:dyDescent="0.25">
      <c r="A54" s="21" t="s">
        <v>62</v>
      </c>
      <c r="D54" s="4"/>
      <c r="AM54" s="372"/>
      <c r="AN54" s="372"/>
      <c r="AO54" s="372"/>
      <c r="AP54" s="372"/>
    </row>
    <row r="55" spans="1:78" x14ac:dyDescent="0.25">
      <c r="A55" s="21" t="s">
        <v>66</v>
      </c>
      <c r="D55" s="522"/>
      <c r="E55" s="522"/>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522"/>
      <c r="AU55" s="522"/>
      <c r="AV55" s="522"/>
      <c r="AW55" s="522"/>
      <c r="AX55" s="522"/>
      <c r="AY55" s="522">
        <v>0</v>
      </c>
    </row>
    <row r="56" spans="1:78" ht="13" x14ac:dyDescent="0.3">
      <c r="A56" s="454" t="s">
        <v>115</v>
      </c>
      <c r="L56" s="4"/>
      <c r="O56" s="7"/>
      <c r="P56" s="7"/>
      <c r="Q56" s="7"/>
      <c r="R56" s="7"/>
      <c r="S56" s="7"/>
      <c r="T56" s="7"/>
      <c r="V56" s="7"/>
      <c r="AM56" s="373"/>
      <c r="AN56" s="373"/>
      <c r="AO56" s="373"/>
      <c r="AP56" s="373"/>
      <c r="AU56" s="4"/>
    </row>
  </sheetData>
  <phoneticPr fontId="0" type="noConversion"/>
  <printOptions horizontalCentered="1" verticalCentered="1"/>
  <pageMargins left="0.21" right="0.17" top="0.21" bottom="0.51" header="0" footer="0"/>
  <pageSetup paperSize="120" scale="6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2:BZ61"/>
  <sheetViews>
    <sheetView showGridLines="0" tabSelected="1" zoomScale="85" zoomScaleNormal="85" workbookViewId="0">
      <pane xSplit="3" ySplit="5" topLeftCell="BO6" activePane="bottomRight" state="frozen"/>
      <selection activeCell="AV7" sqref="AV7"/>
      <selection pane="topRight" activeCell="AV7" sqref="AV7"/>
      <selection pane="bottomLeft" activeCell="AV7" sqref="AV7"/>
      <selection pane="bottomRight" activeCell="BV41" sqref="BV41"/>
    </sheetView>
  </sheetViews>
  <sheetFormatPr baseColWidth="10" defaultColWidth="10.81640625" defaultRowHeight="12.5" x14ac:dyDescent="0.25"/>
  <cols>
    <col min="1" max="1" width="2.54296875" customWidth="1"/>
    <col min="2" max="2" width="2" customWidth="1"/>
    <col min="3" max="3" width="67.1796875" customWidth="1"/>
    <col min="4" max="6" width="12.54296875" customWidth="1"/>
    <col min="7" max="9" width="12.54296875" hidden="1" customWidth="1"/>
    <col min="10" max="10" width="12.54296875" customWidth="1"/>
    <col min="11" max="13" width="12.54296875" hidden="1" customWidth="1"/>
    <col min="14" max="14" width="12.54296875" customWidth="1"/>
    <col min="15" max="17" width="12.54296875" hidden="1" customWidth="1"/>
    <col min="18" max="18" width="12.54296875" customWidth="1"/>
    <col min="19" max="21" width="12.54296875" hidden="1" customWidth="1"/>
    <col min="22" max="22" width="13.81640625" customWidth="1"/>
    <col min="23" max="25" width="12.54296875" hidden="1" customWidth="1"/>
    <col min="26" max="26" width="12" customWidth="1"/>
    <col min="27" max="29" width="12" hidden="1" customWidth="1"/>
    <col min="30" max="30" width="12" customWidth="1"/>
    <col min="31" max="33" width="12" hidden="1" customWidth="1"/>
    <col min="34" max="34" width="12" customWidth="1"/>
    <col min="35" max="35" width="12.1796875" hidden="1" customWidth="1"/>
    <col min="36" max="37" width="12" hidden="1" customWidth="1"/>
    <col min="38" max="38" width="12" customWidth="1"/>
    <col min="39" max="41" width="11.453125" hidden="1" customWidth="1"/>
    <col min="42" max="42" width="12.1796875" customWidth="1"/>
    <col min="43" max="45" width="11.453125" hidden="1" customWidth="1"/>
    <col min="46" max="46" width="12.1796875" bestFit="1" customWidth="1"/>
    <col min="47" max="49" width="11.453125" hidden="1" customWidth="1"/>
    <col min="51" max="53" width="11.453125" hidden="1" customWidth="1"/>
    <col min="54" max="54" width="12.54296875" bestFit="1" customWidth="1"/>
    <col min="55" max="55" width="13.1796875" customWidth="1"/>
    <col min="56" max="56" width="17.81640625" bestFit="1" customWidth="1"/>
    <col min="57" max="57" width="12.81640625" bestFit="1" customWidth="1"/>
    <col min="58" max="59" width="14.1796875" bestFit="1" customWidth="1"/>
    <col min="60" max="78" width="14.1796875" customWidth="1"/>
    <col min="79" max="79" width="13.1796875" bestFit="1" customWidth="1"/>
    <col min="80" max="80" width="13.1796875" customWidth="1"/>
    <col min="81" max="81" width="13.1796875" bestFit="1" customWidth="1"/>
  </cols>
  <sheetData>
    <row r="2" spans="1:78" ht="13" x14ac:dyDescent="0.3">
      <c r="A2" s="1" t="s">
        <v>91</v>
      </c>
    </row>
    <row r="3" spans="1:78" hidden="1" x14ac:dyDescent="0.25"/>
    <row r="4" spans="1:78" ht="13" thickBot="1" x14ac:dyDescent="0.3"/>
    <row r="5" spans="1:78" ht="13" x14ac:dyDescent="0.3">
      <c r="A5" s="259" t="s">
        <v>30</v>
      </c>
      <c r="B5" s="260"/>
      <c r="C5" s="260"/>
      <c r="D5" s="352">
        <v>38869</v>
      </c>
      <c r="E5" s="353">
        <v>38961</v>
      </c>
      <c r="F5" s="354">
        <v>39052</v>
      </c>
      <c r="G5" s="348">
        <v>39142</v>
      </c>
      <c r="H5" s="342">
        <v>39234</v>
      </c>
      <c r="I5" s="342">
        <v>39326</v>
      </c>
      <c r="J5" s="343">
        <v>39417</v>
      </c>
      <c r="K5" s="341">
        <v>39508</v>
      </c>
      <c r="L5" s="342">
        <v>39600</v>
      </c>
      <c r="M5" s="342">
        <v>39692</v>
      </c>
      <c r="N5" s="343">
        <v>39783</v>
      </c>
      <c r="O5" s="341">
        <v>39873</v>
      </c>
      <c r="P5" s="342">
        <v>39965</v>
      </c>
      <c r="Q5" s="342">
        <v>40057</v>
      </c>
      <c r="R5" s="343">
        <v>40148</v>
      </c>
      <c r="S5" s="341">
        <v>40238</v>
      </c>
      <c r="T5" s="342">
        <v>40330</v>
      </c>
      <c r="U5" s="342">
        <v>40422</v>
      </c>
      <c r="V5" s="343">
        <v>40513</v>
      </c>
      <c r="W5" s="341">
        <v>40603</v>
      </c>
      <c r="X5" s="342">
        <v>40695</v>
      </c>
      <c r="Y5" s="342">
        <v>40787</v>
      </c>
      <c r="Z5" s="343">
        <v>40878</v>
      </c>
      <c r="AA5" s="341">
        <v>40969</v>
      </c>
      <c r="AB5" s="342">
        <v>41061</v>
      </c>
      <c r="AC5" s="342">
        <v>41153</v>
      </c>
      <c r="AD5" s="343">
        <v>41244</v>
      </c>
      <c r="AE5" s="341">
        <v>41334</v>
      </c>
      <c r="AF5" s="342">
        <v>41426</v>
      </c>
      <c r="AG5" s="342">
        <v>41518</v>
      </c>
      <c r="AH5" s="343">
        <v>41609</v>
      </c>
      <c r="AI5" s="341">
        <v>41699</v>
      </c>
      <c r="AJ5" s="342">
        <v>41791</v>
      </c>
      <c r="AK5" s="342">
        <v>41883</v>
      </c>
      <c r="AL5" s="343">
        <v>41974</v>
      </c>
      <c r="AM5" s="341">
        <v>42064</v>
      </c>
      <c r="AN5" s="342">
        <v>42156</v>
      </c>
      <c r="AO5" s="342">
        <v>42248</v>
      </c>
      <c r="AP5" s="343">
        <v>42339</v>
      </c>
      <c r="AQ5" s="341">
        <v>42430</v>
      </c>
      <c r="AR5" s="342">
        <v>42522</v>
      </c>
      <c r="AS5" s="342">
        <v>42614</v>
      </c>
      <c r="AT5" s="422">
        <v>42705</v>
      </c>
      <c r="AU5" s="352">
        <v>42795</v>
      </c>
      <c r="AV5" s="422">
        <v>42887</v>
      </c>
      <c r="AW5" s="422">
        <v>42979</v>
      </c>
      <c r="AX5" s="343">
        <v>43070</v>
      </c>
      <c r="AY5" s="352">
        <v>43160</v>
      </c>
      <c r="AZ5" s="422">
        <v>43252</v>
      </c>
      <c r="BA5" s="422">
        <v>43344</v>
      </c>
      <c r="BB5" s="422">
        <v>43435</v>
      </c>
      <c r="BC5" s="422">
        <v>43525</v>
      </c>
      <c r="BD5" s="422">
        <v>43617</v>
      </c>
      <c r="BE5" s="422">
        <v>43709</v>
      </c>
      <c r="BF5" s="422">
        <v>43800</v>
      </c>
      <c r="BG5" s="422">
        <v>43891</v>
      </c>
      <c r="BH5" s="422">
        <v>43983</v>
      </c>
      <c r="BI5" s="422">
        <v>44075</v>
      </c>
      <c r="BJ5" s="422">
        <v>44166</v>
      </c>
      <c r="BK5" s="422">
        <v>44256</v>
      </c>
      <c r="BL5" s="422">
        <v>44348</v>
      </c>
      <c r="BM5" s="554">
        <v>44440</v>
      </c>
      <c r="BN5" s="422">
        <v>44531</v>
      </c>
      <c r="BO5" s="422">
        <v>44621</v>
      </c>
      <c r="BP5" s="422">
        <v>44713</v>
      </c>
      <c r="BQ5" s="422">
        <v>44805</v>
      </c>
      <c r="BR5" s="422">
        <v>44896</v>
      </c>
      <c r="BS5" s="422">
        <v>44986</v>
      </c>
      <c r="BT5" s="422">
        <v>45078</v>
      </c>
      <c r="BU5" s="422">
        <v>45170</v>
      </c>
      <c r="BV5" s="422">
        <v>45261</v>
      </c>
      <c r="BW5" s="422">
        <v>45352</v>
      </c>
      <c r="BX5" s="422">
        <v>45444</v>
      </c>
      <c r="BY5" s="422">
        <v>45536</v>
      </c>
      <c r="BZ5" s="422">
        <v>45627</v>
      </c>
    </row>
    <row r="6" spans="1:78" ht="13" x14ac:dyDescent="0.3">
      <c r="A6" s="14" t="s">
        <v>1</v>
      </c>
      <c r="B6" s="15" t="s">
        <v>2</v>
      </c>
      <c r="C6" s="15"/>
      <c r="D6" s="432">
        <v>40.692348950478866</v>
      </c>
      <c r="E6" s="79">
        <v>39.831909899740197</v>
      </c>
      <c r="F6" s="386">
        <v>40.274948817293208</v>
      </c>
      <c r="G6" s="383">
        <v>36.977896542333426</v>
      </c>
      <c r="H6" s="374">
        <v>36.652751074441142</v>
      </c>
      <c r="I6" s="374">
        <v>36.779843400171693</v>
      </c>
      <c r="J6" s="378">
        <v>36.534443452495523</v>
      </c>
      <c r="K6" s="377">
        <v>32.471366527531792</v>
      </c>
      <c r="L6" s="374">
        <v>32.990488871125692</v>
      </c>
      <c r="M6" s="374">
        <v>34.749524233535261</v>
      </c>
      <c r="N6" s="378">
        <v>36.058431391747021</v>
      </c>
      <c r="O6" s="377">
        <v>36.831668104423471</v>
      </c>
      <c r="P6" s="374">
        <v>35.636549159354523</v>
      </c>
      <c r="Q6" s="374">
        <v>34.617018146887133</v>
      </c>
      <c r="R6" s="378">
        <v>37.904102353063301</v>
      </c>
      <c r="S6" s="377">
        <v>34.272198037086831</v>
      </c>
      <c r="T6" s="374">
        <v>35.029452660569767</v>
      </c>
      <c r="U6" s="374">
        <v>35.131338412016945</v>
      </c>
      <c r="V6" s="378">
        <v>38.437760166498599</v>
      </c>
      <c r="W6" s="377">
        <v>32.840029821920893</v>
      </c>
      <c r="X6" s="374">
        <v>31.84537987552309</v>
      </c>
      <c r="Y6" s="374">
        <v>33.8236376664223</v>
      </c>
      <c r="Z6" s="378">
        <v>36.285007561086076</v>
      </c>
      <c r="AA6" s="377">
        <v>32.424046070246689</v>
      </c>
      <c r="AB6" s="374">
        <v>32.19960113852251</v>
      </c>
      <c r="AC6" s="374">
        <v>32.438831679726505</v>
      </c>
      <c r="AD6" s="378">
        <v>34.198177423862738</v>
      </c>
      <c r="AE6" s="377">
        <v>32.749296907632612</v>
      </c>
      <c r="AF6" s="374">
        <v>32.819469629056684</v>
      </c>
      <c r="AG6" s="374">
        <v>34.732348491088132</v>
      </c>
      <c r="AH6" s="378">
        <v>36.645538733435814</v>
      </c>
      <c r="AI6" s="377">
        <v>35.255218802463681</v>
      </c>
      <c r="AJ6" s="374">
        <v>35.057355539147245</v>
      </c>
      <c r="AK6" s="374">
        <v>36.481258265651775</v>
      </c>
      <c r="AL6" s="378">
        <v>39.899222986321632</v>
      </c>
      <c r="AM6" s="377">
        <v>39.298462807940581</v>
      </c>
      <c r="AN6" s="374">
        <v>40.009625198105425</v>
      </c>
      <c r="AO6" s="374">
        <v>44.744074375760853</v>
      </c>
      <c r="AP6" s="378">
        <v>44.612536988629302</v>
      </c>
      <c r="AQ6" s="377">
        <v>42.77377054373229</v>
      </c>
      <c r="AR6" s="374">
        <v>43.613960336522624</v>
      </c>
      <c r="AS6" s="374">
        <v>44.225255036842242</v>
      </c>
      <c r="AT6" s="415">
        <v>45.627006873621042</v>
      </c>
      <c r="AU6" s="423">
        <v>43.571022535856024</v>
      </c>
      <c r="AV6" s="415">
        <v>44.119274302545861</v>
      </c>
      <c r="AW6" s="415">
        <v>45.616988916957169</v>
      </c>
      <c r="AX6" s="378">
        <v>46.379638750023261</v>
      </c>
      <c r="AY6" s="423">
        <v>43.471374621831131</v>
      </c>
      <c r="AZ6" s="415">
        <v>45.818369976519541</v>
      </c>
      <c r="BA6" s="415">
        <v>47.645958870448069</v>
      </c>
      <c r="BB6" s="378">
        <v>49.329171793973913</v>
      </c>
      <c r="BC6" s="415">
        <v>47.499184502814749</v>
      </c>
      <c r="BD6" s="415">
        <v>50.643855532589647</v>
      </c>
      <c r="BE6" s="415">
        <v>51.934262577622746</v>
      </c>
      <c r="BF6" s="378">
        <v>50.339822014169961</v>
      </c>
      <c r="BG6" s="378">
        <v>60.520690694929883</v>
      </c>
      <c r="BH6" s="378">
        <v>62.619705982652896</v>
      </c>
      <c r="BI6" s="378">
        <v>66.447799815634312</v>
      </c>
      <c r="BJ6" s="378">
        <v>65.030006937524504</v>
      </c>
      <c r="BK6" s="378">
        <v>57.180282724140056</v>
      </c>
      <c r="BL6" s="378">
        <v>59.714933676071539</v>
      </c>
      <c r="BM6" s="378">
        <v>61.303238341184638</v>
      </c>
      <c r="BN6" s="378">
        <v>62.970236926947074</v>
      </c>
      <c r="BO6" s="378">
        <v>51.626500727623331</v>
      </c>
      <c r="BP6" s="378">
        <v>54.087877100096598</v>
      </c>
      <c r="BQ6" s="378">
        <v>57.678975519607064</v>
      </c>
      <c r="BR6" s="378">
        <v>60.781045399310266</v>
      </c>
      <c r="BS6" s="378">
        <v>57.146118022825959</v>
      </c>
      <c r="BT6" s="378">
        <v>56.298171403581009</v>
      </c>
      <c r="BU6" s="378">
        <v>56.33116326561025</v>
      </c>
      <c r="BV6" s="378">
        <v>56.285730014636634</v>
      </c>
      <c r="BW6" s="378">
        <v>53.769693849704431</v>
      </c>
      <c r="BX6" s="378">
        <v>57.457497531476925</v>
      </c>
      <c r="BY6" s="378">
        <v>58.758221587838101</v>
      </c>
      <c r="BZ6" s="378">
        <v>61.623182609665243</v>
      </c>
    </row>
    <row r="7" spans="1:78" x14ac:dyDescent="0.25">
      <c r="A7" s="17"/>
      <c r="B7" s="18" t="s">
        <v>36</v>
      </c>
      <c r="C7" s="18"/>
      <c r="D7" s="433">
        <v>27.195189291381073</v>
      </c>
      <c r="E7" s="80">
        <v>26.096903983598541</v>
      </c>
      <c r="F7" s="387">
        <v>26.487619325564598</v>
      </c>
      <c r="G7" s="384">
        <v>25.234223859512273</v>
      </c>
      <c r="H7" s="375">
        <v>25.893600664390377</v>
      </c>
      <c r="I7" s="375">
        <v>25.773152314917347</v>
      </c>
      <c r="J7" s="380">
        <v>25.413758486438244</v>
      </c>
      <c r="K7" s="379">
        <v>23.225346765658188</v>
      </c>
      <c r="L7" s="375">
        <v>23.342870093023695</v>
      </c>
      <c r="M7" s="375">
        <v>24.012259181690204</v>
      </c>
      <c r="N7" s="380">
        <v>24.602634390130351</v>
      </c>
      <c r="O7" s="379">
        <v>23.897285062846976</v>
      </c>
      <c r="P7" s="375">
        <v>24.35562994543821</v>
      </c>
      <c r="Q7" s="375">
        <v>24.273068389772426</v>
      </c>
      <c r="R7" s="380">
        <v>26.002683710573461</v>
      </c>
      <c r="S7" s="379">
        <v>24.063340630643985</v>
      </c>
      <c r="T7" s="375">
        <v>24.487178475768708</v>
      </c>
      <c r="U7" s="375">
        <v>24.977976306737691</v>
      </c>
      <c r="V7" s="380">
        <v>27.537114226768576</v>
      </c>
      <c r="W7" s="379">
        <v>23.410287380168093</v>
      </c>
      <c r="X7" s="375">
        <v>22.997560411030136</v>
      </c>
      <c r="Y7" s="375">
        <v>23.808843580159635</v>
      </c>
      <c r="Z7" s="380">
        <v>25.949318622075491</v>
      </c>
      <c r="AA7" s="379">
        <v>23.492326043486194</v>
      </c>
      <c r="AB7" s="375">
        <v>23.366284457941823</v>
      </c>
      <c r="AC7" s="375">
        <v>23.405672990954091</v>
      </c>
      <c r="AD7" s="380">
        <v>25.268162493900675</v>
      </c>
      <c r="AE7" s="379">
        <v>24.091646845018548</v>
      </c>
      <c r="AF7" s="375">
        <v>23.858864221596782</v>
      </c>
      <c r="AG7" s="375">
        <v>25.21652072217007</v>
      </c>
      <c r="AH7" s="380">
        <v>27.022262265038961</v>
      </c>
      <c r="AI7" s="379">
        <v>25.604774004517498</v>
      </c>
      <c r="AJ7" s="375">
        <v>25.896932212169482</v>
      </c>
      <c r="AK7" s="375">
        <v>26.749852604563028</v>
      </c>
      <c r="AL7" s="380">
        <v>28.132690150156815</v>
      </c>
      <c r="AM7" s="379">
        <v>26.567002601359395</v>
      </c>
      <c r="AN7" s="375">
        <v>27.351079872712404</v>
      </c>
      <c r="AO7" s="375">
        <v>29.161693355475936</v>
      </c>
      <c r="AP7" s="380">
        <v>28.508181084549388</v>
      </c>
      <c r="AQ7" s="379">
        <v>27.79264992799737</v>
      </c>
      <c r="AR7" s="375">
        <v>29.013038149674408</v>
      </c>
      <c r="AS7" s="375">
        <v>29.846798693679293</v>
      </c>
      <c r="AT7" s="416">
        <v>30.105754125899271</v>
      </c>
      <c r="AU7" s="424">
        <v>29.257198213202408</v>
      </c>
      <c r="AV7" s="416">
        <v>29.012192527772672</v>
      </c>
      <c r="AW7" s="416">
        <v>30.386220243311278</v>
      </c>
      <c r="AX7" s="380">
        <v>30.892771217546304</v>
      </c>
      <c r="AY7" s="424">
        <v>29.646655965570655</v>
      </c>
      <c r="AZ7" s="416">
        <v>31.297174436781944</v>
      </c>
      <c r="BA7" s="416">
        <v>32.884069644746262</v>
      </c>
      <c r="BB7" s="380">
        <v>32.717323012491143</v>
      </c>
      <c r="BC7" s="416">
        <v>32.083433338050312</v>
      </c>
      <c r="BD7" s="416">
        <v>35.242710299340871</v>
      </c>
      <c r="BE7" s="416">
        <v>35.326429731575629</v>
      </c>
      <c r="BF7" s="380">
        <v>34.349567260090133</v>
      </c>
      <c r="BG7" s="380">
        <v>38.942223443672269</v>
      </c>
      <c r="BH7" s="380">
        <v>40.613176107140497</v>
      </c>
      <c r="BI7" s="380">
        <v>42.923119259307121</v>
      </c>
      <c r="BJ7" s="380">
        <v>42.020233038903072</v>
      </c>
      <c r="BK7" s="380">
        <v>36.206525511652309</v>
      </c>
      <c r="BL7" s="380">
        <v>37.681557851984628</v>
      </c>
      <c r="BM7" s="380">
        <v>38.843520245110682</v>
      </c>
      <c r="BN7" s="380">
        <v>38.452504892026369</v>
      </c>
      <c r="BO7" s="380">
        <v>32.977649338152219</v>
      </c>
      <c r="BP7" s="380">
        <v>33.557962355885181</v>
      </c>
      <c r="BQ7" s="380">
        <v>35.078031529000199</v>
      </c>
      <c r="BR7" s="380">
        <v>35.937340747167042</v>
      </c>
      <c r="BS7" s="380">
        <v>34.658600055349147</v>
      </c>
      <c r="BT7" s="380">
        <v>36.023241307749601</v>
      </c>
      <c r="BU7" s="380">
        <v>36.619846003899156</v>
      </c>
      <c r="BV7" s="380">
        <v>36.929737903348155</v>
      </c>
      <c r="BW7" s="380">
        <v>35.783116159683779</v>
      </c>
      <c r="BX7" s="380">
        <v>38.091603936977755</v>
      </c>
      <c r="BY7" s="380">
        <v>39.233847600013256</v>
      </c>
      <c r="BZ7" s="380">
        <v>40.500592906401323</v>
      </c>
    </row>
    <row r="8" spans="1:78" x14ac:dyDescent="0.25">
      <c r="A8" s="17"/>
      <c r="B8" s="18" t="s">
        <v>37</v>
      </c>
      <c r="C8" s="18"/>
      <c r="D8" s="433">
        <v>13.497159659097793</v>
      </c>
      <c r="E8" s="80">
        <v>13.735005916141658</v>
      </c>
      <c r="F8" s="387">
        <v>13.787329491728606</v>
      </c>
      <c r="G8" s="384">
        <v>11.743672682821149</v>
      </c>
      <c r="H8" s="375">
        <v>10.759150410050765</v>
      </c>
      <c r="I8" s="375">
        <v>11.006691085254348</v>
      </c>
      <c r="J8" s="380">
        <v>11.120684966057276</v>
      </c>
      <c r="K8" s="379">
        <v>9.2460197618736064</v>
      </c>
      <c r="L8" s="375">
        <v>9.6476187781020002</v>
      </c>
      <c r="M8" s="375">
        <v>10.737265051845057</v>
      </c>
      <c r="N8" s="380">
        <v>11.455797001616673</v>
      </c>
      <c r="O8" s="379">
        <v>12.934383041576499</v>
      </c>
      <c r="P8" s="375">
        <v>11.280919213916315</v>
      </c>
      <c r="Q8" s="375">
        <v>10.343949757114709</v>
      </c>
      <c r="R8" s="380">
        <v>11.901418642489842</v>
      </c>
      <c r="S8" s="379">
        <v>10.208857406442846</v>
      </c>
      <c r="T8" s="375">
        <v>10.542274184801061</v>
      </c>
      <c r="U8" s="375">
        <v>10.15336210527925</v>
      </c>
      <c r="V8" s="380">
        <v>10.900645939730021</v>
      </c>
      <c r="W8" s="379">
        <v>9.4297424417528024</v>
      </c>
      <c r="X8" s="375">
        <v>8.8478194644929538</v>
      </c>
      <c r="Y8" s="375">
        <v>10.014794086262667</v>
      </c>
      <c r="Z8" s="380">
        <v>10.335688939010588</v>
      </c>
      <c r="AA8" s="379">
        <v>8.9317200267604946</v>
      </c>
      <c r="AB8" s="375">
        <v>8.8333166805806904</v>
      </c>
      <c r="AC8" s="375">
        <v>9.03315868877241</v>
      </c>
      <c r="AD8" s="380">
        <v>8.9300149299620646</v>
      </c>
      <c r="AE8" s="379">
        <v>8.6576500626140671</v>
      </c>
      <c r="AF8" s="375">
        <v>8.9606054074599033</v>
      </c>
      <c r="AG8" s="375">
        <v>9.5158277689180597</v>
      </c>
      <c r="AH8" s="380">
        <v>9.6232764683968561</v>
      </c>
      <c r="AI8" s="379">
        <v>9.6504447979461805</v>
      </c>
      <c r="AJ8" s="375">
        <v>9.1604233269777637</v>
      </c>
      <c r="AK8" s="375">
        <v>9.7314056610887434</v>
      </c>
      <c r="AL8" s="380">
        <v>11.766532836164814</v>
      </c>
      <c r="AM8" s="379">
        <v>12.731460206581188</v>
      </c>
      <c r="AN8" s="375">
        <v>12.658545325393018</v>
      </c>
      <c r="AO8" s="375">
        <v>15.582381020284918</v>
      </c>
      <c r="AP8" s="380">
        <v>16.104355904079917</v>
      </c>
      <c r="AQ8" s="379">
        <v>14.98112061573492</v>
      </c>
      <c r="AR8" s="375">
        <v>14.600922186848218</v>
      </c>
      <c r="AS8" s="375">
        <v>14.378456343162949</v>
      </c>
      <c r="AT8" s="416">
        <v>15.521252747721773</v>
      </c>
      <c r="AU8" s="424">
        <v>14.313824322653618</v>
      </c>
      <c r="AV8" s="416">
        <v>15.107081774773185</v>
      </c>
      <c r="AW8" s="416">
        <v>15.230768673645892</v>
      </c>
      <c r="AX8" s="380">
        <v>15.486867532476955</v>
      </c>
      <c r="AY8" s="424">
        <v>13.824718656260476</v>
      </c>
      <c r="AZ8" s="416">
        <v>14.521195539737597</v>
      </c>
      <c r="BA8" s="416">
        <v>14.761889225701804</v>
      </c>
      <c r="BB8" s="380">
        <v>16.61184878148277</v>
      </c>
      <c r="BC8" s="416">
        <v>15.415751164764435</v>
      </c>
      <c r="BD8" s="416">
        <v>15.401145233248778</v>
      </c>
      <c r="BE8" s="416">
        <v>16.607832846047117</v>
      </c>
      <c r="BF8" s="380">
        <v>15.990254754079828</v>
      </c>
      <c r="BG8" s="380">
        <v>21.578467251257617</v>
      </c>
      <c r="BH8" s="380">
        <v>22.006529875512399</v>
      </c>
      <c r="BI8" s="380">
        <v>23.524680556327187</v>
      </c>
      <c r="BJ8" s="380">
        <v>23.009773898621436</v>
      </c>
      <c r="BK8" s="380">
        <v>20.973757212487747</v>
      </c>
      <c r="BL8" s="380">
        <v>22.03337582408691</v>
      </c>
      <c r="BM8" s="380">
        <v>22.459718096073953</v>
      </c>
      <c r="BN8" s="380">
        <v>24.517732034920705</v>
      </c>
      <c r="BO8" s="380">
        <v>18.648851389471112</v>
      </c>
      <c r="BP8" s="380">
        <v>20.529914744211418</v>
      </c>
      <c r="BQ8" s="380">
        <v>22.600943990606865</v>
      </c>
      <c r="BR8" s="380">
        <v>24.843704652143224</v>
      </c>
      <c r="BS8" s="380">
        <v>22.487517967476816</v>
      </c>
      <c r="BT8" s="380">
        <v>20.274930095831404</v>
      </c>
      <c r="BU8" s="380">
        <v>19.711317261711095</v>
      </c>
      <c r="BV8" s="380">
        <v>19.355992111288479</v>
      </c>
      <c r="BW8" s="380">
        <v>17.986577690020653</v>
      </c>
      <c r="BX8" s="380">
        <v>19.36589359449917</v>
      </c>
      <c r="BY8" s="380">
        <v>19.524373987824845</v>
      </c>
      <c r="BZ8" s="380">
        <v>21.12258970326392</v>
      </c>
    </row>
    <row r="9" spans="1:78" ht="3" customHeight="1" x14ac:dyDescent="0.25">
      <c r="A9" s="17"/>
      <c r="B9" s="18"/>
      <c r="C9" s="18"/>
      <c r="D9" s="434"/>
      <c r="E9" s="81"/>
      <c r="F9" s="388"/>
      <c r="G9" s="385"/>
      <c r="H9" s="376"/>
      <c r="I9" s="376"/>
      <c r="J9" s="382"/>
      <c r="K9" s="381"/>
      <c r="L9" s="376"/>
      <c r="M9" s="376"/>
      <c r="N9" s="382"/>
      <c r="O9" s="381"/>
      <c r="P9" s="376"/>
      <c r="Q9" s="376"/>
      <c r="R9" s="382"/>
      <c r="S9" s="381"/>
      <c r="T9" s="376"/>
      <c r="U9" s="376"/>
      <c r="V9" s="382"/>
      <c r="W9" s="381"/>
      <c r="X9" s="376"/>
      <c r="Y9" s="376"/>
      <c r="Z9" s="382"/>
      <c r="AA9" s="381"/>
      <c r="AB9" s="376"/>
      <c r="AC9" s="376"/>
      <c r="AD9" s="382"/>
      <c r="AE9" s="381"/>
      <c r="AF9" s="376"/>
      <c r="AG9" s="376"/>
      <c r="AH9" s="382"/>
      <c r="AI9" s="381"/>
      <c r="AJ9" s="376"/>
      <c r="AK9" s="376"/>
      <c r="AL9" s="382"/>
      <c r="AM9" s="381"/>
      <c r="AN9" s="376"/>
      <c r="AO9" s="376"/>
      <c r="AP9" s="382"/>
      <c r="AQ9" s="381"/>
      <c r="AR9" s="376"/>
      <c r="AS9" s="376"/>
      <c r="AT9" s="417"/>
      <c r="AU9" s="425"/>
      <c r="AV9" s="417"/>
      <c r="AW9" s="417"/>
      <c r="AX9" s="382"/>
      <c r="AY9" s="425"/>
      <c r="AZ9" s="417"/>
      <c r="BA9" s="417"/>
      <c r="BB9" s="382"/>
      <c r="BC9" s="417"/>
      <c r="BD9" s="417"/>
      <c r="BE9" s="417"/>
      <c r="BF9" s="382"/>
      <c r="BG9" s="382"/>
      <c r="BH9" s="382"/>
      <c r="BI9" s="382"/>
      <c r="BJ9" s="382"/>
      <c r="BK9" s="382"/>
      <c r="BL9" s="382"/>
      <c r="BM9" s="382"/>
      <c r="BN9" s="382"/>
      <c r="BO9" s="382"/>
      <c r="BP9" s="382"/>
      <c r="BQ9" s="382"/>
      <c r="BR9" s="382"/>
      <c r="BS9" s="382"/>
      <c r="BT9" s="382"/>
      <c r="BU9" s="382"/>
      <c r="BV9" s="382"/>
      <c r="BW9" s="382"/>
      <c r="BX9" s="382"/>
      <c r="BY9" s="382"/>
      <c r="BZ9" s="382"/>
    </row>
    <row r="10" spans="1:78" ht="13" x14ac:dyDescent="0.3">
      <c r="A10" s="14" t="s">
        <v>11</v>
      </c>
      <c r="B10" s="15" t="s">
        <v>33</v>
      </c>
      <c r="C10" s="15"/>
      <c r="D10" s="432">
        <v>1.5394812974807739</v>
      </c>
      <c r="E10" s="79">
        <v>1.5601274334896476</v>
      </c>
      <c r="F10" s="386">
        <v>1.5516029878126927</v>
      </c>
      <c r="G10" s="383">
        <v>1.4201368406880168</v>
      </c>
      <c r="H10" s="374">
        <v>1.442904086005703</v>
      </c>
      <c r="I10" s="374">
        <v>1.6261913887666128</v>
      </c>
      <c r="J10" s="378">
        <v>1.6389008954614861</v>
      </c>
      <c r="K10" s="377">
        <v>1.448140584468977</v>
      </c>
      <c r="L10" s="374">
        <v>1.4393420702938537</v>
      </c>
      <c r="M10" s="374">
        <v>1.4406200520371433</v>
      </c>
      <c r="N10" s="378">
        <v>1.4242546360138086</v>
      </c>
      <c r="O10" s="377">
        <v>1.3825570238693592</v>
      </c>
      <c r="P10" s="374">
        <v>1.3558239911260193</v>
      </c>
      <c r="Q10" s="374">
        <v>1.3123547867907852</v>
      </c>
      <c r="R10" s="378">
        <v>1.4802767909761816</v>
      </c>
      <c r="S10" s="377">
        <v>3.3959908062205435</v>
      </c>
      <c r="T10" s="374">
        <v>3.0276112843873433</v>
      </c>
      <c r="U10" s="374">
        <v>2.7091228951525492</v>
      </c>
      <c r="V10" s="378">
        <v>1.7161183595641303</v>
      </c>
      <c r="W10" s="377">
        <v>1.535061740478205</v>
      </c>
      <c r="X10" s="374">
        <v>1.5600604910368343</v>
      </c>
      <c r="Y10" s="374">
        <v>1.5866340042638023</v>
      </c>
      <c r="Z10" s="378">
        <v>1.7125119553366963</v>
      </c>
      <c r="AA10" s="377">
        <v>1.5265820263435239</v>
      </c>
      <c r="AB10" s="374">
        <v>1.4816218655357531</v>
      </c>
      <c r="AC10" s="374">
        <v>1.4444204966919327</v>
      </c>
      <c r="AD10" s="378">
        <v>1.4910946515234009</v>
      </c>
      <c r="AE10" s="377">
        <v>1.3587909075864271</v>
      </c>
      <c r="AF10" s="374">
        <v>1.3815019716207324</v>
      </c>
      <c r="AG10" s="374">
        <v>1.3804532095416073</v>
      </c>
      <c r="AH10" s="378">
        <v>1.4385107464569735</v>
      </c>
      <c r="AI10" s="377">
        <v>1.3609030570085159</v>
      </c>
      <c r="AJ10" s="374">
        <v>1.3512932207992427</v>
      </c>
      <c r="AK10" s="374">
        <v>1.3327496077279835</v>
      </c>
      <c r="AL10" s="378">
        <v>1.4156683095981959</v>
      </c>
      <c r="AM10" s="377">
        <v>1.3977554905764658</v>
      </c>
      <c r="AN10" s="374">
        <v>1.421625487617528</v>
      </c>
      <c r="AO10" s="374">
        <v>1.4937377491575288</v>
      </c>
      <c r="AP10" s="378">
        <v>1.5545485799409879</v>
      </c>
      <c r="AQ10" s="377">
        <v>1.4221596434830426</v>
      </c>
      <c r="AR10" s="374">
        <v>1.263632063726948</v>
      </c>
      <c r="AS10" s="374">
        <v>1.3727489784174596</v>
      </c>
      <c r="AT10" s="415">
        <v>1.4021777694671624</v>
      </c>
      <c r="AU10" s="423">
        <v>1.2622235111179472</v>
      </c>
      <c r="AV10" s="415">
        <v>1.2902226182434893</v>
      </c>
      <c r="AW10" s="415">
        <v>1.2971089697977627</v>
      </c>
      <c r="AX10" s="378">
        <v>1.405071381871178</v>
      </c>
      <c r="AY10" s="423">
        <v>1.1520185388837072</v>
      </c>
      <c r="AZ10" s="415">
        <v>1.1952480221104855</v>
      </c>
      <c r="BA10" s="415">
        <v>1.1679417372303595</v>
      </c>
      <c r="BB10" s="378">
        <v>1.32161277518769</v>
      </c>
      <c r="BC10" s="415">
        <v>1.2621904229477523</v>
      </c>
      <c r="BD10" s="415">
        <v>1.3284534568013433</v>
      </c>
      <c r="BE10" s="415">
        <v>1.3626007942767895</v>
      </c>
      <c r="BF10" s="378">
        <v>1.5945736819413998</v>
      </c>
      <c r="BG10" s="378">
        <v>1.7090762630065575</v>
      </c>
      <c r="BH10" s="378">
        <v>1.6273428723778536</v>
      </c>
      <c r="BI10" s="378">
        <v>1.7175939805959373</v>
      </c>
      <c r="BJ10" s="378">
        <v>1.7585757263554755</v>
      </c>
      <c r="BK10" s="378">
        <v>1.4511982317420367</v>
      </c>
      <c r="BL10" s="378">
        <v>1.4571251149896229</v>
      </c>
      <c r="BM10" s="378">
        <v>1.5064414866578719</v>
      </c>
      <c r="BN10" s="378">
        <v>1.7437070011226536</v>
      </c>
      <c r="BO10" s="378">
        <v>1.5353679061044887</v>
      </c>
      <c r="BP10" s="378">
        <v>1.4988947198028795</v>
      </c>
      <c r="BQ10" s="378">
        <v>1.7473772640689555</v>
      </c>
      <c r="BR10" s="378">
        <v>1.7693023736297662</v>
      </c>
      <c r="BS10" s="378">
        <v>1.6423010247262737</v>
      </c>
      <c r="BT10" s="378">
        <v>1.7834465643671567</v>
      </c>
      <c r="BU10" s="378">
        <v>1.8063065570759866</v>
      </c>
      <c r="BV10" s="378">
        <v>2.0586446240956877</v>
      </c>
      <c r="BW10" s="378">
        <v>1.9550733079003189</v>
      </c>
      <c r="BX10" s="378">
        <v>1.5207005833471365</v>
      </c>
      <c r="BY10" s="378">
        <v>1.838587131961269</v>
      </c>
      <c r="BZ10" s="378">
        <v>2.0065300714750043</v>
      </c>
    </row>
    <row r="11" spans="1:78" x14ac:dyDescent="0.25">
      <c r="A11" s="17"/>
      <c r="B11" s="18" t="s">
        <v>36</v>
      </c>
      <c r="C11" s="18"/>
      <c r="D11" s="433">
        <v>1.2353685123945182</v>
      </c>
      <c r="E11" s="80">
        <v>1.2748976606589775</v>
      </c>
      <c r="F11" s="387">
        <v>1.3449942706209619</v>
      </c>
      <c r="G11" s="384">
        <v>1.2382823606749824</v>
      </c>
      <c r="H11" s="375">
        <v>1.2791962720014678</v>
      </c>
      <c r="I11" s="375">
        <v>1.3021780484748318</v>
      </c>
      <c r="J11" s="380">
        <v>1.3040471075977258</v>
      </c>
      <c r="K11" s="379">
        <v>1.1486721652689613</v>
      </c>
      <c r="L11" s="375">
        <v>1.1346148363826567</v>
      </c>
      <c r="M11" s="375">
        <v>1.1194073988004121</v>
      </c>
      <c r="N11" s="380">
        <v>1.0970981274957106</v>
      </c>
      <c r="O11" s="379">
        <v>1.0531237266114268</v>
      </c>
      <c r="P11" s="375">
        <v>1.057581334438626</v>
      </c>
      <c r="Q11" s="375">
        <v>1.0302564132941718</v>
      </c>
      <c r="R11" s="380">
        <v>1.1686538679174785</v>
      </c>
      <c r="S11" s="379">
        <v>3.1029392026540736</v>
      </c>
      <c r="T11" s="375">
        <v>2.7395664209413981</v>
      </c>
      <c r="U11" s="375">
        <v>2.4328705558300552</v>
      </c>
      <c r="V11" s="380">
        <v>1.4201443964581146</v>
      </c>
      <c r="W11" s="379">
        <v>1.2804326429271289</v>
      </c>
      <c r="X11" s="375">
        <v>1.2918343515278405</v>
      </c>
      <c r="Y11" s="375">
        <v>1.312087661601264</v>
      </c>
      <c r="Z11" s="380">
        <v>1.3982524887672387</v>
      </c>
      <c r="AA11" s="379">
        <v>1.2621685842352786</v>
      </c>
      <c r="AB11" s="375">
        <v>1.2089198841628206</v>
      </c>
      <c r="AC11" s="375">
        <v>1.1720584756833548</v>
      </c>
      <c r="AD11" s="380">
        <v>1.2222255530591668</v>
      </c>
      <c r="AE11" s="379">
        <v>1.1066613486808188</v>
      </c>
      <c r="AF11" s="375">
        <v>1.1198642832531414</v>
      </c>
      <c r="AG11" s="375">
        <v>1.1056261316610216</v>
      </c>
      <c r="AH11" s="380">
        <v>1.1630926951225746</v>
      </c>
      <c r="AI11" s="379">
        <v>1.102486857488028</v>
      </c>
      <c r="AJ11" s="375">
        <v>1.1001211421703527</v>
      </c>
      <c r="AK11" s="375">
        <v>1.0713411351403848</v>
      </c>
      <c r="AL11" s="380">
        <v>1.1234389488900067</v>
      </c>
      <c r="AM11" s="379">
        <v>1.107669747109808</v>
      </c>
      <c r="AN11" s="375">
        <v>1.1347935113504841</v>
      </c>
      <c r="AO11" s="375">
        <v>1.167435475096251</v>
      </c>
      <c r="AP11" s="380">
        <v>1.2104788761451502</v>
      </c>
      <c r="AQ11" s="379">
        <v>1.1152621986784574</v>
      </c>
      <c r="AR11" s="375">
        <v>0.96463570231451257</v>
      </c>
      <c r="AS11" s="375">
        <v>1.0836867875059824</v>
      </c>
      <c r="AT11" s="416">
        <v>1.1209820733566875</v>
      </c>
      <c r="AU11" s="424">
        <v>0.99535043533609358</v>
      </c>
      <c r="AV11" s="416">
        <v>1.0204347200830317</v>
      </c>
      <c r="AW11" s="416">
        <v>1.0319448589675853</v>
      </c>
      <c r="AX11" s="380">
        <v>1.1355713896118409</v>
      </c>
      <c r="AY11" s="424">
        <v>0.91942048809685439</v>
      </c>
      <c r="AZ11" s="416">
        <v>0.94628670503695778</v>
      </c>
      <c r="BA11" s="416">
        <v>0.92558052181323358</v>
      </c>
      <c r="BB11" s="380">
        <v>1.0632743020610393</v>
      </c>
      <c r="BC11" s="416">
        <v>1.0255700126020935</v>
      </c>
      <c r="BD11" s="416">
        <v>1.0863907557617818</v>
      </c>
      <c r="BE11" s="416">
        <v>1.0856119240558948</v>
      </c>
      <c r="BF11" s="380">
        <v>1.3567950165369755</v>
      </c>
      <c r="BG11" s="380">
        <v>1.4179848736381826</v>
      </c>
      <c r="BH11" s="380">
        <v>1.3592116680669164</v>
      </c>
      <c r="BI11" s="380">
        <v>1.4492505645444551</v>
      </c>
      <c r="BJ11" s="380">
        <v>1.5176229398783068</v>
      </c>
      <c r="BK11" s="380">
        <v>1.2434630102655448</v>
      </c>
      <c r="BL11" s="380">
        <v>1.251330886120904</v>
      </c>
      <c r="BM11" s="380">
        <v>1.2389224437738706</v>
      </c>
      <c r="BN11" s="380">
        <v>1.3965473675146494</v>
      </c>
      <c r="BO11" s="380">
        <v>1.2579278680131569</v>
      </c>
      <c r="BP11" s="380">
        <v>1.2028424309266352</v>
      </c>
      <c r="BQ11" s="380">
        <v>1.4452221193089623</v>
      </c>
      <c r="BR11" s="380">
        <v>1.49393159292879</v>
      </c>
      <c r="BS11" s="380">
        <v>1.3243183357060249</v>
      </c>
      <c r="BT11" s="380">
        <v>1.4987501974709407</v>
      </c>
      <c r="BU11" s="380">
        <v>1.528679382658426</v>
      </c>
      <c r="BV11" s="380">
        <v>1.7778689082803711</v>
      </c>
      <c r="BW11" s="380">
        <v>1.6711362875860014</v>
      </c>
      <c r="BX11" s="380">
        <v>1.2381688708730549</v>
      </c>
      <c r="BY11" s="380">
        <v>1.5556798814332997</v>
      </c>
      <c r="BZ11" s="380">
        <v>1.726559730390467</v>
      </c>
    </row>
    <row r="12" spans="1:78" x14ac:dyDescent="0.25">
      <c r="A12" s="17"/>
      <c r="B12" s="18" t="s">
        <v>37</v>
      </c>
      <c r="C12" s="18"/>
      <c r="D12" s="433">
        <v>0.30411278508625578</v>
      </c>
      <c r="E12" s="80">
        <v>0.28522977283067008</v>
      </c>
      <c r="F12" s="387">
        <v>0.20660871719173074</v>
      </c>
      <c r="G12" s="384">
        <v>0.18185448001303428</v>
      </c>
      <c r="H12" s="375">
        <v>0.16370781400423512</v>
      </c>
      <c r="I12" s="375">
        <v>0.32401334029178108</v>
      </c>
      <c r="J12" s="380">
        <v>0.3348537878637603</v>
      </c>
      <c r="K12" s="379">
        <v>0.29946841920001566</v>
      </c>
      <c r="L12" s="375">
        <v>0.30472723391119694</v>
      </c>
      <c r="M12" s="375">
        <v>0.32121265323673115</v>
      </c>
      <c r="N12" s="380">
        <v>0.32715650851809802</v>
      </c>
      <c r="O12" s="379">
        <v>0.3294332972579323</v>
      </c>
      <c r="P12" s="375">
        <v>0.29824265668739319</v>
      </c>
      <c r="Q12" s="375">
        <v>0.28209837349661337</v>
      </c>
      <c r="R12" s="380">
        <v>0.31162292305870315</v>
      </c>
      <c r="S12" s="379">
        <v>0.29305160356646986</v>
      </c>
      <c r="T12" s="375">
        <v>0.28804486344594521</v>
      </c>
      <c r="U12" s="375">
        <v>0.27625233932249393</v>
      </c>
      <c r="V12" s="380">
        <v>0.29597396310601565</v>
      </c>
      <c r="W12" s="379">
        <v>0.2546290975510761</v>
      </c>
      <c r="X12" s="375">
        <v>0.26822613950899382</v>
      </c>
      <c r="Y12" s="375">
        <v>0.27454634266253841</v>
      </c>
      <c r="Z12" s="380">
        <v>0.31425946656945764</v>
      </c>
      <c r="AA12" s="379">
        <v>0.26441344210824541</v>
      </c>
      <c r="AB12" s="375">
        <v>0.27270198137293261</v>
      </c>
      <c r="AC12" s="375">
        <v>0.27236202100857793</v>
      </c>
      <c r="AD12" s="380">
        <v>0.26886909846423424</v>
      </c>
      <c r="AE12" s="379">
        <v>0.25212955890560834</v>
      </c>
      <c r="AF12" s="375">
        <v>0.26163768836759094</v>
      </c>
      <c r="AG12" s="375">
        <v>0.27482707788058569</v>
      </c>
      <c r="AH12" s="380">
        <v>0.27541805133439895</v>
      </c>
      <c r="AI12" s="379">
        <v>0.25841619952048789</v>
      </c>
      <c r="AJ12" s="375">
        <v>0.25117207862889007</v>
      </c>
      <c r="AK12" s="375">
        <v>0.26140847258759869</v>
      </c>
      <c r="AL12" s="380">
        <v>0.29222936070818922</v>
      </c>
      <c r="AM12" s="379">
        <v>0.29008574346665777</v>
      </c>
      <c r="AN12" s="375">
        <v>0.28683197626704399</v>
      </c>
      <c r="AO12" s="375">
        <v>0.32630227406127782</v>
      </c>
      <c r="AP12" s="380">
        <v>0.34406970379583779</v>
      </c>
      <c r="AQ12" s="379">
        <v>0.30689744480458525</v>
      </c>
      <c r="AR12" s="375">
        <v>0.29899636141243535</v>
      </c>
      <c r="AS12" s="375">
        <v>0.28906219091147733</v>
      </c>
      <c r="AT12" s="416">
        <v>0.28119569611047479</v>
      </c>
      <c r="AU12" s="424">
        <v>0.26687307578185354</v>
      </c>
      <c r="AV12" s="416">
        <v>0.26978789816045756</v>
      </c>
      <c r="AW12" s="416">
        <v>0.26516411083017732</v>
      </c>
      <c r="AX12" s="380">
        <v>0.26949999225933702</v>
      </c>
      <c r="AY12" s="424">
        <v>0.23259805078685278</v>
      </c>
      <c r="AZ12" s="416">
        <v>0.24896131707352781</v>
      </c>
      <c r="BA12" s="416">
        <v>0.24236121541712602</v>
      </c>
      <c r="BB12" s="380">
        <v>0.25833847312665059</v>
      </c>
      <c r="BC12" s="416">
        <v>0.23662041034565895</v>
      </c>
      <c r="BD12" s="416">
        <v>0.24206270103956148</v>
      </c>
      <c r="BE12" s="416">
        <v>0.27698887022089475</v>
      </c>
      <c r="BF12" s="380">
        <v>0.2377786654044243</v>
      </c>
      <c r="BG12" s="380">
        <v>0.29109138936837481</v>
      </c>
      <c r="BH12" s="380">
        <v>0.26813120431093712</v>
      </c>
      <c r="BI12" s="380">
        <v>0.26834341605148226</v>
      </c>
      <c r="BJ12" s="380">
        <v>0.24095278647716886</v>
      </c>
      <c r="BK12" s="380">
        <v>0.20773522147649179</v>
      </c>
      <c r="BL12" s="380">
        <v>0.20579422886871884</v>
      </c>
      <c r="BM12" s="380">
        <v>0.26751904288400141</v>
      </c>
      <c r="BN12" s="380">
        <v>0.34715963360800439</v>
      </c>
      <c r="BO12" s="380">
        <v>0.27744003809133166</v>
      </c>
      <c r="BP12" s="380">
        <v>0.29605228887624435</v>
      </c>
      <c r="BQ12" s="380">
        <v>0.30215514475999333</v>
      </c>
      <c r="BR12" s="380">
        <v>0.27537078070097615</v>
      </c>
      <c r="BS12" s="380">
        <v>0.3179826890202489</v>
      </c>
      <c r="BT12" s="380">
        <v>0.28469636689621586</v>
      </c>
      <c r="BU12" s="380">
        <v>0.27762717441756074</v>
      </c>
      <c r="BV12" s="380">
        <v>0.28077571581531663</v>
      </c>
      <c r="BW12" s="380">
        <v>0.2839370203143175</v>
      </c>
      <c r="BX12" s="380">
        <v>0.28253171247408149</v>
      </c>
      <c r="BY12" s="380">
        <v>0.28290725052796933</v>
      </c>
      <c r="BZ12" s="380">
        <v>0.27997034108453711</v>
      </c>
    </row>
    <row r="13" spans="1:78" ht="3" customHeight="1" x14ac:dyDescent="0.25">
      <c r="A13" s="17"/>
      <c r="B13" s="18"/>
      <c r="C13" s="18"/>
      <c r="D13" s="434"/>
      <c r="E13" s="81"/>
      <c r="F13" s="388"/>
      <c r="G13" s="385"/>
      <c r="H13" s="376"/>
      <c r="I13" s="376"/>
      <c r="J13" s="382"/>
      <c r="K13" s="381"/>
      <c r="L13" s="376"/>
      <c r="M13" s="376"/>
      <c r="N13" s="382"/>
      <c r="O13" s="381"/>
      <c r="P13" s="376"/>
      <c r="Q13" s="376"/>
      <c r="R13" s="382"/>
      <c r="S13" s="381"/>
      <c r="T13" s="376"/>
      <c r="U13" s="376"/>
      <c r="V13" s="382"/>
      <c r="W13" s="381"/>
      <c r="X13" s="376"/>
      <c r="Y13" s="376"/>
      <c r="Z13" s="382"/>
      <c r="AA13" s="381"/>
      <c r="AB13" s="376"/>
      <c r="AC13" s="376"/>
      <c r="AD13" s="382"/>
      <c r="AE13" s="381"/>
      <c r="AF13" s="376"/>
      <c r="AG13" s="376"/>
      <c r="AH13" s="382"/>
      <c r="AI13" s="381"/>
      <c r="AJ13" s="376"/>
      <c r="AK13" s="376"/>
      <c r="AL13" s="382"/>
      <c r="AM13" s="381"/>
      <c r="AN13" s="376"/>
      <c r="AO13" s="376"/>
      <c r="AP13" s="382"/>
      <c r="AQ13" s="381"/>
      <c r="AR13" s="376"/>
      <c r="AS13" s="376"/>
      <c r="AT13" s="417"/>
      <c r="AU13" s="425"/>
      <c r="AV13" s="417"/>
      <c r="AW13" s="417"/>
      <c r="AX13" s="382"/>
      <c r="AY13" s="425"/>
      <c r="AZ13" s="417"/>
      <c r="BA13" s="417"/>
      <c r="BB13" s="382"/>
      <c r="BC13" s="417"/>
      <c r="BD13" s="417"/>
      <c r="BE13" s="417"/>
      <c r="BF13" s="382"/>
      <c r="BG13" s="382"/>
      <c r="BH13" s="382"/>
      <c r="BI13" s="382"/>
      <c r="BJ13" s="382"/>
      <c r="BK13" s="382"/>
      <c r="BL13" s="382"/>
      <c r="BM13" s="382"/>
      <c r="BN13" s="382"/>
      <c r="BO13" s="382"/>
      <c r="BP13" s="382"/>
      <c r="BQ13" s="382"/>
      <c r="BR13" s="382"/>
      <c r="BS13" s="382"/>
      <c r="BT13" s="382"/>
      <c r="BU13" s="382"/>
      <c r="BV13" s="382"/>
      <c r="BW13" s="382"/>
      <c r="BX13" s="382"/>
      <c r="BY13" s="382"/>
      <c r="BZ13" s="382"/>
    </row>
    <row r="14" spans="1:78" ht="13" hidden="1" x14ac:dyDescent="0.3">
      <c r="A14" s="14"/>
      <c r="B14" s="15" t="s">
        <v>13</v>
      </c>
      <c r="C14" s="15"/>
      <c r="D14" s="432">
        <v>2.6025138695132642E-2</v>
      </c>
      <c r="E14" s="79">
        <v>1.1900425256377412E-2</v>
      </c>
      <c r="F14" s="386">
        <v>1.1127445092625927E-2</v>
      </c>
      <c r="G14" s="383">
        <v>9.6948638796954013E-3</v>
      </c>
      <c r="H14" s="374">
        <v>8.6781934306577151E-3</v>
      </c>
      <c r="I14" s="374">
        <v>1.1428911770810559E-4</v>
      </c>
      <c r="J14" s="378">
        <v>1.0195517006487585E-4</v>
      </c>
      <c r="K14" s="377">
        <v>0</v>
      </c>
      <c r="L14" s="374">
        <v>0</v>
      </c>
      <c r="M14" s="374">
        <v>0</v>
      </c>
      <c r="N14" s="378">
        <v>0</v>
      </c>
      <c r="O14" s="377">
        <v>0</v>
      </c>
      <c r="P14" s="374">
        <v>0</v>
      </c>
      <c r="Q14" s="374">
        <v>0</v>
      </c>
      <c r="R14" s="378">
        <v>0</v>
      </c>
      <c r="S14" s="377">
        <v>0</v>
      </c>
      <c r="T14" s="374">
        <v>0</v>
      </c>
      <c r="U14" s="374">
        <v>0</v>
      </c>
      <c r="V14" s="378">
        <v>0</v>
      </c>
      <c r="W14" s="377">
        <v>0</v>
      </c>
      <c r="X14" s="374">
        <v>0</v>
      </c>
      <c r="Y14" s="374">
        <v>0</v>
      </c>
      <c r="Z14" s="378">
        <v>0</v>
      </c>
      <c r="AA14" s="377">
        <v>0</v>
      </c>
      <c r="AB14" s="374">
        <v>0</v>
      </c>
      <c r="AC14" s="374">
        <v>0</v>
      </c>
      <c r="AD14" s="378">
        <v>0</v>
      </c>
      <c r="AE14" s="377">
        <v>0</v>
      </c>
      <c r="AF14" s="374">
        <v>0</v>
      </c>
      <c r="AG14" s="374">
        <v>0</v>
      </c>
      <c r="AH14" s="378">
        <v>0</v>
      </c>
      <c r="AI14" s="377">
        <v>0</v>
      </c>
      <c r="AJ14" s="374">
        <v>0</v>
      </c>
      <c r="AK14" s="374">
        <v>0</v>
      </c>
      <c r="AL14" s="378">
        <v>0</v>
      </c>
      <c r="AM14" s="377">
        <v>0</v>
      </c>
      <c r="AN14" s="374">
        <v>0</v>
      </c>
      <c r="AO14" s="374">
        <v>0</v>
      </c>
      <c r="AP14" s="378">
        <v>0</v>
      </c>
      <c r="AQ14" s="377">
        <v>0</v>
      </c>
      <c r="AR14" s="374">
        <v>0</v>
      </c>
      <c r="AS14" s="374">
        <v>0</v>
      </c>
      <c r="AT14" s="415">
        <v>0</v>
      </c>
      <c r="AU14" s="423">
        <v>0</v>
      </c>
      <c r="AV14" s="415">
        <v>0</v>
      </c>
      <c r="AW14" s="415">
        <v>0</v>
      </c>
      <c r="AX14" s="378">
        <v>0</v>
      </c>
      <c r="AY14" s="423">
        <v>0</v>
      </c>
      <c r="AZ14" s="415">
        <v>0</v>
      </c>
      <c r="BA14" s="415">
        <v>0</v>
      </c>
      <c r="BB14" s="378">
        <v>0</v>
      </c>
      <c r="BC14" s="415">
        <v>0</v>
      </c>
      <c r="BD14" s="415">
        <v>0</v>
      </c>
      <c r="BE14" s="415">
        <v>0</v>
      </c>
      <c r="BF14" s="378">
        <v>0</v>
      </c>
      <c r="BG14" s="378">
        <v>0</v>
      </c>
      <c r="BH14" s="378">
        <v>0</v>
      </c>
      <c r="BI14" s="378">
        <v>0</v>
      </c>
      <c r="BJ14" s="378">
        <v>0</v>
      </c>
      <c r="BK14" s="378">
        <v>0</v>
      </c>
      <c r="BL14" s="378">
        <v>0</v>
      </c>
      <c r="BM14" s="378">
        <v>0</v>
      </c>
      <c r="BN14" s="378">
        <v>0</v>
      </c>
      <c r="BO14" s="378">
        <v>0</v>
      </c>
      <c r="BP14" s="378">
        <v>0</v>
      </c>
      <c r="BQ14" s="378">
        <v>0</v>
      </c>
      <c r="BR14" s="378">
        <v>0</v>
      </c>
      <c r="BS14" s="378">
        <v>0</v>
      </c>
      <c r="BT14" s="378">
        <v>0</v>
      </c>
      <c r="BU14" s="378">
        <v>0</v>
      </c>
      <c r="BV14" s="378">
        <v>0</v>
      </c>
      <c r="BW14" s="378">
        <v>0</v>
      </c>
      <c r="BX14" s="378">
        <v>0</v>
      </c>
      <c r="BY14" s="378">
        <v>0</v>
      </c>
      <c r="BZ14" s="378">
        <v>0</v>
      </c>
    </row>
    <row r="15" spans="1:78" hidden="1" x14ac:dyDescent="0.25">
      <c r="A15" s="17"/>
      <c r="B15" s="18" t="s">
        <v>36</v>
      </c>
      <c r="C15" s="18"/>
      <c r="D15" s="433">
        <v>0</v>
      </c>
      <c r="E15" s="80">
        <v>0</v>
      </c>
      <c r="F15" s="387">
        <v>0</v>
      </c>
      <c r="G15" s="384">
        <v>0</v>
      </c>
      <c r="H15" s="375">
        <v>0</v>
      </c>
      <c r="I15" s="375">
        <v>1.1907354856174733E-5</v>
      </c>
      <c r="J15" s="380">
        <v>0</v>
      </c>
      <c r="K15" s="379">
        <v>0</v>
      </c>
      <c r="L15" s="375">
        <v>0</v>
      </c>
      <c r="M15" s="375">
        <v>0</v>
      </c>
      <c r="N15" s="380">
        <v>0</v>
      </c>
      <c r="O15" s="379">
        <v>0</v>
      </c>
      <c r="P15" s="375">
        <v>0</v>
      </c>
      <c r="Q15" s="375">
        <v>0</v>
      </c>
      <c r="R15" s="380">
        <v>0</v>
      </c>
      <c r="S15" s="379">
        <v>0</v>
      </c>
      <c r="T15" s="375">
        <v>0</v>
      </c>
      <c r="U15" s="375">
        <v>0</v>
      </c>
      <c r="V15" s="380">
        <v>0</v>
      </c>
      <c r="W15" s="379">
        <v>0</v>
      </c>
      <c r="X15" s="375">
        <v>0</v>
      </c>
      <c r="Y15" s="375">
        <v>0</v>
      </c>
      <c r="Z15" s="380">
        <v>0</v>
      </c>
      <c r="AA15" s="379">
        <v>0</v>
      </c>
      <c r="AB15" s="375">
        <v>0</v>
      </c>
      <c r="AC15" s="375">
        <v>0</v>
      </c>
      <c r="AD15" s="380">
        <v>0</v>
      </c>
      <c r="AE15" s="379">
        <v>0</v>
      </c>
      <c r="AF15" s="375">
        <v>0</v>
      </c>
      <c r="AG15" s="375">
        <v>0</v>
      </c>
      <c r="AH15" s="380">
        <v>0</v>
      </c>
      <c r="AI15" s="379">
        <v>0</v>
      </c>
      <c r="AJ15" s="375">
        <v>0</v>
      </c>
      <c r="AK15" s="375">
        <v>0</v>
      </c>
      <c r="AL15" s="380">
        <v>0</v>
      </c>
      <c r="AM15" s="379">
        <v>0</v>
      </c>
      <c r="AN15" s="375">
        <v>0</v>
      </c>
      <c r="AO15" s="375">
        <v>0</v>
      </c>
      <c r="AP15" s="380">
        <v>0</v>
      </c>
      <c r="AQ15" s="379">
        <v>0</v>
      </c>
      <c r="AR15" s="375">
        <v>0</v>
      </c>
      <c r="AS15" s="375">
        <v>0</v>
      </c>
      <c r="AT15" s="416">
        <v>0</v>
      </c>
      <c r="AU15" s="424">
        <v>0</v>
      </c>
      <c r="AV15" s="416">
        <v>0</v>
      </c>
      <c r="AW15" s="416">
        <v>0</v>
      </c>
      <c r="AX15" s="380">
        <v>0</v>
      </c>
      <c r="AY15" s="424">
        <v>0</v>
      </c>
      <c r="AZ15" s="416">
        <v>0</v>
      </c>
      <c r="BA15" s="416">
        <v>0</v>
      </c>
      <c r="BB15" s="380">
        <v>0</v>
      </c>
      <c r="BC15" s="416">
        <v>0</v>
      </c>
      <c r="BD15" s="416">
        <v>0</v>
      </c>
      <c r="BE15" s="416">
        <v>0</v>
      </c>
      <c r="BF15" s="380">
        <v>0</v>
      </c>
      <c r="BG15" s="380">
        <v>0</v>
      </c>
      <c r="BH15" s="380">
        <v>0</v>
      </c>
      <c r="BI15" s="380">
        <v>0</v>
      </c>
      <c r="BJ15" s="380">
        <v>0</v>
      </c>
      <c r="BK15" s="380">
        <v>0</v>
      </c>
      <c r="BL15" s="380">
        <v>0</v>
      </c>
      <c r="BM15" s="380">
        <v>0</v>
      </c>
      <c r="BN15" s="380">
        <v>0</v>
      </c>
      <c r="BO15" s="380">
        <v>0</v>
      </c>
      <c r="BP15" s="380">
        <v>0</v>
      </c>
      <c r="BQ15" s="380">
        <v>0</v>
      </c>
      <c r="BR15" s="380">
        <v>0</v>
      </c>
      <c r="BS15" s="380">
        <v>0</v>
      </c>
      <c r="BT15" s="380">
        <v>0</v>
      </c>
      <c r="BU15" s="380">
        <v>0</v>
      </c>
      <c r="BV15" s="380">
        <v>0</v>
      </c>
      <c r="BW15" s="380">
        <v>0</v>
      </c>
      <c r="BX15" s="380">
        <v>0</v>
      </c>
      <c r="BY15" s="380">
        <v>0</v>
      </c>
      <c r="BZ15" s="380">
        <v>0</v>
      </c>
    </row>
    <row r="16" spans="1:78" hidden="1" x14ac:dyDescent="0.25">
      <c r="A16" s="17"/>
      <c r="B16" s="18" t="s">
        <v>37</v>
      </c>
      <c r="C16" s="18"/>
      <c r="D16" s="433">
        <v>2.6025138695132642E-2</v>
      </c>
      <c r="E16" s="80">
        <v>1.1900425256377412E-2</v>
      </c>
      <c r="F16" s="387">
        <v>1.1127445092625927E-2</v>
      </c>
      <c r="G16" s="384">
        <v>9.6948638796954013E-3</v>
      </c>
      <c r="H16" s="375">
        <v>8.6781934306577151E-3</v>
      </c>
      <c r="I16" s="375">
        <v>1.0238176285193086E-4</v>
      </c>
      <c r="J16" s="380">
        <v>1.0195517006487585E-4</v>
      </c>
      <c r="K16" s="379">
        <v>0</v>
      </c>
      <c r="L16" s="375">
        <v>0</v>
      </c>
      <c r="M16" s="375">
        <v>0</v>
      </c>
      <c r="N16" s="380">
        <v>0</v>
      </c>
      <c r="O16" s="379">
        <v>0</v>
      </c>
      <c r="P16" s="375">
        <v>0</v>
      </c>
      <c r="Q16" s="375">
        <v>0</v>
      </c>
      <c r="R16" s="380">
        <v>0</v>
      </c>
      <c r="S16" s="379">
        <v>0</v>
      </c>
      <c r="T16" s="375">
        <v>0</v>
      </c>
      <c r="U16" s="375">
        <v>0</v>
      </c>
      <c r="V16" s="380">
        <v>0</v>
      </c>
      <c r="W16" s="379">
        <v>0</v>
      </c>
      <c r="X16" s="375">
        <v>0</v>
      </c>
      <c r="Y16" s="375">
        <v>0</v>
      </c>
      <c r="Z16" s="380">
        <v>0</v>
      </c>
      <c r="AA16" s="379">
        <v>0</v>
      </c>
      <c r="AB16" s="375">
        <v>0</v>
      </c>
      <c r="AC16" s="375">
        <v>0</v>
      </c>
      <c r="AD16" s="380">
        <v>0</v>
      </c>
      <c r="AE16" s="379">
        <v>0</v>
      </c>
      <c r="AF16" s="375">
        <v>0</v>
      </c>
      <c r="AG16" s="375">
        <v>0</v>
      </c>
      <c r="AH16" s="380">
        <v>0</v>
      </c>
      <c r="AI16" s="379">
        <v>0</v>
      </c>
      <c r="AJ16" s="375">
        <v>0</v>
      </c>
      <c r="AK16" s="375">
        <v>0</v>
      </c>
      <c r="AL16" s="380">
        <v>0</v>
      </c>
      <c r="AM16" s="379">
        <v>0</v>
      </c>
      <c r="AN16" s="375">
        <v>0</v>
      </c>
      <c r="AO16" s="375">
        <v>0</v>
      </c>
      <c r="AP16" s="380">
        <v>0</v>
      </c>
      <c r="AQ16" s="379">
        <v>0</v>
      </c>
      <c r="AR16" s="375">
        <v>0</v>
      </c>
      <c r="AS16" s="375">
        <v>0</v>
      </c>
      <c r="AT16" s="416">
        <v>0</v>
      </c>
      <c r="AU16" s="424">
        <v>0</v>
      </c>
      <c r="AV16" s="416">
        <v>0</v>
      </c>
      <c r="AW16" s="416">
        <v>0</v>
      </c>
      <c r="AX16" s="380">
        <v>0</v>
      </c>
      <c r="AY16" s="424">
        <v>0</v>
      </c>
      <c r="AZ16" s="416">
        <v>0</v>
      </c>
      <c r="BA16" s="416">
        <v>0</v>
      </c>
      <c r="BB16" s="380">
        <v>0</v>
      </c>
      <c r="BC16" s="416">
        <v>0</v>
      </c>
      <c r="BD16" s="416">
        <v>0</v>
      </c>
      <c r="BE16" s="416">
        <v>0</v>
      </c>
      <c r="BF16" s="380">
        <v>0</v>
      </c>
      <c r="BG16" s="380">
        <v>0</v>
      </c>
      <c r="BH16" s="380">
        <v>0</v>
      </c>
      <c r="BI16" s="380">
        <v>0</v>
      </c>
      <c r="BJ16" s="380">
        <v>0</v>
      </c>
      <c r="BK16" s="380">
        <v>0</v>
      </c>
      <c r="BL16" s="380">
        <v>0</v>
      </c>
      <c r="BM16" s="380">
        <v>0</v>
      </c>
      <c r="BN16" s="380">
        <v>0</v>
      </c>
      <c r="BO16" s="380">
        <v>0</v>
      </c>
      <c r="BP16" s="380">
        <v>0</v>
      </c>
      <c r="BQ16" s="380">
        <v>0</v>
      </c>
      <c r="BR16" s="380">
        <v>0</v>
      </c>
      <c r="BS16" s="380">
        <v>0</v>
      </c>
      <c r="BT16" s="380">
        <v>0</v>
      </c>
      <c r="BU16" s="380">
        <v>0</v>
      </c>
      <c r="BV16" s="380">
        <v>0</v>
      </c>
      <c r="BW16" s="380">
        <v>0</v>
      </c>
      <c r="BX16" s="380">
        <v>0</v>
      </c>
      <c r="BY16" s="380">
        <v>0</v>
      </c>
      <c r="BZ16" s="380">
        <v>0</v>
      </c>
    </row>
    <row r="17" spans="1:78" ht="3" customHeight="1" x14ac:dyDescent="0.25">
      <c r="A17" s="17"/>
      <c r="B17" s="18"/>
      <c r="C17" s="18"/>
      <c r="D17" s="434"/>
      <c r="E17" s="81"/>
      <c r="F17" s="388"/>
      <c r="G17" s="385"/>
      <c r="H17" s="376"/>
      <c r="I17" s="376"/>
      <c r="J17" s="382"/>
      <c r="K17" s="381"/>
      <c r="L17" s="376"/>
      <c r="M17" s="376"/>
      <c r="N17" s="382"/>
      <c r="O17" s="381"/>
      <c r="P17" s="376"/>
      <c r="Q17" s="376"/>
      <c r="R17" s="382"/>
      <c r="S17" s="381"/>
      <c r="T17" s="376"/>
      <c r="U17" s="376"/>
      <c r="V17" s="382"/>
      <c r="W17" s="381"/>
      <c r="X17" s="376"/>
      <c r="Y17" s="376"/>
      <c r="Z17" s="382"/>
      <c r="AA17" s="381"/>
      <c r="AB17" s="376"/>
      <c r="AC17" s="376"/>
      <c r="AD17" s="382"/>
      <c r="AE17" s="381"/>
      <c r="AF17" s="376"/>
      <c r="AG17" s="376"/>
      <c r="AH17" s="382"/>
      <c r="AI17" s="381"/>
      <c r="AJ17" s="376"/>
      <c r="AK17" s="376"/>
      <c r="AL17" s="382"/>
      <c r="AM17" s="381"/>
      <c r="AN17" s="376"/>
      <c r="AO17" s="376"/>
      <c r="AP17" s="382"/>
      <c r="AQ17" s="381"/>
      <c r="AR17" s="376"/>
      <c r="AS17" s="376"/>
      <c r="AT17" s="417"/>
      <c r="AU17" s="425"/>
      <c r="AV17" s="417"/>
      <c r="AW17" s="417"/>
      <c r="AX17" s="382"/>
      <c r="AY17" s="425"/>
      <c r="AZ17" s="417"/>
      <c r="BA17" s="417"/>
      <c r="BB17" s="382"/>
      <c r="BC17" s="417"/>
      <c r="BD17" s="417"/>
      <c r="BE17" s="417"/>
      <c r="BF17" s="382"/>
      <c r="BG17" s="382"/>
      <c r="BH17" s="382"/>
      <c r="BI17" s="382"/>
      <c r="BJ17" s="382"/>
      <c r="BK17" s="382"/>
      <c r="BL17" s="382"/>
      <c r="BM17" s="382"/>
      <c r="BN17" s="382"/>
      <c r="BO17" s="382"/>
      <c r="BP17" s="382"/>
      <c r="BQ17" s="382"/>
      <c r="BR17" s="382"/>
      <c r="BS17" s="382"/>
      <c r="BT17" s="382"/>
      <c r="BU17" s="382"/>
      <c r="BV17" s="382"/>
      <c r="BW17" s="382"/>
      <c r="BX17" s="382"/>
      <c r="BY17" s="382"/>
      <c r="BZ17" s="382"/>
    </row>
    <row r="18" spans="1:78" ht="13" x14ac:dyDescent="0.3">
      <c r="A18" s="14" t="s">
        <v>12</v>
      </c>
      <c r="B18" s="15" t="s">
        <v>17</v>
      </c>
      <c r="C18" s="15"/>
      <c r="D18" s="432">
        <v>0.43298473681617722</v>
      </c>
      <c r="E18" s="79">
        <v>0.44245092476756137</v>
      </c>
      <c r="F18" s="386">
        <v>0.4748118188099405</v>
      </c>
      <c r="G18" s="383">
        <v>0.42253436621190915</v>
      </c>
      <c r="H18" s="374">
        <v>0.45147832352872624</v>
      </c>
      <c r="I18" s="374">
        <v>0.41935717567782094</v>
      </c>
      <c r="J18" s="378">
        <v>0.4113763801506708</v>
      </c>
      <c r="K18" s="377">
        <v>0.37120487329452756</v>
      </c>
      <c r="L18" s="374">
        <v>0.39241487247549761</v>
      </c>
      <c r="M18" s="374">
        <v>0.43299048688511127</v>
      </c>
      <c r="N18" s="378">
        <v>0.43332026425033737</v>
      </c>
      <c r="O18" s="377">
        <v>0.41515849522192633</v>
      </c>
      <c r="P18" s="374">
        <v>0.41873958231522268</v>
      </c>
      <c r="Q18" s="374">
        <v>0.42491262126557694</v>
      </c>
      <c r="R18" s="378">
        <v>0.43000318687132605</v>
      </c>
      <c r="S18" s="377">
        <v>0.39974759285251349</v>
      </c>
      <c r="T18" s="374">
        <v>0.41149895098466627</v>
      </c>
      <c r="U18" s="374">
        <v>0.40791866277255895</v>
      </c>
      <c r="V18" s="378">
        <v>0.40994972948623781</v>
      </c>
      <c r="W18" s="377">
        <v>3.6898827492052803E-2</v>
      </c>
      <c r="X18" s="374">
        <v>3.6895410285729284E-2</v>
      </c>
      <c r="Y18" s="374">
        <v>3.5859138169449287E-2</v>
      </c>
      <c r="Z18" s="378">
        <v>1.8875909972374212E-2</v>
      </c>
      <c r="AA18" s="377">
        <v>1.750129496764477E-2</v>
      </c>
      <c r="AB18" s="374">
        <v>1.7463370233170863E-2</v>
      </c>
      <c r="AC18" s="374">
        <v>1.7338238764184038E-2</v>
      </c>
      <c r="AD18" s="378">
        <v>2.6216682427941517E-2</v>
      </c>
      <c r="AE18" s="377">
        <v>2.4331695325398809E-2</v>
      </c>
      <c r="AF18" s="374">
        <v>2.4247430469140591E-2</v>
      </c>
      <c r="AG18" s="374">
        <v>2.41718278935657E-2</v>
      </c>
      <c r="AH18" s="378">
        <v>2.394731582580982E-2</v>
      </c>
      <c r="AI18" s="377">
        <v>2.2253298003212747E-2</v>
      </c>
      <c r="AJ18" s="374">
        <v>2.2085831227762916E-2</v>
      </c>
      <c r="AK18" s="374">
        <v>2.1918361051094324E-2</v>
      </c>
      <c r="AL18" s="378">
        <v>2.1804948533361401E-2</v>
      </c>
      <c r="AM18" s="377">
        <v>2.0516385026817737E-2</v>
      </c>
      <c r="AN18" s="374">
        <v>2.2191962142036979E-2</v>
      </c>
      <c r="AO18" s="374">
        <v>6.7047588394068868E-3</v>
      </c>
      <c r="AP18" s="378">
        <v>6.7047588394068868E-3</v>
      </c>
      <c r="AQ18" s="377">
        <v>6.2460965845549067E-3</v>
      </c>
      <c r="AR18" s="374">
        <v>6.2460965845549067E-3</v>
      </c>
      <c r="AS18" s="374">
        <v>6.2460965845549067E-3</v>
      </c>
      <c r="AT18" s="415">
        <v>6.2460965845549067E-3</v>
      </c>
      <c r="AU18" s="423">
        <v>5.8614185563695157E-3</v>
      </c>
      <c r="AV18" s="415">
        <v>5.8614185745124014E-3</v>
      </c>
      <c r="AW18" s="415">
        <v>5.8614185745124014E-3</v>
      </c>
      <c r="AX18" s="378">
        <v>5.8614185745124014E-3</v>
      </c>
      <c r="AY18" s="423">
        <v>5.4619507737203588E-3</v>
      </c>
      <c r="AZ18" s="415">
        <v>5.4619507737203588E-3</v>
      </c>
      <c r="BA18" s="415">
        <v>0</v>
      </c>
      <c r="BB18" s="378">
        <v>0</v>
      </c>
      <c r="BC18" s="415">
        <v>0</v>
      </c>
      <c r="BD18" s="415">
        <v>0</v>
      </c>
      <c r="BE18" s="415">
        <v>0</v>
      </c>
      <c r="BF18" s="378">
        <v>0</v>
      </c>
      <c r="BG18" s="378">
        <v>0</v>
      </c>
      <c r="BH18" s="378">
        <v>0</v>
      </c>
      <c r="BI18" s="378">
        <v>0</v>
      </c>
      <c r="BJ18" s="378">
        <v>0</v>
      </c>
      <c r="BK18" s="378">
        <v>0</v>
      </c>
      <c r="BL18" s="378">
        <v>0</v>
      </c>
      <c r="BM18" s="378">
        <v>0</v>
      </c>
      <c r="BN18" s="378">
        <v>0</v>
      </c>
      <c r="BO18" s="378">
        <v>0</v>
      </c>
      <c r="BP18" s="378">
        <v>0</v>
      </c>
      <c r="BQ18" s="378">
        <v>0</v>
      </c>
      <c r="BR18" s="378">
        <v>0</v>
      </c>
      <c r="BS18" s="378">
        <v>0</v>
      </c>
      <c r="BT18" s="378">
        <v>0</v>
      </c>
      <c r="BU18" s="378">
        <v>0</v>
      </c>
      <c r="BV18" s="378">
        <v>0</v>
      </c>
      <c r="BW18" s="378">
        <v>0</v>
      </c>
      <c r="BX18" s="378">
        <v>0</v>
      </c>
      <c r="BY18" s="378">
        <v>0</v>
      </c>
      <c r="BZ18" s="378">
        <v>0</v>
      </c>
    </row>
    <row r="19" spans="1:78" x14ac:dyDescent="0.25">
      <c r="A19" s="17"/>
      <c r="B19" s="18" t="s">
        <v>36</v>
      </c>
      <c r="C19" s="18"/>
      <c r="D19" s="433">
        <v>0.43298473681617722</v>
      </c>
      <c r="E19" s="80">
        <v>0.44245092476756137</v>
      </c>
      <c r="F19" s="387">
        <v>0.4748118188099405</v>
      </c>
      <c r="G19" s="384">
        <v>0.42253436621190915</v>
      </c>
      <c r="H19" s="375">
        <v>0.45147832352872624</v>
      </c>
      <c r="I19" s="375">
        <v>0.41935717567782094</v>
      </c>
      <c r="J19" s="380">
        <v>0.4113763801506708</v>
      </c>
      <c r="K19" s="379">
        <v>0.37120487329452756</v>
      </c>
      <c r="L19" s="375">
        <v>0.39241487247549761</v>
      </c>
      <c r="M19" s="375">
        <v>0.43299048688511127</v>
      </c>
      <c r="N19" s="380">
        <v>0.43332026425033737</v>
      </c>
      <c r="O19" s="379">
        <v>0.41515849522192633</v>
      </c>
      <c r="P19" s="375">
        <v>0.41873958231522268</v>
      </c>
      <c r="Q19" s="375">
        <v>0.42491262126557694</v>
      </c>
      <c r="R19" s="380">
        <v>0.43000318687132605</v>
      </c>
      <c r="S19" s="379">
        <v>0.39974759285251349</v>
      </c>
      <c r="T19" s="375">
        <v>0.41149895098466627</v>
      </c>
      <c r="U19" s="375">
        <v>0.40791866277255895</v>
      </c>
      <c r="V19" s="380">
        <v>0.40994972948623781</v>
      </c>
      <c r="W19" s="379">
        <v>3.6898827492052803E-2</v>
      </c>
      <c r="X19" s="375">
        <v>3.6895410285729284E-2</v>
      </c>
      <c r="Y19" s="375">
        <v>3.5859138169449287E-2</v>
      </c>
      <c r="Z19" s="380">
        <v>1.8875909972374212E-2</v>
      </c>
      <c r="AA19" s="379">
        <v>1.750129496764477E-2</v>
      </c>
      <c r="AB19" s="375">
        <v>1.7463370233170863E-2</v>
      </c>
      <c r="AC19" s="375">
        <v>1.7338238764184038E-2</v>
      </c>
      <c r="AD19" s="380">
        <v>2.6216682427941517E-2</v>
      </c>
      <c r="AE19" s="379">
        <v>2.4331695325398809E-2</v>
      </c>
      <c r="AF19" s="375">
        <v>2.4247430469140591E-2</v>
      </c>
      <c r="AG19" s="375">
        <v>2.41718278935657E-2</v>
      </c>
      <c r="AH19" s="380">
        <v>2.394731582580982E-2</v>
      </c>
      <c r="AI19" s="379">
        <v>2.2253298003212747E-2</v>
      </c>
      <c r="AJ19" s="375">
        <v>2.2085831227762916E-2</v>
      </c>
      <c r="AK19" s="375">
        <v>2.1918361051094324E-2</v>
      </c>
      <c r="AL19" s="380">
        <v>2.1804948533361401E-2</v>
      </c>
      <c r="AM19" s="379">
        <v>2.0516385026817737E-2</v>
      </c>
      <c r="AN19" s="375">
        <v>2.2191962142036979E-2</v>
      </c>
      <c r="AO19" s="375">
        <v>6.7047588394068868E-3</v>
      </c>
      <c r="AP19" s="380">
        <v>6.7047588394068868E-3</v>
      </c>
      <c r="AQ19" s="379">
        <v>6.2460965845549067E-3</v>
      </c>
      <c r="AR19" s="375">
        <v>6.2460965845549067E-3</v>
      </c>
      <c r="AS19" s="375">
        <v>6.2460965845549067E-3</v>
      </c>
      <c r="AT19" s="416">
        <v>6.2460965845549067E-3</v>
      </c>
      <c r="AU19" s="424">
        <v>5.8614185563695157E-3</v>
      </c>
      <c r="AV19" s="416">
        <v>5.8614185745124014E-3</v>
      </c>
      <c r="AW19" s="416">
        <v>5.8614185745124014E-3</v>
      </c>
      <c r="AX19" s="380">
        <v>5.8614185745124014E-3</v>
      </c>
      <c r="AY19" s="424">
        <v>5.4619507737203588E-3</v>
      </c>
      <c r="AZ19" s="416">
        <v>5.4619507737203588E-3</v>
      </c>
      <c r="BA19" s="416">
        <v>0</v>
      </c>
      <c r="BB19" s="380">
        <v>0</v>
      </c>
      <c r="BC19" s="416">
        <v>0</v>
      </c>
      <c r="BD19" s="416">
        <v>0</v>
      </c>
      <c r="BE19" s="416">
        <v>0</v>
      </c>
      <c r="BF19" s="380">
        <v>0</v>
      </c>
      <c r="BG19" s="380">
        <v>0</v>
      </c>
      <c r="BH19" s="380">
        <v>0</v>
      </c>
      <c r="BI19" s="380">
        <v>0</v>
      </c>
      <c r="BJ19" s="380">
        <v>0</v>
      </c>
      <c r="BK19" s="380">
        <v>0</v>
      </c>
      <c r="BL19" s="380">
        <v>0</v>
      </c>
      <c r="BM19" s="380">
        <v>0</v>
      </c>
      <c r="BN19" s="380">
        <v>0</v>
      </c>
      <c r="BO19" s="380">
        <v>0</v>
      </c>
      <c r="BP19" s="380">
        <v>0</v>
      </c>
      <c r="BQ19" s="380">
        <v>0</v>
      </c>
      <c r="BR19" s="380">
        <v>0</v>
      </c>
      <c r="BS19" s="380">
        <v>0</v>
      </c>
      <c r="BT19" s="380">
        <v>0</v>
      </c>
      <c r="BU19" s="380">
        <v>0</v>
      </c>
      <c r="BV19" s="380">
        <v>0</v>
      </c>
      <c r="BW19" s="380">
        <v>0</v>
      </c>
      <c r="BX19" s="380">
        <v>0</v>
      </c>
      <c r="BY19" s="380">
        <v>0</v>
      </c>
      <c r="BZ19" s="380">
        <v>0</v>
      </c>
    </row>
    <row r="20" spans="1:78" x14ac:dyDescent="0.25">
      <c r="A20" s="17"/>
      <c r="B20" s="18" t="s">
        <v>37</v>
      </c>
      <c r="C20" s="18"/>
      <c r="D20" s="433">
        <v>0</v>
      </c>
      <c r="E20" s="80">
        <v>0</v>
      </c>
      <c r="F20" s="387">
        <v>0</v>
      </c>
      <c r="G20" s="384">
        <v>0</v>
      </c>
      <c r="H20" s="375">
        <v>0</v>
      </c>
      <c r="I20" s="375">
        <v>0</v>
      </c>
      <c r="J20" s="380">
        <v>0</v>
      </c>
      <c r="K20" s="379">
        <v>0</v>
      </c>
      <c r="L20" s="375">
        <v>0</v>
      </c>
      <c r="M20" s="375">
        <v>0</v>
      </c>
      <c r="N20" s="380">
        <v>0</v>
      </c>
      <c r="O20" s="379">
        <v>0</v>
      </c>
      <c r="P20" s="375">
        <v>0</v>
      </c>
      <c r="Q20" s="375">
        <v>0</v>
      </c>
      <c r="R20" s="380">
        <v>0</v>
      </c>
      <c r="S20" s="379">
        <v>0</v>
      </c>
      <c r="T20" s="375">
        <v>0</v>
      </c>
      <c r="U20" s="375">
        <v>0</v>
      </c>
      <c r="V20" s="380">
        <v>0</v>
      </c>
      <c r="W20" s="379">
        <v>0</v>
      </c>
      <c r="X20" s="375">
        <v>0</v>
      </c>
      <c r="Y20" s="375">
        <v>0</v>
      </c>
      <c r="Z20" s="380">
        <v>0</v>
      </c>
      <c r="AA20" s="379">
        <v>0</v>
      </c>
      <c r="AB20" s="375">
        <v>0</v>
      </c>
      <c r="AC20" s="375">
        <v>0</v>
      </c>
      <c r="AD20" s="380">
        <v>0</v>
      </c>
      <c r="AE20" s="379">
        <v>0</v>
      </c>
      <c r="AF20" s="375">
        <v>0</v>
      </c>
      <c r="AG20" s="375">
        <v>0</v>
      </c>
      <c r="AH20" s="380">
        <v>0</v>
      </c>
      <c r="AI20" s="379">
        <v>0</v>
      </c>
      <c r="AJ20" s="375">
        <v>0</v>
      </c>
      <c r="AK20" s="375">
        <v>0</v>
      </c>
      <c r="AL20" s="380">
        <v>0</v>
      </c>
      <c r="AM20" s="379">
        <v>0</v>
      </c>
      <c r="AN20" s="375">
        <v>0</v>
      </c>
      <c r="AO20" s="375">
        <v>0</v>
      </c>
      <c r="AP20" s="380">
        <v>0</v>
      </c>
      <c r="AQ20" s="379">
        <v>0</v>
      </c>
      <c r="AR20" s="375">
        <v>0</v>
      </c>
      <c r="AS20" s="375">
        <v>0</v>
      </c>
      <c r="AT20" s="416">
        <v>0</v>
      </c>
      <c r="AU20" s="424">
        <v>0</v>
      </c>
      <c r="AV20" s="416">
        <v>0</v>
      </c>
      <c r="AW20" s="416">
        <v>0</v>
      </c>
      <c r="AX20" s="380">
        <v>0</v>
      </c>
      <c r="AY20" s="424">
        <v>0</v>
      </c>
      <c r="AZ20" s="416">
        <v>0</v>
      </c>
      <c r="BA20" s="416">
        <v>0</v>
      </c>
      <c r="BB20" s="380">
        <v>0</v>
      </c>
      <c r="BC20" s="416">
        <v>0</v>
      </c>
      <c r="BD20" s="416">
        <v>0</v>
      </c>
      <c r="BE20" s="416">
        <v>0</v>
      </c>
      <c r="BF20" s="380">
        <v>0</v>
      </c>
      <c r="BG20" s="380">
        <v>0</v>
      </c>
      <c r="BH20" s="380">
        <v>0</v>
      </c>
      <c r="BI20" s="380">
        <v>0</v>
      </c>
      <c r="BJ20" s="380">
        <v>0</v>
      </c>
      <c r="BK20" s="380">
        <v>0</v>
      </c>
      <c r="BL20" s="380">
        <v>0</v>
      </c>
      <c r="BM20" s="380">
        <v>0</v>
      </c>
      <c r="BN20" s="380">
        <v>0</v>
      </c>
      <c r="BO20" s="380">
        <v>0</v>
      </c>
      <c r="BP20" s="380">
        <v>0</v>
      </c>
      <c r="BQ20" s="380">
        <v>0</v>
      </c>
      <c r="BR20" s="380">
        <v>0</v>
      </c>
      <c r="BS20" s="380">
        <v>0</v>
      </c>
      <c r="BT20" s="380">
        <v>0</v>
      </c>
      <c r="BU20" s="380">
        <v>0</v>
      </c>
      <c r="BV20" s="380">
        <v>0</v>
      </c>
      <c r="BW20" s="380">
        <v>0</v>
      </c>
      <c r="BX20" s="380">
        <v>0</v>
      </c>
      <c r="BY20" s="380">
        <v>0</v>
      </c>
      <c r="BZ20" s="380">
        <v>0</v>
      </c>
    </row>
    <row r="21" spans="1:78" ht="3" customHeight="1" x14ac:dyDescent="0.25">
      <c r="A21" s="17"/>
      <c r="B21" s="18"/>
      <c r="C21" s="18"/>
      <c r="D21" s="434"/>
      <c r="E21" s="81"/>
      <c r="F21" s="388"/>
      <c r="G21" s="385"/>
      <c r="H21" s="376"/>
      <c r="I21" s="376"/>
      <c r="J21" s="382"/>
      <c r="K21" s="381"/>
      <c r="L21" s="376"/>
      <c r="M21" s="376"/>
      <c r="N21" s="382"/>
      <c r="O21" s="381"/>
      <c r="P21" s="376"/>
      <c r="Q21" s="376"/>
      <c r="R21" s="382"/>
      <c r="S21" s="381"/>
      <c r="T21" s="376"/>
      <c r="U21" s="376"/>
      <c r="V21" s="382"/>
      <c r="W21" s="381"/>
      <c r="X21" s="376"/>
      <c r="Y21" s="376"/>
      <c r="Z21" s="382"/>
      <c r="AA21" s="381"/>
      <c r="AB21" s="376"/>
      <c r="AC21" s="376"/>
      <c r="AD21" s="382"/>
      <c r="AE21" s="381"/>
      <c r="AF21" s="376"/>
      <c r="AG21" s="376"/>
      <c r="AH21" s="382"/>
      <c r="AI21" s="381"/>
      <c r="AJ21" s="376"/>
      <c r="AK21" s="376"/>
      <c r="AL21" s="382"/>
      <c r="AM21" s="381"/>
      <c r="AN21" s="376"/>
      <c r="AO21" s="376"/>
      <c r="AP21" s="382"/>
      <c r="AQ21" s="381"/>
      <c r="AR21" s="376"/>
      <c r="AS21" s="376"/>
      <c r="AT21" s="417"/>
      <c r="AU21" s="425"/>
      <c r="AV21" s="417"/>
      <c r="AW21" s="417"/>
      <c r="AX21" s="382"/>
      <c r="AY21" s="425"/>
      <c r="AZ21" s="417"/>
      <c r="BA21" s="417"/>
      <c r="BB21" s="382"/>
      <c r="BC21" s="417"/>
      <c r="BD21" s="417"/>
      <c r="BE21" s="417"/>
      <c r="BF21" s="382"/>
      <c r="BG21" s="382"/>
      <c r="BH21" s="382"/>
      <c r="BI21" s="382"/>
      <c r="BJ21" s="382"/>
      <c r="BK21" s="382"/>
      <c r="BL21" s="382"/>
      <c r="BM21" s="382"/>
      <c r="BN21" s="382"/>
      <c r="BO21" s="382"/>
      <c r="BP21" s="382"/>
      <c r="BQ21" s="382"/>
      <c r="BR21" s="382"/>
      <c r="BS21" s="382"/>
      <c r="BT21" s="382"/>
      <c r="BU21" s="382"/>
      <c r="BV21" s="382"/>
      <c r="BW21" s="382"/>
      <c r="BX21" s="382"/>
      <c r="BY21" s="382"/>
      <c r="BZ21" s="382"/>
    </row>
    <row r="22" spans="1:78" ht="13" x14ac:dyDescent="0.3">
      <c r="A22" s="14" t="s">
        <v>16</v>
      </c>
      <c r="B22" s="15" t="s">
        <v>101</v>
      </c>
      <c r="C22" s="15"/>
      <c r="D22" s="432">
        <v>0.66549438935846328</v>
      </c>
      <c r="E22" s="79">
        <v>0.62648112604704265</v>
      </c>
      <c r="F22" s="386">
        <v>0.65417822172077966</v>
      </c>
      <c r="G22" s="383">
        <v>0.52437872873887126</v>
      </c>
      <c r="H22" s="374">
        <v>0.54521011193801094</v>
      </c>
      <c r="I22" s="374">
        <v>0.49181166541308707</v>
      </c>
      <c r="J22" s="378">
        <v>0.55716686579306474</v>
      </c>
      <c r="K22" s="377">
        <v>0.48460897626960442</v>
      </c>
      <c r="L22" s="374">
        <v>0.46966010072031472</v>
      </c>
      <c r="M22" s="374">
        <v>0.5178081664317602</v>
      </c>
      <c r="N22" s="378">
        <v>0.52923486572131528</v>
      </c>
      <c r="O22" s="377">
        <v>0.50665896010852418</v>
      </c>
      <c r="P22" s="374">
        <v>0.49728218260218132</v>
      </c>
      <c r="Q22" s="374">
        <v>0.49577714395427397</v>
      </c>
      <c r="R22" s="378">
        <v>0.51471519148235767</v>
      </c>
      <c r="S22" s="377">
        <v>0.45656379539307335</v>
      </c>
      <c r="T22" s="374">
        <v>0.55351578104765597</v>
      </c>
      <c r="U22" s="374">
        <v>0.59153335961276388</v>
      </c>
      <c r="V22" s="378">
        <v>0.64345850599633625</v>
      </c>
      <c r="W22" s="377">
        <v>0.56302412540419666</v>
      </c>
      <c r="X22" s="374">
        <v>0.6315809173110718</v>
      </c>
      <c r="Y22" s="374">
        <v>0.75568135429055938</v>
      </c>
      <c r="Z22" s="378">
        <v>0.83527584151676904</v>
      </c>
      <c r="AA22" s="377">
        <v>0.82291044256511547</v>
      </c>
      <c r="AB22" s="374">
        <v>0.89063735263064858</v>
      </c>
      <c r="AC22" s="374">
        <v>0.92913045709663433</v>
      </c>
      <c r="AD22" s="378">
        <v>0.97590772728333386</v>
      </c>
      <c r="AE22" s="377">
        <v>0.91607534384041167</v>
      </c>
      <c r="AF22" s="374">
        <v>1.8871044755010704</v>
      </c>
      <c r="AG22" s="374">
        <v>1.0046880241607063</v>
      </c>
      <c r="AH22" s="378">
        <v>1.0682322374879372</v>
      </c>
      <c r="AI22" s="377">
        <v>0.80135704499739657</v>
      </c>
      <c r="AJ22" s="374">
        <v>0.67134089766780547</v>
      </c>
      <c r="AK22" s="374">
        <v>0.74871526073478278</v>
      </c>
      <c r="AL22" s="378">
        <v>0.78546045953745991</v>
      </c>
      <c r="AM22" s="377">
        <v>0.75194090530824975</v>
      </c>
      <c r="AN22" s="374">
        <v>0.72616346408197541</v>
      </c>
      <c r="AO22" s="374">
        <v>0.84537036842321744</v>
      </c>
      <c r="AP22" s="378">
        <v>0.79974204073938482</v>
      </c>
      <c r="AQ22" s="377">
        <v>0.80189875397378008</v>
      </c>
      <c r="AR22" s="374">
        <v>0.64861576727901094</v>
      </c>
      <c r="AS22" s="374">
        <v>0.77427863209685321</v>
      </c>
      <c r="AT22" s="415">
        <v>0.69757885011494325</v>
      </c>
      <c r="AU22" s="423">
        <v>0.64792752992920466</v>
      </c>
      <c r="AV22" s="415">
        <v>0.68632436711922062</v>
      </c>
      <c r="AW22" s="415">
        <v>0.72673900441136241</v>
      </c>
      <c r="AX22" s="378">
        <v>0.77387153926921015</v>
      </c>
      <c r="AY22" s="423">
        <v>0.3796835878323136</v>
      </c>
      <c r="AZ22" s="415">
        <v>0.49285480144843624</v>
      </c>
      <c r="BA22" s="415">
        <v>0.609618193663094</v>
      </c>
      <c r="BB22" s="378">
        <v>0.70850207620169092</v>
      </c>
      <c r="BC22" s="415">
        <v>0.71835007727023659</v>
      </c>
      <c r="BD22" s="415">
        <v>0.61893626629725451</v>
      </c>
      <c r="BE22" s="415">
        <v>0.46017121506782432</v>
      </c>
      <c r="BF22" s="378">
        <v>0.35930585014004157</v>
      </c>
      <c r="BG22" s="378">
        <v>0.37716841897000297</v>
      </c>
      <c r="BH22" s="378">
        <v>0.35065047364626489</v>
      </c>
      <c r="BI22" s="378">
        <v>0.36568079741952764</v>
      </c>
      <c r="BJ22" s="378">
        <v>0.41059184213101974</v>
      </c>
      <c r="BK22" s="378">
        <v>0.46433877636992144</v>
      </c>
      <c r="BL22" s="378">
        <v>0.64203527438804009</v>
      </c>
      <c r="BM22" s="378">
        <v>0.92497695868746188</v>
      </c>
      <c r="BN22" s="378">
        <v>0.93993952205642228</v>
      </c>
      <c r="BO22" s="378">
        <v>1.1973783205403028</v>
      </c>
      <c r="BP22" s="378">
        <v>1.3475607187465546</v>
      </c>
      <c r="BQ22" s="378">
        <v>1.6242035542710527</v>
      </c>
      <c r="BR22" s="378">
        <v>2.0150629619386011</v>
      </c>
      <c r="BS22" s="378">
        <v>2.3648647916059651</v>
      </c>
      <c r="BT22" s="378">
        <v>2.1661816452405089</v>
      </c>
      <c r="BU22" s="378">
        <v>1.8390915378765291</v>
      </c>
      <c r="BV22" s="378">
        <v>1.5133452329688599</v>
      </c>
      <c r="BW22" s="378">
        <v>1.5184523615826164</v>
      </c>
      <c r="BX22" s="378">
        <v>0.91548957118556429</v>
      </c>
      <c r="BY22" s="378">
        <v>0.82796177313373465</v>
      </c>
      <c r="BZ22" s="378">
        <v>0.75550634914141157</v>
      </c>
    </row>
    <row r="23" spans="1:78" x14ac:dyDescent="0.25">
      <c r="A23" s="17"/>
      <c r="B23" s="19" t="s">
        <v>36</v>
      </c>
      <c r="C23" s="18"/>
      <c r="D23" s="433">
        <v>0.48145744865882056</v>
      </c>
      <c r="E23" s="80">
        <v>0.49393121003448753</v>
      </c>
      <c r="F23" s="387">
        <v>0.506160928157665</v>
      </c>
      <c r="G23" s="384">
        <v>0.41709247376466241</v>
      </c>
      <c r="H23" s="375">
        <v>0.43204737058524356</v>
      </c>
      <c r="I23" s="375">
        <v>0.3803018213607286</v>
      </c>
      <c r="J23" s="380">
        <v>0.39327913754420563</v>
      </c>
      <c r="K23" s="379">
        <v>0.33875776707991179</v>
      </c>
      <c r="L23" s="375">
        <v>0.32716789149603248</v>
      </c>
      <c r="M23" s="375">
        <v>0.38160896300883484</v>
      </c>
      <c r="N23" s="380">
        <v>0.39381739219497747</v>
      </c>
      <c r="O23" s="379">
        <v>0.36907308176612919</v>
      </c>
      <c r="P23" s="375">
        <v>0.36672051019739954</v>
      </c>
      <c r="Q23" s="375">
        <v>0.38324604335676188</v>
      </c>
      <c r="R23" s="380">
        <v>0.39510790856602113</v>
      </c>
      <c r="S23" s="379">
        <v>0.3874867613543681</v>
      </c>
      <c r="T23" s="375">
        <v>0.39090493808125848</v>
      </c>
      <c r="U23" s="375">
        <v>0.40291260555926278</v>
      </c>
      <c r="V23" s="380">
        <v>0.39746960544926568</v>
      </c>
      <c r="W23" s="379">
        <v>0.36662324127997192</v>
      </c>
      <c r="X23" s="375">
        <v>0.46222142895810348</v>
      </c>
      <c r="Y23" s="375">
        <v>0.56322153755983884</v>
      </c>
      <c r="Z23" s="380">
        <v>0.64090640591576409</v>
      </c>
      <c r="AA23" s="379">
        <v>0.66167327588354274</v>
      </c>
      <c r="AB23" s="375">
        <v>0.72160795257287524</v>
      </c>
      <c r="AC23" s="375">
        <v>0.74967077055979825</v>
      </c>
      <c r="AD23" s="380">
        <v>0.77554557595118956</v>
      </c>
      <c r="AE23" s="379">
        <v>0.72287725988267526</v>
      </c>
      <c r="AF23" s="375">
        <v>1.6641453734239098</v>
      </c>
      <c r="AG23" s="375">
        <v>0.78317541976878957</v>
      </c>
      <c r="AH23" s="380">
        <v>0.82502006887611867</v>
      </c>
      <c r="AI23" s="379">
        <v>0.57932159473334655</v>
      </c>
      <c r="AJ23" s="375">
        <v>0.46858611426256563</v>
      </c>
      <c r="AK23" s="375">
        <v>0.52986160470041432</v>
      </c>
      <c r="AL23" s="380">
        <v>0.53424293485641061</v>
      </c>
      <c r="AM23" s="379">
        <v>0.49968742726206378</v>
      </c>
      <c r="AN23" s="375">
        <v>0.45640825175162059</v>
      </c>
      <c r="AO23" s="375">
        <v>0.51286271012851292</v>
      </c>
      <c r="AP23" s="380">
        <v>0.50222389022668301</v>
      </c>
      <c r="AQ23" s="379">
        <v>0.53224188713640019</v>
      </c>
      <c r="AR23" s="375">
        <v>0.42961118935038473</v>
      </c>
      <c r="AS23" s="375">
        <v>0.55096420528106638</v>
      </c>
      <c r="AT23" s="416">
        <v>0.55967556297316912</v>
      </c>
      <c r="AU23" s="424">
        <v>0.55103198139582221</v>
      </c>
      <c r="AV23" s="416">
        <v>0.53533101292478924</v>
      </c>
      <c r="AW23" s="416">
        <v>0.57680788583847742</v>
      </c>
      <c r="AX23" s="380">
        <v>0.619614739352642</v>
      </c>
      <c r="AY23" s="424">
        <v>0.25932816191580937</v>
      </c>
      <c r="AZ23" s="416">
        <v>0.36003525587822571</v>
      </c>
      <c r="BA23" s="416">
        <v>0.46832342780708819</v>
      </c>
      <c r="BB23" s="380">
        <v>0.56650723814016202</v>
      </c>
      <c r="BC23" s="416">
        <v>0.5854737970082653</v>
      </c>
      <c r="BD23" s="416">
        <v>0.4883141379233647</v>
      </c>
      <c r="BE23" s="416">
        <v>0.32081688015211673</v>
      </c>
      <c r="BF23" s="380">
        <v>0.22001151974261382</v>
      </c>
      <c r="BG23" s="380">
        <v>0.22927981573377001</v>
      </c>
      <c r="BH23" s="380">
        <v>0.20145112557403791</v>
      </c>
      <c r="BI23" s="380">
        <v>0.2142260940054686</v>
      </c>
      <c r="BJ23" s="380">
        <v>0.261235495084856</v>
      </c>
      <c r="BK23" s="380">
        <v>0.33919307327504372</v>
      </c>
      <c r="BL23" s="380">
        <v>0.51635426930306927</v>
      </c>
      <c r="BM23" s="380">
        <v>0.79925209253947482</v>
      </c>
      <c r="BN23" s="380">
        <v>0.85623173336333469</v>
      </c>
      <c r="BO23" s="380">
        <v>1.1284173531426129</v>
      </c>
      <c r="BP23" s="380">
        <v>1.2783363995031443</v>
      </c>
      <c r="BQ23" s="380">
        <v>1.5548641704092723</v>
      </c>
      <c r="BR23" s="380">
        <v>1.9466851358306307</v>
      </c>
      <c r="BS23" s="380">
        <v>2.301384084845838</v>
      </c>
      <c r="BT23" s="380">
        <v>2.1036882647763959</v>
      </c>
      <c r="BU23" s="380">
        <v>1.7765981574079466</v>
      </c>
      <c r="BV23" s="380">
        <v>1.445467666982895</v>
      </c>
      <c r="BW23" s="380">
        <v>1.4553490086844854</v>
      </c>
      <c r="BX23" s="380">
        <v>0.84176783899502328</v>
      </c>
      <c r="BY23" s="380">
        <v>0.75476799197819566</v>
      </c>
      <c r="BZ23" s="380">
        <v>0.68370938758367494</v>
      </c>
    </row>
    <row r="24" spans="1:78" x14ac:dyDescent="0.25">
      <c r="A24" s="17"/>
      <c r="B24" s="19" t="s">
        <v>37</v>
      </c>
      <c r="C24" s="18"/>
      <c r="D24" s="433">
        <v>0.18403694069964271</v>
      </c>
      <c r="E24" s="80">
        <v>0.13254991601255506</v>
      </c>
      <c r="F24" s="387">
        <v>0.14801729356311463</v>
      </c>
      <c r="G24" s="384">
        <v>0.10728625497420879</v>
      </c>
      <c r="H24" s="375">
        <v>0.1131627413527674</v>
      </c>
      <c r="I24" s="375">
        <v>0.1115098440523585</v>
      </c>
      <c r="J24" s="380">
        <v>0.16388772824885914</v>
      </c>
      <c r="K24" s="379">
        <v>0.14585120918969263</v>
      </c>
      <c r="L24" s="375">
        <v>0.14249220922428221</v>
      </c>
      <c r="M24" s="375">
        <v>0.1361992034229253</v>
      </c>
      <c r="N24" s="380">
        <v>0.13541747352633782</v>
      </c>
      <c r="O24" s="379">
        <v>0.13758587834239502</v>
      </c>
      <c r="P24" s="375">
        <v>0.13056167240478178</v>
      </c>
      <c r="Q24" s="375">
        <v>0.11253110059751209</v>
      </c>
      <c r="R24" s="380">
        <v>0.11960728291633652</v>
      </c>
      <c r="S24" s="379">
        <v>6.9077034038705229E-2</v>
      </c>
      <c r="T24" s="375">
        <v>0.1626108429663975</v>
      </c>
      <c r="U24" s="375">
        <v>0.18862075405350112</v>
      </c>
      <c r="V24" s="380">
        <v>0.24598890054707054</v>
      </c>
      <c r="W24" s="379">
        <v>0.19640088412422474</v>
      </c>
      <c r="X24" s="375">
        <v>0.16935948835296832</v>
      </c>
      <c r="Y24" s="375">
        <v>0.1924598167307206</v>
      </c>
      <c r="Z24" s="380">
        <v>0.19436943560100495</v>
      </c>
      <c r="AA24" s="379">
        <v>0.16123716668157273</v>
      </c>
      <c r="AB24" s="375">
        <v>0.16902940005777334</v>
      </c>
      <c r="AC24" s="375">
        <v>0.17945968653683603</v>
      </c>
      <c r="AD24" s="380">
        <v>0.20036215133214436</v>
      </c>
      <c r="AE24" s="379">
        <v>0.19319808395773644</v>
      </c>
      <c r="AF24" s="375">
        <v>0.22295910207716071</v>
      </c>
      <c r="AG24" s="375">
        <v>0.22151260439191686</v>
      </c>
      <c r="AH24" s="380">
        <v>0.24321216861181841</v>
      </c>
      <c r="AI24" s="379">
        <v>0.22203545026405003</v>
      </c>
      <c r="AJ24" s="375">
        <v>0.20275478340523981</v>
      </c>
      <c r="AK24" s="375">
        <v>0.21885365603436843</v>
      </c>
      <c r="AL24" s="380">
        <v>0.25121752468104935</v>
      </c>
      <c r="AM24" s="379">
        <v>0.25225347804618597</v>
      </c>
      <c r="AN24" s="375">
        <v>0.26975521233035488</v>
      </c>
      <c r="AO24" s="375">
        <v>0.33250765829470447</v>
      </c>
      <c r="AP24" s="380">
        <v>0.29751815051270181</v>
      </c>
      <c r="AQ24" s="379">
        <v>0.26965686683737994</v>
      </c>
      <c r="AR24" s="375">
        <v>0.21900457792862621</v>
      </c>
      <c r="AS24" s="375">
        <v>0.22331442681578681</v>
      </c>
      <c r="AT24" s="416">
        <v>0.13790328714177411</v>
      </c>
      <c r="AU24" s="424">
        <v>9.6895548533382406E-2</v>
      </c>
      <c r="AV24" s="416">
        <v>0.15099335419443141</v>
      </c>
      <c r="AW24" s="416">
        <v>0.14993111857288499</v>
      </c>
      <c r="AX24" s="380">
        <v>0.15425679991656821</v>
      </c>
      <c r="AY24" s="424">
        <v>0.12035542591650419</v>
      </c>
      <c r="AZ24" s="416">
        <v>0.13281954557021053</v>
      </c>
      <c r="BA24" s="416">
        <v>0.14129476585600581</v>
      </c>
      <c r="BB24" s="380">
        <v>0.14199483806152891</v>
      </c>
      <c r="BC24" s="416">
        <v>0.13287628026197132</v>
      </c>
      <c r="BD24" s="416">
        <v>0.13062212837388984</v>
      </c>
      <c r="BE24" s="416">
        <v>0.13935433491570756</v>
      </c>
      <c r="BF24" s="380">
        <v>0.13929433039742775</v>
      </c>
      <c r="BG24" s="380">
        <v>0.14788860323623298</v>
      </c>
      <c r="BH24" s="380">
        <v>0.14919934807222701</v>
      </c>
      <c r="BI24" s="380">
        <v>0.15145470341405903</v>
      </c>
      <c r="BJ24" s="380">
        <v>0.14935634704616374</v>
      </c>
      <c r="BK24" s="380">
        <v>0.12514570309487771</v>
      </c>
      <c r="BL24" s="380">
        <v>0.12568100508497082</v>
      </c>
      <c r="BM24" s="380">
        <v>0.125724866147987</v>
      </c>
      <c r="BN24" s="380">
        <v>8.3707788693087551E-2</v>
      </c>
      <c r="BO24" s="380">
        <v>6.8960967397689796E-2</v>
      </c>
      <c r="BP24" s="380">
        <v>6.9224319243410271E-2</v>
      </c>
      <c r="BQ24" s="380">
        <v>6.9339383861780443E-2</v>
      </c>
      <c r="BR24" s="380">
        <v>6.8377826107970482E-2</v>
      </c>
      <c r="BS24" s="380">
        <v>6.3480706760126931E-2</v>
      </c>
      <c r="BT24" s="380">
        <v>6.2493380464112958E-2</v>
      </c>
      <c r="BU24" s="380">
        <v>6.2493380468582646E-2</v>
      </c>
      <c r="BV24" s="380">
        <v>6.7877565985964977E-2</v>
      </c>
      <c r="BW24" s="380">
        <v>6.3103352898131099E-2</v>
      </c>
      <c r="BX24" s="380">
        <v>7.3721732190541026E-2</v>
      </c>
      <c r="BY24" s="380">
        <v>7.319378115553897E-2</v>
      </c>
      <c r="BZ24" s="380">
        <v>7.1796961557736683E-2</v>
      </c>
    </row>
    <row r="25" spans="1:78" x14ac:dyDescent="0.25">
      <c r="A25" s="17"/>
      <c r="B25" s="18"/>
      <c r="C25" s="18"/>
      <c r="D25" s="434"/>
      <c r="E25" s="81"/>
      <c r="F25" s="388"/>
      <c r="G25" s="385"/>
      <c r="H25" s="376"/>
      <c r="I25" s="376"/>
      <c r="J25" s="382"/>
      <c r="K25" s="381"/>
      <c r="L25" s="376"/>
      <c r="M25" s="376"/>
      <c r="N25" s="382"/>
      <c r="O25" s="381"/>
      <c r="P25" s="376"/>
      <c r="Q25" s="376"/>
      <c r="R25" s="382"/>
      <c r="S25" s="381"/>
      <c r="T25" s="376"/>
      <c r="U25" s="376"/>
      <c r="V25" s="382"/>
      <c r="W25" s="381"/>
      <c r="X25" s="376"/>
      <c r="Y25" s="376"/>
      <c r="Z25" s="382"/>
      <c r="AA25" s="381"/>
      <c r="AB25" s="376"/>
      <c r="AC25" s="376"/>
      <c r="AD25" s="382"/>
      <c r="AE25" s="381"/>
      <c r="AF25" s="376"/>
      <c r="AG25" s="376"/>
      <c r="AH25" s="382"/>
      <c r="AI25" s="381"/>
      <c r="AJ25" s="376"/>
      <c r="AK25" s="376"/>
      <c r="AL25" s="382"/>
      <c r="AM25" s="381"/>
      <c r="AN25" s="376"/>
      <c r="AO25" s="376"/>
      <c r="AP25" s="382"/>
      <c r="AQ25" s="381"/>
      <c r="AR25" s="376"/>
      <c r="AS25" s="376"/>
      <c r="AT25" s="417"/>
      <c r="AU25" s="425"/>
      <c r="AV25" s="417"/>
      <c r="AW25" s="417"/>
      <c r="AX25" s="382"/>
      <c r="AY25" s="425"/>
      <c r="AZ25" s="417"/>
      <c r="BA25" s="417"/>
      <c r="BB25" s="382"/>
      <c r="BC25" s="417"/>
      <c r="BD25" s="417"/>
      <c r="BE25" s="417"/>
      <c r="BF25" s="382"/>
      <c r="BG25" s="382"/>
      <c r="BH25" s="382"/>
      <c r="BI25" s="382"/>
      <c r="BJ25" s="382"/>
      <c r="BK25" s="382"/>
      <c r="BL25" s="382"/>
      <c r="BM25" s="382"/>
      <c r="BN25" s="382"/>
      <c r="BO25" s="382"/>
      <c r="BP25" s="382"/>
      <c r="BQ25" s="382"/>
      <c r="BR25" s="382"/>
      <c r="BS25" s="382"/>
      <c r="BT25" s="382"/>
      <c r="BU25" s="382"/>
      <c r="BV25" s="382"/>
      <c r="BW25" s="382"/>
      <c r="BX25" s="382"/>
      <c r="BY25" s="382"/>
      <c r="BZ25" s="382"/>
    </row>
    <row r="26" spans="1:78" ht="13" x14ac:dyDescent="0.3">
      <c r="A26" s="398" t="s">
        <v>100</v>
      </c>
      <c r="B26" s="399"/>
      <c r="C26" s="399"/>
      <c r="D26" s="435">
        <v>43.356334512829413</v>
      </c>
      <c r="E26" s="400">
        <v>42.472869809300825</v>
      </c>
      <c r="F26" s="401">
        <v>42.966669290729243</v>
      </c>
      <c r="G26" s="402">
        <v>39.354641341851917</v>
      </c>
      <c r="H26" s="403">
        <v>39.101021789344237</v>
      </c>
      <c r="I26" s="403">
        <v>39.31731791914693</v>
      </c>
      <c r="J26" s="404">
        <v>39.141989549070814</v>
      </c>
      <c r="K26" s="405">
        <v>34.775320961564908</v>
      </c>
      <c r="L26" s="403">
        <v>35.291905914615356</v>
      </c>
      <c r="M26" s="403">
        <v>37.140942938889275</v>
      </c>
      <c r="N26" s="404">
        <v>38.445241157732482</v>
      </c>
      <c r="O26" s="405">
        <v>39.136042583623279</v>
      </c>
      <c r="P26" s="403">
        <v>37.908394915397949</v>
      </c>
      <c r="Q26" s="403">
        <v>36.850062698897766</v>
      </c>
      <c r="R26" s="404">
        <v>40.32909752239317</v>
      </c>
      <c r="S26" s="405">
        <v>38.524500231552963</v>
      </c>
      <c r="T26" s="403">
        <v>39.02207867698943</v>
      </c>
      <c r="U26" s="403">
        <v>38.839913329554811</v>
      </c>
      <c r="V26" s="404">
        <v>41.207286761545298</v>
      </c>
      <c r="W26" s="405">
        <v>34.975014515295349</v>
      </c>
      <c r="X26" s="403">
        <v>34.073916694156722</v>
      </c>
      <c r="Y26" s="403">
        <v>36.201812163146109</v>
      </c>
      <c r="Z26" s="404">
        <v>38.851671267911911</v>
      </c>
      <c r="AA26" s="405">
        <v>34.791039834122977</v>
      </c>
      <c r="AB26" s="403">
        <v>34.589323726922082</v>
      </c>
      <c r="AC26" s="403">
        <v>34.829720872279253</v>
      </c>
      <c r="AD26" s="404">
        <v>36.691396485097421</v>
      </c>
      <c r="AE26" s="405">
        <v>35.048494854384849</v>
      </c>
      <c r="AF26" s="403">
        <v>36.112323506647627</v>
      </c>
      <c r="AG26" s="403">
        <v>37.141661552684013</v>
      </c>
      <c r="AH26" s="404">
        <v>39.176229033206532</v>
      </c>
      <c r="AI26" s="405">
        <v>37.439732202472804</v>
      </c>
      <c r="AJ26" s="403">
        <v>37.102075488842054</v>
      </c>
      <c r="AK26" s="403">
        <v>38.584641495165634</v>
      </c>
      <c r="AL26" s="404">
        <v>42.122156703990647</v>
      </c>
      <c r="AM26" s="405">
        <v>41.468675588852115</v>
      </c>
      <c r="AN26" s="403">
        <v>42.179606111946967</v>
      </c>
      <c r="AO26" s="403">
        <v>47.089887252181008</v>
      </c>
      <c r="AP26" s="404">
        <v>46.973532368149073</v>
      </c>
      <c r="AQ26" s="405">
        <v>45.004075037773667</v>
      </c>
      <c r="AR26" s="403">
        <v>45.532454264113134</v>
      </c>
      <c r="AS26" s="403">
        <v>46.378528743941111</v>
      </c>
      <c r="AT26" s="418">
        <v>47.733009589787706</v>
      </c>
      <c r="AU26" s="426">
        <v>45.487034995459545</v>
      </c>
      <c r="AV26" s="418">
        <v>46.101682706483082</v>
      </c>
      <c r="AW26" s="418">
        <v>47.646698309740806</v>
      </c>
      <c r="AX26" s="404">
        <v>48.564443089738162</v>
      </c>
      <c r="AY26" s="426">
        <v>45.008538699320873</v>
      </c>
      <c r="AZ26" s="418">
        <v>47.511934750852184</v>
      </c>
      <c r="BA26" s="418">
        <v>49.423518801341523</v>
      </c>
      <c r="BB26" s="404">
        <v>51.359286645363291</v>
      </c>
      <c r="BC26" s="418">
        <v>49.47972500303274</v>
      </c>
      <c r="BD26" s="418">
        <v>52.591245255688243</v>
      </c>
      <c r="BE26" s="418">
        <v>53.757034586967357</v>
      </c>
      <c r="BF26" s="404">
        <v>52.293701546251398</v>
      </c>
      <c r="BG26" s="404">
        <v>62.606935376906442</v>
      </c>
      <c r="BH26" s="404">
        <v>64.597699328677024</v>
      </c>
      <c r="BI26" s="404">
        <v>68.531074593649777</v>
      </c>
      <c r="BJ26" s="404">
        <v>67.199174506011005</v>
      </c>
      <c r="BK26" s="404">
        <v>59.095819732252011</v>
      </c>
      <c r="BL26" s="404">
        <v>61.814094065449204</v>
      </c>
      <c r="BM26" s="404">
        <v>63.734656786529968</v>
      </c>
      <c r="BN26" s="404">
        <v>65.653883450126145</v>
      </c>
      <c r="BO26" s="404">
        <v>54.359246954268123</v>
      </c>
      <c r="BP26" s="404">
        <v>56.934332538646032</v>
      </c>
      <c r="BQ26" s="404">
        <v>61.050556337947079</v>
      </c>
      <c r="BR26" s="404">
        <v>64.565410734878625</v>
      </c>
      <c r="BS26" s="404">
        <v>61.153283839158199</v>
      </c>
      <c r="BT26" s="404">
        <v>60.247799613188668</v>
      </c>
      <c r="BU26" s="404">
        <v>59.976561360562762</v>
      </c>
      <c r="BV26" s="404">
        <v>59.857719871701178</v>
      </c>
      <c r="BW26" s="404">
        <v>57.24321951918737</v>
      </c>
      <c r="BX26" s="404">
        <v>59.893687686009628</v>
      </c>
      <c r="BY26" s="404">
        <v>61.424770492933106</v>
      </c>
      <c r="BZ26" s="404">
        <v>64.385219030281661</v>
      </c>
    </row>
    <row r="27" spans="1:78" ht="13.5" customHeight="1" x14ac:dyDescent="0.3">
      <c r="A27" s="228" t="s">
        <v>99</v>
      </c>
      <c r="B27" s="413"/>
      <c r="C27" s="414"/>
      <c r="D27" s="436">
        <v>41.124584116529533</v>
      </c>
      <c r="E27" s="408">
        <v>40.619809473346194</v>
      </c>
      <c r="F27" s="409">
        <v>41.746525102232908</v>
      </c>
      <c r="G27" s="397">
        <v>37.133468557427129</v>
      </c>
      <c r="H27" s="410">
        <v>36.684614466168746</v>
      </c>
      <c r="I27" s="410">
        <v>37.263542560166336</v>
      </c>
      <c r="J27" s="411">
        <v>38.456215659388583</v>
      </c>
      <c r="K27" s="412">
        <v>33.920157656134684</v>
      </c>
      <c r="L27" s="410">
        <v>34.396298606327321</v>
      </c>
      <c r="M27" s="410">
        <v>36.22452620932944</v>
      </c>
      <c r="N27" s="411">
        <v>37.749924633694789</v>
      </c>
      <c r="O27" s="412">
        <v>38.360881885177186</v>
      </c>
      <c r="P27" s="410">
        <v>37.155198919741252</v>
      </c>
      <c r="Q27" s="410">
        <v>36.155788574030872</v>
      </c>
      <c r="R27" s="411">
        <v>39.375508706475209</v>
      </c>
      <c r="S27" s="412">
        <v>38.208519867170658</v>
      </c>
      <c r="T27" s="410">
        <v>38.675230385629774</v>
      </c>
      <c r="U27" s="410">
        <v>38.543118719806223</v>
      </c>
      <c r="V27" s="411">
        <v>40.05223170061393</v>
      </c>
      <c r="W27" s="412">
        <v>34.490976598379362</v>
      </c>
      <c r="X27" s="410">
        <v>33.809564188787171</v>
      </c>
      <c r="Y27" s="410">
        <v>35.967844174296935</v>
      </c>
      <c r="Z27" s="411">
        <v>37.24931492615287</v>
      </c>
      <c r="AA27" s="412">
        <v>34.162565965575517</v>
      </c>
      <c r="AB27" s="410">
        <v>34.062840019487005</v>
      </c>
      <c r="AC27" s="410">
        <v>34.316135734964462</v>
      </c>
      <c r="AD27" s="411">
        <v>34.944402843735304</v>
      </c>
      <c r="AE27" s="412">
        <v>33.754341926987607</v>
      </c>
      <c r="AF27" s="410">
        <v>35.050953202672162</v>
      </c>
      <c r="AG27" s="410">
        <v>36.196992870889993</v>
      </c>
      <c r="AH27" s="411">
        <v>37.450417278154433</v>
      </c>
      <c r="AI27" s="412">
        <v>36.367980983659351</v>
      </c>
      <c r="AJ27" s="410">
        <v>36.308256288788868</v>
      </c>
      <c r="AK27" s="410">
        <v>37.785067513934081</v>
      </c>
      <c r="AL27" s="411">
        <v>40.77846520157388</v>
      </c>
      <c r="AM27" s="412">
        <v>40.542500216876242</v>
      </c>
      <c r="AN27" s="410">
        <v>41.261413280866265</v>
      </c>
      <c r="AO27" s="410">
        <v>46.258523644425928</v>
      </c>
      <c r="AP27" s="411">
        <v>45.988298643800142</v>
      </c>
      <c r="AQ27" s="412">
        <v>44.196041529022338</v>
      </c>
      <c r="AR27" s="410">
        <v>44.742502816060522</v>
      </c>
      <c r="AS27" s="410">
        <v>45.574777235037544</v>
      </c>
      <c r="AT27" s="419">
        <v>47.086762747885388</v>
      </c>
      <c r="AU27" s="427">
        <v>45.005940071895928</v>
      </c>
      <c r="AV27" s="419">
        <v>45.571856040624517</v>
      </c>
      <c r="AW27" s="419">
        <v>46.934625045218517</v>
      </c>
      <c r="AX27" s="411">
        <v>48.15116413097482</v>
      </c>
      <c r="AY27" s="427">
        <v>44.932503855727539</v>
      </c>
      <c r="AZ27" s="419">
        <v>47.441469364746311</v>
      </c>
      <c r="BA27" s="419">
        <v>49.329669677241135</v>
      </c>
      <c r="BB27" s="411">
        <v>51.274586126869757</v>
      </c>
      <c r="BC27" s="419">
        <v>49.206462080410382</v>
      </c>
      <c r="BD27" s="419">
        <v>52.263273760761898</v>
      </c>
      <c r="BE27" s="419">
        <v>53.387284390780124</v>
      </c>
      <c r="BF27" s="411">
        <v>52.266334148163594</v>
      </c>
      <c r="BG27" s="411">
        <v>62.22515259158363</v>
      </c>
      <c r="BH27" s="411">
        <v>63.918107358771316</v>
      </c>
      <c r="BI27" s="411">
        <v>67.137595370859898</v>
      </c>
      <c r="BJ27" s="411">
        <v>67.183269550577464</v>
      </c>
      <c r="BK27" s="411">
        <v>58.560033866187723</v>
      </c>
      <c r="BL27" s="411">
        <v>61.224913814261264</v>
      </c>
      <c r="BM27" s="411">
        <v>63.222927221126703</v>
      </c>
      <c r="BN27" s="411">
        <v>65.620427188193815</v>
      </c>
      <c r="BO27" s="411">
        <v>54.011137252380593</v>
      </c>
      <c r="BP27" s="411">
        <v>56.497995525263114</v>
      </c>
      <c r="BQ27" s="411">
        <v>60.75732162127531</v>
      </c>
      <c r="BR27" s="411">
        <v>64.546615532451128</v>
      </c>
      <c r="BS27" s="411">
        <v>60.879890428124625</v>
      </c>
      <c r="BT27" s="411">
        <v>59.942929747197567</v>
      </c>
      <c r="BU27" s="411">
        <v>59.681468204921629</v>
      </c>
      <c r="BV27" s="411">
        <v>59.839027078024507</v>
      </c>
      <c r="BW27" s="411">
        <v>56.9798903641165</v>
      </c>
      <c r="BX27" s="411">
        <v>59.595800634448956</v>
      </c>
      <c r="BY27" s="411">
        <v>61.190678129332468</v>
      </c>
      <c r="BZ27" s="411">
        <v>64.361062064396762</v>
      </c>
    </row>
    <row r="28" spans="1:78" ht="13" x14ac:dyDescent="0.3">
      <c r="A28" s="17"/>
      <c r="B28" s="15" t="s">
        <v>4</v>
      </c>
      <c r="C28" s="20" t="s">
        <v>19</v>
      </c>
      <c r="D28" s="433">
        <v>0.80088203451746043</v>
      </c>
      <c r="E28" s="80">
        <v>0.83763975901720356</v>
      </c>
      <c r="F28" s="387">
        <v>0.8647467855129034</v>
      </c>
      <c r="G28" s="384">
        <v>0.74250031271440919</v>
      </c>
      <c r="H28" s="375">
        <v>0.7833293536146535</v>
      </c>
      <c r="I28" s="375">
        <v>0.70573472040064922</v>
      </c>
      <c r="J28" s="380">
        <v>0.70278399716686957</v>
      </c>
      <c r="K28" s="379">
        <v>0.62941134687779454</v>
      </c>
      <c r="L28" s="375">
        <v>0.62810477868057224</v>
      </c>
      <c r="M28" s="375">
        <v>0.74911751846140118</v>
      </c>
      <c r="N28" s="380">
        <v>0.75280308737897605</v>
      </c>
      <c r="O28" s="379">
        <v>0.72173099777535898</v>
      </c>
      <c r="P28" s="375">
        <v>0.71454027353926619</v>
      </c>
      <c r="Q28" s="375">
        <v>0.71359936959366299</v>
      </c>
      <c r="R28" s="380">
        <v>0.72025457786162139</v>
      </c>
      <c r="S28" s="379">
        <v>0.69132926263740202</v>
      </c>
      <c r="T28" s="375">
        <v>0.66604551317698213</v>
      </c>
      <c r="U28" s="375">
        <v>0.66294638009871842</v>
      </c>
      <c r="V28" s="380">
        <v>0.64193265724634185</v>
      </c>
      <c r="W28" s="379">
        <v>0.23638181274642148</v>
      </c>
      <c r="X28" s="375">
        <v>0.23750214425629898</v>
      </c>
      <c r="Y28" s="375">
        <v>0.23187348951063208</v>
      </c>
      <c r="Z28" s="380">
        <v>0.18727272629984346</v>
      </c>
      <c r="AA28" s="379">
        <v>0.16642386291516836</v>
      </c>
      <c r="AB28" s="375">
        <v>0.17293619901966539</v>
      </c>
      <c r="AC28" s="375">
        <v>0.17529191456353818</v>
      </c>
      <c r="AD28" s="380">
        <v>0.15533261571146306</v>
      </c>
      <c r="AE28" s="379">
        <v>0.13868661336828686</v>
      </c>
      <c r="AF28" s="375">
        <v>1.0301019623494425</v>
      </c>
      <c r="AG28" s="375">
        <v>0.14446018501791794</v>
      </c>
      <c r="AH28" s="380">
        <v>0.12946331780314338</v>
      </c>
      <c r="AI28" s="379">
        <v>0.11346260612423867</v>
      </c>
      <c r="AJ28" s="375">
        <v>0.11168613821154205</v>
      </c>
      <c r="AK28" s="375">
        <v>0.11154188999125718</v>
      </c>
      <c r="AL28" s="380">
        <v>0.11158687172550122</v>
      </c>
      <c r="AM28" s="379">
        <v>0.10520916971959471</v>
      </c>
      <c r="AN28" s="375">
        <v>0.11006629865836878</v>
      </c>
      <c r="AO28" s="375">
        <v>0.10045583987413831</v>
      </c>
      <c r="AP28" s="380">
        <v>0.10744270727185076</v>
      </c>
      <c r="AQ28" s="379">
        <v>8.2723858450396134E-2</v>
      </c>
      <c r="AR28" s="375">
        <v>8.7581279188499048E-2</v>
      </c>
      <c r="AS28" s="375">
        <v>9.0490238856563418E-2</v>
      </c>
      <c r="AT28" s="416">
        <v>0.10493710044895599</v>
      </c>
      <c r="AU28" s="424">
        <v>9.5580171664072039E-2</v>
      </c>
      <c r="AV28" s="416">
        <v>8.5221562025854208E-2</v>
      </c>
      <c r="AW28" s="416">
        <v>8.4525734741018529E-2</v>
      </c>
      <c r="AX28" s="380">
        <v>8.5043345216742366E-2</v>
      </c>
      <c r="AY28" s="424">
        <v>7.9003667123335911E-2</v>
      </c>
      <c r="AZ28" s="416">
        <v>7.8015244994220551E-2</v>
      </c>
      <c r="BA28" s="416">
        <v>6.0533791180664806E-2</v>
      </c>
      <c r="BB28" s="380">
        <v>6.350817864313614E-2</v>
      </c>
      <c r="BC28" s="416">
        <v>5.9088556932650603E-2</v>
      </c>
      <c r="BD28" s="416">
        <v>5.8003754571260578E-2</v>
      </c>
      <c r="BE28" s="416">
        <v>5.7627400072187883E-2</v>
      </c>
      <c r="BF28" s="380">
        <v>7.195297286182592E-2</v>
      </c>
      <c r="BG28" s="380">
        <v>7.639184717001303E-2</v>
      </c>
      <c r="BH28" s="380">
        <v>7.4657128868206565E-2</v>
      </c>
      <c r="BI28" s="380">
        <v>7.395526163276156E-2</v>
      </c>
      <c r="BJ28" s="380">
        <v>7.5625030735685939E-2</v>
      </c>
      <c r="BK28" s="380">
        <v>6.5015447433679652E-2</v>
      </c>
      <c r="BL28" s="380">
        <v>6.8430855581672237E-2</v>
      </c>
      <c r="BM28" s="380">
        <v>6.9536499424077386E-2</v>
      </c>
      <c r="BN28" s="380">
        <v>7.0128856342199786E-2</v>
      </c>
      <c r="BO28" s="380">
        <v>5.8340293760719017E-2</v>
      </c>
      <c r="BP28" s="380">
        <v>6.0441051933801608E-2</v>
      </c>
      <c r="BQ28" s="380">
        <v>6.3055612908263864E-2</v>
      </c>
      <c r="BR28" s="380">
        <v>4.5121348317189169E-2</v>
      </c>
      <c r="BS28" s="380">
        <v>4.164523962437254E-2</v>
      </c>
      <c r="BT28" s="380">
        <v>4.1110055341980312E-2</v>
      </c>
      <c r="BU28" s="380">
        <v>4.1110055341980312E-2</v>
      </c>
      <c r="BV28" s="380">
        <v>2.7242064352893103E-2</v>
      </c>
      <c r="BW28" s="380">
        <v>2.5235431226018901E-2</v>
      </c>
      <c r="BX28" s="380">
        <v>2.5317591025927656E-2</v>
      </c>
      <c r="BY28" s="380">
        <v>2.5343152626924419E-2</v>
      </c>
      <c r="BZ28" s="380">
        <v>1.7760292265380968E-2</v>
      </c>
    </row>
    <row r="29" spans="1:78" ht="13" x14ac:dyDescent="0.3">
      <c r="A29" s="17"/>
      <c r="B29" s="15" t="s">
        <v>4</v>
      </c>
      <c r="C29" s="20" t="s">
        <v>51</v>
      </c>
      <c r="D29" s="433">
        <v>0</v>
      </c>
      <c r="E29" s="80">
        <v>0</v>
      </c>
      <c r="F29" s="387">
        <v>0</v>
      </c>
      <c r="G29" s="384">
        <v>0</v>
      </c>
      <c r="H29" s="375">
        <v>0</v>
      </c>
      <c r="I29" s="375">
        <v>0</v>
      </c>
      <c r="J29" s="380">
        <v>0</v>
      </c>
      <c r="K29" s="379">
        <v>0</v>
      </c>
      <c r="L29" s="375">
        <v>0</v>
      </c>
      <c r="M29" s="375">
        <v>0</v>
      </c>
      <c r="N29" s="380">
        <v>0</v>
      </c>
      <c r="O29" s="379">
        <v>0</v>
      </c>
      <c r="P29" s="375">
        <v>0</v>
      </c>
      <c r="Q29" s="375">
        <v>0</v>
      </c>
      <c r="R29" s="380">
        <v>0</v>
      </c>
      <c r="S29" s="379">
        <v>0</v>
      </c>
      <c r="T29" s="375">
        <v>0</v>
      </c>
      <c r="U29" s="375">
        <v>0</v>
      </c>
      <c r="V29" s="380">
        <v>0</v>
      </c>
      <c r="W29" s="379">
        <v>0</v>
      </c>
      <c r="X29" s="375">
        <v>0</v>
      </c>
      <c r="Y29" s="375">
        <v>0</v>
      </c>
      <c r="Z29" s="380">
        <v>0.27077031063466145</v>
      </c>
      <c r="AA29" s="379">
        <v>0.2514798044131572</v>
      </c>
      <c r="AB29" s="375">
        <v>0.2514798044131572</v>
      </c>
      <c r="AC29" s="375">
        <v>0.2514798044131572</v>
      </c>
      <c r="AD29" s="380">
        <v>0.2514798044131572</v>
      </c>
      <c r="AE29" s="379">
        <v>0.23472159788711011</v>
      </c>
      <c r="AF29" s="375">
        <v>0.41294943966374159</v>
      </c>
      <c r="AG29" s="375">
        <v>0.41294943966374159</v>
      </c>
      <c r="AH29" s="380">
        <v>0.41294943966374159</v>
      </c>
      <c r="AI29" s="379">
        <v>0.16682494922499991</v>
      </c>
      <c r="AJ29" s="375">
        <v>0.10276535811236823</v>
      </c>
      <c r="AK29" s="375">
        <v>0.10272346169537287</v>
      </c>
      <c r="AL29" s="380">
        <v>0.10272346169539254</v>
      </c>
      <c r="AM29" s="379">
        <v>9.7388860704219871E-2</v>
      </c>
      <c r="AN29" s="375">
        <v>9.7388860704219871E-2</v>
      </c>
      <c r="AO29" s="375">
        <v>9.7388860704219871E-2</v>
      </c>
      <c r="AP29" s="380">
        <v>0.22579087355374755</v>
      </c>
      <c r="AQ29" s="379">
        <v>0.2103448666697294</v>
      </c>
      <c r="AR29" s="375">
        <v>0.11961822835382899</v>
      </c>
      <c r="AS29" s="375">
        <v>0.11961822835382899</v>
      </c>
      <c r="AT29" s="416">
        <v>0.11961822835382899</v>
      </c>
      <c r="AU29" s="424">
        <v>7.7303679547941276E-2</v>
      </c>
      <c r="AV29" s="416">
        <v>7.7303679547941276E-2</v>
      </c>
      <c r="AW29" s="416">
        <v>7.7303679547941276E-2</v>
      </c>
      <c r="AX29" s="380">
        <v>6.853773774513272E-9</v>
      </c>
      <c r="AY29" s="424">
        <v>6.4590586470214928E-9</v>
      </c>
      <c r="AZ29" s="416">
        <v>6.5087655182118563E-9</v>
      </c>
      <c r="BA29" s="416">
        <v>5.4212885114361305E-9</v>
      </c>
      <c r="BB29" s="380">
        <v>5.4768670700583488E-9</v>
      </c>
      <c r="BC29" s="416">
        <v>0</v>
      </c>
      <c r="BD29" s="416">
        <v>0</v>
      </c>
      <c r="BE29" s="416">
        <v>0</v>
      </c>
      <c r="BF29" s="380">
        <v>0</v>
      </c>
      <c r="BG29" s="380">
        <v>1.460181116927784E-10</v>
      </c>
      <c r="BH29" s="380">
        <v>0</v>
      </c>
      <c r="BI29" s="380">
        <v>0</v>
      </c>
      <c r="BJ29" s="380">
        <v>0</v>
      </c>
      <c r="BK29" s="380">
        <v>0</v>
      </c>
      <c r="BL29" s="380">
        <v>0</v>
      </c>
      <c r="BM29" s="380">
        <v>0</v>
      </c>
      <c r="BN29" s="380">
        <v>0</v>
      </c>
      <c r="BO29" s="380">
        <v>0</v>
      </c>
      <c r="BP29" s="380">
        <v>0</v>
      </c>
      <c r="BQ29" s="380">
        <v>0</v>
      </c>
      <c r="BR29" s="380">
        <v>0</v>
      </c>
      <c r="BS29" s="380">
        <v>0</v>
      </c>
      <c r="BT29" s="380">
        <v>0</v>
      </c>
      <c r="BU29" s="380">
        <v>0</v>
      </c>
      <c r="BV29" s="380">
        <v>0</v>
      </c>
      <c r="BW29" s="380">
        <v>0</v>
      </c>
      <c r="BX29" s="380">
        <v>0</v>
      </c>
      <c r="BY29" s="380">
        <v>0</v>
      </c>
      <c r="BZ29" s="380">
        <v>0</v>
      </c>
    </row>
    <row r="30" spans="1:78" ht="13" x14ac:dyDescent="0.3">
      <c r="A30" s="17"/>
      <c r="B30" s="15" t="s">
        <v>4</v>
      </c>
      <c r="C30" s="20" t="s">
        <v>20</v>
      </c>
      <c r="D30" s="433">
        <v>2.2274399639416846E-2</v>
      </c>
      <c r="E30" s="80">
        <v>2.9244976467751996E-2</v>
      </c>
      <c r="F30" s="387">
        <v>0.5301569165941673</v>
      </c>
      <c r="G30" s="384">
        <v>1.02612332149375</v>
      </c>
      <c r="H30" s="375">
        <v>2.464376228104162E-2</v>
      </c>
      <c r="I30" s="375">
        <v>1.7166539084166883E-2</v>
      </c>
      <c r="J30" s="380">
        <v>1.6098991260950872</v>
      </c>
      <c r="K30" s="379">
        <v>0.31958602802620534</v>
      </c>
      <c r="L30" s="375">
        <v>0.15089580614159176</v>
      </c>
      <c r="M30" s="375">
        <v>0.75695514044578494</v>
      </c>
      <c r="N30" s="380">
        <v>1.0948537973725978</v>
      </c>
      <c r="O30" s="379">
        <v>0.16608915135154576</v>
      </c>
      <c r="P30" s="375">
        <v>2.3067383875559795E-2</v>
      </c>
      <c r="Q30" s="375">
        <v>0.10792026699948588</v>
      </c>
      <c r="R30" s="380">
        <v>1.237185340547958</v>
      </c>
      <c r="S30" s="379">
        <v>0.73665588354225797</v>
      </c>
      <c r="T30" s="375">
        <v>8.2288718156085905E-2</v>
      </c>
      <c r="U30" s="375">
        <v>3.898467080836681E-2</v>
      </c>
      <c r="V30" s="380">
        <v>1.4702606330184202</v>
      </c>
      <c r="W30" s="379">
        <v>3.08066097705578E-2</v>
      </c>
      <c r="X30" s="375">
        <v>3.7963048222763945E-2</v>
      </c>
      <c r="Y30" s="375">
        <v>4.6363382297588303E-2</v>
      </c>
      <c r="Z30" s="380">
        <v>0.34600976054201549</v>
      </c>
      <c r="AA30" s="379">
        <v>5.5213223567044369E-2</v>
      </c>
      <c r="AB30" s="375">
        <v>5.5837373050845733E-2</v>
      </c>
      <c r="AC30" s="375">
        <v>5.5273237940486809E-2</v>
      </c>
      <c r="AD30" s="380">
        <v>0.56424013551245578</v>
      </c>
      <c r="AE30" s="379">
        <v>0.64999656907433667</v>
      </c>
      <c r="AF30" s="375">
        <v>4.3033610468104319E-2</v>
      </c>
      <c r="AG30" s="375">
        <v>4.3513503696857442E-2</v>
      </c>
      <c r="AH30" s="380">
        <v>0.87706527020990321</v>
      </c>
      <c r="AI30" s="379">
        <v>0.20566179448763489</v>
      </c>
      <c r="AJ30" s="375">
        <v>0.41197898028976193</v>
      </c>
      <c r="AK30" s="375">
        <v>0.72895243563074252</v>
      </c>
      <c r="AL30" s="380">
        <v>0.766545681430012</v>
      </c>
      <c r="AM30" s="379">
        <v>0.43696221659964363</v>
      </c>
      <c r="AN30" s="375">
        <v>1.8764943605752284E-2</v>
      </c>
      <c r="AO30" s="375">
        <v>0.90598638982368507</v>
      </c>
      <c r="AP30" s="380">
        <v>1.4555879765177253</v>
      </c>
      <c r="AQ30" s="379">
        <v>0.96691063254386056</v>
      </c>
      <c r="AR30" s="375">
        <v>1.4835919248143645</v>
      </c>
      <c r="AS30" s="375">
        <v>1.3134594145282041</v>
      </c>
      <c r="AT30" s="416">
        <v>1.3878501751599377</v>
      </c>
      <c r="AU30" s="424">
        <v>0.87694234799358217</v>
      </c>
      <c r="AV30" s="416">
        <v>0.768302314793188</v>
      </c>
      <c r="AW30" s="416">
        <v>0.90779611742249422</v>
      </c>
      <c r="AX30" s="380">
        <v>1.4777217315917623</v>
      </c>
      <c r="AY30" s="424">
        <v>1.2834698838114555</v>
      </c>
      <c r="AZ30" s="416">
        <v>1.331253271187935</v>
      </c>
      <c r="BA30" s="416">
        <v>1.293289774861283</v>
      </c>
      <c r="BB30" s="380">
        <v>1.6349612418011521</v>
      </c>
      <c r="BC30" s="416">
        <v>1.4128338842413906</v>
      </c>
      <c r="BD30" s="416">
        <v>1.4621703513359536</v>
      </c>
      <c r="BE30" s="416">
        <v>1.8442213141042854</v>
      </c>
      <c r="BF30" s="380">
        <v>1.6798922333284301</v>
      </c>
      <c r="BG30" s="380">
        <v>2.9278726707957508</v>
      </c>
      <c r="BH30" s="380">
        <v>2.5308696997709523</v>
      </c>
      <c r="BI30" s="380">
        <v>2.7625238990416379</v>
      </c>
      <c r="BJ30" s="380">
        <v>2.7406905157986592</v>
      </c>
      <c r="BK30" s="380">
        <v>2.1829832119493515</v>
      </c>
      <c r="BL30" s="380">
        <v>2.1957281110550286</v>
      </c>
      <c r="BM30" s="380">
        <v>1.7608084290738002</v>
      </c>
      <c r="BN30" s="380">
        <v>2.3411205784842655</v>
      </c>
      <c r="BO30" s="380">
        <v>1.720846889152037</v>
      </c>
      <c r="BP30" s="380">
        <v>1.7888577797653828</v>
      </c>
      <c r="BQ30" s="380">
        <v>1.9652106763581529</v>
      </c>
      <c r="BR30" s="380">
        <v>2.9268040770190291</v>
      </c>
      <c r="BS30" s="380">
        <v>2.9484457648925688</v>
      </c>
      <c r="BT30" s="380">
        <v>3.0305211840478932</v>
      </c>
      <c r="BU30" s="380">
        <v>2.7313186157500917</v>
      </c>
      <c r="BV30" s="380">
        <v>2.8977361940468076</v>
      </c>
      <c r="BW30" s="380">
        <v>3.0622220044476629</v>
      </c>
      <c r="BX30" s="380">
        <v>3.0622806443995327</v>
      </c>
      <c r="BY30" s="380">
        <v>3.0602294576950859</v>
      </c>
      <c r="BZ30" s="380">
        <v>3.7081330815419027</v>
      </c>
    </row>
    <row r="31" spans="1:78" ht="13" x14ac:dyDescent="0.3">
      <c r="A31" s="17"/>
      <c r="B31" s="15" t="s">
        <v>4</v>
      </c>
      <c r="C31" s="20" t="s">
        <v>59</v>
      </c>
      <c r="D31" s="433">
        <v>3.1654091770199046E-2</v>
      </c>
      <c r="E31" s="80">
        <v>1.9695436018988335E-2</v>
      </c>
      <c r="F31" s="387">
        <v>2.1791850102698154E-2</v>
      </c>
      <c r="G31" s="384">
        <v>7.0329404176137705E-3</v>
      </c>
      <c r="H31" s="375">
        <v>7.1626235492385313E-3</v>
      </c>
      <c r="I31" s="375">
        <v>5.8660877954754545E-3</v>
      </c>
      <c r="J31" s="380">
        <v>4.6992429905018925E-3</v>
      </c>
      <c r="K31" s="379">
        <v>4.2254473089891253E-3</v>
      </c>
      <c r="L31" s="375">
        <v>4.0167215343654711E-3</v>
      </c>
      <c r="M31" s="375">
        <v>7.5875005363946297E-3</v>
      </c>
      <c r="N31" s="380">
        <v>5.9087820700718168E-3</v>
      </c>
      <c r="O31" s="379">
        <v>5.5652081858728868E-3</v>
      </c>
      <c r="P31" s="375">
        <v>4.9232291359221298E-3</v>
      </c>
      <c r="Q31" s="375">
        <v>4.2508495521458561E-3</v>
      </c>
      <c r="R31" s="380">
        <v>2.9091542477879709E-4</v>
      </c>
      <c r="S31" s="379">
        <v>2.6819764964893639E-4</v>
      </c>
      <c r="T31" s="375">
        <v>2.2995955780612481E-5</v>
      </c>
      <c r="U31" s="375">
        <v>0</v>
      </c>
      <c r="V31" s="380">
        <v>0</v>
      </c>
      <c r="W31" s="379">
        <v>0</v>
      </c>
      <c r="X31" s="375">
        <v>0</v>
      </c>
      <c r="Y31" s="375">
        <v>0</v>
      </c>
      <c r="Z31" s="380">
        <v>0</v>
      </c>
      <c r="AA31" s="379">
        <v>0</v>
      </c>
      <c r="AB31" s="375">
        <v>0</v>
      </c>
      <c r="AC31" s="375">
        <v>0</v>
      </c>
      <c r="AD31" s="380">
        <v>0</v>
      </c>
      <c r="AE31" s="379">
        <v>0</v>
      </c>
      <c r="AF31" s="375">
        <v>0</v>
      </c>
      <c r="AG31" s="375">
        <v>0</v>
      </c>
      <c r="AH31" s="380">
        <v>0</v>
      </c>
      <c r="AI31" s="379">
        <v>0</v>
      </c>
      <c r="AJ31" s="375">
        <v>0</v>
      </c>
      <c r="AK31" s="375">
        <v>0</v>
      </c>
      <c r="AL31" s="380">
        <v>0</v>
      </c>
      <c r="AM31" s="379">
        <v>0</v>
      </c>
      <c r="AN31" s="375">
        <v>0</v>
      </c>
      <c r="AO31" s="375">
        <v>0</v>
      </c>
      <c r="AP31" s="380">
        <v>0</v>
      </c>
      <c r="AQ31" s="379">
        <v>0</v>
      </c>
      <c r="AR31" s="375">
        <v>0</v>
      </c>
      <c r="AS31" s="375">
        <v>0</v>
      </c>
      <c r="AT31" s="416">
        <v>0</v>
      </c>
      <c r="AU31" s="424">
        <v>0</v>
      </c>
      <c r="AV31" s="416">
        <v>0</v>
      </c>
      <c r="AW31" s="416">
        <v>0</v>
      </c>
      <c r="AX31" s="380">
        <v>0</v>
      </c>
      <c r="AY31" s="424">
        <v>0</v>
      </c>
      <c r="AZ31" s="416">
        <v>0</v>
      </c>
      <c r="BA31" s="416">
        <v>0</v>
      </c>
      <c r="BB31" s="380">
        <v>0</v>
      </c>
      <c r="BC31" s="416">
        <v>0</v>
      </c>
      <c r="BD31" s="416">
        <v>0</v>
      </c>
      <c r="BE31" s="416">
        <v>0</v>
      </c>
      <c r="BF31" s="380">
        <v>0</v>
      </c>
      <c r="BG31" s="380">
        <v>0</v>
      </c>
      <c r="BH31" s="380">
        <v>0</v>
      </c>
      <c r="BI31" s="380">
        <v>0</v>
      </c>
      <c r="BJ31" s="380">
        <v>0</v>
      </c>
      <c r="BK31" s="380">
        <v>0</v>
      </c>
      <c r="BL31" s="380">
        <v>0</v>
      </c>
      <c r="BM31" s="380">
        <v>0</v>
      </c>
      <c r="BN31" s="380">
        <v>0</v>
      </c>
      <c r="BO31" s="380">
        <v>0</v>
      </c>
      <c r="BP31" s="380">
        <v>0</v>
      </c>
      <c r="BQ31" s="380">
        <v>0</v>
      </c>
      <c r="BR31" s="380">
        <v>0</v>
      </c>
      <c r="BS31" s="380">
        <v>0</v>
      </c>
      <c r="BT31" s="380">
        <v>0</v>
      </c>
      <c r="BU31" s="380">
        <v>0</v>
      </c>
      <c r="BV31" s="380">
        <v>0</v>
      </c>
      <c r="BW31" s="380">
        <v>0</v>
      </c>
      <c r="BX31" s="380">
        <v>0</v>
      </c>
      <c r="BY31" s="380">
        <v>0</v>
      </c>
      <c r="BZ31" s="380">
        <v>0</v>
      </c>
    </row>
    <row r="32" spans="1:78" ht="13" x14ac:dyDescent="0.3">
      <c r="A32" s="17"/>
      <c r="B32" s="15" t="s">
        <v>4</v>
      </c>
      <c r="C32" s="20" t="s">
        <v>21</v>
      </c>
      <c r="D32" s="433">
        <v>0.89135348493415323</v>
      </c>
      <c r="E32" s="80">
        <v>0.92634274115774473</v>
      </c>
      <c r="F32" s="387">
        <v>0.91349018303314855</v>
      </c>
      <c r="G32" s="384">
        <v>0.84617508029656074</v>
      </c>
      <c r="H32" s="375">
        <v>0.86619150529461608</v>
      </c>
      <c r="I32" s="375">
        <v>0.88335889181985938</v>
      </c>
      <c r="J32" s="380">
        <v>0.90539077441272786</v>
      </c>
      <c r="K32" s="379">
        <v>0.84571693783404811</v>
      </c>
      <c r="L32" s="375">
        <v>0.86025390337321417</v>
      </c>
      <c r="M32" s="375">
        <v>0.32459430696347163</v>
      </c>
      <c r="N32" s="380">
        <v>0.32613247119468142</v>
      </c>
      <c r="O32" s="379">
        <v>0.31367818699882843</v>
      </c>
      <c r="P32" s="375">
        <v>0.34189143147250534</v>
      </c>
      <c r="Q32" s="375">
        <v>0.35211573379288086</v>
      </c>
      <c r="R32" s="380">
        <v>0.35333905472099919</v>
      </c>
      <c r="S32" s="379">
        <v>0.32649738580860638</v>
      </c>
      <c r="T32" s="375">
        <v>0.34190556460425398</v>
      </c>
      <c r="U32" s="375">
        <v>0.39523152343250834</v>
      </c>
      <c r="V32" s="380">
        <v>0.37633733479504183</v>
      </c>
      <c r="W32" s="379">
        <v>0.32452522192921751</v>
      </c>
      <c r="X32" s="375">
        <v>0.32955763083211775</v>
      </c>
      <c r="Y32" s="375">
        <v>0.32809475761335205</v>
      </c>
      <c r="Z32" s="380">
        <v>0.34477416938288247</v>
      </c>
      <c r="AA32" s="379">
        <v>0.30269862858925745</v>
      </c>
      <c r="AB32" s="375">
        <v>0.3001112933008509</v>
      </c>
      <c r="AC32" s="375">
        <v>0.31293485493822298</v>
      </c>
      <c r="AD32" s="380">
        <v>0.31005637607414505</v>
      </c>
      <c r="AE32" s="379">
        <v>0.31405961027192553</v>
      </c>
      <c r="AF32" s="375">
        <v>0.31311461005670144</v>
      </c>
      <c r="AG32" s="375">
        <v>0.35768529583667691</v>
      </c>
      <c r="AH32" s="380">
        <v>0.32797762656345908</v>
      </c>
      <c r="AI32" s="379">
        <v>0.33432291627124311</v>
      </c>
      <c r="AJ32" s="375">
        <v>0.34165005435944046</v>
      </c>
      <c r="AK32" s="375">
        <v>0.32404677780252555</v>
      </c>
      <c r="AL32" s="380">
        <v>0.3238387711464501</v>
      </c>
      <c r="AM32" s="379">
        <v>0.27397651846917859</v>
      </c>
      <c r="AN32" s="375">
        <v>0.3057102175739293</v>
      </c>
      <c r="AO32" s="375">
        <v>0.30448613295521798</v>
      </c>
      <c r="AP32" s="380">
        <v>0.27978687100157607</v>
      </c>
      <c r="AQ32" s="379">
        <v>0.25080491165595054</v>
      </c>
      <c r="AR32" s="375">
        <v>0.2292851955122939</v>
      </c>
      <c r="AS32" s="375">
        <v>0.27124230731828197</v>
      </c>
      <c r="AT32" s="416">
        <v>0.27280421252121517</v>
      </c>
      <c r="AU32" s="424">
        <v>0.25172651039522176</v>
      </c>
      <c r="AV32" s="416">
        <v>0.26274326945118337</v>
      </c>
      <c r="AW32" s="416">
        <v>0.27029915793110287</v>
      </c>
      <c r="AX32" s="380">
        <v>0.26920102619037445</v>
      </c>
      <c r="AY32" s="424">
        <v>0.25787431124162935</v>
      </c>
      <c r="AZ32" s="416">
        <v>0.27107005151425789</v>
      </c>
      <c r="BA32" s="416">
        <v>0.2795662405781793</v>
      </c>
      <c r="BB32" s="380">
        <v>0.27393189507596272</v>
      </c>
      <c r="BC32" s="416">
        <v>0.26321674562824304</v>
      </c>
      <c r="BD32" s="416">
        <v>0.27057796437479509</v>
      </c>
      <c r="BE32" s="416">
        <v>0.28490750819543686</v>
      </c>
      <c r="BF32" s="380">
        <v>0.30166597084104074</v>
      </c>
      <c r="BG32" s="380">
        <v>0.31485698925400979</v>
      </c>
      <c r="BH32" s="380">
        <v>0.29890660983513823</v>
      </c>
      <c r="BI32" s="380">
        <v>0.30367088709655093</v>
      </c>
      <c r="BJ32" s="380">
        <v>0.30678878246074276</v>
      </c>
      <c r="BK32" s="380">
        <v>0.25297380152392968</v>
      </c>
      <c r="BL32" s="380">
        <v>0.27926083539781726</v>
      </c>
      <c r="BM32" s="380">
        <v>0.28141238400605745</v>
      </c>
      <c r="BN32" s="380">
        <v>0.26763518484105803</v>
      </c>
      <c r="BO32" s="380">
        <v>0.16983278526462908</v>
      </c>
      <c r="BP32" s="380">
        <v>0.17027202919259213</v>
      </c>
      <c r="BQ32" s="380">
        <v>0.16233239160202928</v>
      </c>
      <c r="BR32" s="380">
        <v>0.16123887921917801</v>
      </c>
      <c r="BS32" s="380">
        <v>0.11038109526193987</v>
      </c>
      <c r="BT32" s="380">
        <v>0.13530805010067767</v>
      </c>
      <c r="BU32" s="380">
        <v>0.14477331062182483</v>
      </c>
      <c r="BV32" s="380">
        <v>0.15608989391921552</v>
      </c>
      <c r="BW32" s="380">
        <v>0.14890618634634395</v>
      </c>
      <c r="BX32" s="380">
        <v>0.15820369722213262</v>
      </c>
      <c r="BY32" s="380">
        <v>0.16414138338934159</v>
      </c>
      <c r="BZ32" s="380">
        <v>0.16376790884024162</v>
      </c>
    </row>
    <row r="33" spans="1:78" ht="13" x14ac:dyDescent="0.3">
      <c r="A33" s="17"/>
      <c r="B33" s="15" t="s">
        <v>4</v>
      </c>
      <c r="C33" s="20" t="s">
        <v>22</v>
      </c>
      <c r="D33" s="433">
        <v>0.10202399321603578</v>
      </c>
      <c r="E33" s="80">
        <v>6.9509255425027214E-2</v>
      </c>
      <c r="F33" s="387">
        <v>7.4187210072855836E-2</v>
      </c>
      <c r="G33" s="384">
        <v>8.0183000150854514E-2</v>
      </c>
      <c r="H33" s="375">
        <v>3.2352694390841728E-2</v>
      </c>
      <c r="I33" s="375">
        <v>3.1993502220837106E-2</v>
      </c>
      <c r="J33" s="380">
        <v>2.3386401685075636E-2</v>
      </c>
      <c r="K33" s="379">
        <v>0</v>
      </c>
      <c r="L33" s="375">
        <v>0</v>
      </c>
      <c r="M33" s="375">
        <v>0</v>
      </c>
      <c r="N33" s="380">
        <v>0</v>
      </c>
      <c r="O33" s="379">
        <v>0</v>
      </c>
      <c r="P33" s="375">
        <v>0</v>
      </c>
      <c r="Q33" s="375">
        <v>0</v>
      </c>
      <c r="R33" s="380">
        <v>0</v>
      </c>
      <c r="S33" s="379">
        <v>0</v>
      </c>
      <c r="T33" s="375">
        <v>0</v>
      </c>
      <c r="U33" s="375">
        <v>0</v>
      </c>
      <c r="V33" s="380">
        <v>0</v>
      </c>
      <c r="W33" s="379">
        <v>0</v>
      </c>
      <c r="X33" s="375">
        <v>0</v>
      </c>
      <c r="Y33" s="375">
        <v>0</v>
      </c>
      <c r="Z33" s="380">
        <v>0</v>
      </c>
      <c r="AA33" s="379">
        <v>0</v>
      </c>
      <c r="AB33" s="375">
        <v>0</v>
      </c>
      <c r="AC33" s="375">
        <v>0</v>
      </c>
      <c r="AD33" s="380">
        <v>0</v>
      </c>
      <c r="AE33" s="379">
        <v>0</v>
      </c>
      <c r="AF33" s="375">
        <v>0</v>
      </c>
      <c r="AG33" s="375">
        <v>0</v>
      </c>
      <c r="AH33" s="380">
        <v>0</v>
      </c>
      <c r="AI33" s="379">
        <v>0</v>
      </c>
      <c r="AJ33" s="375">
        <v>0</v>
      </c>
      <c r="AK33" s="375">
        <v>0</v>
      </c>
      <c r="AL33" s="380">
        <v>0</v>
      </c>
      <c r="AM33" s="379">
        <v>0</v>
      </c>
      <c r="AN33" s="375">
        <v>0</v>
      </c>
      <c r="AO33" s="375">
        <v>0</v>
      </c>
      <c r="AP33" s="380">
        <v>0</v>
      </c>
      <c r="AQ33" s="379">
        <v>0</v>
      </c>
      <c r="AR33" s="375">
        <v>0</v>
      </c>
      <c r="AS33" s="375">
        <v>0</v>
      </c>
      <c r="AT33" s="416">
        <v>0</v>
      </c>
      <c r="AU33" s="424">
        <v>0</v>
      </c>
      <c r="AV33" s="416">
        <v>0</v>
      </c>
      <c r="AW33" s="416">
        <v>0</v>
      </c>
      <c r="AX33" s="380">
        <v>0</v>
      </c>
      <c r="AY33" s="424">
        <v>0</v>
      </c>
      <c r="AZ33" s="416">
        <v>0</v>
      </c>
      <c r="BA33" s="416">
        <v>0</v>
      </c>
      <c r="BB33" s="380">
        <v>0</v>
      </c>
      <c r="BC33" s="416">
        <v>0</v>
      </c>
      <c r="BD33" s="416">
        <v>0</v>
      </c>
      <c r="BE33" s="416">
        <v>0</v>
      </c>
      <c r="BF33" s="380">
        <v>0</v>
      </c>
      <c r="BG33" s="380">
        <v>0</v>
      </c>
      <c r="BH33" s="380">
        <v>0</v>
      </c>
      <c r="BI33" s="380">
        <v>0</v>
      </c>
      <c r="BJ33" s="380">
        <v>0</v>
      </c>
      <c r="BK33" s="380">
        <v>0</v>
      </c>
      <c r="BL33" s="380">
        <v>0</v>
      </c>
      <c r="BM33" s="380">
        <v>0</v>
      </c>
      <c r="BN33" s="380">
        <v>0</v>
      </c>
      <c r="BO33" s="380">
        <v>0</v>
      </c>
      <c r="BP33" s="380">
        <v>0</v>
      </c>
      <c r="BQ33" s="380">
        <v>0</v>
      </c>
      <c r="BR33" s="380">
        <v>0</v>
      </c>
      <c r="BS33" s="380">
        <v>0</v>
      </c>
      <c r="BT33" s="380">
        <v>0</v>
      </c>
      <c r="BU33" s="380">
        <v>0</v>
      </c>
      <c r="BV33" s="380">
        <v>0</v>
      </c>
      <c r="BW33" s="380">
        <v>0</v>
      </c>
      <c r="BX33" s="380">
        <v>0</v>
      </c>
      <c r="BY33" s="380">
        <v>0</v>
      </c>
      <c r="BZ33" s="380">
        <v>0</v>
      </c>
    </row>
    <row r="34" spans="1:78" ht="13" x14ac:dyDescent="0.3">
      <c r="A34" s="17"/>
      <c r="B34" s="15" t="s">
        <v>4</v>
      </c>
      <c r="C34" s="20" t="s">
        <v>23</v>
      </c>
      <c r="D34" s="433">
        <v>0</v>
      </c>
      <c r="E34" s="80">
        <v>0</v>
      </c>
      <c r="F34" s="387">
        <v>0</v>
      </c>
      <c r="G34" s="384">
        <v>0</v>
      </c>
      <c r="H34" s="375">
        <v>0</v>
      </c>
      <c r="I34" s="375">
        <v>0</v>
      </c>
      <c r="J34" s="380">
        <v>0</v>
      </c>
      <c r="K34" s="379">
        <v>0</v>
      </c>
      <c r="L34" s="375">
        <v>0</v>
      </c>
      <c r="M34" s="375">
        <v>0</v>
      </c>
      <c r="N34" s="380">
        <v>0</v>
      </c>
      <c r="O34" s="379">
        <v>0</v>
      </c>
      <c r="P34" s="375">
        <v>0</v>
      </c>
      <c r="Q34" s="375">
        <v>0</v>
      </c>
      <c r="R34" s="380">
        <v>0</v>
      </c>
      <c r="S34" s="379">
        <v>0</v>
      </c>
      <c r="T34" s="375">
        <v>0</v>
      </c>
      <c r="U34" s="375">
        <v>0</v>
      </c>
      <c r="V34" s="380">
        <v>0</v>
      </c>
      <c r="W34" s="379">
        <v>0</v>
      </c>
      <c r="X34" s="375">
        <v>0</v>
      </c>
      <c r="Y34" s="375">
        <v>0</v>
      </c>
      <c r="Z34" s="380">
        <v>0</v>
      </c>
      <c r="AA34" s="379">
        <v>0</v>
      </c>
      <c r="AB34" s="375">
        <v>0</v>
      </c>
      <c r="AC34" s="375">
        <v>0</v>
      </c>
      <c r="AD34" s="380">
        <v>0</v>
      </c>
      <c r="AE34" s="379">
        <v>0</v>
      </c>
      <c r="AF34" s="375">
        <v>0</v>
      </c>
      <c r="AG34" s="375">
        <v>0</v>
      </c>
      <c r="AH34" s="380">
        <v>0</v>
      </c>
      <c r="AI34" s="379">
        <v>0</v>
      </c>
      <c r="AJ34" s="375">
        <v>0</v>
      </c>
      <c r="AK34" s="375">
        <v>0</v>
      </c>
      <c r="AL34" s="380">
        <v>0</v>
      </c>
      <c r="AM34" s="379">
        <v>0</v>
      </c>
      <c r="AN34" s="375">
        <v>0</v>
      </c>
      <c r="AO34" s="375">
        <v>0</v>
      </c>
      <c r="AP34" s="380">
        <v>0</v>
      </c>
      <c r="AQ34" s="379">
        <v>0</v>
      </c>
      <c r="AR34" s="375">
        <v>0</v>
      </c>
      <c r="AS34" s="375">
        <v>0</v>
      </c>
      <c r="AT34" s="416">
        <v>0</v>
      </c>
      <c r="AU34" s="424">
        <v>0</v>
      </c>
      <c r="AV34" s="416">
        <v>0</v>
      </c>
      <c r="AW34" s="416">
        <v>0</v>
      </c>
      <c r="AX34" s="380">
        <v>0</v>
      </c>
      <c r="AY34" s="424">
        <v>0</v>
      </c>
      <c r="AZ34" s="416">
        <v>0</v>
      </c>
      <c r="BA34" s="416">
        <v>0</v>
      </c>
      <c r="BB34" s="380">
        <v>0</v>
      </c>
      <c r="BC34" s="416">
        <v>0</v>
      </c>
      <c r="BD34" s="416">
        <v>0</v>
      </c>
      <c r="BE34" s="416">
        <v>0</v>
      </c>
      <c r="BF34" s="380">
        <v>0</v>
      </c>
      <c r="BG34" s="380">
        <v>0</v>
      </c>
      <c r="BH34" s="380">
        <v>0</v>
      </c>
      <c r="BI34" s="380">
        <v>0</v>
      </c>
      <c r="BJ34" s="380">
        <v>0</v>
      </c>
      <c r="BK34" s="380">
        <v>0</v>
      </c>
      <c r="BL34" s="380">
        <v>0</v>
      </c>
      <c r="BM34" s="380">
        <v>0</v>
      </c>
      <c r="BN34" s="380">
        <v>0</v>
      </c>
      <c r="BO34" s="380">
        <v>0</v>
      </c>
      <c r="BP34" s="380">
        <v>0</v>
      </c>
      <c r="BQ34" s="380">
        <v>0</v>
      </c>
      <c r="BR34" s="380">
        <v>0</v>
      </c>
      <c r="BS34" s="380">
        <v>0</v>
      </c>
      <c r="BT34" s="380">
        <v>0</v>
      </c>
      <c r="BU34" s="380">
        <v>0</v>
      </c>
      <c r="BV34" s="380">
        <v>0</v>
      </c>
      <c r="BW34" s="380">
        <v>0</v>
      </c>
      <c r="BX34" s="380">
        <v>0</v>
      </c>
      <c r="BY34" s="380">
        <v>0</v>
      </c>
      <c r="BZ34" s="380">
        <v>0</v>
      </c>
    </row>
    <row r="35" spans="1:78" ht="13" x14ac:dyDescent="0.3">
      <c r="A35" s="17"/>
      <c r="B35" s="15" t="s">
        <v>4</v>
      </c>
      <c r="C35" s="20" t="s">
        <v>60</v>
      </c>
      <c r="D35" s="433">
        <v>6.6525264941296305</v>
      </c>
      <c r="E35" s="80">
        <v>6.5749859918692657</v>
      </c>
      <c r="F35" s="387">
        <v>6.7709720766079879</v>
      </c>
      <c r="G35" s="384">
        <v>6.2009869120309054</v>
      </c>
      <c r="H35" s="375">
        <v>6.6225084896130149</v>
      </c>
      <c r="I35" s="375">
        <v>6.3537214978272472</v>
      </c>
      <c r="J35" s="380">
        <v>6.0713384726399404</v>
      </c>
      <c r="K35" s="379">
        <v>5.6634274355507701</v>
      </c>
      <c r="L35" s="375">
        <v>6.4437931492931328</v>
      </c>
      <c r="M35" s="375">
        <v>6.6088588941941095</v>
      </c>
      <c r="N35" s="380">
        <v>7.1044879895286277</v>
      </c>
      <c r="O35" s="379">
        <v>6.7793290207291346</v>
      </c>
      <c r="P35" s="375">
        <v>6.6381352905804603</v>
      </c>
      <c r="Q35" s="375">
        <v>6.5915832317340524</v>
      </c>
      <c r="R35" s="380">
        <v>6.4814273209712239</v>
      </c>
      <c r="S35" s="379">
        <v>6.1775702923960836</v>
      </c>
      <c r="T35" s="375">
        <v>6.1525017390586836</v>
      </c>
      <c r="U35" s="375">
        <v>6.4403964260911817</v>
      </c>
      <c r="V35" s="380">
        <v>6.5763483163853493</v>
      </c>
      <c r="W35" s="379">
        <v>5.8749190569908638</v>
      </c>
      <c r="X35" s="375">
        <v>6.0069677560424148</v>
      </c>
      <c r="Y35" s="375">
        <v>6.2146185674882792</v>
      </c>
      <c r="Z35" s="380">
        <v>6.798484152031925</v>
      </c>
      <c r="AA35" s="379">
        <v>6.0612381293726596</v>
      </c>
      <c r="AB35" s="375">
        <v>5.9467292460883918</v>
      </c>
      <c r="AC35" s="375">
        <v>6.0456376465308521</v>
      </c>
      <c r="AD35" s="380">
        <v>5.7120697854104021</v>
      </c>
      <c r="AE35" s="379">
        <v>5.5372389069547525</v>
      </c>
      <c r="AF35" s="375">
        <v>5.6817356025485974</v>
      </c>
      <c r="AG35" s="375">
        <v>5.5988688732816074</v>
      </c>
      <c r="AH35" s="380">
        <v>5.7645529045855852</v>
      </c>
      <c r="AI35" s="379">
        <v>5.5173638228719017</v>
      </c>
      <c r="AJ35" s="375">
        <v>5.9729135931892676</v>
      </c>
      <c r="AK35" s="375">
        <v>5.8732697080199268</v>
      </c>
      <c r="AL35" s="380">
        <v>5.3318201215919743</v>
      </c>
      <c r="AM35" s="379">
        <v>5.8104393533935905</v>
      </c>
      <c r="AN35" s="375">
        <v>5.8002430691759974</v>
      </c>
      <c r="AO35" s="375">
        <v>5.7799297389075512</v>
      </c>
      <c r="AP35" s="380">
        <v>5.0978869279235015</v>
      </c>
      <c r="AQ35" s="379">
        <v>4.3140124377393612</v>
      </c>
      <c r="AR35" s="375">
        <v>4.7497798058007721</v>
      </c>
      <c r="AS35" s="375">
        <v>4.7260663983685891</v>
      </c>
      <c r="AT35" s="416">
        <v>4.6538498252571401</v>
      </c>
      <c r="AU35" s="424">
        <v>4.2391215948797489</v>
      </c>
      <c r="AV35" s="416">
        <v>4.3472856287636574</v>
      </c>
      <c r="AW35" s="416">
        <v>4.4161781932158402</v>
      </c>
      <c r="AX35" s="380">
        <v>4.0538832010313959</v>
      </c>
      <c r="AY35" s="424">
        <v>3.8025456743741</v>
      </c>
      <c r="AZ35" s="416">
        <v>4.7966612209173407</v>
      </c>
      <c r="BA35" s="416">
        <v>5.0557381156090972</v>
      </c>
      <c r="BB35" s="380">
        <v>5.0159796241345518</v>
      </c>
      <c r="BC35" s="416">
        <v>4.4686412962057238</v>
      </c>
      <c r="BD35" s="416">
        <v>4.3277444114936179</v>
      </c>
      <c r="BE35" s="416">
        <v>4.1689428306106651</v>
      </c>
      <c r="BF35" s="380">
        <v>3.9075141336242445</v>
      </c>
      <c r="BG35" s="380">
        <v>4.4332948411354893</v>
      </c>
      <c r="BH35" s="380">
        <v>4.3898465173417636</v>
      </c>
      <c r="BI35" s="380">
        <v>4.4621311699403163</v>
      </c>
      <c r="BJ35" s="380">
        <v>4.0057292853597</v>
      </c>
      <c r="BK35" s="380">
        <v>4.0896397482400966</v>
      </c>
      <c r="BL35" s="380">
        <v>4.3918061578263421</v>
      </c>
      <c r="BM35" s="380">
        <v>4.2653745306017115</v>
      </c>
      <c r="BN35" s="380">
        <v>3.9605223161818901</v>
      </c>
      <c r="BO35" s="380">
        <v>3.504764912440665</v>
      </c>
      <c r="BP35" s="380">
        <v>3.5018294519141491</v>
      </c>
      <c r="BQ35" s="380">
        <v>3.4610326621353265</v>
      </c>
      <c r="BR35" s="380">
        <v>3.3344580206065206</v>
      </c>
      <c r="BS35" s="380">
        <v>2.8852910267388037</v>
      </c>
      <c r="BT35" s="380">
        <v>4.609805264046889</v>
      </c>
      <c r="BU35" s="380">
        <v>2.6574534683733537</v>
      </c>
      <c r="BV35" s="380">
        <v>1.9374564147597255</v>
      </c>
      <c r="BW35" s="380">
        <v>2.1015410172073774</v>
      </c>
      <c r="BX35" s="380">
        <v>2.1003143600511307</v>
      </c>
      <c r="BY35" s="380">
        <v>2.3961674297779489</v>
      </c>
      <c r="BZ35" s="380">
        <v>2.3918837625656013</v>
      </c>
    </row>
    <row r="36" spans="1:78" ht="13" x14ac:dyDescent="0.3">
      <c r="A36" s="17"/>
      <c r="B36" s="15" t="s">
        <v>4</v>
      </c>
      <c r="C36" s="20" t="s">
        <v>52</v>
      </c>
      <c r="D36" s="433">
        <v>0</v>
      </c>
      <c r="E36" s="80">
        <v>0</v>
      </c>
      <c r="F36" s="387">
        <v>0</v>
      </c>
      <c r="G36" s="384">
        <v>0</v>
      </c>
      <c r="H36" s="375">
        <v>0</v>
      </c>
      <c r="I36" s="375">
        <v>0</v>
      </c>
      <c r="J36" s="380">
        <v>0</v>
      </c>
      <c r="K36" s="379">
        <v>0</v>
      </c>
      <c r="L36" s="375">
        <v>0</v>
      </c>
      <c r="M36" s="375">
        <v>0</v>
      </c>
      <c r="N36" s="380">
        <v>0</v>
      </c>
      <c r="O36" s="379">
        <v>0</v>
      </c>
      <c r="P36" s="375">
        <v>0</v>
      </c>
      <c r="Q36" s="375">
        <v>0</v>
      </c>
      <c r="R36" s="380">
        <v>0</v>
      </c>
      <c r="S36" s="379">
        <v>0</v>
      </c>
      <c r="T36" s="375">
        <v>0</v>
      </c>
      <c r="U36" s="375">
        <v>0</v>
      </c>
      <c r="V36" s="380">
        <v>0</v>
      </c>
      <c r="W36" s="379">
        <v>0</v>
      </c>
      <c r="X36" s="375">
        <v>0</v>
      </c>
      <c r="Y36" s="375">
        <v>0</v>
      </c>
      <c r="Z36" s="380">
        <v>0</v>
      </c>
      <c r="AA36" s="379">
        <v>0</v>
      </c>
      <c r="AB36" s="375">
        <v>0</v>
      </c>
      <c r="AC36" s="375">
        <v>0</v>
      </c>
      <c r="AD36" s="380">
        <v>0</v>
      </c>
      <c r="AE36" s="379">
        <v>0</v>
      </c>
      <c r="AF36" s="375">
        <v>0</v>
      </c>
      <c r="AG36" s="375">
        <v>0</v>
      </c>
      <c r="AH36" s="380">
        <v>0</v>
      </c>
      <c r="AI36" s="379">
        <v>0</v>
      </c>
      <c r="AJ36" s="375">
        <v>0</v>
      </c>
      <c r="AK36" s="375">
        <v>0</v>
      </c>
      <c r="AL36" s="380">
        <v>0</v>
      </c>
      <c r="AM36" s="379">
        <v>0</v>
      </c>
      <c r="AN36" s="375">
        <v>0</v>
      </c>
      <c r="AO36" s="375">
        <v>0</v>
      </c>
      <c r="AP36" s="380">
        <v>0</v>
      </c>
      <c r="AQ36" s="379">
        <v>0</v>
      </c>
      <c r="AR36" s="375">
        <v>0</v>
      </c>
      <c r="AS36" s="375">
        <v>0</v>
      </c>
      <c r="AT36" s="416">
        <v>0</v>
      </c>
      <c r="AU36" s="424">
        <v>0</v>
      </c>
      <c r="AV36" s="416">
        <v>0</v>
      </c>
      <c r="AW36" s="416">
        <v>0</v>
      </c>
      <c r="AX36" s="380">
        <v>0</v>
      </c>
      <c r="AY36" s="424">
        <v>0</v>
      </c>
      <c r="AZ36" s="416">
        <v>0</v>
      </c>
      <c r="BA36" s="416">
        <v>0</v>
      </c>
      <c r="BB36" s="380">
        <v>0</v>
      </c>
      <c r="BC36" s="416">
        <v>0</v>
      </c>
      <c r="BD36" s="416">
        <v>0</v>
      </c>
      <c r="BE36" s="416">
        <v>0</v>
      </c>
      <c r="BF36" s="380">
        <v>0</v>
      </c>
      <c r="BG36" s="380">
        <v>0</v>
      </c>
      <c r="BH36" s="380">
        <v>0</v>
      </c>
      <c r="BI36" s="380">
        <v>0</v>
      </c>
      <c r="BJ36" s="380">
        <v>0</v>
      </c>
      <c r="BK36" s="380">
        <v>0</v>
      </c>
      <c r="BL36" s="380">
        <v>0</v>
      </c>
      <c r="BM36" s="380">
        <v>0</v>
      </c>
      <c r="BN36" s="380">
        <v>0</v>
      </c>
      <c r="BO36" s="380">
        <v>0</v>
      </c>
      <c r="BP36" s="380">
        <v>0</v>
      </c>
      <c r="BQ36" s="380">
        <v>0</v>
      </c>
      <c r="BR36" s="380">
        <v>0</v>
      </c>
      <c r="BS36" s="380">
        <v>0</v>
      </c>
      <c r="BT36" s="380">
        <v>0</v>
      </c>
      <c r="BU36" s="380">
        <v>0</v>
      </c>
      <c r="BV36" s="380">
        <v>0</v>
      </c>
      <c r="BW36" s="380">
        <v>0</v>
      </c>
      <c r="BX36" s="380">
        <v>0</v>
      </c>
      <c r="BY36" s="380">
        <v>0</v>
      </c>
      <c r="BZ36" s="380">
        <v>0</v>
      </c>
    </row>
    <row r="37" spans="1:78" ht="13" x14ac:dyDescent="0.3">
      <c r="A37" s="17"/>
      <c r="B37" s="15" t="s">
        <v>4</v>
      </c>
      <c r="C37" s="20" t="s">
        <v>87</v>
      </c>
      <c r="D37" s="433"/>
      <c r="E37" s="80"/>
      <c r="F37" s="387"/>
      <c r="G37" s="384"/>
      <c r="H37" s="375"/>
      <c r="I37" s="375"/>
      <c r="J37" s="380"/>
      <c r="K37" s="379"/>
      <c r="L37" s="375"/>
      <c r="M37" s="375"/>
      <c r="N37" s="380"/>
      <c r="O37" s="379"/>
      <c r="P37" s="375"/>
      <c r="Q37" s="375"/>
      <c r="R37" s="380"/>
      <c r="S37" s="379"/>
      <c r="T37" s="375"/>
      <c r="U37" s="375"/>
      <c r="V37" s="380"/>
      <c r="W37" s="379"/>
      <c r="X37" s="375"/>
      <c r="Y37" s="375"/>
      <c r="Z37" s="380"/>
      <c r="AA37" s="379"/>
      <c r="AB37" s="375"/>
      <c r="AC37" s="375"/>
      <c r="AD37" s="380"/>
      <c r="AE37" s="379"/>
      <c r="AF37" s="375"/>
      <c r="AG37" s="375">
        <v>0</v>
      </c>
      <c r="AH37" s="380">
        <v>0</v>
      </c>
      <c r="AI37" s="379">
        <v>6.69292481771602E-2</v>
      </c>
      <c r="AJ37" s="375">
        <v>0.1869813112737794</v>
      </c>
      <c r="AK37" s="375">
        <v>0.25269655759552673</v>
      </c>
      <c r="AL37" s="380">
        <v>0.56040896395400241</v>
      </c>
      <c r="AM37" s="379">
        <v>0.51470831407843076</v>
      </c>
      <c r="AN37" s="375">
        <v>0.54494992011117371</v>
      </c>
      <c r="AO37" s="375">
        <v>1.1712685730898293</v>
      </c>
      <c r="AP37" s="380">
        <v>1.2260201179446315</v>
      </c>
      <c r="AQ37" s="379">
        <v>1.2076502128201347</v>
      </c>
      <c r="AR37" s="375">
        <v>1.2581799190974123</v>
      </c>
      <c r="AS37" s="375">
        <v>1.3428070346726393</v>
      </c>
      <c r="AT37" s="416">
        <v>1.3256017667411464</v>
      </c>
      <c r="AU37" s="424">
        <v>1.2389233368630848</v>
      </c>
      <c r="AV37" s="416">
        <v>1.2605869586975587</v>
      </c>
      <c r="AW37" s="416">
        <v>1.2580194386602084</v>
      </c>
      <c r="AX37" s="380">
        <v>1.2190606075964381</v>
      </c>
      <c r="AY37" s="424">
        <v>1.1675578110025313</v>
      </c>
      <c r="AZ37" s="416">
        <v>1.2344937608714812</v>
      </c>
      <c r="BA37" s="416">
        <v>1.2750420040567301</v>
      </c>
      <c r="BB37" s="380">
        <v>1.2559872173512425</v>
      </c>
      <c r="BC37" s="416">
        <v>1.2396413480636159</v>
      </c>
      <c r="BD37" s="416">
        <v>1.3803624234286871</v>
      </c>
      <c r="BE37" s="416">
        <v>1.5007892707032964</v>
      </c>
      <c r="BF37" s="380">
        <v>1.3966437401185599</v>
      </c>
      <c r="BG37" s="380">
        <v>1.5300496653576334</v>
      </c>
      <c r="BH37" s="380">
        <v>1.6425109341322901</v>
      </c>
      <c r="BI37" s="380">
        <v>1.6804305403281636</v>
      </c>
      <c r="BJ37" s="380">
        <v>1.4041031105652158</v>
      </c>
      <c r="BK37" s="380">
        <v>1.2404472787742944</v>
      </c>
      <c r="BL37" s="380">
        <v>1.251591586012307</v>
      </c>
      <c r="BM37" s="380">
        <v>1.3394267916635798</v>
      </c>
      <c r="BN37" s="380">
        <v>1.1972821572258561</v>
      </c>
      <c r="BO37" s="380">
        <v>1.0424356638561654</v>
      </c>
      <c r="BP37" s="380">
        <v>1.0940260984503201</v>
      </c>
      <c r="BQ37" s="380">
        <v>1.2441840627429681</v>
      </c>
      <c r="BR37" s="380">
        <v>1.16765066725245</v>
      </c>
      <c r="BS37" s="380">
        <v>1.2434151419223105</v>
      </c>
      <c r="BT37" s="380">
        <v>1.3574094145608062</v>
      </c>
      <c r="BU37" s="380">
        <v>1.4257174108891921</v>
      </c>
      <c r="BV37" s="380">
        <v>1.457566848855709</v>
      </c>
      <c r="BW37" s="380">
        <v>1.285951569354937</v>
      </c>
      <c r="BX37" s="380">
        <v>1.3908049672714009</v>
      </c>
      <c r="BY37" s="380">
        <v>1.4768600477717404</v>
      </c>
      <c r="BZ37" s="380">
        <v>1.4977391014416044</v>
      </c>
    </row>
    <row r="38" spans="1:78" ht="17.25" hidden="1" customHeight="1" x14ac:dyDescent="0.3">
      <c r="A38" s="17"/>
      <c r="B38" s="15"/>
      <c r="C38" s="20"/>
      <c r="D38" s="433"/>
      <c r="E38" s="80"/>
      <c r="F38" s="387"/>
      <c r="G38" s="384"/>
      <c r="H38" s="375"/>
      <c r="I38" s="375"/>
      <c r="J38" s="380"/>
      <c r="K38" s="379"/>
      <c r="L38" s="375"/>
      <c r="M38" s="375"/>
      <c r="N38" s="380"/>
      <c r="O38" s="379"/>
      <c r="P38" s="375"/>
      <c r="Q38" s="375"/>
      <c r="R38" s="380"/>
      <c r="S38" s="379"/>
      <c r="T38" s="375"/>
      <c r="U38" s="375"/>
      <c r="V38" s="380"/>
      <c r="W38" s="379"/>
      <c r="X38" s="375"/>
      <c r="Y38" s="375"/>
      <c r="Z38" s="380"/>
      <c r="AA38" s="379"/>
      <c r="AB38" s="375"/>
      <c r="AC38" s="375"/>
      <c r="AD38" s="380"/>
      <c r="AE38" s="379"/>
      <c r="AF38" s="375"/>
      <c r="AG38" s="375"/>
      <c r="AH38" s="380"/>
      <c r="AI38" s="379"/>
      <c r="AJ38" s="375"/>
      <c r="AK38" s="375"/>
      <c r="AL38" s="380"/>
      <c r="AM38" s="379"/>
      <c r="AN38" s="375"/>
      <c r="AO38" s="375"/>
      <c r="AP38" s="380"/>
      <c r="AQ38" s="379"/>
      <c r="AR38" s="375"/>
      <c r="AS38" s="375"/>
      <c r="AT38" s="416"/>
      <c r="AU38" s="424"/>
      <c r="AV38" s="416"/>
      <c r="AW38" s="416"/>
      <c r="AX38" s="380"/>
      <c r="AY38" s="424"/>
      <c r="AZ38" s="416"/>
      <c r="BA38" s="416"/>
      <c r="BB38" s="380"/>
      <c r="BC38" s="416"/>
      <c r="BD38" s="416"/>
      <c r="BE38" s="416"/>
      <c r="BF38" s="380"/>
      <c r="BG38" s="380"/>
      <c r="BH38" s="380"/>
      <c r="BI38" s="380"/>
      <c r="BJ38" s="380"/>
      <c r="BK38" s="380"/>
      <c r="BL38" s="380"/>
      <c r="BM38" s="380"/>
      <c r="BN38" s="380"/>
      <c r="BO38" s="380"/>
      <c r="BP38" s="380"/>
      <c r="BQ38" s="380"/>
      <c r="BR38" s="380"/>
      <c r="BS38" s="380"/>
      <c r="BT38" s="380"/>
      <c r="BU38" s="380"/>
      <c r="BV38" s="380"/>
      <c r="BW38" s="380"/>
      <c r="BX38" s="380"/>
      <c r="BY38" s="380"/>
      <c r="BZ38" s="380"/>
    </row>
    <row r="39" spans="1:78" ht="13" x14ac:dyDescent="0.3">
      <c r="A39" s="406" t="s">
        <v>47</v>
      </c>
      <c r="B39" s="399"/>
      <c r="C39" s="399"/>
      <c r="D39" s="435">
        <v>8.5007144982068965</v>
      </c>
      <c r="E39" s="400">
        <v>8.4574181599559815</v>
      </c>
      <c r="F39" s="401">
        <v>9.1753450219237607</v>
      </c>
      <c r="G39" s="402">
        <v>8.9030015671040932</v>
      </c>
      <c r="H39" s="403">
        <v>8.3361884287434069</v>
      </c>
      <c r="I39" s="403">
        <v>7.9978412391482347</v>
      </c>
      <c r="J39" s="404">
        <v>9.3174980149902034</v>
      </c>
      <c r="K39" s="405">
        <v>7.4623671955978068</v>
      </c>
      <c r="L39" s="403">
        <v>8.087064359022877</v>
      </c>
      <c r="M39" s="403">
        <v>8.4471133606011612</v>
      </c>
      <c r="N39" s="404">
        <v>9.284186127544956</v>
      </c>
      <c r="O39" s="405">
        <v>7.9863925650407408</v>
      </c>
      <c r="P39" s="403">
        <v>7.7225576086037133</v>
      </c>
      <c r="Q39" s="403">
        <v>7.7694694516722276</v>
      </c>
      <c r="R39" s="404">
        <v>8.7924972095265819</v>
      </c>
      <c r="S39" s="405">
        <v>7.9323210220339995</v>
      </c>
      <c r="T39" s="403">
        <v>7.2427645309517867</v>
      </c>
      <c r="U39" s="403">
        <v>7.5375590004307753</v>
      </c>
      <c r="V39" s="404">
        <v>9.0648789414451532</v>
      </c>
      <c r="W39" s="405">
        <v>6.4666327014370601</v>
      </c>
      <c r="X39" s="403">
        <v>6.6119905793535958</v>
      </c>
      <c r="Y39" s="403">
        <v>6.8209501969098518</v>
      </c>
      <c r="Z39" s="404">
        <v>7.9473111188913279</v>
      </c>
      <c r="AA39" s="405">
        <v>6.8370536488572871</v>
      </c>
      <c r="AB39" s="403">
        <v>6.7270939158729108</v>
      </c>
      <c r="AC39" s="403">
        <v>6.8406174583862569</v>
      </c>
      <c r="AD39" s="404">
        <v>6.9931787171216229</v>
      </c>
      <c r="AE39" s="405">
        <v>6.8747032975564117</v>
      </c>
      <c r="AF39" s="403">
        <v>7.4809352250865873</v>
      </c>
      <c r="AG39" s="403">
        <v>6.557477297496801</v>
      </c>
      <c r="AH39" s="404">
        <v>7.5120085588258325</v>
      </c>
      <c r="AI39" s="405">
        <v>6.3376360889800178</v>
      </c>
      <c r="AJ39" s="403">
        <v>6.9409941241623798</v>
      </c>
      <c r="AK39" s="403">
        <v>7.1405342731398251</v>
      </c>
      <c r="AL39" s="404">
        <v>7.1969238715433326</v>
      </c>
      <c r="AM39" s="405">
        <v>6.7239761188862275</v>
      </c>
      <c r="AN39" s="403">
        <v>6.3321733897182675</v>
      </c>
      <c r="AO39" s="403">
        <v>7.1882469622648122</v>
      </c>
      <c r="AP39" s="404">
        <v>8.3925154742130328</v>
      </c>
      <c r="AQ39" s="405">
        <v>7.0324469198794324</v>
      </c>
      <c r="AR39" s="403">
        <v>7.9280363527671716</v>
      </c>
      <c r="AS39" s="403">
        <v>7.8636836220981072</v>
      </c>
      <c r="AT39" s="418">
        <v>7.8646613084822246</v>
      </c>
      <c r="AU39" s="426">
        <v>6.7795976413436509</v>
      </c>
      <c r="AV39" s="418">
        <v>6.8014434132793831</v>
      </c>
      <c r="AW39" s="418">
        <v>7.0141223215186059</v>
      </c>
      <c r="AX39" s="404">
        <v>7.1049099184804865</v>
      </c>
      <c r="AY39" s="426">
        <v>6.5904513540121101</v>
      </c>
      <c r="AZ39" s="418">
        <v>7.711493555994001</v>
      </c>
      <c r="BA39" s="418">
        <v>7.964169931707243</v>
      </c>
      <c r="BB39" s="404">
        <v>8.2443681624829122</v>
      </c>
      <c r="BC39" s="418">
        <v>7.4434218310716238</v>
      </c>
      <c r="BD39" s="418">
        <v>7.4988589052043153</v>
      </c>
      <c r="BE39" s="418">
        <v>7.8564883236858716</v>
      </c>
      <c r="BF39" s="404">
        <v>7.3576690507741009</v>
      </c>
      <c r="BG39" s="404">
        <v>9.2824660138589152</v>
      </c>
      <c r="BH39" s="404">
        <v>8.9367908899483499</v>
      </c>
      <c r="BI39" s="404">
        <v>9.2827117580394294</v>
      </c>
      <c r="BJ39" s="404">
        <v>8.5329367249200025</v>
      </c>
      <c r="BK39" s="404">
        <v>7.8310594879213511</v>
      </c>
      <c r="BL39" s="404">
        <v>8.1868175458731667</v>
      </c>
      <c r="BM39" s="404">
        <v>7.7165586347692257</v>
      </c>
      <c r="BN39" s="404">
        <v>7.8366890930752691</v>
      </c>
      <c r="BO39" s="404">
        <v>6.496220544474216</v>
      </c>
      <c r="BP39" s="404">
        <v>6.6154264112562462</v>
      </c>
      <c r="BQ39" s="404">
        <v>6.8958154057467409</v>
      </c>
      <c r="BR39" s="404">
        <v>7.6352729924143672</v>
      </c>
      <c r="BS39" s="404">
        <v>7.2291782684399966</v>
      </c>
      <c r="BT39" s="404">
        <v>9.1741539680982456</v>
      </c>
      <c r="BU39" s="404">
        <v>7.0003728609764426</v>
      </c>
      <c r="BV39" s="404">
        <v>6.4760914159343512</v>
      </c>
      <c r="BW39" s="404">
        <v>6.6238562085823407</v>
      </c>
      <c r="BX39" s="404">
        <v>6.7369212599701251</v>
      </c>
      <c r="BY39" s="404">
        <v>7.1227414712610413</v>
      </c>
      <c r="BZ39" s="404">
        <v>7.7792841466547316</v>
      </c>
    </row>
    <row r="40" spans="1:78" ht="3" customHeight="1" x14ac:dyDescent="0.25">
      <c r="A40" s="17"/>
      <c r="B40" s="18"/>
      <c r="C40" s="18"/>
      <c r="D40" s="434"/>
      <c r="E40" s="81"/>
      <c r="F40" s="388"/>
      <c r="G40" s="385"/>
      <c r="H40" s="376"/>
      <c r="I40" s="376"/>
      <c r="J40" s="382"/>
      <c r="K40" s="381"/>
      <c r="L40" s="376"/>
      <c r="M40" s="376"/>
      <c r="N40" s="382"/>
      <c r="O40" s="381"/>
      <c r="P40" s="376"/>
      <c r="Q40" s="376"/>
      <c r="R40" s="382"/>
      <c r="S40" s="381"/>
      <c r="T40" s="376"/>
      <c r="U40" s="376"/>
      <c r="V40" s="382"/>
      <c r="W40" s="381"/>
      <c r="X40" s="376"/>
      <c r="Y40" s="376"/>
      <c r="Z40" s="382"/>
      <c r="AA40" s="381"/>
      <c r="AB40" s="376"/>
      <c r="AC40" s="376"/>
      <c r="AD40" s="382"/>
      <c r="AE40" s="381"/>
      <c r="AF40" s="376"/>
      <c r="AG40" s="376"/>
      <c r="AH40" s="382"/>
      <c r="AI40" s="381"/>
      <c r="AJ40" s="376"/>
      <c r="AK40" s="376"/>
      <c r="AL40" s="382"/>
      <c r="AM40" s="381"/>
      <c r="AN40" s="376"/>
      <c r="AO40" s="376"/>
      <c r="AP40" s="382"/>
      <c r="AQ40" s="381"/>
      <c r="AR40" s="376"/>
      <c r="AS40" s="376"/>
      <c r="AT40" s="417"/>
      <c r="AU40" s="425"/>
      <c r="AV40" s="417"/>
      <c r="AW40" s="417"/>
      <c r="AX40" s="382"/>
      <c r="AY40" s="425"/>
      <c r="AZ40" s="417"/>
      <c r="BA40" s="417"/>
      <c r="BB40" s="382"/>
      <c r="BC40" s="417"/>
      <c r="BD40" s="417"/>
      <c r="BE40" s="417"/>
      <c r="BF40" s="382"/>
      <c r="BG40" s="382"/>
      <c r="BH40" s="382"/>
      <c r="BI40" s="382"/>
      <c r="BJ40" s="382"/>
      <c r="BK40" s="382"/>
      <c r="BL40" s="382"/>
      <c r="BM40" s="382"/>
      <c r="BN40" s="382"/>
      <c r="BO40" s="382"/>
      <c r="BP40" s="382"/>
      <c r="BQ40" s="382"/>
      <c r="BR40" s="382"/>
      <c r="BS40" s="382"/>
      <c r="BT40" s="382"/>
      <c r="BU40" s="382"/>
      <c r="BV40" s="382"/>
      <c r="BW40" s="382"/>
      <c r="BX40" s="382"/>
      <c r="BY40" s="382"/>
      <c r="BZ40" s="382"/>
    </row>
    <row r="41" spans="1:78" ht="13" x14ac:dyDescent="0.3">
      <c r="A41" s="398" t="s">
        <v>105</v>
      </c>
      <c r="B41" s="399"/>
      <c r="C41" s="399"/>
      <c r="D41" s="435">
        <v>34.855620014622517</v>
      </c>
      <c r="E41" s="400">
        <v>34.01545164934484</v>
      </c>
      <c r="F41" s="401">
        <v>33.791324268805482</v>
      </c>
      <c r="G41" s="402">
        <v>30.451639774747825</v>
      </c>
      <c r="H41" s="403">
        <v>30.764833360600832</v>
      </c>
      <c r="I41" s="403">
        <v>31.319476679998694</v>
      </c>
      <c r="J41" s="404">
        <v>29.824491534080611</v>
      </c>
      <c r="K41" s="405">
        <v>27.312953765967102</v>
      </c>
      <c r="L41" s="403">
        <v>27.204841555592481</v>
      </c>
      <c r="M41" s="403">
        <v>28.693829578288113</v>
      </c>
      <c r="N41" s="404">
        <v>29.161055030187526</v>
      </c>
      <c r="O41" s="405">
        <v>31.149650018582538</v>
      </c>
      <c r="P41" s="403">
        <v>30.185837306794234</v>
      </c>
      <c r="Q41" s="403">
        <v>29.080593247225536</v>
      </c>
      <c r="R41" s="404">
        <v>31.536600312866589</v>
      </c>
      <c r="S41" s="405">
        <v>30.592179209518964</v>
      </c>
      <c r="T41" s="403">
        <v>31.779314146037642</v>
      </c>
      <c r="U41" s="403">
        <v>31.302354329124036</v>
      </c>
      <c r="V41" s="404">
        <v>32.142407820100146</v>
      </c>
      <c r="W41" s="405">
        <v>28.508381813858289</v>
      </c>
      <c r="X41" s="403">
        <v>27.461926114803127</v>
      </c>
      <c r="Y41" s="403">
        <v>29.380861966236257</v>
      </c>
      <c r="Z41" s="404">
        <v>30.904360149020583</v>
      </c>
      <c r="AA41" s="405">
        <v>27.953986185265691</v>
      </c>
      <c r="AB41" s="403">
        <v>27.862229811049172</v>
      </c>
      <c r="AC41" s="403">
        <v>27.989103413892998</v>
      </c>
      <c r="AD41" s="404">
        <v>29.698217767975798</v>
      </c>
      <c r="AE41" s="405">
        <v>28.173791556828437</v>
      </c>
      <c r="AF41" s="403">
        <v>28.631388281561041</v>
      </c>
      <c r="AG41" s="403">
        <v>30.584184255187211</v>
      </c>
      <c r="AH41" s="404">
        <v>31.664220474380699</v>
      </c>
      <c r="AI41" s="405">
        <v>31.102096113492784</v>
      </c>
      <c r="AJ41" s="403">
        <v>30.161081364679674</v>
      </c>
      <c r="AK41" s="403">
        <v>31.44410722202581</v>
      </c>
      <c r="AL41" s="404">
        <v>34.925232832447314</v>
      </c>
      <c r="AM41" s="405">
        <v>34.744699469965887</v>
      </c>
      <c r="AN41" s="403">
        <v>35.847432722228703</v>
      </c>
      <c r="AO41" s="403">
        <v>39.901640289916195</v>
      </c>
      <c r="AP41" s="404">
        <v>38.581016893936038</v>
      </c>
      <c r="AQ41" s="405">
        <v>37.971628117894234</v>
      </c>
      <c r="AR41" s="403">
        <v>37.604417911345962</v>
      </c>
      <c r="AS41" s="403">
        <v>38.514845121843003</v>
      </c>
      <c r="AT41" s="418">
        <v>39.868348281305479</v>
      </c>
      <c r="AU41" s="426">
        <v>38.707437354115896</v>
      </c>
      <c r="AV41" s="418">
        <v>39.300239293203703</v>
      </c>
      <c r="AW41" s="418">
        <v>40.6325759882222</v>
      </c>
      <c r="AX41" s="404">
        <v>41.459533171257675</v>
      </c>
      <c r="AY41" s="426">
        <v>38.418087345308763</v>
      </c>
      <c r="AZ41" s="418">
        <v>39.80044119485818</v>
      </c>
      <c r="BA41" s="418">
        <v>41.459348869634283</v>
      </c>
      <c r="BB41" s="404">
        <v>43.114918482880377</v>
      </c>
      <c r="BC41" s="418">
        <v>42.036303171961116</v>
      </c>
      <c r="BD41" s="418">
        <v>45.092386350483928</v>
      </c>
      <c r="BE41" s="418">
        <v>45.900546263281484</v>
      </c>
      <c r="BF41" s="404">
        <v>44.936032495477299</v>
      </c>
      <c r="BG41" s="404">
        <v>53.324469363047527</v>
      </c>
      <c r="BH41" s="404">
        <v>55.660908438728676</v>
      </c>
      <c r="BI41" s="404">
        <v>59.248362835610351</v>
      </c>
      <c r="BJ41" s="404">
        <v>58.666237781090999</v>
      </c>
      <c r="BK41" s="404">
        <v>51.26476024433066</v>
      </c>
      <c r="BL41" s="404">
        <v>53.627276519576036</v>
      </c>
      <c r="BM41" s="404">
        <v>56.018098151760739</v>
      </c>
      <c r="BN41" s="404">
        <v>57.817194357050873</v>
      </c>
      <c r="BO41" s="404">
        <v>47.863026409793903</v>
      </c>
      <c r="BP41" s="404">
        <v>50.318906127389788</v>
      </c>
      <c r="BQ41" s="404">
        <v>54.15474093220034</v>
      </c>
      <c r="BR41" s="404">
        <v>56.930137742464261</v>
      </c>
      <c r="BS41" s="404">
        <v>53.924105570718204</v>
      </c>
      <c r="BT41" s="404">
        <v>51.073645645090423</v>
      </c>
      <c r="BU41" s="404">
        <v>52.976188499586321</v>
      </c>
      <c r="BV41" s="404">
        <v>53.38162845576683</v>
      </c>
      <c r="BW41" s="404">
        <v>50.619363310605031</v>
      </c>
      <c r="BX41" s="404">
        <v>53.156766426039503</v>
      </c>
      <c r="BY41" s="404">
        <v>54.302029021672062</v>
      </c>
      <c r="BZ41" s="404">
        <v>56.605934883626929</v>
      </c>
    </row>
    <row r="42" spans="1:78" ht="14.25" customHeight="1" x14ac:dyDescent="0.3">
      <c r="A42" s="228" t="s">
        <v>103</v>
      </c>
      <c r="B42" s="229"/>
      <c r="C42" s="407"/>
      <c r="D42" s="436">
        <v>32.623869618322644</v>
      </c>
      <c r="E42" s="408">
        <v>32.162391313390224</v>
      </c>
      <c r="F42" s="409">
        <v>32.571180080309155</v>
      </c>
      <c r="G42" s="397">
        <v>28.230466990323045</v>
      </c>
      <c r="H42" s="410">
        <v>28.348426037425341</v>
      </c>
      <c r="I42" s="410">
        <v>29.265701321018099</v>
      </c>
      <c r="J42" s="411">
        <v>29.138717644398376</v>
      </c>
      <c r="K42" s="412">
        <v>26.457790460536877</v>
      </c>
      <c r="L42" s="410">
        <v>26.309234247304445</v>
      </c>
      <c r="M42" s="410">
        <v>27.777412848728279</v>
      </c>
      <c r="N42" s="411">
        <v>28.46573850614983</v>
      </c>
      <c r="O42" s="412">
        <v>30.374489320136444</v>
      </c>
      <c r="P42" s="410">
        <v>29.432641311137541</v>
      </c>
      <c r="Q42" s="410">
        <v>28.38631912235865</v>
      </c>
      <c r="R42" s="411">
        <v>30.583011496948632</v>
      </c>
      <c r="S42" s="412">
        <v>30.276198845136658</v>
      </c>
      <c r="T42" s="410">
        <v>31.432465854677993</v>
      </c>
      <c r="U42" s="410">
        <v>31.005559719375448</v>
      </c>
      <c r="V42" s="411">
        <v>30.987352759168779</v>
      </c>
      <c r="W42" s="412">
        <v>28.024343896942298</v>
      </c>
      <c r="X42" s="410">
        <v>27.197573609433579</v>
      </c>
      <c r="Y42" s="410">
        <v>29.146893977387091</v>
      </c>
      <c r="Z42" s="411">
        <v>29.302003807261546</v>
      </c>
      <c r="AA42" s="412">
        <v>27.325512316718225</v>
      </c>
      <c r="AB42" s="410">
        <v>27.335746103614095</v>
      </c>
      <c r="AC42" s="410">
        <v>27.475518276578203</v>
      </c>
      <c r="AD42" s="411">
        <v>27.951224126613678</v>
      </c>
      <c r="AE42" s="412">
        <v>26.879638629431195</v>
      </c>
      <c r="AF42" s="410">
        <v>27.570017977585572</v>
      </c>
      <c r="AG42" s="410">
        <v>29.639515573393194</v>
      </c>
      <c r="AH42" s="411">
        <v>29.938408719328603</v>
      </c>
      <c r="AI42" s="412">
        <v>29.963415646502185</v>
      </c>
      <c r="AJ42" s="410">
        <v>29.180280853352709</v>
      </c>
      <c r="AK42" s="410">
        <v>30.391836683198726</v>
      </c>
      <c r="AL42" s="411">
        <v>33.581541330030554</v>
      </c>
      <c r="AM42" s="412">
        <v>33.303815783911581</v>
      </c>
      <c r="AN42" s="410">
        <v>34.384289971036821</v>
      </c>
      <c r="AO42" s="410">
        <v>37.899008109071289</v>
      </c>
      <c r="AP42" s="411">
        <v>37.595783169587108</v>
      </c>
      <c r="AQ42" s="412">
        <v>37.163594609142905</v>
      </c>
      <c r="AR42" s="410">
        <v>36.814466463293357</v>
      </c>
      <c r="AS42" s="410">
        <v>37.711093612939436</v>
      </c>
      <c r="AT42" s="419">
        <v>39.222101439403161</v>
      </c>
      <c r="AU42" s="427">
        <v>38.226342430552279</v>
      </c>
      <c r="AV42" s="419">
        <v>38.770412627345131</v>
      </c>
      <c r="AW42" s="419">
        <v>39.920502723699911</v>
      </c>
      <c r="AX42" s="411">
        <v>41.046254212494333</v>
      </c>
      <c r="AY42" s="427">
        <v>38.342052501715422</v>
      </c>
      <c r="AZ42" s="419">
        <v>39.729975808752307</v>
      </c>
      <c r="BA42" s="419">
        <v>41.365499745533889</v>
      </c>
      <c r="BB42" s="411">
        <v>43.03021796438685</v>
      </c>
      <c r="BC42" s="419">
        <v>41.763040249338765</v>
      </c>
      <c r="BD42" s="419">
        <v>44.764414855557575</v>
      </c>
      <c r="BE42" s="419">
        <v>45.530796067094251</v>
      </c>
      <c r="BF42" s="411">
        <v>44.908665097389502</v>
      </c>
      <c r="BG42" s="411">
        <v>52.942686577724714</v>
      </c>
      <c r="BH42" s="411">
        <v>54.981316468822975</v>
      </c>
      <c r="BI42" s="411">
        <v>57.854883612820466</v>
      </c>
      <c r="BJ42" s="411">
        <v>58.650332825657458</v>
      </c>
      <c r="BK42" s="411">
        <v>50.728974378266365</v>
      </c>
      <c r="BL42" s="411">
        <v>53.038096268388088</v>
      </c>
      <c r="BM42" s="411">
        <v>55.506368586357468</v>
      </c>
      <c r="BN42" s="411">
        <v>57.783738095118551</v>
      </c>
      <c r="BO42" s="411">
        <v>47.51491670790638</v>
      </c>
      <c r="BP42" s="411">
        <v>49.882569114006863</v>
      </c>
      <c r="BQ42" s="411">
        <v>53.861506215528557</v>
      </c>
      <c r="BR42" s="411">
        <v>56.911342540036756</v>
      </c>
      <c r="BS42" s="411">
        <v>53.650712159684645</v>
      </c>
      <c r="BT42" s="411">
        <v>50.768775779099329</v>
      </c>
      <c r="BU42" s="411">
        <v>52.681095343945181</v>
      </c>
      <c r="BV42" s="411">
        <v>53.362935662090159</v>
      </c>
      <c r="BW42" s="411">
        <v>50.356034155534168</v>
      </c>
      <c r="BX42" s="411">
        <v>52.858879374478839</v>
      </c>
      <c r="BY42" s="411">
        <v>54.067936658071417</v>
      </c>
      <c r="BZ42" s="411">
        <v>56.581777917742023</v>
      </c>
    </row>
    <row r="43" spans="1:78" ht="13" x14ac:dyDescent="0.3">
      <c r="A43" s="17"/>
      <c r="B43" s="15" t="s">
        <v>4</v>
      </c>
      <c r="C43" s="18" t="s">
        <v>38</v>
      </c>
      <c r="D43" s="433">
        <v>0.23270710611201206</v>
      </c>
      <c r="E43" s="80">
        <v>0.99730140269970702</v>
      </c>
      <c r="F43" s="387">
        <v>1.1559293975674061</v>
      </c>
      <c r="G43" s="384">
        <v>0.85623196446750049</v>
      </c>
      <c r="H43" s="375">
        <v>0.70571906443828691</v>
      </c>
      <c r="I43" s="375">
        <v>0.38641275012217191</v>
      </c>
      <c r="J43" s="380">
        <v>0.2188470296767738</v>
      </c>
      <c r="K43" s="379">
        <v>0.32958855167288553</v>
      </c>
      <c r="L43" s="375">
        <v>0.32561802586034039</v>
      </c>
      <c r="M43" s="375">
        <v>0.15824302527512954</v>
      </c>
      <c r="N43" s="380">
        <v>0.27373432834329026</v>
      </c>
      <c r="O43" s="379">
        <v>0.89751827692710395</v>
      </c>
      <c r="P43" s="375">
        <v>0.46830518458872167</v>
      </c>
      <c r="Q43" s="375">
        <v>0.20382921777604154</v>
      </c>
      <c r="R43" s="380">
        <v>0.98444380918304897</v>
      </c>
      <c r="S43" s="379">
        <v>0.41902999587946432</v>
      </c>
      <c r="T43" s="375">
        <v>0.51996350967273386</v>
      </c>
      <c r="U43" s="375">
        <v>0.35517308902139083</v>
      </c>
      <c r="V43" s="380">
        <v>0.47675204302781438</v>
      </c>
      <c r="W43" s="379">
        <v>0.1900860244022762</v>
      </c>
      <c r="X43" s="375">
        <v>0</v>
      </c>
      <c r="Y43" s="375">
        <v>0.45544311901164852</v>
      </c>
      <c r="Z43" s="380">
        <v>0.47863988891551601</v>
      </c>
      <c r="AA43" s="379">
        <v>0.27508313582579341</v>
      </c>
      <c r="AB43" s="375">
        <v>0.31529921897984992</v>
      </c>
      <c r="AC43" s="375">
        <v>0.26331510001422043</v>
      </c>
      <c r="AD43" s="380">
        <v>0.16048598801959563</v>
      </c>
      <c r="AE43" s="379">
        <v>0.26321456302680479</v>
      </c>
      <c r="AF43" s="375">
        <v>4.1165275410345731E-2</v>
      </c>
      <c r="AG43" s="375">
        <v>0.46306119945863522</v>
      </c>
      <c r="AH43" s="380">
        <v>0.30446255657009536</v>
      </c>
      <c r="AI43" s="379">
        <v>0.54837076405324969</v>
      </c>
      <c r="AJ43" s="375">
        <v>0.28102540854643271</v>
      </c>
      <c r="AK43" s="375">
        <v>2.0586246789686256E-2</v>
      </c>
      <c r="AL43" s="380">
        <v>0.32063801585900203</v>
      </c>
      <c r="AM43" s="379">
        <v>0.88627160278311568</v>
      </c>
      <c r="AN43" s="375">
        <v>0.50576658001932973</v>
      </c>
      <c r="AO43" s="375">
        <v>0.79322749956817606</v>
      </c>
      <c r="AP43" s="380">
        <v>0.69259120557359533</v>
      </c>
      <c r="AQ43" s="379">
        <v>1.0677502221597301</v>
      </c>
      <c r="AR43" s="375">
        <v>0.81274651521147789</v>
      </c>
      <c r="AS43" s="375">
        <v>0.43894718505738184</v>
      </c>
      <c r="AT43" s="416">
        <v>0.97930628683495247</v>
      </c>
      <c r="AU43" s="424">
        <v>0.73948989914723717</v>
      </c>
      <c r="AV43" s="416">
        <v>0.39611136272594888</v>
      </c>
      <c r="AW43" s="416">
        <v>0.93400754528277052</v>
      </c>
      <c r="AX43" s="380">
        <v>0.82870145911460602</v>
      </c>
      <c r="AY43" s="424">
        <v>0.7563717851529409</v>
      </c>
      <c r="AZ43" s="416">
        <v>0.64981416950149973</v>
      </c>
      <c r="BA43" s="416">
        <v>0.51604542692532007</v>
      </c>
      <c r="BB43" s="380">
        <v>1.0404639864648453</v>
      </c>
      <c r="BC43" s="416">
        <v>0.63464998253792015</v>
      </c>
      <c r="BD43" s="416">
        <v>0.53873167360067808</v>
      </c>
      <c r="BE43" s="416">
        <v>0.61371695776204671</v>
      </c>
      <c r="BF43" s="380">
        <v>0.6288546048859448</v>
      </c>
      <c r="BG43" s="380">
        <v>1.19878357119906</v>
      </c>
      <c r="BH43" s="380">
        <v>0.59728429003524208</v>
      </c>
      <c r="BI43" s="380">
        <v>0.19250210418342437</v>
      </c>
      <c r="BJ43" s="380">
        <v>1.1021666679225481</v>
      </c>
      <c r="BK43" s="380">
        <v>0.28358469820920418</v>
      </c>
      <c r="BL43" s="380">
        <v>0.56846502518104725</v>
      </c>
      <c r="BM43" s="380">
        <v>1.2952800052350086</v>
      </c>
      <c r="BN43" s="380">
        <v>0.52870528416122886</v>
      </c>
      <c r="BO43" s="380">
        <v>0.22191044066131341</v>
      </c>
      <c r="BP43" s="380">
        <v>0.25524192483448382</v>
      </c>
      <c r="BQ43" s="380">
        <v>0.35820085413606689</v>
      </c>
      <c r="BR43" s="380">
        <v>0.775673496405481</v>
      </c>
      <c r="BS43" s="380">
        <v>0.78165395395173276</v>
      </c>
      <c r="BT43" s="380">
        <v>0.45278074003879737</v>
      </c>
      <c r="BU43" s="380">
        <v>0.49220101311922215</v>
      </c>
      <c r="BV43" s="380">
        <v>0.57218786976633618</v>
      </c>
      <c r="BW43" s="380">
        <v>0.65113704035733966</v>
      </c>
      <c r="BX43" s="380">
        <v>0.4879505600422106</v>
      </c>
      <c r="BY43" s="380">
        <v>0.29726261512577151</v>
      </c>
      <c r="BZ43" s="380">
        <v>0.71475008418359132</v>
      </c>
    </row>
    <row r="44" spans="1:78" ht="13" x14ac:dyDescent="0.3">
      <c r="A44" s="17"/>
      <c r="B44" s="15" t="s">
        <v>4</v>
      </c>
      <c r="C44" s="18" t="s">
        <v>35</v>
      </c>
      <c r="D44" s="433">
        <v>1.1010035597270118</v>
      </c>
      <c r="E44" s="80">
        <v>1.1169201256312227</v>
      </c>
      <c r="F44" s="387">
        <v>1.1157292817159183</v>
      </c>
      <c r="G44" s="384">
        <v>1.0034246648851417</v>
      </c>
      <c r="H44" s="375">
        <v>0.93503663231140721</v>
      </c>
      <c r="I44" s="375">
        <v>1.0387982512041358</v>
      </c>
      <c r="J44" s="380">
        <v>1.0637842844988876</v>
      </c>
      <c r="K44" s="379">
        <v>0.39211029130780706</v>
      </c>
      <c r="L44" s="375">
        <v>0.44524020551419408</v>
      </c>
      <c r="M44" s="375">
        <v>0.56080472417366278</v>
      </c>
      <c r="N44" s="380">
        <v>0.63386859276228258</v>
      </c>
      <c r="O44" s="379">
        <v>0.47492869121321779</v>
      </c>
      <c r="P44" s="375">
        <v>0.39167016792084358</v>
      </c>
      <c r="Q44" s="375">
        <v>0.35369735059879165</v>
      </c>
      <c r="R44" s="380">
        <v>0.38676287316170599</v>
      </c>
      <c r="S44" s="379">
        <v>0.26432629391179419</v>
      </c>
      <c r="T44" s="375">
        <v>0.27186983200389203</v>
      </c>
      <c r="U44" s="375">
        <v>0.25512535753712429</v>
      </c>
      <c r="V44" s="380">
        <v>0.34584903286578544</v>
      </c>
      <c r="W44" s="379">
        <v>0.29892993468747409</v>
      </c>
      <c r="X44" s="375">
        <v>0.28949369703555816</v>
      </c>
      <c r="Y44" s="375">
        <v>0.32494693906311423</v>
      </c>
      <c r="Z44" s="380">
        <v>0.33819781309091396</v>
      </c>
      <c r="AA44" s="379">
        <v>0.27967632341577742</v>
      </c>
      <c r="AB44" s="375">
        <v>0.27256196456265397</v>
      </c>
      <c r="AC44" s="375">
        <v>0.27548740656484061</v>
      </c>
      <c r="AD44" s="380">
        <v>0.26000905346302172</v>
      </c>
      <c r="AE44" s="379">
        <v>0.24004762022218976</v>
      </c>
      <c r="AF44" s="375">
        <v>0.25183728842225195</v>
      </c>
      <c r="AG44" s="375">
        <v>0.25085147930683593</v>
      </c>
      <c r="AH44" s="380">
        <v>0.23154557570891826</v>
      </c>
      <c r="AI44" s="379">
        <v>0.21910219293248992</v>
      </c>
      <c r="AJ44" s="375">
        <v>0.20882435127040172</v>
      </c>
      <c r="AK44" s="375">
        <v>0.20566745174252576</v>
      </c>
      <c r="AL44" s="380">
        <v>0.17732368889551686</v>
      </c>
      <c r="AM44" s="379">
        <v>0.16606437671160437</v>
      </c>
      <c r="AN44" s="375">
        <v>0.14919311804855059</v>
      </c>
      <c r="AO44" s="375">
        <v>0.17485872238101938</v>
      </c>
      <c r="AP44" s="380">
        <v>0.17572967219274377</v>
      </c>
      <c r="AQ44" s="379">
        <v>0.1424899415594123</v>
      </c>
      <c r="AR44" s="375">
        <v>0.13507487255608025</v>
      </c>
      <c r="AS44" s="375">
        <v>0.11358687070930081</v>
      </c>
      <c r="AT44" s="416">
        <v>0.11833431921770496</v>
      </c>
      <c r="AU44" s="424">
        <v>8.647318538905413E-2</v>
      </c>
      <c r="AV44" s="416">
        <v>9.1217405577364269E-2</v>
      </c>
      <c r="AW44" s="416">
        <v>8.8051886803321169E-2</v>
      </c>
      <c r="AX44" s="380">
        <v>7.3488785632572939E-2</v>
      </c>
      <c r="AY44" s="424">
        <v>5.9392023328821653E-2</v>
      </c>
      <c r="AZ44" s="416">
        <v>6.2027237410545423E-2</v>
      </c>
      <c r="BA44" s="416">
        <v>4.8482906701923845E-2</v>
      </c>
      <c r="BB44" s="380">
        <v>3.8447610248524278E-2</v>
      </c>
      <c r="BC44" s="416">
        <v>1.5375431034612893E-2</v>
      </c>
      <c r="BD44" s="416">
        <v>5.5242177558420839E-3</v>
      </c>
      <c r="BE44" s="416">
        <v>6.0208983159570975E-3</v>
      </c>
      <c r="BF44" s="380">
        <v>3.8550296584747434E-4</v>
      </c>
      <c r="BG44" s="380">
        <v>2.401910421033763E-5</v>
      </c>
      <c r="BH44" s="380">
        <v>2.2438889914308999E-5</v>
      </c>
      <c r="BI44" s="380">
        <v>2.3155411447523287E-5</v>
      </c>
      <c r="BJ44" s="380">
        <v>2.0490378761626547E-5</v>
      </c>
      <c r="BK44" s="380">
        <v>1.8486617855939058E-5</v>
      </c>
      <c r="BL44" s="380">
        <v>0</v>
      </c>
      <c r="BM44" s="380">
        <v>0</v>
      </c>
      <c r="BN44" s="380">
        <v>0</v>
      </c>
      <c r="BO44" s="380">
        <v>0</v>
      </c>
      <c r="BP44" s="380">
        <v>0</v>
      </c>
      <c r="BQ44" s="380">
        <v>0</v>
      </c>
      <c r="BR44" s="380">
        <v>0</v>
      </c>
      <c r="BS44" s="380">
        <v>0</v>
      </c>
      <c r="BT44" s="380">
        <v>0</v>
      </c>
      <c r="BU44" s="380">
        <v>0</v>
      </c>
      <c r="BV44" s="380">
        <v>0</v>
      </c>
      <c r="BW44" s="380">
        <v>0</v>
      </c>
      <c r="BX44" s="380">
        <v>0</v>
      </c>
      <c r="BY44" s="380">
        <v>0</v>
      </c>
      <c r="BZ44" s="380">
        <v>0</v>
      </c>
    </row>
    <row r="45" spans="1:78" ht="13" x14ac:dyDescent="0.3">
      <c r="A45" s="17"/>
      <c r="B45" s="16" t="s">
        <v>4</v>
      </c>
      <c r="C45" s="13" t="s">
        <v>50</v>
      </c>
      <c r="D45" s="433"/>
      <c r="E45" s="80"/>
      <c r="F45" s="387"/>
      <c r="G45" s="384"/>
      <c r="H45" s="375"/>
      <c r="I45" s="375"/>
      <c r="J45" s="380"/>
      <c r="K45" s="379"/>
      <c r="L45" s="375"/>
      <c r="M45" s="375"/>
      <c r="N45" s="380"/>
      <c r="O45" s="379"/>
      <c r="P45" s="375"/>
      <c r="Q45" s="375"/>
      <c r="R45" s="380"/>
      <c r="S45" s="379"/>
      <c r="T45" s="375"/>
      <c r="U45" s="375"/>
      <c r="V45" s="380"/>
      <c r="W45" s="379"/>
      <c r="X45" s="375"/>
      <c r="Y45" s="375"/>
      <c r="Z45" s="380"/>
      <c r="AA45" s="379">
        <v>0</v>
      </c>
      <c r="AB45" s="375">
        <v>0</v>
      </c>
      <c r="AC45" s="375">
        <v>0.15391041936169975</v>
      </c>
      <c r="AD45" s="380">
        <v>0.21763579210221889</v>
      </c>
      <c r="AE45" s="379">
        <v>0.28191979452570004</v>
      </c>
      <c r="AF45" s="375">
        <v>0.3374665607544356</v>
      </c>
      <c r="AG45" s="375">
        <v>0.37920938249265895</v>
      </c>
      <c r="AH45" s="380">
        <v>0.44434361098836467</v>
      </c>
      <c r="AI45" s="379">
        <v>0.49083872678771007</v>
      </c>
      <c r="AJ45" s="375">
        <v>0.52057624170323913</v>
      </c>
      <c r="AK45" s="375">
        <v>0.61775222488888493</v>
      </c>
      <c r="AL45" s="380">
        <v>0.78554337238009675</v>
      </c>
      <c r="AM45" s="379">
        <v>0.80311470389712969</v>
      </c>
      <c r="AN45" s="375">
        <v>0.91105396717605247</v>
      </c>
      <c r="AO45" s="375">
        <v>1.1547452596616135</v>
      </c>
      <c r="AP45" s="380">
        <v>1.2094164392355995</v>
      </c>
      <c r="AQ45" s="379">
        <v>1.1461190940444881</v>
      </c>
      <c r="AR45" s="375">
        <v>1.1400256063747578</v>
      </c>
      <c r="AS45" s="375">
        <v>1.1621277106169221</v>
      </c>
      <c r="AT45" s="416">
        <v>1.2046861520615169</v>
      </c>
      <c r="AU45" s="424">
        <v>1.1252130173617643</v>
      </c>
      <c r="AV45" s="416">
        <v>1.2029201835973116</v>
      </c>
      <c r="AW45" s="416">
        <v>1.1774859108071998</v>
      </c>
      <c r="AX45" s="380">
        <v>1.1975806290475213</v>
      </c>
      <c r="AY45" s="424">
        <v>1.035192983940936</v>
      </c>
      <c r="AZ45" s="416">
        <v>1.1041355708849354</v>
      </c>
      <c r="BA45" s="416">
        <v>1.1192840868566785</v>
      </c>
      <c r="BB45" s="380">
        <v>1.032930973225386</v>
      </c>
      <c r="BC45" s="416">
        <v>0.97180567374924032</v>
      </c>
      <c r="BD45" s="416">
        <v>1.0309121582687628</v>
      </c>
      <c r="BE45" s="416">
        <v>1.1260183148385643</v>
      </c>
      <c r="BF45" s="380">
        <v>1.1054228183181865</v>
      </c>
      <c r="BG45" s="380">
        <v>1.4893546563586171</v>
      </c>
      <c r="BH45" s="380">
        <v>1.4538453956308646</v>
      </c>
      <c r="BI45" s="380">
        <v>1.5238171951156911</v>
      </c>
      <c r="BJ45" s="380">
        <v>1.3769950726108537</v>
      </c>
      <c r="BK45" s="380">
        <v>1.2551996728280435</v>
      </c>
      <c r="BL45" s="380">
        <v>1.1530891929439644</v>
      </c>
      <c r="BM45" s="380">
        <v>1.1801502643958692</v>
      </c>
      <c r="BN45" s="380">
        <v>1.2317690092575373</v>
      </c>
      <c r="BO45" s="380">
        <v>0.93400857408164217</v>
      </c>
      <c r="BP45" s="380">
        <v>1.0231413837355141</v>
      </c>
      <c r="BQ45" s="380">
        <v>1.1176410185505687</v>
      </c>
      <c r="BR45" s="380">
        <v>1.1906770200943884</v>
      </c>
      <c r="BS45" s="380">
        <v>1.0743159324827432</v>
      </c>
      <c r="BT45" s="380">
        <v>1.0882005802629184</v>
      </c>
      <c r="BU45" s="380">
        <v>1.0517309420114387</v>
      </c>
      <c r="BV45" s="380">
        <v>1.0151955551406227</v>
      </c>
      <c r="BW45" s="380">
        <v>0.9689734347078186</v>
      </c>
      <c r="BX45" s="380">
        <v>1.0487513239227759</v>
      </c>
      <c r="BY45" s="380">
        <v>1.0799006433139924</v>
      </c>
      <c r="BZ45" s="380">
        <v>1.1384228021976173</v>
      </c>
    </row>
    <row r="46" spans="1:78" ht="13" x14ac:dyDescent="0.3">
      <c r="A46" s="17"/>
      <c r="B46" s="15" t="s">
        <v>4</v>
      </c>
      <c r="C46" s="18" t="s">
        <v>43</v>
      </c>
      <c r="D46" s="433">
        <v>1.4705101506289899</v>
      </c>
      <c r="E46" s="80">
        <v>1.4182317857934932</v>
      </c>
      <c r="F46" s="387">
        <v>1.1103132112346865</v>
      </c>
      <c r="G46" s="384">
        <v>1.2242813638055454</v>
      </c>
      <c r="H46" s="375">
        <v>1.5493955834837674</v>
      </c>
      <c r="I46" s="375">
        <v>1.6668620593610957</v>
      </c>
      <c r="J46" s="380">
        <v>1.730760397847408</v>
      </c>
      <c r="K46" s="379">
        <v>4.3668827693243758E-3</v>
      </c>
      <c r="L46" s="375">
        <v>3.7340123334454876E-2</v>
      </c>
      <c r="M46" s="375">
        <v>3.9651058001544608E-2</v>
      </c>
      <c r="N46" s="380">
        <v>2.061904779611605E-2</v>
      </c>
      <c r="O46" s="379">
        <v>1.2563862857831861E-2</v>
      </c>
      <c r="P46" s="375">
        <v>2.2301181924460969E-2</v>
      </c>
      <c r="Q46" s="375">
        <v>1.4515666117043588E-2</v>
      </c>
      <c r="R46" s="380">
        <v>3.3046376663518784E-2</v>
      </c>
      <c r="S46" s="379">
        <v>3.7275183638858081E-2</v>
      </c>
      <c r="T46" s="375">
        <v>3.4448986683927769E-2</v>
      </c>
      <c r="U46" s="375">
        <v>3.2353603332464419E-2</v>
      </c>
      <c r="V46" s="380">
        <v>2.4143748642647404E-2</v>
      </c>
      <c r="W46" s="379">
        <v>2.0892777078907448E-2</v>
      </c>
      <c r="X46" s="375">
        <v>2.579557776865132E-2</v>
      </c>
      <c r="Y46" s="375">
        <v>5.5286078347654352E-3</v>
      </c>
      <c r="Z46" s="380">
        <v>5.231510564284534E-3</v>
      </c>
      <c r="AA46" s="379">
        <v>4.5386056205199603E-3</v>
      </c>
      <c r="AB46" s="375">
        <v>8.7976930338262167E-3</v>
      </c>
      <c r="AC46" s="375">
        <v>8.7193903066630826E-3</v>
      </c>
      <c r="AD46" s="380">
        <v>1.4010038937418203E-2</v>
      </c>
      <c r="AE46" s="379">
        <v>3.9494283223945853E-2</v>
      </c>
      <c r="AF46" s="375">
        <v>4.1962441866815692E-2</v>
      </c>
      <c r="AG46" s="375">
        <v>5.516637713855202E-2</v>
      </c>
      <c r="AH46" s="380">
        <v>4.1580648879067594E-2</v>
      </c>
      <c r="AI46" s="379">
        <v>5.9819787994017624E-2</v>
      </c>
      <c r="AJ46" s="375">
        <v>6.2306622100057323E-2</v>
      </c>
      <c r="AK46" s="375">
        <v>1.6445273907692078E-2</v>
      </c>
      <c r="AL46" s="380">
        <v>3.8516290694885234E-2</v>
      </c>
      <c r="AM46" s="379">
        <v>6.1855266487053522E-2</v>
      </c>
      <c r="AN46" s="375">
        <v>4.894634960954012E-2</v>
      </c>
      <c r="AO46" s="375">
        <v>8.0042244487697367E-2</v>
      </c>
      <c r="AP46" s="380">
        <v>6.7407599888067563E-2</v>
      </c>
      <c r="AQ46" s="379">
        <v>6.8680064826667955E-2</v>
      </c>
      <c r="AR46" s="375">
        <v>6.3832937660445274E-2</v>
      </c>
      <c r="AS46" s="375">
        <v>8.5976325952137098E-2</v>
      </c>
      <c r="AT46" s="416">
        <v>7.9905852555270399E-2</v>
      </c>
      <c r="AU46" s="424">
        <v>4.193997222720762E-2</v>
      </c>
      <c r="AV46" s="416">
        <v>2.4561773527217502E-3</v>
      </c>
      <c r="AW46" s="416">
        <v>7.2689176369526631E-3</v>
      </c>
      <c r="AX46" s="380">
        <v>9.1808628032040204E-3</v>
      </c>
      <c r="AY46" s="424">
        <v>1.4088179526540311E-2</v>
      </c>
      <c r="AZ46" s="416">
        <v>6.1248848040377649E-3</v>
      </c>
      <c r="BA46" s="416">
        <v>5.9423275243080031E-3</v>
      </c>
      <c r="BB46" s="380">
        <v>8.8175993028087526E-3</v>
      </c>
      <c r="BC46" s="416">
        <v>1.3535810760713932E-2</v>
      </c>
      <c r="BD46" s="416">
        <v>1.1579844798836765E-2</v>
      </c>
      <c r="BE46" s="416">
        <v>1.4667161615635676E-2</v>
      </c>
      <c r="BF46" s="380">
        <v>4.2584459826148745E-3</v>
      </c>
      <c r="BG46" s="380">
        <v>4.0500575109753958E-3</v>
      </c>
      <c r="BH46" s="380">
        <v>3.1313347049900736E-3</v>
      </c>
      <c r="BI46" s="380">
        <v>9.5485164795754813E-4</v>
      </c>
      <c r="BJ46" s="380">
        <v>5.217699889235647E-3</v>
      </c>
      <c r="BK46" s="380">
        <v>5.2840046394299726E-3</v>
      </c>
      <c r="BL46" s="380">
        <v>4.1432497301879083E-3</v>
      </c>
      <c r="BM46" s="380">
        <v>9.3069814349324032E-3</v>
      </c>
      <c r="BN46" s="380">
        <v>4.8056818685816164E-3</v>
      </c>
      <c r="BO46" s="380">
        <v>1.2032076115875262E-2</v>
      </c>
      <c r="BP46" s="380">
        <v>2.5893477552223414E-2</v>
      </c>
      <c r="BQ46" s="380">
        <v>1.55604470032702E-2</v>
      </c>
      <c r="BR46" s="380">
        <v>2.8145690363838766E-2</v>
      </c>
      <c r="BS46" s="380">
        <v>1.7002516098855936E-2</v>
      </c>
      <c r="BT46" s="380">
        <v>1.2161440697219392E-2</v>
      </c>
      <c r="BU46" s="380">
        <v>9.9596737346883749E-3</v>
      </c>
      <c r="BV46" s="380">
        <v>1.1865646584981213E-2</v>
      </c>
      <c r="BW46" s="380">
        <v>1.8295230737084139E-2</v>
      </c>
      <c r="BX46" s="380">
        <v>1.8153734708884022E-2</v>
      </c>
      <c r="BY46" s="380">
        <v>1.5358466933923729E-2</v>
      </c>
      <c r="BZ46" s="380">
        <v>6.1916073552342596E-3</v>
      </c>
    </row>
    <row r="47" spans="1:78" ht="3" customHeight="1" x14ac:dyDescent="0.3">
      <c r="A47" s="17"/>
      <c r="B47" s="15"/>
      <c r="C47" s="18"/>
      <c r="D47" s="433"/>
      <c r="E47" s="80"/>
      <c r="F47" s="387"/>
      <c r="G47" s="384"/>
      <c r="H47" s="375"/>
      <c r="I47" s="375"/>
      <c r="J47" s="380"/>
      <c r="K47" s="379"/>
      <c r="L47" s="375"/>
      <c r="M47" s="375"/>
      <c r="N47" s="380"/>
      <c r="O47" s="379"/>
      <c r="P47" s="375"/>
      <c r="Q47" s="375"/>
      <c r="R47" s="380"/>
      <c r="S47" s="379"/>
      <c r="T47" s="375"/>
      <c r="U47" s="375"/>
      <c r="V47" s="380"/>
      <c r="W47" s="379"/>
      <c r="X47" s="375"/>
      <c r="Y47" s="375"/>
      <c r="Z47" s="380"/>
      <c r="AA47" s="379"/>
      <c r="AB47" s="375"/>
      <c r="AC47" s="375"/>
      <c r="AD47" s="380"/>
      <c r="AE47" s="379"/>
      <c r="AF47" s="375"/>
      <c r="AG47" s="375"/>
      <c r="AH47" s="380"/>
      <c r="AI47" s="379"/>
      <c r="AJ47" s="375"/>
      <c r="AK47" s="375"/>
      <c r="AL47" s="380"/>
      <c r="AM47" s="379"/>
      <c r="AN47" s="375"/>
      <c r="AO47" s="375"/>
      <c r="AP47" s="380"/>
      <c r="AQ47" s="379"/>
      <c r="AR47" s="375"/>
      <c r="AS47" s="375"/>
      <c r="AT47" s="416"/>
      <c r="AU47" s="424"/>
      <c r="AV47" s="416"/>
      <c r="AW47" s="416"/>
      <c r="AX47" s="380"/>
      <c r="AY47" s="424"/>
      <c r="AZ47" s="416"/>
      <c r="BA47" s="416"/>
      <c r="BB47" s="380"/>
      <c r="BC47" s="416"/>
      <c r="BD47" s="416"/>
      <c r="BE47" s="416"/>
      <c r="BF47" s="380"/>
      <c r="BG47" s="380"/>
      <c r="BH47" s="380"/>
      <c r="BI47" s="380"/>
      <c r="BJ47" s="380"/>
      <c r="BK47" s="380"/>
      <c r="BL47" s="380"/>
      <c r="BM47" s="380"/>
      <c r="BN47" s="380"/>
      <c r="BO47" s="380"/>
      <c r="BP47" s="380"/>
      <c r="BQ47" s="380"/>
      <c r="BR47" s="380"/>
      <c r="BS47" s="380"/>
      <c r="BT47" s="380"/>
      <c r="BU47" s="380"/>
      <c r="BV47" s="380"/>
      <c r="BW47" s="380"/>
      <c r="BX47" s="380"/>
      <c r="BY47" s="380"/>
      <c r="BZ47" s="380"/>
    </row>
    <row r="48" spans="1:78" ht="13" x14ac:dyDescent="0.3">
      <c r="A48" s="406" t="s">
        <v>48</v>
      </c>
      <c r="B48" s="399"/>
      <c r="C48" s="399"/>
      <c r="D48" s="435">
        <v>2.804220816468014</v>
      </c>
      <c r="E48" s="400">
        <v>3.5324533141244228</v>
      </c>
      <c r="F48" s="401">
        <v>3.3819718905180105</v>
      </c>
      <c r="G48" s="402">
        <v>3.0839379931581874</v>
      </c>
      <c r="H48" s="403">
        <v>3.1901512802334615</v>
      </c>
      <c r="I48" s="403">
        <v>3.0920730606874036</v>
      </c>
      <c r="J48" s="404">
        <v>3.0133917120230693</v>
      </c>
      <c r="K48" s="405">
        <v>0.72606572575001693</v>
      </c>
      <c r="L48" s="403">
        <v>0.80819835470898937</v>
      </c>
      <c r="M48" s="403">
        <v>0.75869880745033691</v>
      </c>
      <c r="N48" s="404">
        <v>0.92822196890168884</v>
      </c>
      <c r="O48" s="405">
        <v>1.3850108309981537</v>
      </c>
      <c r="P48" s="403">
        <v>0.88227653443402621</v>
      </c>
      <c r="Q48" s="403">
        <v>0.57204223449187674</v>
      </c>
      <c r="R48" s="404">
        <v>1.4042530590082736</v>
      </c>
      <c r="S48" s="405">
        <v>0.72063147343011658</v>
      </c>
      <c r="T48" s="403">
        <v>0.82628232836055371</v>
      </c>
      <c r="U48" s="403">
        <v>0.64265204989097946</v>
      </c>
      <c r="V48" s="404">
        <v>0.84674482453624722</v>
      </c>
      <c r="W48" s="405">
        <v>0.50990873616865773</v>
      </c>
      <c r="X48" s="403">
        <v>0.31528927480420949</v>
      </c>
      <c r="Y48" s="403">
        <v>0.78591866590952808</v>
      </c>
      <c r="Z48" s="404">
        <v>0.82206921257071441</v>
      </c>
      <c r="AA48" s="405">
        <v>0.55929806486209077</v>
      </c>
      <c r="AB48" s="403">
        <v>0.5966588765763301</v>
      </c>
      <c r="AC48" s="403">
        <v>0.70143231624742386</v>
      </c>
      <c r="AD48" s="404">
        <v>0.6521408725222545</v>
      </c>
      <c r="AE48" s="405">
        <v>0.82467626099864044</v>
      </c>
      <c r="AF48" s="403">
        <v>0.67243156645384894</v>
      </c>
      <c r="AG48" s="403">
        <v>1.148288438396682</v>
      </c>
      <c r="AH48" s="404">
        <v>1.0219323921464458</v>
      </c>
      <c r="AI48" s="405">
        <v>1.3181314717674673</v>
      </c>
      <c r="AJ48" s="403">
        <v>1.0727326236201309</v>
      </c>
      <c r="AK48" s="403">
        <v>0.86045119732878905</v>
      </c>
      <c r="AL48" s="404">
        <v>1.322021367829501</v>
      </c>
      <c r="AM48" s="405">
        <v>1.9173059498789031</v>
      </c>
      <c r="AN48" s="403">
        <v>1.6149600148534728</v>
      </c>
      <c r="AO48" s="403">
        <v>2.2028737260985061</v>
      </c>
      <c r="AP48" s="404">
        <v>2.1451449168900059</v>
      </c>
      <c r="AQ48" s="405">
        <v>2.4250393225902984</v>
      </c>
      <c r="AR48" s="403">
        <v>2.1516799318027613</v>
      </c>
      <c r="AS48" s="403">
        <v>1.8006380923357419</v>
      </c>
      <c r="AT48" s="418">
        <v>2.3822326106694445</v>
      </c>
      <c r="AU48" s="426">
        <v>1.9931160741252631</v>
      </c>
      <c r="AV48" s="418">
        <v>1.6927051292533466</v>
      </c>
      <c r="AW48" s="418">
        <v>2.2068142605302437</v>
      </c>
      <c r="AX48" s="404">
        <v>2.1089517365979042</v>
      </c>
      <c r="AY48" s="426">
        <v>1.865044971949239</v>
      </c>
      <c r="AZ48" s="418">
        <v>1.8221018626010184</v>
      </c>
      <c r="BA48" s="418">
        <v>1.6897547480082304</v>
      </c>
      <c r="BB48" s="404">
        <v>2.1206601692415643</v>
      </c>
      <c r="BC48" s="418">
        <v>1.6353668980824874</v>
      </c>
      <c r="BD48" s="418">
        <v>1.5867478944241198</v>
      </c>
      <c r="BE48" s="418">
        <v>1.7604233325322038</v>
      </c>
      <c r="BF48" s="404">
        <v>1.7389213721525936</v>
      </c>
      <c r="BG48" s="404">
        <v>2.6922123041728629</v>
      </c>
      <c r="BH48" s="404">
        <v>2.0542834592610109</v>
      </c>
      <c r="BI48" s="404">
        <v>1.7172973063585206</v>
      </c>
      <c r="BJ48" s="404">
        <v>2.4843999308013993</v>
      </c>
      <c r="BK48" s="404">
        <v>1.5440868622945336</v>
      </c>
      <c r="BL48" s="404">
        <v>1.7256974678551995</v>
      </c>
      <c r="BM48" s="404">
        <v>2.4847372510658103</v>
      </c>
      <c r="BN48" s="404">
        <v>1.7652799752873476</v>
      </c>
      <c r="BO48" s="404">
        <v>1.1679510908588309</v>
      </c>
      <c r="BP48" s="404">
        <v>1.3042767861222213</v>
      </c>
      <c r="BQ48" s="404">
        <v>1.4914023196899058</v>
      </c>
      <c r="BR48" s="404">
        <v>1.9944962068637082</v>
      </c>
      <c r="BS48" s="404">
        <v>1.8729724025333319</v>
      </c>
      <c r="BT48" s="404">
        <v>1.5531427609989352</v>
      </c>
      <c r="BU48" s="404">
        <v>1.5538916288653493</v>
      </c>
      <c r="BV48" s="404">
        <v>1.5992490714919401</v>
      </c>
      <c r="BW48" s="404">
        <v>1.6384057058022423</v>
      </c>
      <c r="BX48" s="404">
        <v>1.5548556186738705</v>
      </c>
      <c r="BY48" s="404">
        <v>1.3925217253736877</v>
      </c>
      <c r="BZ48" s="404">
        <v>1.8593644937364429</v>
      </c>
    </row>
    <row r="49" spans="1:78" ht="3" customHeight="1" x14ac:dyDescent="0.25">
      <c r="A49" s="17"/>
      <c r="B49" s="18"/>
      <c r="C49" s="18"/>
      <c r="D49" s="434"/>
      <c r="E49" s="81"/>
      <c r="F49" s="388"/>
      <c r="G49" s="385"/>
      <c r="H49" s="376"/>
      <c r="I49" s="376"/>
      <c r="J49" s="382"/>
      <c r="K49" s="381"/>
      <c r="L49" s="376"/>
      <c r="M49" s="376"/>
      <c r="N49" s="382"/>
      <c r="O49" s="381"/>
      <c r="P49" s="376"/>
      <c r="Q49" s="376"/>
      <c r="R49" s="382"/>
      <c r="S49" s="381"/>
      <c r="T49" s="376"/>
      <c r="U49" s="376"/>
      <c r="V49" s="382"/>
      <c r="W49" s="381"/>
      <c r="X49" s="376"/>
      <c r="Y49" s="376"/>
      <c r="Z49" s="382"/>
      <c r="AA49" s="381"/>
      <c r="AB49" s="376"/>
      <c r="AC49" s="376"/>
      <c r="AD49" s="382"/>
      <c r="AE49" s="381"/>
      <c r="AF49" s="376"/>
      <c r="AG49" s="376"/>
      <c r="AH49" s="382"/>
      <c r="AI49" s="381"/>
      <c r="AJ49" s="376"/>
      <c r="AK49" s="376"/>
      <c r="AL49" s="382"/>
      <c r="AM49" s="381"/>
      <c r="AN49" s="376"/>
      <c r="AO49" s="376"/>
      <c r="AP49" s="382"/>
      <c r="AQ49" s="381"/>
      <c r="AR49" s="376"/>
      <c r="AS49" s="376"/>
      <c r="AT49" s="417"/>
      <c r="AU49" s="425"/>
      <c r="AV49" s="417"/>
      <c r="AW49" s="417"/>
      <c r="AX49" s="382"/>
      <c r="AY49" s="425"/>
      <c r="AZ49" s="417"/>
      <c r="BA49" s="417"/>
      <c r="BB49" s="382"/>
      <c r="BC49" s="417"/>
      <c r="BD49" s="417"/>
      <c r="BE49" s="417"/>
      <c r="BF49" s="382"/>
      <c r="BG49" s="382"/>
      <c r="BH49" s="382"/>
      <c r="BI49" s="382"/>
      <c r="BJ49" s="382"/>
      <c r="BK49" s="382"/>
      <c r="BL49" s="382"/>
      <c r="BM49" s="382"/>
      <c r="BN49" s="382"/>
      <c r="BO49" s="382"/>
      <c r="BP49" s="382"/>
      <c r="BQ49" s="382"/>
      <c r="BR49" s="382"/>
      <c r="BS49" s="382"/>
      <c r="BT49" s="382"/>
      <c r="BU49" s="382"/>
      <c r="BV49" s="382"/>
      <c r="BW49" s="382"/>
      <c r="BX49" s="382"/>
      <c r="BY49" s="382"/>
      <c r="BZ49" s="382"/>
    </row>
    <row r="50" spans="1:78" ht="13" x14ac:dyDescent="0.3">
      <c r="A50" s="398" t="s">
        <v>41</v>
      </c>
      <c r="B50" s="399"/>
      <c r="C50" s="399"/>
      <c r="D50" s="435">
        <v>32.051399198154499</v>
      </c>
      <c r="E50" s="400">
        <v>30.482998335220415</v>
      </c>
      <c r="F50" s="401">
        <v>30.409352378287473</v>
      </c>
      <c r="G50" s="402">
        <v>27.367701781589638</v>
      </c>
      <c r="H50" s="403">
        <v>27.574682080367371</v>
      </c>
      <c r="I50" s="403">
        <v>28.227403619311289</v>
      </c>
      <c r="J50" s="404">
        <v>26.811099822057542</v>
      </c>
      <c r="K50" s="405">
        <v>26.586888040217083</v>
      </c>
      <c r="L50" s="403">
        <v>26.396643200883492</v>
      </c>
      <c r="M50" s="403">
        <v>27.935130770837777</v>
      </c>
      <c r="N50" s="404">
        <v>28.232833061285838</v>
      </c>
      <c r="O50" s="405">
        <v>29.764639187584383</v>
      </c>
      <c r="P50" s="403">
        <v>29.303560772360207</v>
      </c>
      <c r="Q50" s="403">
        <v>28.508551012733658</v>
      </c>
      <c r="R50" s="404">
        <v>30.132347253858317</v>
      </c>
      <c r="S50" s="405">
        <v>29.871547736088846</v>
      </c>
      <c r="T50" s="403">
        <v>30.95303181767709</v>
      </c>
      <c r="U50" s="403">
        <v>30.659702279233056</v>
      </c>
      <c r="V50" s="404">
        <v>31.295662995563898</v>
      </c>
      <c r="W50" s="405">
        <v>27.998473077689631</v>
      </c>
      <c r="X50" s="403">
        <v>27.146636839998919</v>
      </c>
      <c r="Y50" s="403">
        <v>28.594943300326729</v>
      </c>
      <c r="Z50" s="404">
        <v>30.082290936449869</v>
      </c>
      <c r="AA50" s="405">
        <v>27.3946881204036</v>
      </c>
      <c r="AB50" s="403">
        <v>27.265570934472841</v>
      </c>
      <c r="AC50" s="403">
        <v>27.287671097645575</v>
      </c>
      <c r="AD50" s="404">
        <v>29.046076895453545</v>
      </c>
      <c r="AE50" s="405">
        <v>27.349115295829797</v>
      </c>
      <c r="AF50" s="403">
        <v>27.958956715107192</v>
      </c>
      <c r="AG50" s="403">
        <v>29.435895816790527</v>
      </c>
      <c r="AH50" s="404">
        <v>30.642288082234252</v>
      </c>
      <c r="AI50" s="405">
        <v>29.783964641725316</v>
      </c>
      <c r="AJ50" s="403">
        <v>29.088348741059544</v>
      </c>
      <c r="AK50" s="403">
        <v>30.583656024697021</v>
      </c>
      <c r="AL50" s="404">
        <v>33.603211464617814</v>
      </c>
      <c r="AM50" s="405">
        <v>32.827393520086986</v>
      </c>
      <c r="AN50" s="403">
        <v>34.23247270737523</v>
      </c>
      <c r="AO50" s="403">
        <v>37.698766563817685</v>
      </c>
      <c r="AP50" s="404">
        <v>36.435871977046034</v>
      </c>
      <c r="AQ50" s="405">
        <v>35.546588795303933</v>
      </c>
      <c r="AR50" s="403">
        <v>35.452737979543201</v>
      </c>
      <c r="AS50" s="403">
        <v>36.714207029507264</v>
      </c>
      <c r="AT50" s="418">
        <v>37.486115670636032</v>
      </c>
      <c r="AU50" s="426">
        <v>36.714321279990635</v>
      </c>
      <c r="AV50" s="418">
        <v>37.607534163950355</v>
      </c>
      <c r="AW50" s="418">
        <v>38.425761727691956</v>
      </c>
      <c r="AX50" s="404">
        <v>39.350581434659773</v>
      </c>
      <c r="AY50" s="426">
        <v>36.553042373359524</v>
      </c>
      <c r="AZ50" s="418">
        <v>37.978339332257164</v>
      </c>
      <c r="BA50" s="418">
        <v>39.769594121626049</v>
      </c>
      <c r="BB50" s="404">
        <v>40.994258313638809</v>
      </c>
      <c r="BC50" s="418">
        <v>40.400936273878628</v>
      </c>
      <c r="BD50" s="418">
        <v>43.505638456059806</v>
      </c>
      <c r="BE50" s="418">
        <v>44.140122930749278</v>
      </c>
      <c r="BF50" s="404">
        <v>43.197111123324703</v>
      </c>
      <c r="BG50" s="404">
        <v>50.632257058874664</v>
      </c>
      <c r="BH50" s="404">
        <v>53.606624979467668</v>
      </c>
      <c r="BI50" s="404">
        <v>57.531065529251833</v>
      </c>
      <c r="BJ50" s="404">
        <v>56.181837850289597</v>
      </c>
      <c r="BK50" s="404">
        <v>49.720673382036125</v>
      </c>
      <c r="BL50" s="404">
        <v>51.901579051720837</v>
      </c>
      <c r="BM50" s="404">
        <v>53.53336090069493</v>
      </c>
      <c r="BN50" s="404">
        <v>56.051914381763524</v>
      </c>
      <c r="BO50" s="404">
        <v>46.695075318935075</v>
      </c>
      <c r="BP50" s="404">
        <v>49.014629341267565</v>
      </c>
      <c r="BQ50" s="404">
        <v>52.663338612510437</v>
      </c>
      <c r="BR50" s="404">
        <v>54.935641535600553</v>
      </c>
      <c r="BS50" s="404">
        <v>52.051133168184876</v>
      </c>
      <c r="BT50" s="404">
        <v>49.520502884091485</v>
      </c>
      <c r="BU50" s="404">
        <v>51.42229687072097</v>
      </c>
      <c r="BV50" s="404">
        <v>51.78237938427489</v>
      </c>
      <c r="BW50" s="404">
        <v>48.980957604802789</v>
      </c>
      <c r="BX50" s="404">
        <v>51.601910807365634</v>
      </c>
      <c r="BY50" s="404">
        <v>52.909507296298372</v>
      </c>
      <c r="BZ50" s="404">
        <v>54.746570389890486</v>
      </c>
    </row>
    <row r="51" spans="1:78" ht="3" customHeight="1" x14ac:dyDescent="0.25">
      <c r="A51" s="17"/>
      <c r="B51" s="18"/>
      <c r="C51" s="18"/>
      <c r="D51" s="434"/>
      <c r="E51" s="81"/>
      <c r="F51" s="388"/>
      <c r="G51" s="385"/>
      <c r="H51" s="376"/>
      <c r="I51" s="376"/>
      <c r="J51" s="382"/>
      <c r="K51" s="381"/>
      <c r="L51" s="376"/>
      <c r="M51" s="376"/>
      <c r="N51" s="382"/>
      <c r="O51" s="381"/>
      <c r="P51" s="376"/>
      <c r="Q51" s="376"/>
      <c r="R51" s="382"/>
      <c r="S51" s="381"/>
      <c r="T51" s="376"/>
      <c r="U51" s="376"/>
      <c r="V51" s="382"/>
      <c r="W51" s="381"/>
      <c r="X51" s="376"/>
      <c r="Y51" s="376"/>
      <c r="Z51" s="382"/>
      <c r="AA51" s="381"/>
      <c r="AB51" s="376"/>
      <c r="AC51" s="376"/>
      <c r="AD51" s="382"/>
      <c r="AE51" s="381"/>
      <c r="AF51" s="376"/>
      <c r="AG51" s="376"/>
      <c r="AH51" s="382"/>
      <c r="AI51" s="381"/>
      <c r="AJ51" s="376"/>
      <c r="AK51" s="376"/>
      <c r="AL51" s="382"/>
      <c r="AM51" s="381"/>
      <c r="AN51" s="376"/>
      <c r="AO51" s="376"/>
      <c r="AP51" s="382"/>
      <c r="AQ51" s="381"/>
      <c r="AR51" s="376"/>
      <c r="AS51" s="376"/>
      <c r="AT51" s="417"/>
      <c r="AU51" s="425"/>
      <c r="AV51" s="417"/>
      <c r="AW51" s="417"/>
      <c r="AX51" s="382"/>
      <c r="AY51" s="425"/>
      <c r="AZ51" s="417"/>
      <c r="BA51" s="417"/>
      <c r="BB51" s="382"/>
      <c r="BC51" s="417"/>
      <c r="BD51" s="417"/>
      <c r="BE51" s="417"/>
      <c r="BF51" s="382"/>
      <c r="BG51" s="382"/>
      <c r="BH51" s="382"/>
      <c r="BI51" s="382"/>
      <c r="BJ51" s="382"/>
      <c r="BK51" s="382"/>
      <c r="BL51" s="382"/>
      <c r="BM51" s="382"/>
      <c r="BN51" s="382"/>
      <c r="BO51" s="382"/>
      <c r="BP51" s="382"/>
      <c r="BQ51" s="382"/>
      <c r="BR51" s="382"/>
      <c r="BS51" s="382"/>
      <c r="BT51" s="382"/>
      <c r="BU51" s="382"/>
      <c r="BV51" s="382"/>
      <c r="BW51" s="382"/>
      <c r="BX51" s="382"/>
      <c r="BY51" s="382"/>
      <c r="BZ51" s="382"/>
    </row>
    <row r="52" spans="1:78" ht="25" x14ac:dyDescent="0.25">
      <c r="A52" s="17"/>
      <c r="B52" s="20" t="s">
        <v>4</v>
      </c>
      <c r="C52" s="562" t="s">
        <v>56</v>
      </c>
      <c r="D52" s="433">
        <v>6.3124720910749099</v>
      </c>
      <c r="E52" s="80">
        <v>6.4014470199609361</v>
      </c>
      <c r="F52" s="387">
        <v>5.6290053789547674</v>
      </c>
      <c r="G52" s="384">
        <v>5.7837892116151872</v>
      </c>
      <c r="H52" s="375">
        <v>7.107457448684479</v>
      </c>
      <c r="I52" s="375">
        <v>6.8137966027527419</v>
      </c>
      <c r="J52" s="380">
        <v>5.6945192923127896</v>
      </c>
      <c r="K52" s="379">
        <v>6.9347520041571062</v>
      </c>
      <c r="L52" s="375">
        <v>7.1119664034502774</v>
      </c>
      <c r="M52" s="375">
        <v>6.4811939495672846</v>
      </c>
      <c r="N52" s="380">
        <v>5.5468470431848331</v>
      </c>
      <c r="O52" s="379">
        <v>6.4138007405247981</v>
      </c>
      <c r="P52" s="375">
        <v>7.5897801171897639</v>
      </c>
      <c r="Q52" s="375">
        <v>7.0347233969330762</v>
      </c>
      <c r="R52" s="380">
        <v>5.6974442911121956</v>
      </c>
      <c r="S52" s="379">
        <v>5.9794567751922703</v>
      </c>
      <c r="T52" s="375">
        <v>7.2023897260566949</v>
      </c>
      <c r="U52" s="375">
        <v>7.5358896720679773</v>
      </c>
      <c r="V52" s="380">
        <v>5.7373686716902679</v>
      </c>
      <c r="W52" s="379">
        <v>6.4435385870712434</v>
      </c>
      <c r="X52" s="375">
        <v>7.4276724266550689</v>
      </c>
      <c r="Y52" s="375">
        <v>7.841956384584253</v>
      </c>
      <c r="Z52" s="380">
        <v>5.5636178326183359</v>
      </c>
      <c r="AA52" s="379">
        <v>6.1187421083925688</v>
      </c>
      <c r="AB52" s="375">
        <v>8.7967513091852112</v>
      </c>
      <c r="AC52" s="375">
        <v>8.6126570539517182</v>
      </c>
      <c r="AD52" s="380">
        <v>6.3485972640749555</v>
      </c>
      <c r="AE52" s="379">
        <v>7.0537250297644709</v>
      </c>
      <c r="AF52" s="375">
        <v>8.4963099939964426</v>
      </c>
      <c r="AG52" s="375">
        <v>9.3214824685449926</v>
      </c>
      <c r="AH52" s="380">
        <v>8.0726506905796658</v>
      </c>
      <c r="AI52" s="379">
        <v>8.7770075654181525</v>
      </c>
      <c r="AJ52" s="375">
        <v>9.0355646152057343</v>
      </c>
      <c r="AK52" s="375">
        <v>9.0819602167295255</v>
      </c>
      <c r="AL52" s="380">
        <v>8.7322832257100966</v>
      </c>
      <c r="AM52" s="379">
        <v>8.7146873216113114</v>
      </c>
      <c r="AN52" s="375">
        <v>9.5474648825581507</v>
      </c>
      <c r="AO52" s="375">
        <v>9.1734270487945064</v>
      </c>
      <c r="AP52" s="380">
        <v>6.2211471244126288</v>
      </c>
      <c r="AQ52" s="379">
        <v>7.894097889585673</v>
      </c>
      <c r="AR52" s="375">
        <v>8.1845586167447255</v>
      </c>
      <c r="AS52" s="375">
        <v>8.031858982997484</v>
      </c>
      <c r="AT52" s="416">
        <v>6.5945731546775965</v>
      </c>
      <c r="AU52" s="424">
        <v>6.9583347921306284</v>
      </c>
      <c r="AV52" s="416">
        <v>7.235162161113422</v>
      </c>
      <c r="AW52" s="416">
        <v>8.0931622178732372</v>
      </c>
      <c r="AX52" s="380">
        <v>6.471249275253073</v>
      </c>
      <c r="AY52" s="424">
        <v>6.9941876187018872</v>
      </c>
      <c r="AZ52" s="416">
        <v>7.5751674636643482</v>
      </c>
      <c r="BA52" s="416">
        <v>7.699998628951886</v>
      </c>
      <c r="BB52" s="380">
        <v>5.9346659870498986</v>
      </c>
      <c r="BC52" s="416">
        <v>8.0361820176762322</v>
      </c>
      <c r="BD52" s="416">
        <v>8.8700292175652979</v>
      </c>
      <c r="BE52" s="416">
        <v>7.7389701045759454</v>
      </c>
      <c r="BF52" s="380">
        <v>5.5024452730316282</v>
      </c>
      <c r="BG52" s="380">
        <v>7.460628140134216</v>
      </c>
      <c r="BH52" s="380">
        <v>8.7602485894544788</v>
      </c>
      <c r="BI52" s="380">
        <v>8.4868384216578363</v>
      </c>
      <c r="BJ52" s="380">
        <v>6.4716677427368916</v>
      </c>
      <c r="BK52" s="380">
        <v>5.9643781692225799</v>
      </c>
      <c r="BL52" s="380">
        <v>6.621181389951591</v>
      </c>
      <c r="BM52" s="380">
        <v>7.7294879987146956</v>
      </c>
      <c r="BN52" s="380">
        <v>5.496283613609112</v>
      </c>
      <c r="BO52" s="380">
        <v>6.0306287345141181</v>
      </c>
      <c r="BP52" s="380">
        <v>5.8957880546086008</v>
      </c>
      <c r="BQ52" s="380">
        <v>6.3576218140580716</v>
      </c>
      <c r="BR52" s="380">
        <v>4.563287602274877</v>
      </c>
      <c r="BS52" s="380">
        <v>4.9351043562374359</v>
      </c>
      <c r="BT52" s="380">
        <v>6.939568903901999</v>
      </c>
      <c r="BU52" s="380">
        <v>7.3701855381011123</v>
      </c>
      <c r="BV52" s="380">
        <v>4.3036222050517541</v>
      </c>
      <c r="BW52" s="380">
        <v>4.6654680288201664</v>
      </c>
      <c r="BX52" s="380">
        <v>4.9593937425401498</v>
      </c>
      <c r="BY52" s="380">
        <v>5.6539757965401654</v>
      </c>
      <c r="BZ52" s="380">
        <v>3.7645910109113405</v>
      </c>
    </row>
    <row r="53" spans="1:78" ht="3" customHeight="1" x14ac:dyDescent="0.25">
      <c r="A53" s="17"/>
      <c r="B53" s="18"/>
      <c r="C53" s="18"/>
      <c r="D53" s="434"/>
      <c r="E53" s="81"/>
      <c r="F53" s="388"/>
      <c r="G53" s="385"/>
      <c r="H53" s="376"/>
      <c r="I53" s="376"/>
      <c r="J53" s="382"/>
      <c r="K53" s="381"/>
      <c r="L53" s="376"/>
      <c r="M53" s="376"/>
      <c r="N53" s="382"/>
      <c r="O53" s="381"/>
      <c r="P53" s="376"/>
      <c r="Q53" s="376"/>
      <c r="R53" s="382"/>
      <c r="S53" s="381"/>
      <c r="T53" s="376"/>
      <c r="U53" s="376"/>
      <c r="V53" s="382"/>
      <c r="W53" s="381"/>
      <c r="X53" s="376"/>
      <c r="Y53" s="376"/>
      <c r="Z53" s="382"/>
      <c r="AA53" s="381"/>
      <c r="AB53" s="376"/>
      <c r="AC53" s="376"/>
      <c r="AD53" s="382"/>
      <c r="AE53" s="381"/>
      <c r="AF53" s="376"/>
      <c r="AG53" s="376"/>
      <c r="AH53" s="382"/>
      <c r="AI53" s="381"/>
      <c r="AJ53" s="376"/>
      <c r="AK53" s="376"/>
      <c r="AL53" s="382"/>
      <c r="AM53" s="381"/>
      <c r="AN53" s="376"/>
      <c r="AO53" s="376"/>
      <c r="AP53" s="382"/>
      <c r="AQ53" s="381"/>
      <c r="AR53" s="376"/>
      <c r="AS53" s="376"/>
      <c r="AT53" s="417"/>
      <c r="AU53" s="425"/>
      <c r="AV53" s="417"/>
      <c r="AW53" s="417"/>
      <c r="AX53" s="382"/>
      <c r="AY53" s="425"/>
      <c r="AZ53" s="417"/>
      <c r="BA53" s="417"/>
      <c r="BB53" s="382"/>
      <c r="BC53" s="417"/>
      <c r="BD53" s="417"/>
      <c r="BE53" s="417"/>
      <c r="BF53" s="382"/>
      <c r="BG53" s="382"/>
      <c r="BH53" s="382"/>
      <c r="BI53" s="382"/>
      <c r="BJ53" s="382"/>
      <c r="BK53" s="382"/>
      <c r="BL53" s="382"/>
      <c r="BM53" s="382"/>
      <c r="BN53" s="382"/>
      <c r="BO53" s="382"/>
      <c r="BP53" s="382"/>
      <c r="BQ53" s="382"/>
      <c r="BR53" s="382"/>
      <c r="BS53" s="382"/>
      <c r="BT53" s="382"/>
      <c r="BU53" s="382"/>
      <c r="BV53" s="382"/>
      <c r="BW53" s="382"/>
      <c r="BX53" s="382"/>
      <c r="BY53" s="382"/>
      <c r="BZ53" s="382"/>
    </row>
    <row r="54" spans="1:78" ht="13" x14ac:dyDescent="0.3">
      <c r="A54" s="259" t="s">
        <v>42</v>
      </c>
      <c r="B54" s="260"/>
      <c r="C54" s="260"/>
      <c r="D54" s="437">
        <v>25.738927107079601</v>
      </c>
      <c r="E54" s="389">
        <v>24.081551315259489</v>
      </c>
      <c r="F54" s="390">
        <v>24.780346999332703</v>
      </c>
      <c r="G54" s="391">
        <v>21.583912569974441</v>
      </c>
      <c r="H54" s="392">
        <v>20.467224631682903</v>
      </c>
      <c r="I54" s="392">
        <v>21.41360701655854</v>
      </c>
      <c r="J54" s="393">
        <v>21.116580529744748</v>
      </c>
      <c r="K54" s="394">
        <v>19.652136036059975</v>
      </c>
      <c r="L54" s="392">
        <v>19.284676797433217</v>
      </c>
      <c r="M54" s="392">
        <v>21.453936821270492</v>
      </c>
      <c r="N54" s="393">
        <v>22.685986018101016</v>
      </c>
      <c r="O54" s="394">
        <v>23.350838447059594</v>
      </c>
      <c r="P54" s="392">
        <v>21.713780655170446</v>
      </c>
      <c r="Q54" s="392">
        <v>21.473827615800595</v>
      </c>
      <c r="R54" s="393">
        <v>24.434902962746122</v>
      </c>
      <c r="S54" s="394">
        <v>23.892090960896581</v>
      </c>
      <c r="T54" s="392">
        <v>23.75064209162041</v>
      </c>
      <c r="U54" s="392">
        <v>23.123812607165085</v>
      </c>
      <c r="V54" s="393">
        <v>25.558294323873632</v>
      </c>
      <c r="W54" s="394">
        <v>21.55493449061839</v>
      </c>
      <c r="X54" s="392">
        <v>19.718964413343848</v>
      </c>
      <c r="Y54" s="392">
        <v>20.752986915742483</v>
      </c>
      <c r="Z54" s="393">
        <v>24.518673103831539</v>
      </c>
      <c r="AA54" s="394">
        <v>21.275946012011026</v>
      </c>
      <c r="AB54" s="392">
        <v>18.46881962528763</v>
      </c>
      <c r="AC54" s="392">
        <v>18.675014043693857</v>
      </c>
      <c r="AD54" s="393">
        <v>22.697479631378588</v>
      </c>
      <c r="AE54" s="394">
        <v>20.295390266065326</v>
      </c>
      <c r="AF54" s="392">
        <v>19.462646721110758</v>
      </c>
      <c r="AG54" s="392">
        <v>20.114413348245531</v>
      </c>
      <c r="AH54" s="393">
        <v>22.569637391654592</v>
      </c>
      <c r="AI54" s="394">
        <v>20.94002782813001</v>
      </c>
      <c r="AJ54" s="392">
        <v>19.865802814580029</v>
      </c>
      <c r="AK54" s="392">
        <v>21.248999250371973</v>
      </c>
      <c r="AL54" s="393">
        <v>24.870928238907712</v>
      </c>
      <c r="AM54" s="394">
        <v>23.597997884397241</v>
      </c>
      <c r="AN54" s="392">
        <v>24.140057904705888</v>
      </c>
      <c r="AO54" s="392">
        <v>27.354070941933355</v>
      </c>
      <c r="AP54" s="393">
        <v>30.214724852633424</v>
      </c>
      <c r="AQ54" s="394">
        <v>27.65249090571827</v>
      </c>
      <c r="AR54" s="392">
        <v>27.268179362798474</v>
      </c>
      <c r="AS54" s="392">
        <v>28.68234804650977</v>
      </c>
      <c r="AT54" s="420">
        <v>30.891542515958442</v>
      </c>
      <c r="AU54" s="428">
        <v>29.755986487860003</v>
      </c>
      <c r="AV54" s="420">
        <v>30.372372002836922</v>
      </c>
      <c r="AW54" s="420">
        <v>30.332599509818724</v>
      </c>
      <c r="AX54" s="393">
        <v>32.879332159406694</v>
      </c>
      <c r="AY54" s="428">
        <v>29.558854754657631</v>
      </c>
      <c r="AZ54" s="420">
        <v>30.403171868592814</v>
      </c>
      <c r="BA54" s="420">
        <v>32.069595492674161</v>
      </c>
      <c r="BB54" s="393">
        <v>35.05959232658892</v>
      </c>
      <c r="BC54" s="420">
        <v>32.364754256202396</v>
      </c>
      <c r="BD54" s="420">
        <v>34.635609238494517</v>
      </c>
      <c r="BE54" s="420">
        <v>36.401152826173337</v>
      </c>
      <c r="BF54" s="393">
        <v>37.694665850293077</v>
      </c>
      <c r="BG54" s="393">
        <v>43.17162891874046</v>
      </c>
      <c r="BH54" s="393">
        <v>44.84637639001317</v>
      </c>
      <c r="BI54" s="393">
        <v>49.044227107594004</v>
      </c>
      <c r="BJ54" s="393">
        <v>49.710170107552699</v>
      </c>
      <c r="BK54" s="393">
        <v>43.756295212813548</v>
      </c>
      <c r="BL54" s="393">
        <v>45.28039766176925</v>
      </c>
      <c r="BM54" s="393">
        <v>45.803872901980249</v>
      </c>
      <c r="BN54" s="393">
        <v>50.555630768154423</v>
      </c>
      <c r="BO54" s="393">
        <v>40.664446584420958</v>
      </c>
      <c r="BP54" s="393">
        <v>43.118841286658949</v>
      </c>
      <c r="BQ54" s="393">
        <v>46.305716798452345</v>
      </c>
      <c r="BR54" s="393">
        <v>50.372353933325662</v>
      </c>
      <c r="BS54" s="393">
        <v>47.116028811947452</v>
      </c>
      <c r="BT54" s="393">
        <v>42.580933980189492</v>
      </c>
      <c r="BU54" s="393">
        <v>44.052111332619866</v>
      </c>
      <c r="BV54" s="393">
        <v>47.47875717922313</v>
      </c>
      <c r="BW54" s="393">
        <v>44.315489575982625</v>
      </c>
      <c r="BX54" s="393">
        <v>46.642517064825476</v>
      </c>
      <c r="BY54" s="393">
        <v>47.255531499758206</v>
      </c>
      <c r="BZ54" s="393">
        <v>50.981979378979133</v>
      </c>
    </row>
    <row r="55" spans="1:78" ht="13.5" thickBot="1" x14ac:dyDescent="0.35">
      <c r="A55" s="395" t="s">
        <v>68</v>
      </c>
      <c r="B55" s="396"/>
      <c r="C55" s="396"/>
      <c r="D55" s="429">
        <v>23.507176710779721</v>
      </c>
      <c r="E55" s="430">
        <v>22.228490979304858</v>
      </c>
      <c r="F55" s="430">
        <v>23.560202810836376</v>
      </c>
      <c r="G55" s="430">
        <v>19.362739785549664</v>
      </c>
      <c r="H55" s="430">
        <v>18.050817308507401</v>
      </c>
      <c r="I55" s="430">
        <v>19.359831657577953</v>
      </c>
      <c r="J55" s="430">
        <v>20.430806640062521</v>
      </c>
      <c r="K55" s="430">
        <v>18.796972730629754</v>
      </c>
      <c r="L55" s="430">
        <v>18.389069489145179</v>
      </c>
      <c r="M55" s="430">
        <v>20.537520091710661</v>
      </c>
      <c r="N55" s="430">
        <v>21.990669494063312</v>
      </c>
      <c r="O55" s="430">
        <v>22.57567774861349</v>
      </c>
      <c r="P55" s="430">
        <v>20.960584659513746</v>
      </c>
      <c r="Q55" s="430">
        <v>20.779553490933697</v>
      </c>
      <c r="R55" s="430">
        <v>23.481314146828161</v>
      </c>
      <c r="S55" s="430">
        <v>23.576110596514276</v>
      </c>
      <c r="T55" s="430">
        <v>23.403793800260754</v>
      </c>
      <c r="U55" s="430">
        <v>22.827017997416494</v>
      </c>
      <c r="V55" s="430">
        <v>24.403239262942261</v>
      </c>
      <c r="W55" s="430">
        <v>21.070896573702399</v>
      </c>
      <c r="X55" s="430">
        <v>19.4546119079743</v>
      </c>
      <c r="Y55" s="430">
        <v>20.519018926893303</v>
      </c>
      <c r="Z55" s="430">
        <v>22.916316762072498</v>
      </c>
      <c r="AA55" s="430">
        <v>20.647472143463567</v>
      </c>
      <c r="AB55" s="430">
        <v>17.942335917852557</v>
      </c>
      <c r="AC55" s="430">
        <v>18.161428906379061</v>
      </c>
      <c r="AD55" s="430">
        <v>20.950485990016471</v>
      </c>
      <c r="AE55" s="430">
        <v>19.001237338668087</v>
      </c>
      <c r="AF55" s="430">
        <v>18.401276417135286</v>
      </c>
      <c r="AG55" s="430">
        <v>19.169744666451514</v>
      </c>
      <c r="AH55" s="430">
        <v>20.843825636602485</v>
      </c>
      <c r="AI55" s="430">
        <v>19.868276609316563</v>
      </c>
      <c r="AJ55" s="430">
        <v>19.07198361452684</v>
      </c>
      <c r="AK55" s="430">
        <v>20.449425269140409</v>
      </c>
      <c r="AL55" s="430">
        <v>23.527236736490952</v>
      </c>
      <c r="AM55" s="430">
        <v>22.671822512421365</v>
      </c>
      <c r="AN55" s="430">
        <v>23.221865073625196</v>
      </c>
      <c r="AO55" s="430">
        <v>26.522707334178275</v>
      </c>
      <c r="AP55" s="430">
        <v>29.229491128284469</v>
      </c>
      <c r="AQ55" s="430">
        <v>26.844457396966938</v>
      </c>
      <c r="AR55" s="430">
        <v>26.478227914745862</v>
      </c>
      <c r="AS55" s="430">
        <v>27.878596537606199</v>
      </c>
      <c r="AT55" s="430">
        <v>30.245295674056127</v>
      </c>
      <c r="AU55" s="429">
        <v>29.274891564296389</v>
      </c>
      <c r="AV55" s="430">
        <v>29.842545336978361</v>
      </c>
      <c r="AW55" s="430">
        <v>29.620526245296432</v>
      </c>
      <c r="AX55" s="431">
        <v>32.466053200643351</v>
      </c>
      <c r="AY55" s="429">
        <v>29.482819911064301</v>
      </c>
      <c r="AZ55" s="430">
        <v>30.332706482486937</v>
      </c>
      <c r="BA55" s="430">
        <v>31.97574636857377</v>
      </c>
      <c r="BB55" s="431">
        <v>34.974891808095379</v>
      </c>
      <c r="BC55" s="496">
        <v>32.091491333580038</v>
      </c>
      <c r="BD55" s="496">
        <v>34.307637743568158</v>
      </c>
      <c r="BE55" s="496">
        <v>36.031402629986104</v>
      </c>
      <c r="BF55" s="431">
        <v>37.66729845220528</v>
      </c>
      <c r="BG55" s="431">
        <v>42.789846133417647</v>
      </c>
      <c r="BH55" s="431">
        <v>44.166784420107476</v>
      </c>
      <c r="BI55" s="431">
        <v>47.650747884804112</v>
      </c>
      <c r="BJ55" s="431">
        <v>49.694265152119158</v>
      </c>
      <c r="BK55" s="431">
        <v>43.220509346749253</v>
      </c>
      <c r="BL55" s="431">
        <v>44.691217410581295</v>
      </c>
      <c r="BM55" s="431">
        <v>45.292143336576963</v>
      </c>
      <c r="BN55" s="431">
        <v>50.522174506222093</v>
      </c>
      <c r="BO55" s="431">
        <v>40.316336882533427</v>
      </c>
      <c r="BP55" s="431">
        <v>42.682504273276038</v>
      </c>
      <c r="BQ55" s="431">
        <v>46.012482081780583</v>
      </c>
      <c r="BR55" s="431">
        <v>50.353558730898165</v>
      </c>
      <c r="BS55" s="431">
        <v>46.842635400913871</v>
      </c>
      <c r="BT55" s="431">
        <v>42.276064114198384</v>
      </c>
      <c r="BU55" s="431">
        <v>43.757018176978725</v>
      </c>
      <c r="BV55" s="431">
        <v>47.46006438554646</v>
      </c>
      <c r="BW55" s="431">
        <v>44.052160420911754</v>
      </c>
      <c r="BX55" s="431">
        <v>46.344630013264819</v>
      </c>
      <c r="BY55" s="431">
        <v>47.021439136157568</v>
      </c>
      <c r="BZ55" s="431">
        <v>50.957822413094242</v>
      </c>
    </row>
    <row r="56" spans="1:78" ht="13" x14ac:dyDescent="0.3">
      <c r="A56" s="21" t="s">
        <v>44</v>
      </c>
      <c r="B56" s="13"/>
      <c r="C56" s="13"/>
      <c r="D56" s="22"/>
      <c r="E56" s="23"/>
      <c r="F56" s="22"/>
      <c r="G56" s="22"/>
      <c r="H56" s="22"/>
      <c r="I56" s="22"/>
      <c r="J56" s="22"/>
      <c r="K56" s="22"/>
      <c r="L56" s="22"/>
      <c r="M56" s="22"/>
      <c r="N56" s="22"/>
      <c r="O56" s="22"/>
      <c r="P56" s="22"/>
      <c r="Q56" s="22"/>
      <c r="R56" s="22"/>
      <c r="S56" s="22"/>
      <c r="T56" s="22"/>
      <c r="U56" s="22"/>
      <c r="V56" s="22"/>
      <c r="W56" s="22"/>
      <c r="X56" s="22"/>
      <c r="Y56" s="22"/>
      <c r="Z56" s="22"/>
      <c r="AA56" s="22"/>
      <c r="AB56" s="13"/>
      <c r="AC56" s="13"/>
      <c r="AD56" s="13"/>
      <c r="AE56" s="22"/>
      <c r="AF56" s="13"/>
      <c r="AG56" s="13"/>
      <c r="AH56" s="13"/>
      <c r="AI56" s="13"/>
      <c r="AJ56" s="13"/>
      <c r="AK56" s="13"/>
      <c r="AL56" s="13"/>
      <c r="AM56" s="13"/>
      <c r="AN56" s="13"/>
      <c r="AO56" s="13"/>
      <c r="AP56" s="66"/>
      <c r="AQ56" s="13"/>
      <c r="AR56" s="13"/>
      <c r="AS56" s="13"/>
      <c r="AT56" s="66"/>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row>
    <row r="57" spans="1:78" ht="13" x14ac:dyDescent="0.3">
      <c r="A57" s="21" t="s">
        <v>64</v>
      </c>
      <c r="B57" s="13"/>
      <c r="C57" s="13"/>
      <c r="D57" s="22"/>
      <c r="E57" s="23"/>
      <c r="F57" s="22"/>
      <c r="G57" s="22"/>
      <c r="H57" s="22"/>
      <c r="I57" s="22"/>
      <c r="J57" s="22"/>
      <c r="K57" s="22"/>
      <c r="L57" s="22"/>
      <c r="M57" s="22"/>
      <c r="N57" s="22"/>
      <c r="O57" s="22"/>
      <c r="P57" s="22"/>
      <c r="Q57" s="22"/>
      <c r="R57" s="22"/>
      <c r="S57" s="22"/>
      <c r="T57" s="22"/>
      <c r="U57" s="22"/>
      <c r="V57" s="22"/>
      <c r="W57" s="22"/>
      <c r="X57" s="22"/>
      <c r="Y57" s="22"/>
      <c r="Z57" s="22"/>
      <c r="AA57" s="22"/>
      <c r="AB57" s="13"/>
      <c r="AC57" s="13"/>
      <c r="AD57" s="13"/>
      <c r="AE57" s="22"/>
      <c r="AF57" s="13"/>
      <c r="AG57" s="13"/>
      <c r="AH57" s="13"/>
      <c r="AI57" s="13"/>
      <c r="AJ57" s="13"/>
      <c r="AK57" s="13"/>
      <c r="AL57" s="13"/>
      <c r="AM57" s="13"/>
      <c r="AN57" s="13"/>
      <c r="AO57" s="13"/>
      <c r="AP57" s="66"/>
      <c r="AQ57" s="13"/>
      <c r="AR57" s="13"/>
      <c r="AS57" s="13"/>
      <c r="AT57" s="66"/>
      <c r="AU57" s="13"/>
      <c r="AV57" s="13"/>
      <c r="AW57" s="13"/>
      <c r="AX57" s="13"/>
      <c r="AY57" s="13"/>
      <c r="AZ57" s="13"/>
      <c r="BA57" s="13"/>
      <c r="BB57" s="494"/>
      <c r="BC57" s="494"/>
      <c r="BD57" s="494"/>
      <c r="BE57" s="494"/>
      <c r="BF57" s="494"/>
      <c r="BG57" s="494"/>
      <c r="BH57" s="494"/>
      <c r="BI57" s="494"/>
      <c r="BJ57" s="494"/>
      <c r="BK57" s="494"/>
      <c r="BL57" s="494"/>
      <c r="BM57" s="494"/>
      <c r="BN57" s="494"/>
      <c r="BO57" s="494"/>
      <c r="BP57" s="494"/>
      <c r="BQ57" s="494"/>
      <c r="BR57" s="494"/>
      <c r="BS57" s="494"/>
      <c r="BT57" s="494"/>
      <c r="BU57" s="494"/>
      <c r="BV57" s="494"/>
      <c r="BW57" s="494"/>
      <c r="BX57" s="494"/>
      <c r="BY57" s="494"/>
      <c r="BZ57" s="494"/>
    </row>
    <row r="58" spans="1:78" x14ac:dyDescent="0.25">
      <c r="A58" s="21" t="s">
        <v>62</v>
      </c>
      <c r="E58" s="8"/>
      <c r="F58" s="9"/>
      <c r="H58" s="5"/>
      <c r="I58" s="5"/>
      <c r="J58" s="6"/>
      <c r="K58" s="6"/>
      <c r="L58" s="6"/>
      <c r="M58" s="6"/>
      <c r="N58" s="6"/>
      <c r="O58" s="6"/>
      <c r="P58" s="6"/>
      <c r="Q58" s="6"/>
      <c r="R58" s="6"/>
      <c r="S58" s="6"/>
      <c r="T58" s="6"/>
      <c r="U58" s="6"/>
      <c r="V58" s="6"/>
      <c r="W58" s="5"/>
      <c r="X58" s="5"/>
      <c r="Y58" s="5"/>
      <c r="Z58" s="5"/>
      <c r="AA58" s="5"/>
      <c r="AB58" s="5"/>
      <c r="AC58" s="5"/>
      <c r="AD58" s="5"/>
      <c r="AE58" s="5"/>
      <c r="AF58" s="5"/>
      <c r="AG58" s="5"/>
      <c r="AH58" s="5"/>
      <c r="AI58" s="5"/>
      <c r="AJ58" s="5"/>
      <c r="AK58" s="5"/>
      <c r="AL58" s="5"/>
      <c r="BB58" s="494"/>
      <c r="BC58" s="494"/>
      <c r="BD58" s="543"/>
      <c r="BE58" s="543"/>
      <c r="BF58" s="494"/>
      <c r="BG58" s="494"/>
      <c r="BH58" s="494"/>
      <c r="BI58" s="494"/>
      <c r="BJ58" s="494"/>
      <c r="BK58" s="494"/>
      <c r="BL58" s="494"/>
      <c r="BM58" s="494"/>
      <c r="BN58" s="494"/>
      <c r="BO58" s="494"/>
      <c r="BP58" s="494"/>
      <c r="BQ58" s="494"/>
      <c r="BR58" s="494"/>
      <c r="BS58" s="494"/>
      <c r="BT58" s="494"/>
      <c r="BU58" s="494"/>
      <c r="BV58" s="494"/>
      <c r="BW58" s="494"/>
      <c r="BX58" s="494"/>
      <c r="BY58" s="494"/>
      <c r="BZ58" s="494"/>
    </row>
    <row r="59" spans="1:78" x14ac:dyDescent="0.25">
      <c r="A59" s="21" t="s">
        <v>66</v>
      </c>
    </row>
    <row r="60" spans="1:78" x14ac:dyDescent="0.25">
      <c r="A60" s="454" t="s">
        <v>115</v>
      </c>
    </row>
    <row r="61" spans="1:78" x14ac:dyDescent="0.25">
      <c r="A61" s="21" t="s">
        <v>116</v>
      </c>
    </row>
  </sheetData>
  <phoneticPr fontId="0" type="noConversion"/>
  <printOptions horizontalCentered="1"/>
  <pageMargins left="0.17" right="0.17" top="0.56000000000000005" bottom="0.34" header="0" footer="0"/>
  <pageSetup scale="55"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M8"/>
  <sheetViews>
    <sheetView showGridLines="0" zoomScale="85" zoomScaleNormal="85" workbookViewId="0">
      <selection activeCell="A16" sqref="A16"/>
    </sheetView>
  </sheetViews>
  <sheetFormatPr baseColWidth="10" defaultColWidth="11.453125" defaultRowHeight="12.5" x14ac:dyDescent="0.25"/>
  <cols>
    <col min="1" max="1" width="44" style="440" bestFit="1" customWidth="1"/>
    <col min="2" max="16384" width="11.453125" style="440"/>
  </cols>
  <sheetData>
    <row r="1" spans="1:13" ht="13" thickBot="1" x14ac:dyDescent="0.3">
      <c r="B1" s="441"/>
      <c r="C1" s="441"/>
      <c r="D1" s="441"/>
      <c r="E1" s="441"/>
      <c r="F1" s="441"/>
      <c r="G1" s="441"/>
      <c r="H1" s="441"/>
      <c r="I1" s="441"/>
      <c r="J1" s="441"/>
      <c r="K1" s="441"/>
      <c r="L1" s="441"/>
    </row>
    <row r="2" spans="1:13" ht="13.5" thickBot="1" x14ac:dyDescent="0.35">
      <c r="B2" s="442">
        <v>2006</v>
      </c>
      <c r="C2" s="442">
        <v>2007</v>
      </c>
      <c r="D2" s="442">
        <v>2008</v>
      </c>
      <c r="E2" s="442">
        <v>2009</v>
      </c>
      <c r="F2" s="442">
        <v>2010</v>
      </c>
      <c r="G2" s="442">
        <v>2011</v>
      </c>
      <c r="H2" s="442">
        <v>2012</v>
      </c>
      <c r="I2" s="442">
        <v>2013</v>
      </c>
      <c r="J2" s="442">
        <v>2014</v>
      </c>
      <c r="K2" s="442">
        <v>2015</v>
      </c>
      <c r="L2" s="442">
        <v>2016</v>
      </c>
    </row>
    <row r="3" spans="1:13" ht="13" x14ac:dyDescent="0.3">
      <c r="A3" s="443" t="s">
        <v>94</v>
      </c>
      <c r="B3" s="438">
        <f>+'[1]Total %PIB'!F26/100</f>
        <v>0.43010799892999851</v>
      </c>
      <c r="C3" s="438">
        <f>+'[1]Total %PIB'!J26/100</f>
        <v>0.39194307065517192</v>
      </c>
      <c r="D3" s="438">
        <f>+'[1]Total %PIB'!N26/100</f>
        <v>0.38551435990500743</v>
      </c>
      <c r="E3" s="438">
        <f>+'[1]Total %PIB'!R26/100</f>
        <v>0.40484016326255168</v>
      </c>
      <c r="F3" s="438">
        <f>+'[1]Total %PIB'!V26/100</f>
        <v>0.41480846681768568</v>
      </c>
      <c r="G3" s="438">
        <f>+'[1]Total %PIB'!Z26/100</f>
        <v>0.39155040041865241</v>
      </c>
      <c r="H3" s="438">
        <f>+'[1]Total %PIB'!AD26/100</f>
        <v>0.37208333657589654</v>
      </c>
      <c r="I3" s="438">
        <f>+'[1]Total %PIB'!AH26/100</f>
        <v>0.39755938771420291</v>
      </c>
      <c r="J3" s="438">
        <f>+'[1]Total %PIB'!AL26/100</f>
        <v>0.42770744033590996</v>
      </c>
      <c r="K3" s="438">
        <f>+'[1]Total %PIB'!AP26/100</f>
        <v>0.47625376326713492</v>
      </c>
      <c r="L3" s="438">
        <f>+'[1]Total %PIB'!AT26/100</f>
        <v>0.48133396495518271</v>
      </c>
    </row>
    <row r="4" spans="1:13" ht="13" x14ac:dyDescent="0.3">
      <c r="A4" s="443" t="s">
        <v>95</v>
      </c>
      <c r="B4" s="439">
        <f>+'[1]Total %PIB'!F41/100</f>
        <v>0.33890282563536855</v>
      </c>
      <c r="C4" s="439">
        <f>+'[1]Total %PIB'!J41/100</f>
        <v>0.29932272406779481</v>
      </c>
      <c r="D4" s="439">
        <f>+'[1]Total %PIB'!N41/100</f>
        <v>0.29335572957704498</v>
      </c>
      <c r="E4" s="439">
        <f>+'[1]Total %PIB'!R41/100</f>
        <v>0.31745060193807978</v>
      </c>
      <c r="F4" s="439">
        <f>+'[1]Total %PIB'!V41/100</f>
        <v>0.32430340488459708</v>
      </c>
      <c r="G4" s="439">
        <f>+'[1]Total %PIB'!Z41/100</f>
        <v>0.3121889552239987</v>
      </c>
      <c r="H4" s="439">
        <f>+'[1]Total %PIB'!AD41/100</f>
        <v>0.30191287759702479</v>
      </c>
      <c r="I4" s="439">
        <f>+'[1]Total %PIB'!AH41/100</f>
        <v>0.32205910090373618</v>
      </c>
      <c r="J4" s="439">
        <f>+'[1]Total %PIB'!AL41/100</f>
        <v>0.36083052577052099</v>
      </c>
      <c r="K4" s="439">
        <f>+'[1]Total %PIB'!AP41/100</f>
        <v>0.40410644806072832</v>
      </c>
      <c r="L4" s="439">
        <f>+'[1]Total %PIB'!AT41/100</f>
        <v>0.40256556579717545</v>
      </c>
    </row>
    <row r="5" spans="1:13" ht="13.5" thickBot="1" x14ac:dyDescent="0.35">
      <c r="A5" s="444" t="s">
        <v>96</v>
      </c>
      <c r="B5" s="439">
        <f>+'[1]Total %PIB'!F54/100</f>
        <v>0.24933150799526935</v>
      </c>
      <c r="C5" s="439">
        <f>+'[1]Total %PIB'!J54/100</f>
        <v>0.21276196129907091</v>
      </c>
      <c r="D5" s="439">
        <f>+'[1]Total %PIB'!N54/100</f>
        <v>0.22908154514826701</v>
      </c>
      <c r="E5" s="439">
        <f>+'[1]Total %PIB'!R54/100</f>
        <v>0.24686607955531895</v>
      </c>
      <c r="F5" s="439">
        <f>+'[1]Total %PIB'!V54/100</f>
        <v>0.25856666382057725</v>
      </c>
      <c r="G5" s="439">
        <f>+'[1]Total %PIB'!Z54/100</f>
        <v>0.24842180871549793</v>
      </c>
      <c r="H5" s="439">
        <f>+'[1]Total %PIB'!AD54/100</f>
        <v>0.23166656642622818</v>
      </c>
      <c r="I5" s="439">
        <f>+'[1]Total %PIB'!AH54/100</f>
        <v>0.23065297086668984</v>
      </c>
      <c r="J5" s="439">
        <f>+'[1]Total %PIB'!AL54/100</f>
        <v>0.25386485152653221</v>
      </c>
      <c r="K5" s="439">
        <f>+'[1]Total %PIB'!AP54/100</f>
        <v>0.30753768822665861</v>
      </c>
      <c r="L5" s="439">
        <f>+'[1]Total %PIB'!AT54/100</f>
        <v>0.31268231616547171</v>
      </c>
    </row>
    <row r="6" spans="1:13" ht="13" x14ac:dyDescent="0.3">
      <c r="A6" s="445" t="e">
        <f>+#REF!</f>
        <v>#REF!</v>
      </c>
      <c r="B6" s="446" t="e">
        <f>+#REF!</f>
        <v>#REF!</v>
      </c>
      <c r="C6" s="447" t="e">
        <f>+#REF!</f>
        <v>#REF!</v>
      </c>
      <c r="D6" s="447" t="e">
        <f>+#REF!</f>
        <v>#REF!</v>
      </c>
      <c r="E6" s="447" t="e">
        <f>+#REF!</f>
        <v>#REF!</v>
      </c>
      <c r="F6" s="447" t="e">
        <f>+#REF!</f>
        <v>#REF!</v>
      </c>
      <c r="G6" s="447" t="e">
        <f>+#REF!</f>
        <v>#REF!</v>
      </c>
      <c r="H6" s="447" t="e">
        <f>+#REF!</f>
        <v>#REF!</v>
      </c>
      <c r="I6" s="447" t="e">
        <f>+#REF!</f>
        <v>#REF!</v>
      </c>
      <c r="J6" s="447" t="e">
        <f>+#REF!</f>
        <v>#REF!</v>
      </c>
      <c r="K6" s="447" t="e">
        <f>+#REF!</f>
        <v>#REF!</v>
      </c>
      <c r="L6" s="447" t="e">
        <f>+#REF!</f>
        <v>#REF!</v>
      </c>
      <c r="M6" s="448" t="e">
        <f>+#REF!</f>
        <v>#REF!</v>
      </c>
    </row>
    <row r="7" spans="1:13" ht="13" x14ac:dyDescent="0.3">
      <c r="A7" s="445" t="e">
        <f>+#REF!</f>
        <v>#REF!</v>
      </c>
      <c r="B7" s="449" t="e">
        <f>+#REF!</f>
        <v>#REF!</v>
      </c>
      <c r="C7" s="439" t="e">
        <f>+#REF!</f>
        <v>#REF!</v>
      </c>
      <c r="D7" s="439" t="e">
        <f>+#REF!</f>
        <v>#REF!</v>
      </c>
      <c r="E7" s="439" t="e">
        <f>+#REF!</f>
        <v>#REF!</v>
      </c>
      <c r="F7" s="439" t="e">
        <f>+#REF!</f>
        <v>#REF!</v>
      </c>
      <c r="G7" s="439" t="e">
        <f>+#REF!</f>
        <v>#REF!</v>
      </c>
      <c r="H7" s="439" t="e">
        <f>+#REF!</f>
        <v>#REF!</v>
      </c>
      <c r="I7" s="439" t="e">
        <f>+#REF!</f>
        <v>#REF!</v>
      </c>
      <c r="J7" s="439" t="e">
        <f>+#REF!</f>
        <v>#REF!</v>
      </c>
      <c r="K7" s="439" t="e">
        <f>+#REF!</f>
        <v>#REF!</v>
      </c>
      <c r="L7" s="439" t="e">
        <f>+#REF!</f>
        <v>#REF!</v>
      </c>
      <c r="M7" s="450" t="e">
        <f>+#REF!</f>
        <v>#REF!</v>
      </c>
    </row>
    <row r="8" spans="1:13" ht="13.5" thickBot="1" x14ac:dyDescent="0.35">
      <c r="A8" s="445" t="e">
        <f>+#REF!</f>
        <v>#REF!</v>
      </c>
      <c r="B8" s="451" t="e">
        <f>+#REF!</f>
        <v>#REF!</v>
      </c>
      <c r="C8" s="452" t="e">
        <f>+#REF!</f>
        <v>#REF!</v>
      </c>
      <c r="D8" s="452" t="e">
        <f>+#REF!</f>
        <v>#REF!</v>
      </c>
      <c r="E8" s="452" t="e">
        <f>+#REF!</f>
        <v>#REF!</v>
      </c>
      <c r="F8" s="452" t="e">
        <f>+#REF!</f>
        <v>#REF!</v>
      </c>
      <c r="G8" s="452" t="e">
        <f>+#REF!</f>
        <v>#REF!</v>
      </c>
      <c r="H8" s="452" t="e">
        <f>+#REF!</f>
        <v>#REF!</v>
      </c>
      <c r="I8" s="452" t="e">
        <f>+#REF!</f>
        <v>#REF!</v>
      </c>
      <c r="J8" s="452" t="e">
        <f>+#REF!</f>
        <v>#REF!</v>
      </c>
      <c r="K8" s="452" t="e">
        <f>+#REF!</f>
        <v>#REF!</v>
      </c>
      <c r="L8" s="452" t="e">
        <f>+#REF!</f>
        <v>#REF!</v>
      </c>
      <c r="M8" s="453" t="e">
        <f>+#REF!</f>
        <v>#REF!</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Interna</vt:lpstr>
      <vt:lpstr>Interna %PIB</vt:lpstr>
      <vt:lpstr>Externa</vt:lpstr>
      <vt:lpstr>Externa %PIB</vt:lpstr>
      <vt:lpstr>Total</vt:lpstr>
      <vt:lpstr>Total %PIB</vt:lpstr>
      <vt:lpstr>Comparación</vt:lpstr>
      <vt:lpstr>Externa!Área_de_impresión</vt:lpstr>
      <vt:lpstr>'Externa %PIB'!Área_de_impresión</vt:lpstr>
      <vt:lpstr>Interna!Área_de_impresión</vt:lpstr>
      <vt:lpstr>'Interna %PIB'!Área_de_impresión</vt:lpstr>
      <vt:lpstr>Total!Área_de_impresión</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lardila</dc:creator>
  <cp:lastModifiedBy>Carol Maureni Casas Becerra</cp:lastModifiedBy>
  <cp:lastPrinted>2015-03-06T17:15:01Z</cp:lastPrinted>
  <dcterms:created xsi:type="dcterms:W3CDTF">2005-02-14T21:55:44Z</dcterms:created>
  <dcterms:modified xsi:type="dcterms:W3CDTF">2025-06-17T16:03:25Z</dcterms:modified>
</cp:coreProperties>
</file>