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Liquidez\ARCHIVOS PESOS\BoR\"/>
    </mc:Choice>
  </mc:AlternateContent>
  <xr:revisionPtr revIDLastSave="0" documentId="13_ncr:1_{F3A2A26F-9ACC-4C9E-AA0B-B795020F77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PÓSITOS REMUNERADOS" sheetId="1" r:id="rId1"/>
  </sheets>
  <definedNames>
    <definedName name="_xlnm.Print_Area" localSheetId="0">'DEPÓSITOS REMUNERADOS'!$A$1:$DH$23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7" i="1" l="1"/>
  <c r="O14" i="1" l="1"/>
  <c r="O12" i="1" l="1"/>
  <c r="O10" i="1" l="1"/>
</calcChain>
</file>

<file path=xl/sharedStrings.xml><?xml version="1.0" encoding="utf-8"?>
<sst xmlns="http://schemas.openxmlformats.org/spreadsheetml/2006/main" count="20" uniqueCount="20">
  <si>
    <t>  2012  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</si>
  <si>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</si>
  <si>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</si>
  <si>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</si>
  <si>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</si>
  <si>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</si>
  <si>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</si>
  <si>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</si>
  <si>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</si>
  <si>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</si>
  <si>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</si>
  <si>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</si>
  <si>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</si>
  <si>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</si>
  <si>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</si>
  <si>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</si>
  <si>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DEPÓSITOS REMUNERADOS</t>
  </si>
  <si>
    <t>Cifras en Millones de pesos                             </t>
  </si>
  <si>
    <t>Saldo a Fin de Mes</t>
  </si>
  <si>
    <t>Incluye depósitos y saldos en cuenta remunerada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</si>
</sst>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8"/>
      <color theme="7" tint="-0.249977111117893"/>
      <name val="Arial Narrow"/>
      <family val="2"/>
    </font>
    <font>
      <sz val="18"/>
      <color theme="7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B988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3" fillId="2" borderId="0" xfId="0" applyFont="1" applyFill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96907</xdr:colOff>
      <xdr:row>0</xdr:row>
      <xdr:rowOff>47625</xdr:rowOff>
    </xdr:from>
    <xdr:to>
      <xdr:col>13</xdr:col>
      <xdr:colOff>1206500</xdr:colOff>
      <xdr:row>4</xdr:row>
      <xdr:rowOff>49530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B8C0E-7903-43C2-860F-4D33A089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657" y="47625"/>
          <a:ext cx="471321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view="pageBreakPreview" topLeftCell="A11" zoomScale="60" zoomScaleNormal="55" workbookViewId="0">
      <selection activeCell="M23" sqref="M23"/>
    </sheetView>
  </sheetViews>
  <sheetFormatPr baseColWidth="10" defaultColWidth="0" defaultRowHeight="22.5" zeroHeight="1" x14ac:dyDescent="0.45"/>
  <cols>
    <col min="1" max="1" width="11.453125" style="1" customWidth="1"/>
    <col min="2" max="11" width="19.453125" style="1" customWidth="1"/>
    <col min="12" max="14" width="17.7265625" style="1" customWidth="1"/>
    <col min="15" max="15" width="16.90625" style="1" customWidth="1"/>
    <col min="16" max="16" width="0" style="1" hidden="1" customWidth="1"/>
    <col min="17" max="16384" width="11.453125" style="1" hidden="1"/>
  </cols>
  <sheetData>
    <row r="1" spans="1:15" ht="19.5" customHeight="1" x14ac:dyDescent="0.45">
      <c r="A1" s="5" t="s">
        <v>16</v>
      </c>
      <c r="B1" s="6"/>
      <c r="C1" s="6"/>
    </row>
    <row r="2" spans="1:15" s="6" customFormat="1" ht="19.5" customHeight="1" x14ac:dyDescent="0.45">
      <c r="A2" s="7" t="s">
        <v>13</v>
      </c>
    </row>
    <row r="3" spans="1:15" s="6" customFormat="1" ht="19.5" customHeight="1" x14ac:dyDescent="0.45">
      <c r="A3" s="7" t="s">
        <v>14</v>
      </c>
    </row>
    <row r="4" spans="1:15" s="6" customFormat="1" ht="19.5" customHeight="1" x14ac:dyDescent="0.45">
      <c r="A4" s="8" t="s">
        <v>15</v>
      </c>
    </row>
    <row r="5" spans="1:15" ht="19.5" customHeight="1" x14ac:dyDescent="0.45"/>
    <row r="6" spans="1:15" ht="19.5" customHeight="1" x14ac:dyDescent="0.45"/>
    <row r="7" spans="1:15" ht="19.5" customHeight="1" x14ac:dyDescent="0.45"/>
    <row r="8" spans="1:15" x14ac:dyDescent="0.45">
      <c r="B8" s="9" t="s">
        <v>18</v>
      </c>
    </row>
    <row r="9" spans="1:15" ht="22.5" customHeight="1" x14ac:dyDescent="0.45">
      <c r="B9" s="4"/>
      <c r="C9" s="4" t="s">
        <v>0</v>
      </c>
      <c r="D9" s="4">
        <v>2013</v>
      </c>
      <c r="E9" s="4">
        <v>2014</v>
      </c>
      <c r="F9" s="4">
        <v>2015</v>
      </c>
      <c r="G9" s="4">
        <v>2016</v>
      </c>
      <c r="H9" s="4">
        <v>2017</v>
      </c>
      <c r="I9" s="4">
        <v>2018</v>
      </c>
      <c r="J9" s="4">
        <v>2019</v>
      </c>
      <c r="K9" s="4">
        <v>2020</v>
      </c>
      <c r="L9" s="4">
        <v>2021</v>
      </c>
      <c r="M9" s="4">
        <v>2022</v>
      </c>
      <c r="N9" s="4">
        <v>2023</v>
      </c>
      <c r="O9" s="4">
        <v>2024</v>
      </c>
    </row>
    <row r="10" spans="1:15" ht="22.5" customHeight="1" x14ac:dyDescent="0.45">
      <c r="B10" s="4" t="s">
        <v>1</v>
      </c>
      <c r="C10" s="2">
        <v>10767000</v>
      </c>
      <c r="D10" s="2">
        <v>14689000</v>
      </c>
      <c r="E10" s="2">
        <v>11028000</v>
      </c>
      <c r="F10" s="2">
        <v>15722000</v>
      </c>
      <c r="G10" s="2">
        <v>11377000</v>
      </c>
      <c r="H10" s="2">
        <v>19552483.515286047</v>
      </c>
      <c r="I10" s="2">
        <v>22458497.782389998</v>
      </c>
      <c r="J10" s="2">
        <v>23642975</v>
      </c>
      <c r="K10" s="2">
        <v>22612833</v>
      </c>
      <c r="L10" s="2">
        <v>26101593.8658248</v>
      </c>
      <c r="M10" s="2">
        <v>26556701.669661898</v>
      </c>
      <c r="N10" s="2">
        <v>25960389.849356301</v>
      </c>
      <c r="O10" s="2">
        <f>19231188737559.6/1000000</f>
        <v>19231188.737559602</v>
      </c>
    </row>
    <row r="11" spans="1:15" ht="22.5" customHeight="1" x14ac:dyDescent="0.45">
      <c r="B11" s="4" t="s">
        <v>2</v>
      </c>
      <c r="C11" s="2">
        <v>10100000</v>
      </c>
      <c r="D11" s="2">
        <v>12991000</v>
      </c>
      <c r="E11" s="2">
        <v>9336000</v>
      </c>
      <c r="F11" s="2">
        <v>9226000</v>
      </c>
      <c r="G11" s="2">
        <v>13075000</v>
      </c>
      <c r="H11" s="2">
        <v>20007090.937192053</v>
      </c>
      <c r="I11" s="3">
        <v>20451673.401354998</v>
      </c>
      <c r="J11" s="2">
        <v>28230879</v>
      </c>
      <c r="K11" s="2">
        <v>23211470.365718994</v>
      </c>
      <c r="L11" s="2">
        <v>24520169</v>
      </c>
      <c r="M11" s="2">
        <v>20503933.785417601</v>
      </c>
      <c r="N11" s="2">
        <v>11488036.09375271</v>
      </c>
      <c r="O11" s="2">
        <v>10635329.222732099</v>
      </c>
    </row>
    <row r="12" spans="1:15" ht="22.5" customHeight="1" x14ac:dyDescent="0.45">
      <c r="B12" s="4" t="s">
        <v>3</v>
      </c>
      <c r="C12" s="2">
        <v>10272000</v>
      </c>
      <c r="D12" s="2">
        <v>6559000</v>
      </c>
      <c r="E12" s="2">
        <v>13277000</v>
      </c>
      <c r="F12" s="2">
        <v>10972000</v>
      </c>
      <c r="G12" s="2">
        <v>20336000</v>
      </c>
      <c r="H12" s="2">
        <v>20096478.570029046</v>
      </c>
      <c r="I12" s="3">
        <v>19691930.749933999</v>
      </c>
      <c r="J12" s="2">
        <v>32540037.571697999</v>
      </c>
      <c r="K12" s="2">
        <v>24256329.815440997</v>
      </c>
      <c r="L12" s="2">
        <v>18112235.775901899</v>
      </c>
      <c r="M12" s="2">
        <v>18897890.633947</v>
      </c>
      <c r="N12" s="2">
        <v>14632966.359507985</v>
      </c>
      <c r="O12" s="2">
        <f>13350282686942.8/1000000</f>
        <v>13350282.686942801</v>
      </c>
    </row>
    <row r="13" spans="1:15" ht="22.5" customHeight="1" x14ac:dyDescent="0.45">
      <c r="B13" s="4" t="s">
        <v>4</v>
      </c>
      <c r="C13" s="2">
        <v>16605000</v>
      </c>
      <c r="D13" s="2">
        <v>8975000</v>
      </c>
      <c r="E13" s="2">
        <v>16364000</v>
      </c>
      <c r="F13" s="2">
        <v>16260000</v>
      </c>
      <c r="G13" s="2">
        <v>24999000</v>
      </c>
      <c r="H13" s="2">
        <v>22371641.677422024</v>
      </c>
      <c r="I13" s="3">
        <v>22675039.048241999</v>
      </c>
      <c r="J13" s="2">
        <v>31168880</v>
      </c>
      <c r="K13" s="2">
        <v>25181669</v>
      </c>
      <c r="L13" s="2">
        <v>19037892.359508008</v>
      </c>
      <c r="M13" s="2">
        <v>27083872.297463898</v>
      </c>
      <c r="N13" s="2">
        <v>29952700.359507993</v>
      </c>
      <c r="O13" s="2">
        <v>7129445.81750804</v>
      </c>
    </row>
    <row r="14" spans="1:15" ht="22.5" customHeight="1" x14ac:dyDescent="0.45">
      <c r="B14" s="4" t="s">
        <v>5</v>
      </c>
      <c r="C14" s="2">
        <v>18144000</v>
      </c>
      <c r="D14" s="2">
        <v>10759000</v>
      </c>
      <c r="E14" s="2">
        <v>11878000</v>
      </c>
      <c r="F14" s="2">
        <v>15433000</v>
      </c>
      <c r="G14" s="2">
        <v>30962000</v>
      </c>
      <c r="H14" s="2">
        <v>25655094.79232002</v>
      </c>
      <c r="I14" s="3">
        <v>25329546.379577998</v>
      </c>
      <c r="J14" s="2">
        <v>37332292</v>
      </c>
      <c r="K14" s="2">
        <v>41399831</v>
      </c>
      <c r="L14" s="2">
        <v>27352434.359508008</v>
      </c>
      <c r="M14" s="2">
        <v>25384904.814210102</v>
      </c>
      <c r="N14" s="2">
        <v>40107377.359507993</v>
      </c>
      <c r="O14" s="2">
        <f>16684823855958.3/1000000</f>
        <v>16684823.855958302</v>
      </c>
    </row>
    <row r="15" spans="1:15" ht="22.5" customHeight="1" x14ac:dyDescent="0.45">
      <c r="B15" s="4" t="s">
        <v>6</v>
      </c>
      <c r="C15" s="2">
        <v>23124000</v>
      </c>
      <c r="D15" s="2">
        <v>12002000</v>
      </c>
      <c r="E15" s="2">
        <v>10717000</v>
      </c>
      <c r="F15" s="2">
        <v>14946000</v>
      </c>
      <c r="G15" s="2">
        <v>20868000</v>
      </c>
      <c r="H15" s="2">
        <v>22669647.596178014</v>
      </c>
      <c r="I15" s="3">
        <v>23822879</v>
      </c>
      <c r="J15" s="2">
        <v>39186064</v>
      </c>
      <c r="K15" s="2">
        <v>36668835.034566998</v>
      </c>
      <c r="L15" s="2">
        <v>21805373.34950801</v>
      </c>
      <c r="M15" s="2">
        <v>20038534.018082198</v>
      </c>
      <c r="N15" s="2">
        <v>39202724.291995645</v>
      </c>
      <c r="O15" s="2">
        <v>11549217.477508038</v>
      </c>
    </row>
    <row r="16" spans="1:15" ht="22.5" customHeight="1" x14ac:dyDescent="0.45">
      <c r="B16" s="4" t="s">
        <v>7</v>
      </c>
      <c r="C16" s="2">
        <v>26854000</v>
      </c>
      <c r="D16" s="2">
        <v>13229000</v>
      </c>
      <c r="E16" s="2">
        <v>11686000</v>
      </c>
      <c r="F16" s="2">
        <v>15190000</v>
      </c>
      <c r="G16" s="2">
        <v>21475572.126954999</v>
      </c>
      <c r="H16" s="2">
        <v>22285455.685412012</v>
      </c>
      <c r="I16" s="3">
        <v>23152135</v>
      </c>
      <c r="J16" s="2">
        <v>38796640</v>
      </c>
      <c r="K16" s="2">
        <v>34224354</v>
      </c>
      <c r="L16" s="2">
        <v>21303455.359508008</v>
      </c>
      <c r="M16" s="2">
        <v>21135006.0217514</v>
      </c>
      <c r="N16" s="2">
        <v>42379963.127508</v>
      </c>
      <c r="O16" s="2">
        <v>15170250.566677978</v>
      </c>
    </row>
    <row r="17" spans="2:15" ht="22.5" customHeight="1" x14ac:dyDescent="0.45">
      <c r="B17" s="4" t="s">
        <v>8</v>
      </c>
      <c r="C17" s="2">
        <v>20854000</v>
      </c>
      <c r="D17" s="2">
        <v>11937000</v>
      </c>
      <c r="E17" s="2">
        <v>12324000</v>
      </c>
      <c r="F17" s="2">
        <v>13711000</v>
      </c>
      <c r="G17" s="2">
        <v>24042317.389281001</v>
      </c>
      <c r="H17" s="2">
        <v>25788551.685412008</v>
      </c>
      <c r="I17" s="3">
        <v>22794516.103535999</v>
      </c>
      <c r="J17" s="2">
        <v>35627018</v>
      </c>
      <c r="K17" s="2">
        <v>33819638.868041992</v>
      </c>
      <c r="L17" s="2">
        <v>21913229.359508008</v>
      </c>
      <c r="M17" s="2">
        <v>19727498.685451299</v>
      </c>
      <c r="N17" s="2">
        <v>39155080.127508014</v>
      </c>
      <c r="O17" s="2">
        <f>15358625709738/1000000</f>
        <v>15358625.709737999</v>
      </c>
    </row>
    <row r="18" spans="2:15" ht="22.5" customHeight="1" x14ac:dyDescent="0.45">
      <c r="B18" s="4" t="s">
        <v>9</v>
      </c>
      <c r="C18" s="2">
        <v>22151000</v>
      </c>
      <c r="D18" s="2">
        <v>18313000</v>
      </c>
      <c r="E18" s="2">
        <v>13165000</v>
      </c>
      <c r="F18" s="2">
        <v>19269000</v>
      </c>
      <c r="G18" s="2">
        <v>26700478.636085</v>
      </c>
      <c r="H18" s="2">
        <v>28920147.354947012</v>
      </c>
      <c r="I18" s="3">
        <v>23053511.356719997</v>
      </c>
      <c r="J18" s="2">
        <v>29182434</v>
      </c>
      <c r="K18" s="2">
        <v>32656094</v>
      </c>
      <c r="L18" s="2">
        <v>34168026.359508008</v>
      </c>
      <c r="M18" s="2">
        <v>27844885.979269501</v>
      </c>
      <c r="N18" s="2">
        <v>44048458.423741102</v>
      </c>
      <c r="O18" s="2">
        <v>26582941</v>
      </c>
    </row>
    <row r="19" spans="2:15" ht="22.5" customHeight="1" x14ac:dyDescent="0.45">
      <c r="B19" s="4" t="s">
        <v>10</v>
      </c>
      <c r="C19" s="2">
        <v>17760000</v>
      </c>
      <c r="D19" s="2">
        <v>15306000</v>
      </c>
      <c r="E19" s="2">
        <v>11020000</v>
      </c>
      <c r="F19" s="2">
        <v>9103000</v>
      </c>
      <c r="G19" s="2">
        <v>22169035.094064001</v>
      </c>
      <c r="H19" s="2">
        <v>29054406.728798006</v>
      </c>
      <c r="I19" s="3">
        <v>19787572.832344998</v>
      </c>
      <c r="J19" s="2">
        <v>28230702</v>
      </c>
      <c r="K19" s="2">
        <v>30618928.282886997</v>
      </c>
      <c r="L19" s="2">
        <v>34839735.359508008</v>
      </c>
      <c r="M19" s="2">
        <v>28994643.572451897</v>
      </c>
      <c r="N19" s="2">
        <v>34316143.1467233</v>
      </c>
      <c r="O19" s="2">
        <v>18977968.9216999</v>
      </c>
    </row>
    <row r="20" spans="2:15" ht="22.5" customHeight="1" x14ac:dyDescent="0.45">
      <c r="B20" s="4" t="s">
        <v>11</v>
      </c>
      <c r="C20" s="2">
        <v>16012000</v>
      </c>
      <c r="D20" s="2">
        <v>10009000</v>
      </c>
      <c r="E20" s="2">
        <v>10427000</v>
      </c>
      <c r="F20" s="2">
        <v>7633000</v>
      </c>
      <c r="G20" s="2">
        <v>20876087.923617002</v>
      </c>
      <c r="H20" s="2">
        <v>24274914</v>
      </c>
      <c r="I20" s="3">
        <v>18622708.036868997</v>
      </c>
      <c r="J20" s="2">
        <v>23274789.120120995</v>
      </c>
      <c r="K20" s="2">
        <v>27772686.860873997</v>
      </c>
      <c r="L20" s="2">
        <v>31626402.891814802</v>
      </c>
      <c r="M20" s="2">
        <v>26095403.258209802</v>
      </c>
      <c r="N20" s="2">
        <v>29131217.706927199</v>
      </c>
      <c r="O20" s="2">
        <f>13497308642146.8/1000000</f>
        <v>13497308.642146802</v>
      </c>
    </row>
    <row r="21" spans="2:15" ht="22.5" customHeight="1" x14ac:dyDescent="0.45">
      <c r="B21" s="4" t="s">
        <v>12</v>
      </c>
      <c r="C21" s="2">
        <v>3324100</v>
      </c>
      <c r="D21" s="2">
        <v>4336000</v>
      </c>
      <c r="E21" s="2">
        <v>7740000</v>
      </c>
      <c r="F21" s="2">
        <v>3903000</v>
      </c>
      <c r="G21" s="2">
        <v>10495301.332738999</v>
      </c>
      <c r="H21" s="2">
        <v>13677612.68743</v>
      </c>
      <c r="I21" s="2">
        <v>8014933</v>
      </c>
      <c r="J21" s="2">
        <v>12229856</v>
      </c>
      <c r="K21" s="2">
        <v>14303539</v>
      </c>
      <c r="L21" s="3">
        <v>10740622.974884901</v>
      </c>
      <c r="M21" s="3">
        <v>6851894.2004887294</v>
      </c>
      <c r="N21" s="3">
        <v>6708516.7107125595</v>
      </c>
      <c r="O21" s="2"/>
    </row>
    <row r="22" spans="2:15" x14ac:dyDescent="0.45">
      <c r="B22" s="10" t="s">
        <v>17</v>
      </c>
      <c r="C22" s="10"/>
      <c r="D22" s="10"/>
      <c r="E22" s="10"/>
      <c r="F22" s="10"/>
      <c r="G22" s="10"/>
    </row>
    <row r="23" spans="2:15" x14ac:dyDescent="0.45">
      <c r="B23" s="10" t="s">
        <v>19</v>
      </c>
      <c r="C23" s="10"/>
      <c r="D23" s="10"/>
      <c r="E23" s="10"/>
      <c r="F23" s="10"/>
      <c r="G23" s="10"/>
    </row>
  </sheetData>
  <mergeCells count="2">
    <mergeCell ref="B22:G22"/>
    <mergeCell ref="B23:G23"/>
  </mergeCells>
  <pageMargins left="0.7" right="0.7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DEPÓSITOS REMUNERADOS</vt:lpstr>
      <vt:lpstr>'DEPÓSITOS REMUNERADOS'!Área_de_impresión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Angela Mercedes Rodriguez Rincon</cp:lastModifiedBy>
  <cp:lastPrinted>2023-01-10T14:14:40Z</cp:lastPrinted>
  <dcterms:created xsi:type="dcterms:W3CDTF">2017-09-21T20:05:17Z</dcterms:created>
  <dcterms:modified xsi:type="dcterms:W3CDTF">2024-12-04T13:51:00Z</dcterms:modified>
</cp:coreProperties>
</file>