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X:\22_OAP\2013_01711\Eva.1.1\1_Caracterizacion\"/>
    </mc:Choice>
  </mc:AlternateContent>
  <xr:revisionPtr revIDLastSave="0" documentId="14_{A73A91CF-BF91-4271-A4DD-5FA99830C325}" xr6:coauthVersionLast="47" xr6:coauthVersionMax="47" xr10:uidLastSave="{00000000-0000-0000-0000-000000000000}"/>
  <bookViews>
    <workbookView xWindow="-120" yWindow="-120" windowWidth="20730" windowHeight="11040" tabRatio="651" xr2:uid="{00000000-000D-0000-FFFF-FFFF00000000}"/>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externalReferences>
    <externalReference r:id="rId7"/>
  </externalReferences>
  <definedNames>
    <definedName name="_xlnm._FilterDatabase" localSheetId="2" hidden="1">'Consulta de Grupos de Valor'!$B$4:$D$4</definedName>
    <definedName name="_xlnm._FilterDatabase" localSheetId="5" hidden="1">'Consulta Listas Desplegables'!$A$1:$BV$166</definedName>
    <definedName name="_xlnm._FilterDatabase" localSheetId="4" hidden="1">'Listas Desplegables'!$A$2:$BT$166</definedName>
    <definedName name="_xlnm.Print_Area" localSheetId="0">'Formato Caracterización'!$A$4:$CT$124</definedName>
    <definedName name="Externo">'Listas Desplegables'!$G$3:$G$159</definedName>
    <definedName name="Interno">'Listas Desplegables'!$F$3:$F$96</definedName>
    <definedName name="_xlnm.Print_Titles" localSheetId="0">'Formato Caracterización'!$4:$8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4" i="1" l="1"/>
  <c r="BS13" i="1"/>
  <c r="S13" i="1"/>
  <c r="CF12" i="1"/>
  <c r="CM4"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<sst xmlns="http://schemas.openxmlformats.org/spreadsheetml/2006/main" count="1338" uniqueCount="752">
  <si>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</si>
  <si>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</si>
  <si>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</si>
  <si>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</si>
  <si>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</si>
  <si>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</si>
  <si>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</si>
  <si>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</si>
  <si>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</si>
  <si>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</si>
  <si>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</si>
  <si>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</si>
  <si>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</si>
  <si>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</si>
  <si>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</si>
  <si>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</si>
  <si>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</si>
  <si>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</si>
  <si>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</si>
  <si>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</si>
  <si>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</si>
  <si>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</si>
  <si>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</si>
  <si>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</si>
  <si>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</si>
  <si>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</si>
  <si>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</si>
  <si>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</si>
  <si>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</si>
  <si>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</si>
  <si>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</si>
  <si>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</si>
  <si>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</si>
  <si>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</si>
  <si>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</si>
  <si>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</si>
  <si>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</si>
  <si>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</si>
  <si>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</si>
  <si>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</si>
  <si>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</si>
  <si>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</si>
  <si>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</si>
  <si>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</si>
  <si>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</si>
  <si>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</si>
  <si>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</si>
  <si>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</si>
  <si>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</si>
  <si>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</si>
  <si>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</si>
  <si>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</si>
  <si>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</si>
  <si>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</si>
  <si>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</si>
  <si>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</si>
  <si>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</si>
  <si>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</si>
  <si>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</si>
  <si>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</si>
  <si>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</si>
  <si>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</si>
  <si>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</si>
  <si>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</si>
  <si>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</si>
  <si>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</si>
  <si>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</si>
  <si>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</si>
  <si>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</si>
  <si>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</si>
  <si>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</si>
  <si>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</si>
  <si>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</si>
  <si>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</si>
  <si>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</si>
  <si>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</si>
  <si>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</si>
  <si>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</si>
  <si>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</si>
  <si>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</si>
  <si>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</si>
  <si>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</si>
  <si>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</si>
  <si>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</si>
  <si>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</si>
  <si>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</si>
  <si>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</si>
  <si>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</si>
  <si>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</si>
  <si>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</si>
  <si>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</si>
  <si>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</si>
  <si>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</si>
  <si>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</si>
  <si>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</si>
  <si>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</si>
  <si>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</si>
  <si>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</si>
  <si>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</si>
  <si>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</si>
  <si>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</si>
  <si>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</si>
  <si>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</si>
  <si>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</si>
  <si>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</si>
  <si>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</si>
  <si>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</si>
  <si>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</si>
  <si>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</si>
  <si>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</si>
  <si>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</si>
  <si>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</si>
  <si>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</si>
  <si>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</si>
  <si>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</si>
  <si>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</si>
  <si>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</si>
  <si>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</si>
  <si>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</si>
  <si>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</si>
  <si>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</si>
  <si>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</si>
  <si>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</si>
  <si>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</si>
  <si>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</si>
  <si>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</si>
  <si>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</si>
  <si>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</si>
  <si>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</si>
  <si>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</si>
  <si>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</si>
  <si>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</si>
  <si>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</si>
  <si>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</si>
  <si>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</si>
  <si>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</si>
  <si>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</si>
  <si>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</si>
  <si>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</si>
  <si>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</si>
  <si>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</si>
  <si>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</si>
  <si>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</si>
  <si>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</si>
  <si>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</si>
  <si>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</si>
  <si>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</si>
  <si>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</si>
  <si>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</si>
  <si>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</si>
  <si>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</si>
  <si>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</si>
  <si>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</si>
  <si>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</si>
  <si>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</si>
  <si>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</si>
  <si>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</si>
  <si>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</si>
  <si>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</si>
  <si>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</si>
  <si>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</si>
  <si>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</si>
  <si>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</si>
  <si>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</si>
  <si>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</si>
  <si>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</si>
  <si>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</si>
  <si>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</si>
  <si>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</si>
  <si>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</si>
  <si>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</si>
  <si>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</si>
  <si>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</si>
  <si>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</si>
  <si>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</si>
  <si>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</si>
  <si>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</si>
  <si>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</si>
  <si>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</si>
  <si>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</si>
  <si>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</si>
  <si>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</si>
  <si>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</si>
  <si>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</si>
  <si>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</si>
  <si>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</si>
  <si>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</si>
  <si>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</si>
  <si>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</si>
  <si>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</si>
  <si>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</si>
  <si>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</si>
  <si>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</si>
  <si>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</si>
  <si>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</si>
  <si>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</si>
  <si>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</si>
  <si>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</si>
  <si>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</si>
  <si>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</si>
  <si>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</si>
  <si>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</si>
  <si>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</si>
  <si>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</si>
  <si>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</si>
  <si>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</si>
  <si>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</si>
  <si>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</si>
  <si>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</si>
  <si>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</si>
  <si>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</si>
  <si>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</si>
  <si>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</si>
  <si>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</si>
  <si>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</si>
  <si>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</si>
  <si>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</si>
  <si>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</si>
  <si>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</si>
  <si>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</si>
  <si>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</si>
  <si>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</si>
  <si>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</si>
  <si>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</si>
  <si>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</si>
  <si>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</si>
  <si>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</si>
  <si>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</si>
  <si>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</si>
  <si>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</si>
  <si>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</si>
  <si>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</si>
  <si>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</si>
  <si>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</si>
  <si>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</si>
  <si>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</si>
  <si>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</si>
  <si>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</si>
  <si>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</si>
  <si>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</si>
  <si>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</si>
  <si>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</si>
  <si>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</si>
  <si>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</si>
  <si>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</si>
  <si>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</si>
  <si>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</si>
  <si>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</si>
  <si>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</si>
  <si>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</si>
  <si>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</si>
  <si>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</si>
  <si>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</si>
  <si>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</si>
  <si>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</si>
  <si>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</si>
  <si>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</si>
  <si>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</si>
  <si>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</si>
  <si>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</si>
  <si>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</si>
  <si>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</si>
  <si>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</si>
  <si>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</si>
  <si>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</si>
  <si>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</si>
  <si>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</si>
  <si>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</si>
  <si>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</si>
  <si>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</si>
  <si>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</si>
  <si>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</si>
  <si>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</si>
  <si>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</si>
  <si>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</si>
  <si>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</si>
  <si>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</si>
  <si>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</si>
  <si>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</si>
  <si>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</si>
  <si>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</si>
  <si>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</si>
  <si>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</si>
  <si>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</si>
  <si>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</si>
  <si>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</si>
  <si>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</si>
  <si>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</si>
  <si>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</si>
  <si>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</si>
  <si>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</si>
  <si>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</si>
  <si>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</si>
  <si>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</si>
  <si>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</si>
  <si>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</si>
  <si>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</si>
  <si>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</si>
  <si>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</si>
  <si>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</si>
  <si>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</si>
  <si>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</si>
  <si>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</si>
  <si>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</si>
  <si>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</si>
  <si>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</si>
  <si>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</si>
  <si>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</si>
  <si>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</si>
  <si>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</si>
  <si>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</si>
  <si>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</si>
  <si>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</si>
  <si>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</si>
  <si>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</si>
  <si>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</si>
  <si>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</si>
  <si>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</si>
  <si>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</si>
  <si>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</si>
  <si>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</si>
  <si>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</si>
  <si>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</si>
  <si>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</si>
  <si>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</si>
  <si>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</si>
  <si>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</si>
  <si>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</si>
  <si>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</si>
  <si>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</si>
  <si>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</si>
  <si>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</si>
  <si>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</si>
  <si>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</si>
  <si>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</si>
  <si>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</si>
  <si>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</si>
  <si>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</si>
  <si>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</si>
  <si>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</si>
  <si>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</si>
  <si>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</si>
  <si>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</si>
  <si>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</si>
  <si>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</si>
  <si>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</si>
  <si>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</si>
  <si>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</si>
  <si>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</si>
  <si>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</si>
  <si>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</si>
  <si>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</si>
  <si>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</si>
  <si>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</si>
  <si>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</si>
  <si>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</si>
  <si>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</si>
  <si>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</si>
  <si>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</si>
  <si>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</si>
  <si>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</si>
  <si>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</si>
  <si>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</si>
  <si>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</si>
  <si>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</si>
  <si>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</si>
  <si>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</si>
  <si>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</si>
  <si>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</si>
  <si>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</si>
  <si>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</si>
  <si>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</si>
  <si>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</si>
  <si>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</si>
  <si>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</si>
  <si>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</si>
  <si>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</si>
  <si>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</si>
  <si>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</si>
  <si>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</si>
  <si>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</si>
  <si>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</si>
  <si>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</si>
  <si>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</si>
  <si>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</si>
  <si>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</si>
  <si>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</si>
  <si>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</si>
  <si>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</si>
  <si>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</si>
  <si>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</si>
  <si>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</si>
  <si>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</si>
  <si>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</si>
  <si>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</si>
  <si>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</si>
  <si>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</si>
  <si>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</si>
  <si>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</si>
  <si>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</si>
  <si>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</si>
  <si>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</si>
  <si>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</si>
  <si>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</si>
  <si>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</si>
  <si>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</si>
  <si>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</si>
  <si>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</si>
  <si>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</si>
  <si>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</si>
  <si>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</si>
  <si>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</si>
  <si>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</si>
  <si>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</si>
  <si>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</si>
  <si>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</si>
  <si>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</si>
  <si>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</si>
  <si>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</si>
  <si>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</si>
  <si>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</si>
  <si>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</si>
  <si>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</si>
  <si>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</si>
  <si>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</si>
  <si>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</si>
  <si>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</si>
  <si>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</si>
  <si>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</si>
  <si>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</si>
  <si>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</si>
  <si>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</si>
  <si>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</si>
  <si>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</si>
  <si>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</si>
  <si>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</si>
  <si>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</si>
  <si>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</si>
  <si>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</si>
  <si>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</si>
  <si>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</si>
  <si>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</si>
  <si>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</si>
  <si>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</si>
  <si>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</si>
  <si>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</si>
  <si>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</si>
  <si>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</si>
  <si>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</si>
  <si>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</si>
  <si>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</si>
  <si>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</si>
  <si>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</si>
  <si>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</si>
  <si>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</si>
  <si>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</si>
  <si>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</si>
  <si>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</si>
  <si>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</si>
  <si>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</si>
  <si>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</si>
  <si>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</si>
  <si>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</si>
  <si>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</si>
  <si>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</si>
  <si>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</si>
  <si>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</si>
  <si>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</si>
  <si>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</si>
  <si>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</si>
  <si>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</si>
  <si>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</si>
  <si>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</si>
  <si>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</si>
  <si>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</si>
  <si>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</si>
  <si>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</si>
  <si>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</si>
  <si>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</si>
  <si>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</si>
  <si>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</si>
  <si>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</si>
  <si>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</si>
  <si>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</si>
  <si>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</si>
  <si>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</si>
  <si>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</si>
  <si>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</si>
  <si>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</si>
  <si>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</si>
  <si>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</si>
  <si>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</si>
  <si>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</si>
  <si>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</si>
  <si>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</si>
  <si>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</si>
  <si>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</si>
  <si>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</si>
  <si>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</si>
  <si>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</si>
  <si>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</si>
  <si>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</si>
  <si>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</si>
  <si>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</si>
  <si>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</si>
  <si>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</si>
  <si>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</si>
  <si>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</si>
  <si>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</si>
  <si>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</si>
  <si>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</si>
  <si>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</si>
  <si>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</si>
  <si>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</si>
  <si>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</si>
  <si>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</si>
  <si>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</si>
  <si>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</si>
  <si>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</si>
  <si>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</si>
  <si>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</si>
  <si>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</si>
  <si>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</si>
  <si>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</si>
  <si>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</si>
  <si>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</si>
  <si>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</si>
  <si>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</si>
  <si>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</si>
  <si>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</si>
  <si>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</si>
  <si>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</si>
  <si>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</si>
  <si>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</si>
  <si>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</si>
  <si>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</si>
  <si>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</si>
  <si>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</si>
  <si>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</si>
  <si>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</si>
  <si>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</si>
  <si>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</si>
  <si>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</si>
  <si>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</si>
  <si>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</si>
  <si>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</si>
  <si>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</si>
  <si>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</si>
  <si>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</si>
  <si>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</si>
  <si>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</si>
  <si>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</si>
  <si>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</si>
  <si>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</si>
  <si>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</si>
  <si>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</si>
  <si>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</si>
  <si>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</si>
  <si>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</si>
  <si>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</si>
  <si>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</si>
  <si>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</si>
  <si>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</si>
  <si>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</si>
  <si>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</si>
  <si>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</si>
  <si>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</si>
  <si>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</si>
  <si>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</si>
  <si>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</si>
  <si>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</si>
  <si>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</si>
  <si>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</si>
  <si>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</si>
  <si>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</si>
  <si>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</si>
  <si>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</si>
  <si>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</si>
  <si>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</si>
  <si>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</si>
  <si>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</si>
  <si>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</si>
  <si>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</si>
  <si>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</si>
  <si>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</si>
  <si>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</si>
  <si>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</si>
  <si>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</si>
  <si>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</si>
  <si>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</si>
  <si>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</si>
  <si>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</si>
  <si>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</si>
  <si>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</si>
  <si>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</si>
  <si>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</si>
  <si>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</si>
  <si>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</si>
  <si>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</si>
  <si>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</si>
  <si>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</si>
  <si>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</si>
  <si>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</si>
  <si>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</si>
  <si>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</si>
  <si>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</si>
  <si>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</si>
  <si>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</si>
  <si>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</si>
  <si>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</si>
  <si>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</si>
  <si>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</si>
  <si>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</si>
  <si>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</si>
  <si>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</si>
  <si>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</si>
  <si>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</si>
  <si>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</si>
  <si>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</si>
  <si>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</si>
  <si>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</si>
  <si>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</si>
  <si>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</si>
  <si>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</si>
  <si>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</si>
  <si>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</si>
  <si>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</si>
  <si>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</si>
  <si>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</si>
  <si>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</si>
  <si>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</si>
  <si>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</si>
  <si>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</si>
  <si>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</si>
  <si>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</si>
  <si>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</si>
  <si>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</si>
  <si>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</si>
  <si>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</si>
  <si>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</si>
  <si>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</si>
  <si>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</si>
  <si>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</si>
  <si>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</si>
  <si>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</si>
  <si>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</si>
  <si>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</si>
  <si>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</si>
  <si>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</si>
  <si>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</si>
  <si>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</si>
  <si>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</si>
  <si>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</si>
  <si>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</si>
  <si>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</si>
  <si>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</si>
  <si>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</si>
  <si>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</si>
  <si>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</si>
  <si>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</si>
  <si>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</si>
  <si>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</si>
  <si>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</si>
  <si>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</si>
  <si>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</si>
  <si>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</si>
  <si>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</si>
  <si>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</si>
  <si>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</si>
  <si>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</si>
  <si>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</si>
  <si>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</si>
  <si>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</si>
  <si>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</si>
  <si>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</si>
  <si>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</si>
  <si>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</si>
  <si>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</si>
  <si>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</si>
  <si>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</si>
  <si>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</si>
  <si>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</si>
  <si>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</si>
  <si>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</si>
  <si>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Plan Anual de Auditoría y Planes Individuales de Auditoría.</t>
  </si>
  <si>
    <t>Interno</t>
  </si>
  <si>
    <t>Externo</t>
  </si>
  <si>
    <t>Sistema Único de Información Litigosa e-Kogui</t>
  </si>
  <si>
    <t>Sistema de Información y Gestión del Empleo Público-SIGEP</t>
  </si>
  <si>
    <t>Aplicativo IDEA</t>
  </si>
  <si>
    <t>SPI-Seguimiento de Proyectos de Inversión</t>
  </si>
  <si>
    <t>Todos los sistemas de información requeridos en el proceso de auditoría</t>
  </si>
  <si>
    <t xml:space="preserve">Equipo de Computo </t>
  </si>
  <si>
    <t>Acceso VPN</t>
  </si>
  <si>
    <t>Ajuste a nueva plantilla de caracterización, actualización de objetivo y alcance</t>
  </si>
  <si>
    <t xml:space="preserve">Angie Corredor </t>
  </si>
  <si>
    <t>Profesionales y Asesores de la Oficina de Control Interno</t>
  </si>
  <si>
    <t>Álvaro Mauricio Cortés Castro</t>
  </si>
  <si>
    <t>Informe de Auditoría Interna</t>
  </si>
  <si>
    <t>La Oficina de Control Interno en el marco de Continuidad del Negocío, necesitaría como mínimo de un contador público, un administrador de empresas, un abogado, un ingeniero de sistemas, un economista y una secretaria.</t>
  </si>
  <si>
    <t>CHIP Consolidador de Hacienda e Información Pública</t>
  </si>
  <si>
    <t>Ajuste en el desarrollo del proceso: Ampliación las entradas para la formulación del Plan Anual de Auditoría e Informes requerimiento legal, inclusión al Comité de Control Interno como destinatario de los informes e inclusión de la acción de Mejorar en el PHVM, unificación de los tipos de auditoría.</t>
  </si>
  <si>
    <t>Sistema Único de Trámites - SUIT-</t>
  </si>
  <si>
    <t xml:space="preserve">Evaluar como tercera línea de defensa de forma independiente y objetiva, el estado del Sistema de Control Interno del Ministerio de Hacienda y Crédito Público, propendiendo razonablemente por el cumplimiento nornativo e institucional, así como la aplicación efectiva de controles, con un enfoque preventivo basado en la gestión del riesgo, generando recomendaciones que faciliten la toma de decisiones que contribuyan al mejoramiento continuo y al cumplimiento de los objetivos institucionales. Igualmente, servir de enlace con los entes externos de control, para faciliar el flujo de información bajo criterios de oportunidad, integridad y pertinencia. </t>
  </si>
  <si>
    <t>Inicia con el análisis del Universo de Auditoría del Ministerio de Hacienda y Crédito Público, continúa con la elaboración y ejecución del Plan Anual de Auditorías, la generación de recomendaciones para el mejoramiento continuo y culmina con el seguimiento de las acciones suscritas por parte de los auditados producto de los aseguramientos desarrollados.</t>
  </si>
  <si>
    <t>Documento que soporta la atención de los requerimientos que con fundamento en exigencia expresa de una norma, deben ser presentados por parte de la Oficina de Control Interno.</t>
  </si>
  <si>
    <t xml:space="preserve">
 Elaborar el Plan Anual de Auditoría bajo el enfoque basado en riesgos.</t>
  </si>
  <si>
    <t>Requerimientos de ley para las Oficinas de Control Interno.
Políticas sobre el Sistema de Control Interno</t>
  </si>
  <si>
    <t>Ciudadanía en general</t>
  </si>
  <si>
    <t>Guías, manuales o políticas sobre el tema auditado</t>
  </si>
  <si>
    <t>Entidades reguladoras del tema auditado</t>
  </si>
  <si>
    <t>Adelantar acciones para el fomento de la cultura del Control Interno.</t>
  </si>
  <si>
    <t>Fomento de la Cultura del Autocontrol</t>
  </si>
  <si>
    <t>Políticas sobre control interno.
Normatividad vigente
Documentos oficializados en el Sistema de Monitoreo de la Gestión Integral - SMGI.
Informes y reportes de Actividades de Requerimiento Legal y Auditorías de Gestión
Comité Institucional de Coordinación de Control Interno.</t>
  </si>
  <si>
    <t>Dependencias y/o procesos del Ministerio de Hacienda y Crédito Público MHCP
Comité Institucional de Coordinación de Control Interno</t>
  </si>
  <si>
    <t>Acciones de mejora para el fortalecimiento del Proceso</t>
  </si>
  <si>
    <t>Identificar y gestionar oportunidades de mejora para fortalecer el Proceso.
Implementación de acciones preventivas y correctivas.</t>
  </si>
  <si>
    <t>Medir la gestión del proceso y aplicar el autocontrol a través del seguimiento de cada una de las prácticas de gestión del proceso.</t>
  </si>
  <si>
    <t>Riesgos de Gestión y de Corrupción del proceso
Indicadores de gestión del Proceso
Mejoras y compromisos del Proceso</t>
  </si>
  <si>
    <t>Planes Individuales de Auditoría</t>
  </si>
  <si>
    <t>Plan Anual de Auditoría</t>
  </si>
  <si>
    <t>Documento que contiene el listado de actividades a realizar por un auditor en una vigencia, cuyo fin es planificar y establecer los objetivos para evaluar y mejorar el Sistema de Control Interno de la Entidad.</t>
  </si>
  <si>
    <t>Documento que compila los Planes Individuales de Auditoría y que contiene el listado de actividades a realizar por la Oficina de Control interno en una vigencia.</t>
  </si>
  <si>
    <t>Plan Anual de Auditoría e Individuales de Auditoría.</t>
  </si>
  <si>
    <t>Documento elaborado por la Oficina de Control Interno, para comunicar a la alta dirección sobre los resultados obtenidos de los  aseguramientos realizados, el cual  incluye observaciones y recomendaciones.</t>
  </si>
  <si>
    <t>Informe de Auditorías Internas</t>
  </si>
  <si>
    <t>Informes y/o reportes de la ejecución de las Actividades de Requerimiento Legal</t>
  </si>
  <si>
    <t>Modelo de Operación por Procesos
Planes de Mejoramiento Institucional y por Procesos
Mapa de Riesgos Institucional
Planeación Estratégica Institucional y Plan de Acción
Proyectos de Inversión
Trámites u Otros Procedimientos Administrativos
Plan Anual de Adquisiciones.
Unidades Contables.
Fondos Administrados por el  Ministerio de Hacienda y Crédito Público.
Software y aplicativos.</t>
  </si>
  <si>
    <t xml:space="preserve">
Informes de Auditoría de las últimas vigencias.
Otras unidades de auditoría, identificadas por el equipo de auidtor.
</t>
  </si>
  <si>
    <t>Entes de Control</t>
  </si>
  <si>
    <t xml:space="preserve">
Analizar el tema objeto de seguimiento. 
Elaborar el informe y/o reporte que da cuenta de la ejecución de la Actividad de Requerimiento Legal. </t>
  </si>
  <si>
    <t xml:space="preserve">
Informes y/o reportes  que dan cuenta de la atención de la ejecución de la actividades de requerimiento legal.</t>
  </si>
  <si>
    <t xml:space="preserve">
Analizar el tema objeto de auditoría. 
Elaborar el informe de Auditoría. </t>
  </si>
  <si>
    <t>.
Seguimiento a la ejecución del proceso.</t>
  </si>
  <si>
    <t>Seguimiento a la ejecución y avance del Plan Anual y Planes Individuales de Auditoría.</t>
  </si>
  <si>
    <t xml:space="preserve">Seguimiento Plan Anual de Auditoría </t>
  </si>
  <si>
    <t xml:space="preserve">.
Presentar ante el Comité Institucional de Coordinación de Control Interno, la ejecución y ajustes del Plan Anual de Auditoría.
</t>
  </si>
  <si>
    <t>Claudia Milena Zuluaga / Lizeth Paola Amaya</t>
  </si>
  <si>
    <t>Asesor / Profesional Universitario</t>
  </si>
  <si>
    <r>
      <t xml:space="preserve">Necesidades de evaluación por parte de Comité Institucional de Coordinación de Control Interno y </t>
    </r>
    <r>
      <rPr>
        <sz val="9"/>
        <color theme="8"/>
        <rFont val="Verdana"/>
        <family val="2"/>
      </rPr>
      <t xml:space="preserve">la </t>
    </r>
    <r>
      <rPr>
        <sz val="9"/>
        <rFont val="Verdana"/>
        <family val="2"/>
      </rPr>
      <t>Alta Dirección</t>
    </r>
  </si>
  <si>
    <r>
      <t>Procesos y Dependencias del MHC
Información del proceso, dependencia, proyecto, contrato,</t>
    </r>
    <r>
      <rPr>
        <sz val="9"/>
        <rFont val="Verdana"/>
        <family val="2"/>
      </rPr>
      <t xml:space="preserve"> fondo</t>
    </r>
    <r>
      <rPr>
        <sz val="9"/>
        <color theme="1"/>
        <rFont val="Verdana"/>
        <family val="2"/>
      </rPr>
      <t xml:space="preserve"> o tema a ser auditado.
</t>
    </r>
    <r>
      <rPr>
        <sz val="9"/>
        <rFont val="Verdana"/>
        <family val="2"/>
      </rPr>
      <t xml:space="preserve">Documentos oficializados en el Sistema de Monitoreo de la  Gestión Integral.
Información de la asistencia a Comités Institucionales.
­	Planes de Mejoramiento internos y externos.
</t>
    </r>
  </si>
  <si>
    <r>
      <rPr>
        <sz val="9"/>
        <color theme="8"/>
        <rFont val="Verdana"/>
        <family val="2"/>
      </rPr>
      <t>­</t>
    </r>
    <r>
      <rPr>
        <sz val="9"/>
        <rFont val="Verdana"/>
        <family val="2"/>
      </rPr>
      <t>Requerimientos de Ley para las Oficinas de Control Interno.
Políticas sobre control interno.
Dependencias del MHCP: Información del tema objeto de seguimiento.
Procesos y Dependencias del MHCP.
Información producida por las dependencias del MHCP 
­Planes de Mejoramiento internos y externos</t>
    </r>
    <r>
      <rPr>
        <sz val="9"/>
        <color theme="8"/>
        <rFont val="Verdana"/>
        <family val="2"/>
      </rPr>
      <t>.</t>
    </r>
  </si>
  <si>
    <r>
      <t>Plan Anual de Auditoría y Planes Individuales de Auditoría.
Informe</t>
    </r>
    <r>
      <rPr>
        <sz val="9"/>
        <color theme="8"/>
        <rFont val="Verdana"/>
        <family val="2"/>
      </rPr>
      <t>s</t>
    </r>
    <r>
      <rPr>
        <sz val="9"/>
        <rFont val="Verdana"/>
        <family val="2"/>
      </rPr>
      <t xml:space="preserve"> de Auditoría de Gestión 
Informes, reportes y/o mensajes electrónicos a través de los cuales se remite la respuesta al requerimiento.
Necesidades de la Entidad</t>
    </r>
  </si>
  <si>
    <t>Aura Ruth Herrera C</t>
  </si>
  <si>
    <t>Ajuste en el desarrollo del proceso: Ampliación las entradas para la formulación del Plan Anual de Auditoría e Informes de requerimiento legal, inclusión al Comité de Control Interno como destinatario de los informes e inclusión de la acción de Mejorar en el PHVM, unificación de los tipos de auditoría.</t>
  </si>
  <si>
    <r>
      <t xml:space="preserve">6. TRÁMITES Y OTROS PROCEDIMIENTOS ADMINISTRATIVOS (OPA) DEL PROCESO
</t>
    </r>
    <r>
      <rPr>
        <sz val="11"/>
        <color theme="0"/>
        <rFont val="Verdana"/>
        <family val="2"/>
      </rPr>
      <t>(Aplica únicamente para procesos misionales)</t>
    </r>
  </si>
  <si>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Verdana"/>
        <family val="2"/>
      </rPr>
      <t xml:space="preserve">1. </t>
    </r>
    <r>
      <rPr>
        <b/>
        <sz val="12"/>
        <rFont val="Verdana"/>
        <family val="2"/>
      </rPr>
      <t xml:space="preserve">¿Qué hace?   </t>
    </r>
    <r>
      <rPr>
        <sz val="12"/>
        <rFont val="Verdana"/>
        <family val="2"/>
      </rPr>
      <t xml:space="preserve">Enuncie la actividad principal del proceso. </t>
    </r>
    <r>
      <rPr>
        <sz val="12"/>
        <color theme="1"/>
        <rFont val="Verdana"/>
        <family val="2"/>
      </rPr>
      <t>Recuerde que debe iniciar con un verbo en infinitivo</t>
    </r>
    <r>
      <rPr>
        <sz val="12"/>
        <rFont val="Verdana"/>
        <family val="2"/>
      </rPr>
      <t xml:space="preserve">
</t>
    </r>
    <r>
      <rPr>
        <b/>
        <sz val="12"/>
        <rFont val="Verdana"/>
        <family val="2"/>
      </rPr>
      <t xml:space="preserve">2. ¿Cómo lo hace?   </t>
    </r>
    <r>
      <rPr>
        <sz val="12"/>
        <rFont val="Verdana"/>
        <family val="2"/>
      </rPr>
      <t xml:space="preserve">Describa las actividades que le permiten atender el quehacer del proceso. Recuerde que debe estar directamente relacionado con el propósito fijado 
</t>
    </r>
    <r>
      <rPr>
        <b/>
        <sz val="12"/>
        <rFont val="Verdana"/>
        <family val="2"/>
      </rPr>
      <t xml:space="preserve">3. ¿Para qué lo hace? </t>
    </r>
    <r>
      <rPr>
        <sz val="12"/>
        <rFont val="Verdana"/>
        <family val="2"/>
      </rPr>
      <t xml:space="preserve">Establezca lo que se quiere alcanzar en términos de calidad, oportunidad, eficiencia, satisfacción o mejoramiento, entre otros.
</t>
    </r>
    <r>
      <rPr>
        <b/>
        <sz val="12"/>
        <rFont val="Verdana"/>
        <family val="2"/>
      </rPr>
      <t xml:space="preserve">
</t>
    </r>
    <r>
      <rPr>
        <b/>
        <i/>
        <sz val="12"/>
        <color theme="8" tint="-0.499984740745262"/>
        <rFont val="Verdana"/>
        <family val="2"/>
      </rPr>
      <t>Ejemplo:
(Qué hace)</t>
    </r>
    <r>
      <rPr>
        <i/>
        <sz val="12"/>
        <color theme="8" tint="-0.499984740745262"/>
        <rFont val="Verdana"/>
        <family val="2"/>
      </rPr>
      <t xml:space="preserve"> Gestionar el talento humano de la Entidad,</t>
    </r>
    <r>
      <rPr>
        <b/>
        <i/>
        <sz val="12"/>
        <color theme="8" tint="-0.499984740745262"/>
        <rFont val="Verdana"/>
        <family val="2"/>
      </rPr>
      <t xml:space="preserve"> (¿Cómo lo hace?) </t>
    </r>
    <r>
      <rPr>
        <i/>
        <sz val="12"/>
        <color theme="8" tint="-0.499984740745262"/>
        <rFont val="Verdana"/>
        <family val="2"/>
      </rPr>
      <t>mediante la provisión</t>
    </r>
    <r>
      <rPr>
        <b/>
        <i/>
        <sz val="12"/>
        <color theme="8" tint="-0.499984740745262"/>
        <rFont val="Verdana"/>
        <family val="2"/>
      </rPr>
      <t>,</t>
    </r>
    <r>
      <rPr>
        <i/>
        <sz val="12"/>
        <color theme="8" tint="-0.499984740745262"/>
        <rFont val="Verdana"/>
        <family val="2"/>
      </rPr>
      <t xml:space="preserve"> tramite de novedades, la evaluación de los servidores públicos y la administración de las historias laborales de acuerdo con la normatividad vigente</t>
    </r>
    <r>
      <rPr>
        <b/>
        <i/>
        <sz val="12"/>
        <color theme="8" tint="-0.499984740745262"/>
        <rFont val="Verdana"/>
        <family val="2"/>
      </rPr>
      <t>, (¿para qué lo hace?)</t>
    </r>
    <r>
      <rPr>
        <i/>
        <sz val="12"/>
        <color theme="8" tint="-0.499984740745262"/>
        <rFont val="Verdana"/>
        <family val="2"/>
      </rPr>
      <t xml:space="preserve"> para asegurar la operación institucional.</t>
    </r>
    <r>
      <rPr>
        <b/>
        <i/>
        <sz val="12"/>
        <color theme="8" tint="-0.499984740745262"/>
        <rFont val="Verdana"/>
        <family val="2"/>
      </rPr>
      <t xml:space="preserve">
</t>
    </r>
    <r>
      <rPr>
        <b/>
        <i/>
        <sz val="12"/>
        <color theme="5" tint="-0.249977111117893"/>
        <rFont val="Verdana"/>
        <family val="2"/>
      </rPr>
      <t xml:space="preserve">Nota: </t>
    </r>
    <r>
      <rPr>
        <i/>
        <sz val="12"/>
        <color theme="5" tint="-0.249977111117893"/>
        <rFont val="Verdana"/>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Verdana"/>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</si>
  <si>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Verdana"/>
        <family val="2"/>
      </rPr>
      <t xml:space="preserve">Ejemplo:
(Desde) </t>
    </r>
    <r>
      <rPr>
        <i/>
        <sz val="12"/>
        <color theme="8" tint="-0.499984740745262"/>
        <rFont val="Verdana"/>
        <family val="2"/>
      </rPr>
      <t>Recepción de los bienes y servicios del MHCP</t>
    </r>
    <r>
      <rPr>
        <b/>
        <i/>
        <sz val="12"/>
        <color theme="8" tint="-0.499984740745262"/>
        <rFont val="Verdana"/>
        <family val="2"/>
      </rPr>
      <t xml:space="preserve"> (Hasta) </t>
    </r>
    <r>
      <rPr>
        <i/>
        <sz val="12"/>
        <color theme="8" tint="-0.499984740745262"/>
        <rFont val="Verdana"/>
        <family val="2"/>
      </rPr>
      <t xml:space="preserve">Enajenación, pérdida, donación y/o eliminación del bien y/o finalización del servicio </t>
    </r>
    <r>
      <rPr>
        <b/>
        <i/>
        <sz val="12"/>
        <color theme="8" tint="-0.499984740745262"/>
        <rFont val="Verdana"/>
        <family val="2"/>
      </rPr>
      <t>Cubre:</t>
    </r>
    <r>
      <rPr>
        <i/>
        <sz val="12"/>
        <color theme="8" tint="-0.499984740745262"/>
        <rFont val="Verdana"/>
        <family val="2"/>
      </rPr>
      <t xml:space="preserve">  El mantenimiento de los bienes e infraestructura y la prestación de los servicios logísticos.</t>
    </r>
  </si>
  <si>
    <r>
      <t xml:space="preserve">A partir de la identificación de los productos finales  realizada en la etapa anterior:
</t>
    </r>
    <r>
      <rPr>
        <b/>
        <sz val="12"/>
        <color theme="1"/>
        <rFont val="Verdana"/>
        <family val="2"/>
      </rPr>
      <t>Paso 1.</t>
    </r>
    <r>
      <rPr>
        <sz val="12"/>
        <color theme="1"/>
        <rFont val="Verdana"/>
        <family val="2"/>
      </rPr>
      <t xml:space="preserve"> Liste nuevamente los productos finales en la casilla "Salidas" 
</t>
    </r>
    <r>
      <rPr>
        <b/>
        <sz val="12"/>
        <color theme="1"/>
        <rFont val="Verdana"/>
        <family val="2"/>
      </rPr>
      <t>Paso 2.</t>
    </r>
    <r>
      <rPr>
        <sz val="12"/>
        <color theme="1"/>
        <rFont val="Verdana"/>
        <family val="2"/>
      </rPr>
      <t xml:space="preserve"> Seleccione los destinatarios internos o externos de los productos que enlistó el paso No.1  en la casilla: Grupos de Valor (Destinatarios) 
</t>
    </r>
    <r>
      <rPr>
        <b/>
        <sz val="12"/>
        <color theme="1"/>
        <rFont val="Verdana"/>
        <family val="2"/>
      </rPr>
      <t>Paso 3.</t>
    </r>
    <r>
      <rPr>
        <sz val="12"/>
        <color theme="1"/>
        <rFont val="Verdana"/>
        <family val="2"/>
      </rPr>
      <t xml:space="preserve"> Defina las principales actividades del proceso que conllevan al desarrollo de esos productos en la casilla  "Principales Actividades"  
</t>
    </r>
    <r>
      <rPr>
        <b/>
        <sz val="12"/>
        <color theme="1"/>
        <rFont val="Verdana"/>
        <family val="2"/>
      </rPr>
      <t>Paso 4.</t>
    </r>
    <r>
      <rPr>
        <sz val="12"/>
        <color theme="1"/>
        <rFont val="Verdana"/>
        <family val="2"/>
      </rPr>
      <t xml:space="preserve"> Identifique de esas actividades cuales son del: Planear, Hacer, Verificar o Mejorar
</t>
    </r>
    <r>
      <rPr>
        <b/>
        <sz val="12"/>
        <color theme="1"/>
        <rFont val="Verdana"/>
        <family val="2"/>
      </rPr>
      <t>Paso 5.</t>
    </r>
    <r>
      <rPr>
        <sz val="12"/>
        <color theme="1"/>
        <rFont val="Verdana"/>
        <family val="2"/>
      </rPr>
      <t xml:space="preserve"> Identifique los principales insumos  ( políticas, documentos normativos o metodológicos, etc. ) que permiten iniciar cada actividad en la casilla "Entradas"
</t>
    </r>
    <r>
      <rPr>
        <b/>
        <sz val="12"/>
        <color theme="1"/>
        <rFont val="Verdana"/>
        <family val="2"/>
      </rPr>
      <t xml:space="preserve">Paso 6. </t>
    </r>
    <r>
      <rPr>
        <sz val="12"/>
        <color theme="1"/>
        <rFont val="Verdana"/>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</si>
  <si>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r>
      <t xml:space="preserve">
La metodología que se utilizó para describir de manera lógica y secuencial las actividades del  proceso es el ciclo PHVM, o también conocido como el ciclo de Deming,  que comprende las siguientes etapas: 
</t>
    </r>
    <r>
      <rPr>
        <b/>
        <sz val="12"/>
        <color theme="1"/>
        <rFont val="Verdana"/>
        <family val="2"/>
      </rPr>
      <t>1. Planear:</t>
    </r>
    <r>
      <rPr>
        <sz val="12"/>
        <color theme="1"/>
        <rFont val="Verdana"/>
        <family val="2"/>
      </rPr>
      <t xml:space="preserve"> aquellas necesarias para obtener el resultado esperado del proceso 
</t>
    </r>
    <r>
      <rPr>
        <b/>
        <sz val="12"/>
        <color theme="1"/>
        <rFont val="Verdana"/>
        <family val="2"/>
      </rPr>
      <t>2. Hacer:</t>
    </r>
    <r>
      <rPr>
        <sz val="12"/>
        <color theme="1"/>
        <rFont val="Verdana"/>
        <family val="2"/>
      </rPr>
      <t xml:space="preserve"> aquellas que se ejecutan conforme lo definido en la etapa del "Planear"
</t>
    </r>
    <r>
      <rPr>
        <b/>
        <sz val="12"/>
        <color theme="1"/>
        <rFont val="Verdana"/>
        <family val="2"/>
      </rPr>
      <t>3. Verificar:</t>
    </r>
    <r>
      <rPr>
        <sz val="12"/>
        <color theme="1"/>
        <rFont val="Verdana"/>
        <family val="2"/>
      </rPr>
      <t xml:space="preserve"> aquellas que luego de la etapa del "Hacer" permiten determinar si el resultado del proceso cumplió con las expectativas fijadas en la etapa del "Planear" 
</t>
    </r>
    <r>
      <rPr>
        <b/>
        <sz val="12"/>
        <color theme="1"/>
        <rFont val="Verdana"/>
        <family val="2"/>
      </rPr>
      <t>4. Mejorar:</t>
    </r>
    <r>
      <rPr>
        <sz val="12"/>
        <color theme="1"/>
        <rFont val="Verdana"/>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Verdana"/>
        <family val="2"/>
      </rPr>
      <t xml:space="preserve">Algunos ejemplos de verbos utilizados en cada etapa: 
1. Planear: </t>
    </r>
    <r>
      <rPr>
        <i/>
        <sz val="12"/>
        <color theme="8" tint="-0.499984740745262"/>
        <rFont val="Verdana"/>
        <family val="2"/>
      </rPr>
      <t>proyectar, planificar, programar, preparar, organizar, diseñar, estructurar, calcular, concebir.</t>
    </r>
    <r>
      <rPr>
        <b/>
        <i/>
        <sz val="12"/>
        <color theme="8" tint="-0.499984740745262"/>
        <rFont val="Verdana"/>
        <family val="2"/>
      </rPr>
      <t xml:space="preserve">
2. Hacer: </t>
    </r>
    <r>
      <rPr>
        <i/>
        <sz val="12"/>
        <color theme="8" tint="-0.499984740745262"/>
        <rFont val="Verdana"/>
        <family val="2"/>
      </rPr>
      <t>producir, formar, generar, crear, originar, elaborar, realizar, terminar, construir, proceder, ejercer, ejecutar, establecer.</t>
    </r>
    <r>
      <rPr>
        <b/>
        <i/>
        <sz val="12"/>
        <color theme="8" tint="-0.499984740745262"/>
        <rFont val="Verdana"/>
        <family val="2"/>
      </rPr>
      <t xml:space="preserve">
3. Verificar: </t>
    </r>
    <r>
      <rPr>
        <i/>
        <sz val="12"/>
        <color theme="8" tint="-0.499984740745262"/>
        <rFont val="Verdana"/>
        <family val="2"/>
      </rPr>
      <t>comprobar, cotejar, confirmar, revisar, constatar, realizar, demostrar, evidenciar, justificar, confrontar.</t>
    </r>
    <r>
      <rPr>
        <b/>
        <i/>
        <sz val="12"/>
        <color theme="8" tint="-0.499984740745262"/>
        <rFont val="Verdana"/>
        <family val="2"/>
      </rPr>
      <t xml:space="preserve">
4. Mejorar:</t>
    </r>
    <r>
      <rPr>
        <i/>
        <sz val="12"/>
        <color theme="8" tint="-0.499984740745262"/>
        <rFont val="Verdana"/>
        <family val="2"/>
      </rPr>
      <t xml:space="preserve"> ejecutar, ejercer, elaborar, proceder, intervenir</t>
    </r>
    <r>
      <rPr>
        <b/>
        <i/>
        <sz val="12"/>
        <color theme="8" tint="-0.499984740745262"/>
        <rFont val="Verdana"/>
        <family val="2"/>
      </rPr>
      <t xml:space="preserve">
</t>
    </r>
  </si>
  <si>
    <r>
      <t xml:space="preserve">Para tener acceso a la informacion de las practicas de gestión, debe ingresar con su clave y contraseña en el </t>
    </r>
    <r>
      <rPr>
        <b/>
        <sz val="12"/>
        <color theme="1"/>
        <rFont val="Verdana"/>
        <family val="2"/>
      </rPr>
      <t>Sistema de Monitoreo de la Gestión Integral (SMGI),</t>
    </r>
    <r>
      <rPr>
        <sz val="12"/>
        <color theme="1"/>
        <rFont val="Verdana"/>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</si>
  <si>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Verdana"/>
        <family val="2"/>
      </rPr>
      <t>Tramite:</t>
    </r>
    <r>
      <rPr>
        <sz val="12"/>
        <color theme="1"/>
        <rFont val="Verdana"/>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Verdana"/>
        <family val="2"/>
      </rPr>
      <t xml:space="preserve">OPA: </t>
    </r>
    <r>
      <rPr>
        <sz val="12"/>
        <color theme="1"/>
        <rFont val="Verdana"/>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Verdana"/>
        <family val="2"/>
      </rPr>
      <t>Los trámites y OPA solo aplican para lo procesos MISIONALES.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</si>
</sst>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dd\,\ dd&quot; de &quot;mmmm&quot; de &quot;yyyy;@"/>
    <numFmt numFmtId="165" formatCode="dd/mm/yyyy;@"/>
  </numFmts>
  <fonts count="40"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sz val="11"/>
      <color theme="1"/>
      <name val="Arial Narrow"/>
      <family val="2"/>
    </font>
    <font>
      <sz val="11"/>
      <name val="Arial Narrow"/>
      <family val="2"/>
    </font>
    <font>
      <sz val="10"/>
      <name val="Arial"/>
      <family val="2"/>
    </font>
    <font>
      <sz val="10"/>
      <name val="Calibri"/>
      <family val="2"/>
      <scheme val="minor"/>
    </font>
    <font>
      <b/>
      <sz val="11"/>
      <color theme="1"/>
      <name val="Verdana"/>
      <family val="2"/>
    </font>
    <font>
      <sz val="11"/>
      <color theme="1"/>
      <name val="Verdana"/>
      <family val="2"/>
    </font>
    <font>
      <b/>
      <sz val="12"/>
      <color theme="1"/>
      <name val="Verdana"/>
      <family val="2"/>
    </font>
    <font>
      <b/>
      <sz val="10"/>
      <color theme="1"/>
      <name val="Verdana"/>
      <family val="2"/>
    </font>
    <font>
      <sz val="11"/>
      <name val="Verdana"/>
      <family val="2"/>
    </font>
    <font>
      <sz val="9"/>
      <color theme="1"/>
      <name val="Verdana"/>
      <family val="2"/>
    </font>
    <font>
      <sz val="9"/>
      <name val="Verdana"/>
      <family val="2"/>
    </font>
    <font>
      <sz val="9"/>
      <color theme="8"/>
      <name val="Verdana"/>
      <family val="2"/>
    </font>
    <font>
      <sz val="9"/>
      <color rgb="FFFF0000"/>
      <name val="Verdana"/>
      <family val="2"/>
    </font>
    <font>
      <b/>
      <sz val="11"/>
      <name val="Verdana"/>
      <family val="2"/>
    </font>
    <font>
      <b/>
      <sz val="11"/>
      <color rgb="FFFF0000"/>
      <name val="Verdana"/>
      <family val="2"/>
    </font>
    <font>
      <sz val="10"/>
      <color theme="1"/>
      <name val="Verdana"/>
      <family val="2"/>
    </font>
    <font>
      <b/>
      <sz val="12"/>
      <color theme="0"/>
      <name val="Verdana"/>
      <family val="2"/>
    </font>
    <font>
      <b/>
      <sz val="10"/>
      <color theme="0"/>
      <name val="Verdana"/>
      <family val="2"/>
    </font>
    <font>
      <b/>
      <u/>
      <sz val="11"/>
      <color theme="0"/>
      <name val="Verdana"/>
      <family val="2"/>
    </font>
    <font>
      <sz val="11"/>
      <color theme="0"/>
      <name val="Verdana"/>
      <family val="2"/>
    </font>
    <font>
      <sz val="12"/>
      <color theme="1"/>
      <name val="Verdana"/>
      <family val="2"/>
    </font>
    <font>
      <b/>
      <sz val="12"/>
      <name val="Verdana"/>
      <family val="2"/>
    </font>
    <font>
      <sz val="12"/>
      <name val="Verdana"/>
      <family val="2"/>
    </font>
    <font>
      <b/>
      <i/>
      <sz val="12"/>
      <color theme="8" tint="-0.499984740745262"/>
      <name val="Verdana"/>
      <family val="2"/>
    </font>
    <font>
      <i/>
      <sz val="12"/>
      <color theme="8" tint="-0.499984740745262"/>
      <name val="Verdana"/>
      <family val="2"/>
    </font>
    <font>
      <b/>
      <i/>
      <sz val="12"/>
      <color theme="5" tint="-0.249977111117893"/>
      <name val="Verdana"/>
      <family val="2"/>
    </font>
    <font>
      <i/>
      <sz val="12"/>
      <color theme="5" tint="-0.249977111117893"/>
      <name val="Verdana"/>
      <family val="2"/>
    </font>
    <font>
      <b/>
      <sz val="12"/>
      <color theme="5" tint="-0.249977111117893"/>
      <name val="Verdana"/>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diagonal/>
    </border>
    <border>
      <left/>
      <right style="hair">
        <color theme="0"/>
      </right>
      <top/>
      <bottom/>
      <diagonal/>
    </border>
    <border>
      <left style="hair">
        <color theme="0"/>
      </left>
      <right/>
      <top/>
      <bottom style="hair">
        <color theme="0"/>
      </bottom>
      <diagonal/>
    </border>
    <border>
      <left/>
      <right style="hair">
        <color theme="0"/>
      </right>
      <top/>
      <bottom style="hair">
        <color theme="0"/>
      </bottom>
      <diagonal/>
    </border>
    <border>
      <left style="hair">
        <color theme="0"/>
      </left>
      <right style="thin">
        <color indexed="64"/>
      </right>
      <top style="hair">
        <color theme="0"/>
      </top>
      <bottom/>
      <diagonal/>
    </border>
    <border>
      <left style="thin">
        <color indexed="64"/>
      </left>
      <right style="thin">
        <color indexed="64"/>
      </right>
      <top style="hair">
        <color theme="0"/>
      </top>
      <bottom/>
      <diagonal/>
    </border>
    <border>
      <left style="thin">
        <color indexed="64"/>
      </left>
      <right/>
      <top style="hair">
        <color theme="0"/>
      </top>
      <bottom/>
      <diagonal/>
    </border>
    <border>
      <left style="hair">
        <color theme="0"/>
      </left>
      <right style="thin">
        <color indexed="64"/>
      </right>
      <top/>
      <bottom style="hair">
        <color theme="0"/>
      </bottom>
      <diagonal/>
    </border>
    <border>
      <left style="thin">
        <color indexed="64"/>
      </left>
      <right style="thin">
        <color indexed="64"/>
      </right>
      <top/>
      <bottom style="hair">
        <color theme="0"/>
      </bottom>
      <diagonal/>
    </border>
    <border>
      <left style="thin">
        <color indexed="64"/>
      </left>
      <right/>
      <top/>
      <bottom style="hair">
        <color theme="0"/>
      </bottom>
      <diagonal/>
    </border>
    <border>
      <left style="hair">
        <color auto="1"/>
      </left>
      <right/>
      <top style="hair">
        <color auto="1"/>
      </top>
      <bottom style="hair">
        <color theme="0"/>
      </bottom>
      <diagonal/>
    </border>
    <border>
      <left/>
      <right/>
      <top style="hair">
        <color auto="1"/>
      </top>
      <bottom style="hair">
        <color theme="0"/>
      </bottom>
      <diagonal/>
    </border>
    <border>
      <left/>
      <right style="hair">
        <color auto="1"/>
      </right>
      <top style="hair">
        <color auto="1"/>
      </top>
      <bottom style="hair">
        <color theme="0"/>
      </bottom>
      <diagonal/>
    </border>
    <border>
      <left style="hair">
        <color auto="1"/>
      </left>
      <right/>
      <top/>
      <bottom style="hair">
        <color theme="0"/>
      </bottom>
      <diagonal/>
    </border>
    <border>
      <left/>
      <right style="hair">
        <color auto="1"/>
      </right>
      <top style="hair">
        <color theme="0"/>
      </top>
      <bottom style="hair">
        <color theme="0"/>
      </bottom>
      <diagonal/>
    </border>
    <border>
      <left style="hair">
        <color auto="1"/>
      </left>
      <right/>
      <top style="hair">
        <color theme="0"/>
      </top>
      <bottom style="hair">
        <color auto="1"/>
      </bottom>
      <diagonal/>
    </border>
    <border>
      <left/>
      <right/>
      <top style="hair">
        <color theme="0"/>
      </top>
      <bottom style="hair">
        <color auto="1"/>
      </bottom>
      <diagonal/>
    </border>
    <border>
      <left/>
      <right style="hair">
        <color auto="1"/>
      </right>
      <top style="hair">
        <color theme="0"/>
      </top>
      <bottom style="hair">
        <color auto="1"/>
      </bottom>
      <diagonal/>
    </border>
  </borders>
  <cellStyleXfs count="3">
    <xf numFmtId="0" fontId="0" fillId="0" borderId="0"/>
    <xf numFmtId="0" fontId="6" fillId="0" borderId="0" applyNumberFormat="0" applyFill="0" applyBorder="0" applyAlignment="0" applyProtection="0"/>
    <xf numFmtId="0" fontId="14" fillId="0" borderId="0"/>
  </cellStyleXfs>
  <cellXfs count="247">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wrapText="1"/>
    </xf>
    <xf numFmtId="0" fontId="10" fillId="0" borderId="0" xfId="0" applyFont="1" applyAlignment="1">
      <alignmen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wrapText="1"/>
    </xf>
    <xf numFmtId="0" fontId="1" fillId="0" borderId="0" xfId="0" applyFont="1" applyAlignment="1">
      <alignment horizontal="center" vertical="center" wrapText="1"/>
    </xf>
    <xf numFmtId="0" fontId="9" fillId="0" borderId="0" xfId="0" applyFont="1" applyAlignment="1">
      <alignment vertical="center" wrapText="1"/>
    </xf>
    <xf numFmtId="0" fontId="1" fillId="0" borderId="0" xfId="0" applyFont="1" applyAlignment="1">
      <alignment wrapText="1"/>
    </xf>
    <xf numFmtId="0" fontId="11" fillId="0" borderId="0" xfId="0" applyFont="1"/>
    <xf numFmtId="0" fontId="3" fillId="0" borderId="0" xfId="0" applyFont="1" applyAlignment="1">
      <alignment vertical="center" wrapText="1"/>
    </xf>
    <xf numFmtId="0" fontId="12" fillId="2" borderId="0" xfId="0" applyFont="1" applyFill="1" applyAlignment="1">
      <alignment vertical="center" wrapText="1"/>
    </xf>
    <xf numFmtId="0" fontId="15" fillId="2" borderId="11" xfId="1"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1" xfId="0" applyFont="1" applyFill="1" applyBorder="1" applyAlignment="1">
      <alignment horizontal="justify" vertical="center" wrapText="1"/>
    </xf>
    <xf numFmtId="0" fontId="12" fillId="2" borderId="11" xfId="0" applyFont="1" applyFill="1" applyBorder="1" applyAlignment="1">
      <alignment horizontal="justify" vertical="center" wrapText="1"/>
    </xf>
    <xf numFmtId="0" fontId="0" fillId="0" borderId="11" xfId="0" applyBorder="1" applyAlignment="1">
      <alignment horizontal="left" vertical="center" wrapText="1"/>
    </xf>
    <xf numFmtId="0" fontId="13" fillId="2" borderId="0" xfId="0" applyFont="1" applyFill="1" applyAlignment="1">
      <alignment horizontal="justify" vertical="center" wrapText="1"/>
    </xf>
    <xf numFmtId="0" fontId="16" fillId="0" borderId="0" xfId="0" applyFont="1" applyAlignment="1">
      <alignment horizontal="center"/>
    </xf>
    <xf numFmtId="0" fontId="17" fillId="0" borderId="0" xfId="0" applyFont="1"/>
    <xf numFmtId="0" fontId="17" fillId="0" borderId="0" xfId="0" applyFont="1" applyAlignment="1">
      <alignment wrapText="1"/>
    </xf>
    <xf numFmtId="0" fontId="17" fillId="0" borderId="0" xfId="0" applyFont="1" applyAlignment="1">
      <alignment horizontal="center"/>
    </xf>
    <xf numFmtId="0" fontId="16" fillId="0" borderId="0" xfId="0" applyFont="1" applyAlignment="1">
      <alignment horizontal="left" vertical="top"/>
    </xf>
    <xf numFmtId="0" fontId="16" fillId="0" borderId="0" xfId="0" applyFont="1" applyAlignment="1">
      <alignment horizontal="left" vertical="top" wrapText="1"/>
    </xf>
    <xf numFmtId="0" fontId="17" fillId="2" borderId="0" xfId="0" applyFont="1" applyFill="1"/>
    <xf numFmtId="0" fontId="16" fillId="2" borderId="0" xfId="0" applyFont="1" applyFill="1" applyAlignment="1">
      <alignment horizontal="center" vertical="center"/>
    </xf>
    <xf numFmtId="0" fontId="17" fillId="2" borderId="0" xfId="0" applyFont="1" applyFill="1" applyAlignment="1">
      <alignment wrapText="1"/>
    </xf>
    <xf numFmtId="0" fontId="17" fillId="4" borderId="21"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28"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top" wrapText="1"/>
    </xf>
    <xf numFmtId="0" fontId="17" fillId="0" borderId="0" xfId="0" applyFont="1" applyAlignment="1">
      <alignment vertical="center" wrapText="1"/>
    </xf>
    <xf numFmtId="0" fontId="17" fillId="0" borderId="21" xfId="0" applyFont="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vertical="center" wrapText="1"/>
    </xf>
    <xf numFmtId="0" fontId="17" fillId="2" borderId="0" xfId="0" applyFont="1" applyFill="1" applyAlignment="1">
      <alignment horizontal="justify" vertical="center" wrapText="1"/>
    </xf>
    <xf numFmtId="0" fontId="16" fillId="2" borderId="0" xfId="0" applyFont="1" applyFill="1" applyAlignment="1">
      <alignment horizontal="center" vertical="center" wrapText="1"/>
    </xf>
    <xf numFmtId="0" fontId="17" fillId="0" borderId="0" xfId="0" applyFont="1" applyAlignment="1">
      <alignment vertical="center"/>
    </xf>
    <xf numFmtId="0" fontId="17" fillId="0" borderId="0" xfId="0" applyFont="1" applyAlignment="1">
      <alignment horizontal="center" vertical="center"/>
    </xf>
    <xf numFmtId="0" fontId="18" fillId="2" borderId="0" xfId="0" applyFont="1" applyFill="1" applyAlignment="1">
      <alignment horizontal="center" vertical="center" wrapText="1"/>
    </xf>
    <xf numFmtId="0" fontId="16" fillId="2" borderId="0" xfId="0" applyFont="1" applyFill="1" applyAlignment="1">
      <alignment horizontal="center" wrapText="1"/>
    </xf>
    <xf numFmtId="0" fontId="20" fillId="4" borderId="20"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2" borderId="0" xfId="0" applyFont="1" applyFill="1" applyAlignment="1">
      <alignment horizontal="center" vertical="center" wrapText="1"/>
    </xf>
    <xf numFmtId="0" fontId="17" fillId="4" borderId="20" xfId="0" applyFont="1" applyFill="1" applyBorder="1" applyAlignment="1">
      <alignment horizontal="center" vertical="center"/>
    </xf>
    <xf numFmtId="0" fontId="17" fillId="2" borderId="0" xfId="0" applyFont="1" applyFill="1" applyAlignment="1">
      <alignment horizontal="center" vertical="center"/>
    </xf>
    <xf numFmtId="0" fontId="25" fillId="2" borderId="0" xfId="0" applyFont="1" applyFill="1" applyAlignment="1">
      <alignment horizontal="center" wrapText="1"/>
    </xf>
    <xf numFmtId="0" fontId="26" fillId="0" borderId="0" xfId="0" applyFont="1" applyAlignment="1">
      <alignment horizontal="center" wrapText="1"/>
    </xf>
    <xf numFmtId="164" fontId="17" fillId="0" borderId="0" xfId="0" applyNumberFormat="1" applyFont="1"/>
    <xf numFmtId="0" fontId="20" fillId="0" borderId="0" xfId="0" applyFont="1" applyAlignment="1">
      <alignment horizontal="center" vertical="center" wrapText="1"/>
    </xf>
    <xf numFmtId="14" fontId="17" fillId="0" borderId="0" xfId="0" applyNumberFormat="1" applyFont="1"/>
    <xf numFmtId="0" fontId="16" fillId="2" borderId="0" xfId="0" applyFont="1" applyFill="1" applyAlignment="1">
      <alignment horizontal="center"/>
    </xf>
    <xf numFmtId="14" fontId="17" fillId="2" borderId="0" xfId="0" applyNumberFormat="1" applyFont="1" applyFill="1"/>
    <xf numFmtId="0" fontId="16" fillId="2" borderId="0" xfId="0" applyFont="1" applyFill="1" applyAlignment="1">
      <alignment horizontal="justify" vertical="center" wrapText="1"/>
    </xf>
    <xf numFmtId="0" fontId="17" fillId="2" borderId="0" xfId="0" applyFont="1" applyFill="1" applyAlignment="1">
      <alignment vertical="center"/>
    </xf>
    <xf numFmtId="0" fontId="27" fillId="2" borderId="0" xfId="0" applyFont="1" applyFill="1" applyAlignment="1">
      <alignment horizontal="justify" vertical="center" wrapText="1"/>
    </xf>
    <xf numFmtId="165" fontId="16" fillId="2" borderId="0" xfId="0" applyNumberFormat="1" applyFont="1" applyFill="1" applyAlignment="1">
      <alignment horizontal="justify" vertical="center"/>
    </xf>
    <xf numFmtId="0" fontId="16" fillId="2" borderId="0" xfId="0" applyFont="1" applyFill="1" applyAlignment="1">
      <alignment horizontal="justify" vertical="center"/>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8" fillId="0" borderId="1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9" xfId="0" applyFont="1" applyBorder="1" applyAlignment="1">
      <alignment horizontal="center" vertical="center" wrapText="1"/>
    </xf>
    <xf numFmtId="0" fontId="22" fillId="4" borderId="23" xfId="0" applyFont="1" applyFill="1" applyBorder="1" applyAlignment="1">
      <alignment horizontal="left" vertical="center" wrapText="1"/>
    </xf>
    <xf numFmtId="0" fontId="22" fillId="4" borderId="24"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0" fillId="0" borderId="20" xfId="0" applyFont="1" applyBorder="1" applyAlignment="1">
      <alignment horizontal="justify" vertical="center" wrapText="1"/>
    </xf>
    <xf numFmtId="0" fontId="20" fillId="0" borderId="21" xfId="0" applyFont="1" applyBorder="1" applyAlignment="1">
      <alignment horizontal="justify" vertical="center" wrapText="1"/>
    </xf>
    <xf numFmtId="0" fontId="20" fillId="0" borderId="22" xfId="0" applyFont="1" applyBorder="1" applyAlignment="1">
      <alignment horizontal="justify"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0"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2" xfId="0" applyFont="1" applyBorder="1" applyAlignment="1">
      <alignment horizontal="justify" vertical="center" wrapText="1"/>
    </xf>
    <xf numFmtId="0" fontId="21" fillId="4" borderId="29"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32"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2" xfId="0" applyFont="1" applyFill="1" applyBorder="1" applyAlignment="1">
      <alignment horizontal="center" vertical="center"/>
    </xf>
    <xf numFmtId="0" fontId="20" fillId="4" borderId="35" xfId="0" applyFont="1" applyFill="1" applyBorder="1" applyAlignment="1">
      <alignment horizontal="center" vertical="center" wrapText="1"/>
    </xf>
    <xf numFmtId="0" fontId="20" fillId="4" borderId="36"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39"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2" fillId="4" borderId="20" xfId="0" applyFont="1" applyFill="1" applyBorder="1" applyAlignment="1">
      <alignment horizontal="left" vertical="center" wrapText="1"/>
    </xf>
    <xf numFmtId="0" fontId="22" fillId="4" borderId="21" xfId="0" applyFont="1" applyFill="1" applyBorder="1" applyAlignment="1">
      <alignment horizontal="left" vertical="center" wrapText="1"/>
    </xf>
    <xf numFmtId="0" fontId="22" fillId="4" borderId="22" xfId="0" applyFont="1" applyFill="1" applyBorder="1" applyAlignment="1">
      <alignment horizontal="left" vertical="center" wrapText="1"/>
    </xf>
    <xf numFmtId="0" fontId="22" fillId="4" borderId="33" xfId="0" applyFont="1" applyFill="1" applyBorder="1" applyAlignment="1">
      <alignment horizontal="center" vertical="center" wrapText="1"/>
    </xf>
    <xf numFmtId="0" fontId="22" fillId="4" borderId="28" xfId="0" applyFont="1" applyFill="1" applyBorder="1" applyAlignment="1">
      <alignment horizontal="center" vertical="center" wrapText="1"/>
    </xf>
    <xf numFmtId="0" fontId="22" fillId="4" borderId="34" xfId="0" applyFont="1" applyFill="1" applyBorder="1" applyAlignment="1">
      <alignment horizontal="center" vertical="center" wrapText="1"/>
    </xf>
    <xf numFmtId="0" fontId="21" fillId="4" borderId="29" xfId="0" applyFont="1" applyFill="1" applyBorder="1" applyAlignment="1">
      <alignment horizontal="left" vertical="center" wrapText="1"/>
    </xf>
    <xf numFmtId="0" fontId="21" fillId="4" borderId="27" xfId="0" applyFont="1" applyFill="1" applyBorder="1" applyAlignment="1">
      <alignment horizontal="left" vertical="center" wrapText="1"/>
    </xf>
    <xf numFmtId="0" fontId="21" fillId="4" borderId="30" xfId="0" applyFont="1" applyFill="1" applyBorder="1" applyAlignment="1">
      <alignment horizontal="left" vertical="center" wrapText="1"/>
    </xf>
    <xf numFmtId="0" fontId="21" fillId="4" borderId="31" xfId="0" applyFont="1" applyFill="1" applyBorder="1" applyAlignment="1">
      <alignment horizontal="left" vertical="center" wrapText="1"/>
    </xf>
    <xf numFmtId="0" fontId="21" fillId="4" borderId="0" xfId="0" applyFont="1" applyFill="1" applyAlignment="1">
      <alignment horizontal="left" vertical="center" wrapText="1"/>
    </xf>
    <xf numFmtId="0" fontId="21" fillId="4" borderId="32" xfId="0" applyFont="1" applyFill="1" applyBorder="1" applyAlignment="1">
      <alignment horizontal="left" vertical="center" wrapText="1"/>
    </xf>
    <xf numFmtId="0" fontId="22" fillId="4" borderId="33" xfId="0" applyFont="1" applyFill="1" applyBorder="1" applyAlignment="1">
      <alignment horizontal="left" vertical="center" wrapText="1"/>
    </xf>
    <xf numFmtId="0" fontId="22" fillId="4" borderId="28" xfId="0" applyFont="1" applyFill="1" applyBorder="1" applyAlignment="1">
      <alignment horizontal="left" vertical="center" wrapText="1"/>
    </xf>
    <xf numFmtId="0" fontId="22" fillId="4" borderId="34" xfId="0" applyFont="1" applyFill="1" applyBorder="1" applyAlignment="1">
      <alignment horizontal="left"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2" fillId="4" borderId="29" xfId="0" applyFont="1" applyFill="1" applyBorder="1" applyAlignment="1">
      <alignment horizontal="left" vertical="center" wrapText="1"/>
    </xf>
    <xf numFmtId="0" fontId="22" fillId="4" borderId="27" xfId="0" applyFont="1" applyFill="1" applyBorder="1" applyAlignment="1">
      <alignment horizontal="left" vertical="center" wrapText="1"/>
    </xf>
    <xf numFmtId="0" fontId="22" fillId="4" borderId="30" xfId="0" applyFont="1" applyFill="1" applyBorder="1" applyAlignment="1">
      <alignment horizontal="left" vertical="center" wrapText="1"/>
    </xf>
    <xf numFmtId="0" fontId="24" fillId="4" borderId="20"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22" fillId="4" borderId="31"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32" xfId="0" applyFont="1" applyFill="1" applyBorder="1" applyAlignment="1">
      <alignment horizontal="center" vertical="center" wrapText="1"/>
    </xf>
    <xf numFmtId="0" fontId="22" fillId="4" borderId="29" xfId="0" applyFont="1" applyFill="1" applyBorder="1" applyAlignment="1">
      <alignment horizontal="left" vertical="justify" wrapText="1"/>
    </xf>
    <xf numFmtId="0" fontId="22" fillId="4" borderId="27" xfId="0" applyFont="1" applyFill="1" applyBorder="1" applyAlignment="1">
      <alignment horizontal="left" vertical="justify" wrapText="1"/>
    </xf>
    <xf numFmtId="0" fontId="22" fillId="4" borderId="30" xfId="0" applyFont="1" applyFill="1" applyBorder="1" applyAlignment="1">
      <alignment horizontal="left" vertical="justify" wrapText="1"/>
    </xf>
    <xf numFmtId="0" fontId="22" fillId="4" borderId="33" xfId="0" applyFont="1" applyFill="1" applyBorder="1" applyAlignment="1">
      <alignment horizontal="left" vertical="justify" wrapText="1"/>
    </xf>
    <xf numFmtId="0" fontId="22" fillId="4" borderId="28" xfId="0" applyFont="1" applyFill="1" applyBorder="1" applyAlignment="1">
      <alignment horizontal="left" vertical="justify" wrapText="1"/>
    </xf>
    <xf numFmtId="0" fontId="22" fillId="4" borderId="34" xfId="0" applyFont="1" applyFill="1" applyBorder="1" applyAlignment="1">
      <alignment horizontal="left" vertical="justify" wrapText="1"/>
    </xf>
    <xf numFmtId="0" fontId="22" fillId="4" borderId="31"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32" xfId="0" applyFont="1" applyFill="1" applyBorder="1" applyAlignment="1">
      <alignment horizontal="left" vertical="center" wrapText="1"/>
    </xf>
    <xf numFmtId="14" fontId="17" fillId="4" borderId="20" xfId="0" applyNumberFormat="1" applyFont="1" applyFill="1" applyBorder="1" applyAlignment="1">
      <alignment horizontal="center" vertical="center"/>
    </xf>
    <xf numFmtId="0" fontId="17" fillId="4" borderId="2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0" fillId="4" borderId="0" xfId="0" applyFont="1" applyFill="1" applyAlignment="1">
      <alignment horizontal="center" vertical="center" wrapText="1"/>
    </xf>
    <xf numFmtId="0" fontId="17" fillId="2" borderId="0" xfId="0" applyFont="1" applyFill="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justify" vertical="center" wrapText="1"/>
    </xf>
    <xf numFmtId="0" fontId="27" fillId="4" borderId="0" xfId="0" applyFont="1" applyFill="1" applyAlignment="1">
      <alignment horizontal="justify" vertical="center" wrapText="1"/>
    </xf>
    <xf numFmtId="0" fontId="17" fillId="4" borderId="28" xfId="0" applyFont="1" applyFill="1" applyBorder="1" applyAlignment="1">
      <alignment horizontal="center" vertical="center"/>
    </xf>
    <xf numFmtId="14" fontId="17" fillId="0" borderId="11" xfId="0" applyNumberFormat="1" applyFont="1" applyBorder="1" applyAlignment="1">
      <alignment horizontal="center" vertical="center"/>
    </xf>
    <xf numFmtId="0" fontId="17" fillId="0" borderId="11" xfId="0" applyFont="1" applyBorder="1" applyAlignment="1">
      <alignment horizontal="center" vertical="center"/>
    </xf>
    <xf numFmtId="1" fontId="17" fillId="0" borderId="1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1" xfId="0" applyFont="1" applyBorder="1" applyAlignment="1">
      <alignment horizontal="center" vertical="top" wrapText="1"/>
    </xf>
    <xf numFmtId="0" fontId="16" fillId="0" borderId="11" xfId="0" applyFont="1" applyBorder="1" applyAlignment="1">
      <alignment horizontal="center" vertical="top"/>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14" fontId="17" fillId="4" borderId="0" xfId="0" applyNumberFormat="1" applyFont="1" applyFill="1" applyAlignment="1">
      <alignment horizontal="justify" vertical="center"/>
    </xf>
    <xf numFmtId="0" fontId="17" fillId="4" borderId="0" xfId="0" applyFont="1" applyFill="1" applyAlignment="1">
      <alignment horizontal="justify" vertical="center"/>
    </xf>
    <xf numFmtId="0" fontId="17" fillId="4" borderId="0" xfId="0" applyFont="1" applyFill="1" applyAlignment="1">
      <alignment horizontal="justify" vertical="center" wrapText="1"/>
    </xf>
    <xf numFmtId="165" fontId="17" fillId="4" borderId="0" xfId="0" applyNumberFormat="1" applyFont="1" applyFill="1" applyAlignment="1">
      <alignment horizontal="justify" vertical="center"/>
    </xf>
    <xf numFmtId="0" fontId="16" fillId="4" borderId="0" xfId="0" applyFont="1" applyFill="1" applyAlignment="1">
      <alignment horizontal="justify" vertical="center" wrapText="1"/>
    </xf>
    <xf numFmtId="0" fontId="22" fillId="4" borderId="20" xfId="0" applyFont="1" applyFill="1" applyBorder="1" applyAlignment="1">
      <alignment horizontal="left" vertical="justify" wrapText="1"/>
    </xf>
    <xf numFmtId="0" fontId="22" fillId="4" borderId="21" xfId="0" applyFont="1" applyFill="1" applyBorder="1" applyAlignment="1">
      <alignment horizontal="left" vertical="justify" wrapText="1"/>
    </xf>
    <xf numFmtId="0" fontId="22" fillId="4" borderId="22" xfId="0" applyFont="1" applyFill="1" applyBorder="1" applyAlignment="1">
      <alignment horizontal="left" vertical="justify" wrapText="1"/>
    </xf>
    <xf numFmtId="0" fontId="4" fillId="0" borderId="0" xfId="0" applyFont="1" applyAlignment="1">
      <alignment horizontal="center" vertical="center" wrapText="1"/>
    </xf>
    <xf numFmtId="0" fontId="0" fillId="0" borderId="0" xfId="0" applyAlignment="1">
      <alignment horizontal="center" vertical="center" wrapText="1"/>
    </xf>
    <xf numFmtId="0" fontId="28" fillId="7" borderId="8" xfId="0" applyFont="1" applyFill="1" applyBorder="1" applyAlignment="1">
      <alignment horizontal="center" vertical="center" wrapText="1"/>
    </xf>
    <xf numFmtId="0" fontId="28" fillId="7" borderId="9"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9" xfId="0" applyFont="1" applyFill="1" applyBorder="1" applyAlignment="1">
      <alignment horizontal="center" vertical="center" wrapText="1"/>
    </xf>
    <xf numFmtId="0" fontId="29" fillId="7" borderId="10"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9" fillId="7" borderId="17"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0" xfId="0" applyFont="1" applyFill="1" applyAlignment="1">
      <alignment horizontal="center" vertical="center" wrapText="1"/>
    </xf>
    <xf numFmtId="0" fontId="29" fillId="7" borderId="18"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29" fillId="7" borderId="19" xfId="0" applyFont="1" applyFill="1" applyBorder="1" applyAlignment="1">
      <alignment horizontal="center" vertical="center" wrapText="1"/>
    </xf>
    <xf numFmtId="0" fontId="30" fillId="8" borderId="0" xfId="1" applyFont="1" applyFill="1" applyBorder="1" applyAlignment="1">
      <alignment horizontal="center" vertical="center" wrapText="1"/>
    </xf>
    <xf numFmtId="0" fontId="29" fillId="8" borderId="8"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10" xfId="0" applyFont="1" applyFill="1" applyBorder="1" applyAlignment="1">
      <alignment horizontal="center" vertical="center" wrapText="1"/>
    </xf>
    <xf numFmtId="0" fontId="17" fillId="0" borderId="28" xfId="0" applyFont="1" applyBorder="1" applyAlignment="1">
      <alignment horizontal="left" vertical="center" wrapText="1"/>
    </xf>
    <xf numFmtId="0" fontId="17" fillId="0" borderId="34" xfId="0" applyFont="1" applyBorder="1" applyAlignment="1">
      <alignment horizontal="left" vertical="center" wrapText="1"/>
    </xf>
    <xf numFmtId="0" fontId="17" fillId="4" borderId="41" xfId="0" applyFont="1" applyFill="1" applyBorder="1" applyAlignment="1">
      <alignment horizontal="center" vertical="center"/>
    </xf>
    <xf numFmtId="0" fontId="17" fillId="4" borderId="42"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43" xfId="0" applyFont="1" applyFill="1" applyBorder="1" applyAlignment="1">
      <alignment horizontal="center" vertical="center"/>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32" fillId="0" borderId="0" xfId="0" applyFont="1" applyAlignment="1">
      <alignment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4" fillId="4"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32" fillId="4" borderId="1" xfId="0" applyFont="1" applyFill="1" applyBorder="1" applyAlignment="1">
      <alignment horizontal="left" vertical="center" wrapText="1"/>
    </xf>
    <xf numFmtId="0" fontId="33" fillId="3" borderId="4"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4" borderId="1" xfId="0" applyFont="1" applyFill="1" applyBorder="1" applyAlignment="1">
      <alignment horizontal="justify" vertical="center" wrapText="1"/>
    </xf>
    <xf numFmtId="0" fontId="18" fillId="3" borderId="6"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32" fillId="0" borderId="0" xfId="0" applyFont="1" applyAlignment="1">
      <alignment horizontal="center" vertical="center" wrapText="1"/>
    </xf>
    <xf numFmtId="0" fontId="18" fillId="6" borderId="16"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9" fillId="0" borderId="0" xfId="0" applyFont="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90</xdr:row>
      <xdr:rowOff>107156</xdr:rowOff>
    </xdr:from>
    <xdr:to>
      <xdr:col>10</xdr:col>
      <xdr:colOff>5750</xdr:colOff>
      <xdr:row>90</xdr:row>
      <xdr:rowOff>609334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38125" y="30872906"/>
          <a:ext cx="1327344" cy="50217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23813</xdr:colOff>
      <xdr:row>0</xdr:row>
      <xdr:rowOff>0</xdr:rowOff>
    </xdr:from>
    <xdr:to>
      <xdr:col>97</xdr:col>
      <xdr:colOff>78051</xdr:colOff>
      <xdr:row>3</xdr:row>
      <xdr:rowOff>10318</xdr:rowOff>
    </xdr:to>
    <xdr:pic>
      <xdr:nvPicPr>
        <xdr:cNvPr id="4" name="Imagen 30" descr="Imagen que contiene Rectángulo&#10;&#10;Descripción generada automáticamente">
          <a:extLst>
            <a:ext uri="{FF2B5EF4-FFF2-40B4-BE49-F238E27FC236}">
              <a16:creationId xmlns:a16="http://schemas.microsoft.com/office/drawing/2014/main" id="{A980388F-620F-4E66-A537-E639AA77EC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235" t="1730" r="12492" b="91008"/>
        <a:stretch>
          <a:fillRect/>
        </a:stretch>
      </xdr:blipFill>
      <xdr:spPr bwMode="auto">
        <a:xfrm>
          <a:off x="190501" y="0"/>
          <a:ext cx="14627488" cy="1296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jcorred\Downloads\Eva.1.1.CP%20Caracterizaci&#243;n%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1"/>
      <sheetName val="Recomendaciones"/>
      <sheetName val="Consulta de Grupos de Valor"/>
      <sheetName val="Listas Desplegables"/>
      <sheetName val="Consulta Listas Desplegabl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B1:CX128"/>
  <sheetViews>
    <sheetView showGridLines="0" tabSelected="1" zoomScale="80" zoomScaleNormal="80" zoomScaleSheetLayoutView="100" workbookViewId="0">
      <selection activeCell="S12" sqref="S12:CS14"/>
    </sheetView>
  </sheetViews>
  <sheetFormatPr baseColWidth="10" defaultColWidth="1.7109375" defaultRowHeight="51" customHeight="1" x14ac:dyDescent="0.2"/>
  <cols>
    <col min="1" max="1" width="2.42578125" style="26" customWidth="1"/>
    <col min="2" max="29" width="2.28515625" style="26" customWidth="1"/>
    <col min="30" max="31" width="2.5703125" style="26" customWidth="1"/>
    <col min="32" max="32" width="1.42578125" style="26" customWidth="1"/>
    <col min="33" max="33" width="2.5703125" style="26" customWidth="1"/>
    <col min="34" max="34" width="1.42578125" style="26" customWidth="1"/>
    <col min="35" max="37" width="2.5703125" style="26" customWidth="1"/>
    <col min="38" max="48" width="2.28515625" style="26" customWidth="1"/>
    <col min="49" max="49" width="1.42578125" style="26" customWidth="1"/>
    <col min="50" max="64" width="2.28515625" style="26" customWidth="1"/>
    <col min="65" max="65" width="0.85546875" style="26" customWidth="1"/>
    <col min="66" max="73" width="2.28515625" style="26" customWidth="1"/>
    <col min="74" max="74" width="1" style="26" customWidth="1"/>
    <col min="75" max="78" width="2.28515625" style="26" customWidth="1"/>
    <col min="79" max="79" width="1.85546875" style="26" customWidth="1"/>
    <col min="80" max="96" width="2.28515625" style="26" customWidth="1"/>
    <col min="97" max="97" width="2.85546875" style="26" customWidth="1"/>
    <col min="98" max="101" width="2.140625" style="26" customWidth="1"/>
    <col min="102" max="102" width="1.85546875" style="27" customWidth="1"/>
    <col min="103" max="106" width="1.85546875" style="26" customWidth="1"/>
    <col min="107" max="16384" width="1.7109375" style="26"/>
  </cols>
  <sheetData>
    <row r="1" spans="2:102" s="25" customFormat="1" ht="51" customHeight="1" x14ac:dyDescent="0.2"/>
    <row r="2" spans="2:102" s="25" customFormat="1" ht="27.75" customHeight="1" x14ac:dyDescent="0.2"/>
    <row r="3" spans="2:102" ht="22.5" customHeight="1" x14ac:dyDescent="0.2"/>
    <row r="4" spans="2:102" ht="1.5" customHeight="1" x14ac:dyDescent="0.2">
      <c r="B4" s="68" t="s">
        <v>10</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70"/>
      <c r="CF4" s="175" t="s">
        <v>672</v>
      </c>
      <c r="CG4" s="175"/>
      <c r="CH4" s="175"/>
      <c r="CI4" s="175"/>
      <c r="CJ4" s="175"/>
      <c r="CK4" s="175"/>
      <c r="CL4" s="175"/>
      <c r="CM4" s="173" t="str">
        <f>CONCATENATE(CF12,,".","CP")</f>
        <v>Eva.1.1.CP</v>
      </c>
      <c r="CN4" s="173"/>
      <c r="CO4" s="173"/>
      <c r="CP4" s="173"/>
      <c r="CQ4" s="173"/>
      <c r="CR4" s="173"/>
      <c r="CS4" s="173"/>
    </row>
    <row r="5" spans="2:102" ht="20.25" customHeight="1" x14ac:dyDescent="0.2">
      <c r="B5" s="71"/>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3"/>
      <c r="CF5" s="175"/>
      <c r="CG5" s="175"/>
      <c r="CH5" s="175"/>
      <c r="CI5" s="175"/>
      <c r="CJ5" s="175"/>
      <c r="CK5" s="175"/>
      <c r="CL5" s="175"/>
      <c r="CM5" s="173"/>
      <c r="CN5" s="173"/>
      <c r="CO5" s="173"/>
      <c r="CP5" s="173"/>
      <c r="CQ5" s="173"/>
      <c r="CR5" s="173"/>
      <c r="CS5" s="173"/>
    </row>
    <row r="6" spans="2:102" ht="20.100000000000001" customHeight="1" x14ac:dyDescent="0.2">
      <c r="B6" s="71"/>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3"/>
      <c r="CF6" s="176" t="s">
        <v>0</v>
      </c>
      <c r="CG6" s="176"/>
      <c r="CH6" s="176"/>
      <c r="CI6" s="176"/>
      <c r="CJ6" s="176"/>
      <c r="CK6" s="176"/>
      <c r="CL6" s="176"/>
      <c r="CM6" s="172">
        <v>45069</v>
      </c>
      <c r="CN6" s="173"/>
      <c r="CO6" s="173"/>
      <c r="CP6" s="173"/>
      <c r="CQ6" s="173"/>
      <c r="CR6" s="173"/>
      <c r="CS6" s="173"/>
      <c r="CX6" s="26"/>
    </row>
    <row r="7" spans="2:102" ht="19.5" customHeight="1" x14ac:dyDescent="0.2">
      <c r="B7" s="74"/>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6"/>
      <c r="CF7" s="177" t="s">
        <v>673</v>
      </c>
      <c r="CG7" s="177"/>
      <c r="CH7" s="177"/>
      <c r="CI7" s="177"/>
      <c r="CJ7" s="177"/>
      <c r="CK7" s="177"/>
      <c r="CL7" s="177"/>
      <c r="CM7" s="174">
        <v>13</v>
      </c>
      <c r="CN7" s="174"/>
      <c r="CO7" s="174"/>
      <c r="CP7" s="174"/>
      <c r="CQ7" s="174"/>
      <c r="CR7" s="174"/>
      <c r="CS7" s="174"/>
    </row>
    <row r="8" spans="2:102" ht="20.100000000000001"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9"/>
      <c r="AD8" s="29"/>
      <c r="AE8" s="29"/>
      <c r="AF8" s="29"/>
      <c r="AG8" s="29"/>
      <c r="AH8" s="29"/>
      <c r="AI8" s="29"/>
      <c r="AJ8" s="29"/>
      <c r="AK8" s="29"/>
      <c r="AL8" s="29"/>
      <c r="AM8" s="29"/>
      <c r="AN8" s="29"/>
      <c r="AO8" s="29"/>
      <c r="AP8" s="29"/>
      <c r="AQ8" s="29"/>
      <c r="AR8" s="29"/>
      <c r="AS8" s="29"/>
      <c r="AT8" s="29"/>
      <c r="AU8" s="29"/>
      <c r="AV8" s="29"/>
      <c r="AW8" s="29"/>
      <c r="AX8" s="29"/>
      <c r="AY8" s="29"/>
      <c r="AZ8" s="30"/>
      <c r="BA8" s="30"/>
      <c r="BB8" s="30"/>
      <c r="BC8" s="30"/>
      <c r="BD8" s="30"/>
      <c r="BE8" s="30"/>
      <c r="BF8" s="30"/>
      <c r="BG8" s="30"/>
      <c r="BH8" s="30"/>
      <c r="BI8" s="30"/>
      <c r="BJ8" s="30"/>
      <c r="BK8" s="30"/>
      <c r="BL8" s="30"/>
      <c r="BM8" s="30"/>
      <c r="BN8" s="30"/>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row>
    <row r="9" spans="2:102" ht="19.5" hidden="1" customHeight="1" x14ac:dyDescent="0.2">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9"/>
      <c r="AD9" s="29"/>
      <c r="AE9" s="29"/>
      <c r="AF9" s="29"/>
      <c r="AG9" s="29"/>
      <c r="AH9" s="29"/>
      <c r="AI9" s="29"/>
      <c r="AJ9" s="29"/>
      <c r="AK9" s="29"/>
      <c r="AL9" s="29"/>
      <c r="AM9" s="29"/>
      <c r="AN9" s="29"/>
      <c r="AO9" s="29"/>
      <c r="AP9" s="29"/>
      <c r="AQ9" s="29"/>
      <c r="AR9" s="29"/>
      <c r="AS9" s="29"/>
      <c r="AT9" s="29"/>
      <c r="AU9" s="29"/>
      <c r="AV9" s="29"/>
      <c r="AW9" s="29"/>
      <c r="AX9" s="29"/>
      <c r="AY9" s="29"/>
      <c r="AZ9" s="30"/>
      <c r="BA9" s="30"/>
      <c r="BB9" s="30"/>
      <c r="BC9" s="30"/>
      <c r="BD9" s="30"/>
      <c r="BE9" s="30"/>
      <c r="BF9" s="30"/>
      <c r="BG9" s="30"/>
      <c r="BH9" s="30"/>
      <c r="BI9" s="30"/>
      <c r="BJ9" s="30"/>
      <c r="BK9" s="30"/>
      <c r="BL9" s="30"/>
      <c r="BM9" s="30"/>
      <c r="BN9" s="30"/>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row>
    <row r="10" spans="2:102" ht="20.25" customHeight="1" x14ac:dyDescent="0.2">
      <c r="B10" s="190" t="s">
        <v>603</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1"/>
      <c r="BK10" s="191"/>
      <c r="BL10" s="191"/>
      <c r="BM10" s="191"/>
      <c r="BN10" s="191"/>
      <c r="BO10" s="191"/>
      <c r="BP10" s="191"/>
      <c r="BQ10" s="191"/>
      <c r="BR10" s="191"/>
      <c r="BS10" s="191"/>
      <c r="BT10" s="191"/>
      <c r="BU10" s="191"/>
      <c r="BV10" s="191"/>
      <c r="BW10" s="191"/>
      <c r="BX10" s="191"/>
      <c r="BY10" s="191"/>
      <c r="BZ10" s="191"/>
      <c r="CA10" s="191"/>
      <c r="CB10" s="191"/>
      <c r="CC10" s="191"/>
      <c r="CD10" s="191"/>
      <c r="CE10" s="191"/>
      <c r="CF10" s="191"/>
      <c r="CG10" s="191"/>
      <c r="CH10" s="191"/>
      <c r="CI10" s="191"/>
      <c r="CJ10" s="191"/>
      <c r="CK10" s="191"/>
      <c r="CL10" s="191"/>
      <c r="CM10" s="191"/>
      <c r="CN10" s="191"/>
      <c r="CO10" s="191"/>
      <c r="CP10" s="191"/>
      <c r="CQ10" s="191"/>
      <c r="CR10" s="191"/>
      <c r="CS10" s="192"/>
    </row>
    <row r="11" spans="2:102" s="31" customFormat="1" ht="6" customHeight="1" x14ac:dyDescent="0.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X11" s="33"/>
    </row>
    <row r="12" spans="2:102" ht="20.100000000000001" customHeight="1" x14ac:dyDescent="0.2">
      <c r="B12" s="196" t="s">
        <v>523</v>
      </c>
      <c r="C12" s="197"/>
      <c r="D12" s="197"/>
      <c r="E12" s="197"/>
      <c r="F12" s="197"/>
      <c r="G12" s="197"/>
      <c r="H12" s="197"/>
      <c r="I12" s="197"/>
      <c r="J12" s="197"/>
      <c r="K12" s="197"/>
      <c r="L12" s="197"/>
      <c r="M12" s="197"/>
      <c r="N12" s="197"/>
      <c r="O12" s="197"/>
      <c r="P12" s="197"/>
      <c r="Q12" s="197"/>
      <c r="R12" s="198"/>
      <c r="S12" s="214" t="s">
        <v>107</v>
      </c>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6"/>
      <c r="BF12" s="216"/>
      <c r="BG12" s="216"/>
      <c r="BH12" s="216"/>
      <c r="BI12" s="216"/>
      <c r="BJ12" s="216"/>
      <c r="BK12" s="216"/>
      <c r="BL12" s="216"/>
      <c r="BM12" s="216"/>
      <c r="BN12" s="216"/>
      <c r="BO12" s="216"/>
      <c r="BP12" s="216"/>
      <c r="BQ12" s="216"/>
      <c r="BR12" s="216"/>
      <c r="BS12" s="196" t="s">
        <v>495</v>
      </c>
      <c r="BT12" s="197"/>
      <c r="BU12" s="197"/>
      <c r="BV12" s="197"/>
      <c r="BW12" s="197"/>
      <c r="BX12" s="197"/>
      <c r="BY12" s="197"/>
      <c r="BZ12" s="197"/>
      <c r="CA12" s="197"/>
      <c r="CB12" s="197"/>
      <c r="CC12" s="197"/>
      <c r="CD12" s="197"/>
      <c r="CE12" s="198"/>
      <c r="CF12" s="215" t="str">
        <f>IFERROR(VLOOKUP(S12,Hoja1!A2:E45,2,),"")</f>
        <v>Eva.1.1</v>
      </c>
      <c r="CG12" s="215"/>
      <c r="CH12" s="215"/>
      <c r="CI12" s="215"/>
      <c r="CJ12" s="215"/>
      <c r="CK12" s="215"/>
      <c r="CL12" s="215"/>
      <c r="CM12" s="215"/>
      <c r="CN12" s="215"/>
      <c r="CO12" s="215"/>
      <c r="CP12" s="215"/>
      <c r="CQ12" s="215"/>
      <c r="CR12" s="215"/>
      <c r="CS12" s="217"/>
    </row>
    <row r="13" spans="2:102" ht="20.100000000000001" customHeight="1" x14ac:dyDescent="0.2">
      <c r="B13" s="196" t="s">
        <v>524</v>
      </c>
      <c r="C13" s="197"/>
      <c r="D13" s="197"/>
      <c r="E13" s="197"/>
      <c r="F13" s="197"/>
      <c r="G13" s="197"/>
      <c r="H13" s="197"/>
      <c r="I13" s="197"/>
      <c r="J13" s="197"/>
      <c r="K13" s="197"/>
      <c r="L13" s="197"/>
      <c r="M13" s="197"/>
      <c r="N13" s="197"/>
      <c r="O13" s="197"/>
      <c r="P13" s="197"/>
      <c r="Q13" s="197"/>
      <c r="R13" s="198"/>
      <c r="S13" s="218" t="str">
        <f>IFERROR(VLOOKUP(S12,Hoja1!A2:E45,3,),"")</f>
        <v>Jefe Oficina de Control Interno</v>
      </c>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96" t="s">
        <v>525</v>
      </c>
      <c r="BF13" s="197"/>
      <c r="BG13" s="197"/>
      <c r="BH13" s="197"/>
      <c r="BI13" s="197"/>
      <c r="BJ13" s="197"/>
      <c r="BK13" s="197"/>
      <c r="BL13" s="197"/>
      <c r="BM13" s="197"/>
      <c r="BN13" s="197"/>
      <c r="BO13" s="197"/>
      <c r="BP13" s="197"/>
      <c r="BQ13" s="197"/>
      <c r="BR13" s="198"/>
      <c r="BS13" s="171" t="str">
        <f>IFERROR(VLOOKUP(S12,Hoja1!A2:E45,4,),"")</f>
        <v>Evaluación</v>
      </c>
      <c r="BT13" s="171"/>
      <c r="BU13" s="171"/>
      <c r="BV13" s="171"/>
      <c r="BW13" s="171"/>
      <c r="BX13" s="171"/>
      <c r="BY13" s="171"/>
      <c r="BZ13" s="171"/>
      <c r="CA13" s="171"/>
      <c r="CB13" s="171"/>
      <c r="CC13" s="171"/>
      <c r="CD13" s="171"/>
      <c r="CE13" s="171"/>
      <c r="CF13" s="109"/>
      <c r="CG13" s="109"/>
      <c r="CH13" s="109"/>
      <c r="CI13" s="109"/>
      <c r="CJ13" s="109"/>
      <c r="CK13" s="109"/>
      <c r="CL13" s="109"/>
      <c r="CM13" s="109"/>
      <c r="CN13" s="109"/>
      <c r="CO13" s="109"/>
      <c r="CP13" s="109"/>
      <c r="CQ13" s="109"/>
      <c r="CR13" s="109"/>
      <c r="CS13" s="219"/>
    </row>
    <row r="14" spans="2:102" ht="20.100000000000001" customHeight="1" x14ac:dyDescent="0.2">
      <c r="B14" s="196" t="s">
        <v>641</v>
      </c>
      <c r="C14" s="197"/>
      <c r="D14" s="197"/>
      <c r="E14" s="197"/>
      <c r="F14" s="197"/>
      <c r="G14" s="197"/>
      <c r="H14" s="197"/>
      <c r="I14" s="197"/>
      <c r="J14" s="197"/>
      <c r="K14" s="197"/>
      <c r="L14" s="197"/>
      <c r="M14" s="197"/>
      <c r="N14" s="197"/>
      <c r="O14" s="197"/>
      <c r="P14" s="197"/>
      <c r="Q14" s="197"/>
      <c r="R14" s="198"/>
      <c r="S14" s="220" t="str">
        <f>IFERROR(VLOOKUP(S12,Hoja1!A2:E45,5,),"")</f>
        <v xml:space="preserve">Oficina de Control Interno </v>
      </c>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2"/>
      <c r="BF14" s="222"/>
      <c r="BG14" s="222"/>
      <c r="BH14" s="222"/>
      <c r="BI14" s="222"/>
      <c r="BJ14" s="222"/>
      <c r="BK14" s="222"/>
      <c r="BL14" s="222"/>
      <c r="BM14" s="222"/>
      <c r="BN14" s="222"/>
      <c r="BO14" s="222"/>
      <c r="BP14" s="222"/>
      <c r="BQ14" s="222"/>
      <c r="BR14" s="222"/>
      <c r="BS14" s="221"/>
      <c r="BT14" s="221"/>
      <c r="BU14" s="221"/>
      <c r="BV14" s="221"/>
      <c r="BW14" s="221"/>
      <c r="BX14" s="221"/>
      <c r="BY14" s="221"/>
      <c r="BZ14" s="221"/>
      <c r="CA14" s="221"/>
      <c r="CB14" s="221"/>
      <c r="CC14" s="221"/>
      <c r="CD14" s="221"/>
      <c r="CE14" s="221"/>
      <c r="CF14" s="221"/>
      <c r="CG14" s="221"/>
      <c r="CH14" s="221"/>
      <c r="CI14" s="221"/>
      <c r="CJ14" s="221"/>
      <c r="CK14" s="221"/>
      <c r="CL14" s="221"/>
      <c r="CM14" s="221"/>
      <c r="CN14" s="221"/>
      <c r="CO14" s="221"/>
      <c r="CP14" s="221"/>
      <c r="CQ14" s="221"/>
      <c r="CR14" s="221"/>
      <c r="CS14" s="223"/>
    </row>
    <row r="15" spans="2:102" ht="71.25" customHeight="1" x14ac:dyDescent="0.2">
      <c r="B15" s="196" t="s">
        <v>647</v>
      </c>
      <c r="C15" s="197"/>
      <c r="D15" s="197"/>
      <c r="E15" s="197"/>
      <c r="F15" s="197"/>
      <c r="G15" s="197"/>
      <c r="H15" s="197"/>
      <c r="I15" s="197"/>
      <c r="J15" s="197"/>
      <c r="K15" s="197"/>
      <c r="L15" s="197"/>
      <c r="M15" s="197"/>
      <c r="N15" s="197"/>
      <c r="O15" s="197"/>
      <c r="P15" s="197"/>
      <c r="Q15" s="197"/>
      <c r="R15" s="198"/>
      <c r="S15" s="212" t="s">
        <v>703</v>
      </c>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3"/>
    </row>
    <row r="16" spans="2:102" ht="51" customHeight="1" x14ac:dyDescent="0.2">
      <c r="B16" s="196" t="s">
        <v>648</v>
      </c>
      <c r="C16" s="197"/>
      <c r="D16" s="197"/>
      <c r="E16" s="197"/>
      <c r="F16" s="197"/>
      <c r="G16" s="197"/>
      <c r="H16" s="197"/>
      <c r="I16" s="197"/>
      <c r="J16" s="197"/>
      <c r="K16" s="197"/>
      <c r="L16" s="197"/>
      <c r="M16" s="197"/>
      <c r="N16" s="197"/>
      <c r="O16" s="197"/>
      <c r="P16" s="197"/>
      <c r="Q16" s="197"/>
      <c r="R16" s="198"/>
      <c r="S16" s="178" t="s">
        <v>704</v>
      </c>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178"/>
      <c r="CS16" s="179"/>
    </row>
    <row r="17" spans="2:102" ht="2.25" customHeight="1" x14ac:dyDescent="0.2">
      <c r="B17" s="38"/>
      <c r="C17" s="38"/>
      <c r="D17" s="38"/>
      <c r="E17" s="38"/>
      <c r="F17" s="38"/>
      <c r="G17" s="38"/>
      <c r="H17" s="38"/>
      <c r="I17" s="38"/>
      <c r="J17" s="38"/>
      <c r="K17" s="38"/>
      <c r="L17" s="38"/>
      <c r="M17" s="38"/>
      <c r="N17" s="38"/>
      <c r="O17" s="38"/>
      <c r="P17" s="38"/>
      <c r="Q17" s="38"/>
      <c r="R17" s="38"/>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row>
    <row r="18" spans="2:102" ht="51" customHeight="1" x14ac:dyDescent="0.2">
      <c r="B18" s="193" t="s">
        <v>604</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5"/>
    </row>
    <row r="19" spans="2:102" s="31" customFormat="1" ht="2.25" customHeight="1" x14ac:dyDescent="0.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X19" s="33"/>
    </row>
    <row r="20" spans="2:102" ht="51" customHeight="1" x14ac:dyDescent="0.2">
      <c r="B20" s="196" t="s">
        <v>526</v>
      </c>
      <c r="C20" s="197"/>
      <c r="D20" s="197"/>
      <c r="E20" s="197"/>
      <c r="F20" s="197"/>
      <c r="G20" s="197"/>
      <c r="H20" s="197"/>
      <c r="I20" s="197"/>
      <c r="J20" s="197"/>
      <c r="K20" s="197"/>
      <c r="L20" s="197"/>
      <c r="M20" s="197"/>
      <c r="N20" s="197"/>
      <c r="O20" s="197"/>
      <c r="P20" s="197"/>
      <c r="Q20" s="197"/>
      <c r="R20" s="197"/>
      <c r="S20" s="197"/>
      <c r="T20" s="197"/>
      <c r="U20" s="197"/>
      <c r="V20" s="197"/>
      <c r="W20" s="197"/>
      <c r="X20" s="197"/>
      <c r="Y20" s="198"/>
      <c r="Z20" s="32"/>
      <c r="AA20" s="196" t="s">
        <v>527</v>
      </c>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c r="CD20" s="197"/>
      <c r="CE20" s="197"/>
      <c r="CF20" s="197"/>
      <c r="CG20" s="197"/>
      <c r="CH20" s="197"/>
      <c r="CI20" s="197"/>
      <c r="CJ20" s="197"/>
      <c r="CK20" s="197"/>
      <c r="CL20" s="197"/>
      <c r="CM20" s="197"/>
      <c r="CN20" s="197"/>
      <c r="CO20" s="197"/>
      <c r="CP20" s="197"/>
      <c r="CQ20" s="197"/>
      <c r="CR20" s="197"/>
      <c r="CS20" s="198"/>
    </row>
    <row r="21" spans="2:102" s="40" customFormat="1" ht="51" customHeight="1" x14ac:dyDescent="0.25">
      <c r="B21" s="89" t="s">
        <v>719</v>
      </c>
      <c r="C21" s="90"/>
      <c r="D21" s="90"/>
      <c r="E21" s="90"/>
      <c r="F21" s="90"/>
      <c r="G21" s="90"/>
      <c r="H21" s="90"/>
      <c r="I21" s="90"/>
      <c r="J21" s="90"/>
      <c r="K21" s="90"/>
      <c r="L21" s="90"/>
      <c r="M21" s="90"/>
      <c r="N21" s="90"/>
      <c r="O21" s="90"/>
      <c r="P21" s="90"/>
      <c r="Q21" s="90"/>
      <c r="R21" s="90"/>
      <c r="S21" s="90"/>
      <c r="T21" s="90"/>
      <c r="U21" s="90"/>
      <c r="V21" s="90"/>
      <c r="W21" s="90"/>
      <c r="X21" s="90"/>
      <c r="Y21" s="91"/>
      <c r="Z21" s="42"/>
      <c r="AA21" s="86" t="s">
        <v>721</v>
      </c>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8"/>
    </row>
    <row r="22" spans="2:102" s="40" customFormat="1" ht="51" customHeight="1" x14ac:dyDescent="0.25">
      <c r="B22" s="89" t="s">
        <v>720</v>
      </c>
      <c r="C22" s="90"/>
      <c r="D22" s="90"/>
      <c r="E22" s="90"/>
      <c r="F22" s="90"/>
      <c r="G22" s="90"/>
      <c r="H22" s="90"/>
      <c r="I22" s="90"/>
      <c r="J22" s="90"/>
      <c r="K22" s="90"/>
      <c r="L22" s="90"/>
      <c r="M22" s="90"/>
      <c r="N22" s="90"/>
      <c r="O22" s="90"/>
      <c r="P22" s="90"/>
      <c r="Q22" s="90"/>
      <c r="R22" s="90"/>
      <c r="S22" s="90"/>
      <c r="T22" s="90"/>
      <c r="U22" s="90"/>
      <c r="V22" s="90"/>
      <c r="W22" s="90"/>
      <c r="X22" s="90"/>
      <c r="Y22" s="91"/>
      <c r="Z22" s="42"/>
      <c r="AA22" s="86" t="s">
        <v>722</v>
      </c>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8"/>
    </row>
    <row r="23" spans="2:102" s="40" customFormat="1" ht="51" customHeight="1" x14ac:dyDescent="0.25">
      <c r="B23" s="89" t="s">
        <v>725</v>
      </c>
      <c r="C23" s="90"/>
      <c r="D23" s="90"/>
      <c r="E23" s="90"/>
      <c r="F23" s="90"/>
      <c r="G23" s="90"/>
      <c r="H23" s="90"/>
      <c r="I23" s="90"/>
      <c r="J23" s="90"/>
      <c r="K23" s="90"/>
      <c r="L23" s="90"/>
      <c r="M23" s="90"/>
      <c r="N23" s="90"/>
      <c r="O23" s="90"/>
      <c r="P23" s="90"/>
      <c r="Q23" s="90"/>
      <c r="R23" s="90"/>
      <c r="S23" s="90"/>
      <c r="T23" s="90"/>
      <c r="U23" s="90"/>
      <c r="V23" s="90"/>
      <c r="W23" s="90"/>
      <c r="X23" s="90"/>
      <c r="Y23" s="91"/>
      <c r="Z23" s="42"/>
      <c r="AA23" s="92" t="s">
        <v>724</v>
      </c>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4"/>
    </row>
    <row r="24" spans="2:102" s="40" customFormat="1" ht="51" customHeight="1" x14ac:dyDescent="0.25">
      <c r="B24" s="165" t="s">
        <v>726</v>
      </c>
      <c r="C24" s="166"/>
      <c r="D24" s="166"/>
      <c r="E24" s="166"/>
      <c r="F24" s="166"/>
      <c r="G24" s="166"/>
      <c r="H24" s="166"/>
      <c r="I24" s="166"/>
      <c r="J24" s="166"/>
      <c r="K24" s="166"/>
      <c r="L24" s="166"/>
      <c r="M24" s="166"/>
      <c r="N24" s="166"/>
      <c r="O24" s="166"/>
      <c r="P24" s="166"/>
      <c r="Q24" s="166"/>
      <c r="R24" s="166"/>
      <c r="S24" s="166"/>
      <c r="T24" s="166"/>
      <c r="U24" s="166"/>
      <c r="V24" s="166"/>
      <c r="W24" s="166"/>
      <c r="X24" s="166"/>
      <c r="Y24" s="167"/>
      <c r="Z24" s="42"/>
      <c r="AA24" s="92" t="s">
        <v>705</v>
      </c>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4"/>
    </row>
    <row r="25" spans="2:102" s="43" customFormat="1" ht="51" hidden="1" customHeight="1" x14ac:dyDescent="0.25">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42"/>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69"/>
      <c r="CC25" s="169"/>
      <c r="CD25" s="169"/>
      <c r="CE25" s="169"/>
      <c r="CF25" s="169"/>
      <c r="CG25" s="169"/>
      <c r="CH25" s="169"/>
      <c r="CI25" s="169"/>
      <c r="CJ25" s="169"/>
      <c r="CK25" s="169"/>
      <c r="CL25" s="169"/>
      <c r="CM25" s="169"/>
      <c r="CN25" s="169"/>
      <c r="CO25" s="169"/>
      <c r="CP25" s="169"/>
      <c r="CQ25" s="169"/>
      <c r="CR25" s="169"/>
      <c r="CS25" s="169"/>
    </row>
    <row r="26" spans="2:102" ht="51" hidden="1" customHeight="1" x14ac:dyDescent="0.2">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168"/>
      <c r="CO26" s="168"/>
      <c r="CP26" s="168"/>
      <c r="CQ26" s="168"/>
      <c r="CR26" s="168"/>
      <c r="CS26" s="168"/>
    </row>
    <row r="27" spans="2:102" ht="51" customHeight="1" x14ac:dyDescent="0.2">
      <c r="B27" s="193" t="s">
        <v>605</v>
      </c>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5"/>
    </row>
    <row r="28" spans="2:102" s="31" customFormat="1" ht="2.25" customHeight="1" x14ac:dyDescent="0.2">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X28" s="33"/>
    </row>
    <row r="29" spans="2:102" ht="23.25" customHeight="1" x14ac:dyDescent="0.2">
      <c r="B29" s="199" t="s">
        <v>642</v>
      </c>
      <c r="C29" s="200"/>
      <c r="D29" s="200"/>
      <c r="E29" s="200"/>
      <c r="F29" s="200"/>
      <c r="G29" s="200"/>
      <c r="H29" s="200"/>
      <c r="I29" s="200"/>
      <c r="J29" s="200"/>
      <c r="K29" s="200"/>
      <c r="L29" s="200"/>
      <c r="M29" s="200"/>
      <c r="N29" s="200"/>
      <c r="O29" s="200"/>
      <c r="P29" s="200"/>
      <c r="Q29" s="200"/>
      <c r="R29" s="200"/>
      <c r="S29" s="200"/>
      <c r="T29" s="201"/>
      <c r="U29" s="196" t="s">
        <v>643</v>
      </c>
      <c r="V29" s="197"/>
      <c r="W29" s="197"/>
      <c r="X29" s="197"/>
      <c r="Y29" s="197"/>
      <c r="Z29" s="197"/>
      <c r="AA29" s="197"/>
      <c r="AB29" s="197"/>
      <c r="AC29" s="197"/>
      <c r="AD29" s="197"/>
      <c r="AE29" s="197"/>
      <c r="AF29" s="197"/>
      <c r="AG29" s="197"/>
      <c r="AH29" s="197"/>
      <c r="AI29" s="197"/>
      <c r="AJ29" s="197"/>
      <c r="AK29" s="198"/>
      <c r="AL29" s="199" t="s">
        <v>528</v>
      </c>
      <c r="AM29" s="200"/>
      <c r="AN29" s="200"/>
      <c r="AO29" s="200"/>
      <c r="AP29" s="200"/>
      <c r="AQ29" s="200"/>
      <c r="AR29" s="200"/>
      <c r="AS29" s="200"/>
      <c r="AT29" s="200"/>
      <c r="AU29" s="200"/>
      <c r="AV29" s="200"/>
      <c r="AW29" s="200"/>
      <c r="AX29" s="200"/>
      <c r="AY29" s="200"/>
      <c r="AZ29" s="200"/>
      <c r="BA29" s="200"/>
      <c r="BB29" s="200"/>
      <c r="BC29" s="200"/>
      <c r="BD29" s="200"/>
      <c r="BE29" s="201"/>
      <c r="BF29" s="199" t="s">
        <v>529</v>
      </c>
      <c r="BG29" s="200"/>
      <c r="BH29" s="200"/>
      <c r="BI29" s="201"/>
      <c r="BJ29" s="199" t="s">
        <v>645</v>
      </c>
      <c r="BK29" s="200"/>
      <c r="BL29" s="200"/>
      <c r="BM29" s="200"/>
      <c r="BN29" s="200"/>
      <c r="BO29" s="200"/>
      <c r="BP29" s="200"/>
      <c r="BQ29" s="200"/>
      <c r="BR29" s="200"/>
      <c r="BS29" s="200"/>
      <c r="BT29" s="200"/>
      <c r="BU29" s="200"/>
      <c r="BV29" s="200"/>
      <c r="BW29" s="200"/>
      <c r="BX29" s="200"/>
      <c r="BY29" s="200"/>
      <c r="BZ29" s="200"/>
      <c r="CA29" s="200"/>
      <c r="CB29" s="200"/>
      <c r="CC29" s="201"/>
      <c r="CD29" s="196" t="s">
        <v>646</v>
      </c>
      <c r="CE29" s="197"/>
      <c r="CF29" s="197"/>
      <c r="CG29" s="197"/>
      <c r="CH29" s="197"/>
      <c r="CI29" s="197"/>
      <c r="CJ29" s="197"/>
      <c r="CK29" s="197"/>
      <c r="CL29" s="197"/>
      <c r="CM29" s="197"/>
      <c r="CN29" s="197"/>
      <c r="CO29" s="197"/>
      <c r="CP29" s="197"/>
      <c r="CQ29" s="197"/>
      <c r="CR29" s="197"/>
      <c r="CS29" s="198"/>
    </row>
    <row r="30" spans="2:102" s="31" customFormat="1" ht="1.5" customHeight="1" x14ac:dyDescent="0.2">
      <c r="B30" s="202"/>
      <c r="C30" s="203"/>
      <c r="D30" s="203"/>
      <c r="E30" s="203"/>
      <c r="F30" s="203"/>
      <c r="G30" s="203"/>
      <c r="H30" s="203"/>
      <c r="I30" s="203"/>
      <c r="J30" s="203"/>
      <c r="K30" s="203"/>
      <c r="L30" s="203"/>
      <c r="M30" s="203"/>
      <c r="N30" s="203"/>
      <c r="O30" s="203"/>
      <c r="P30" s="203"/>
      <c r="Q30" s="203"/>
      <c r="R30" s="203"/>
      <c r="S30" s="203"/>
      <c r="T30" s="204"/>
      <c r="U30" s="45"/>
      <c r="V30" s="45"/>
      <c r="W30" s="45"/>
      <c r="X30" s="45"/>
      <c r="Y30" s="45"/>
      <c r="Z30" s="45"/>
      <c r="AA30" s="45"/>
      <c r="AB30" s="45"/>
      <c r="AC30" s="45"/>
      <c r="AD30" s="45"/>
      <c r="AE30" s="45"/>
      <c r="AF30" s="45"/>
      <c r="AG30" s="45"/>
      <c r="AH30" s="45"/>
      <c r="AI30" s="45"/>
      <c r="AJ30" s="45"/>
      <c r="AK30" s="45"/>
      <c r="AL30" s="202"/>
      <c r="AM30" s="203"/>
      <c r="AN30" s="203"/>
      <c r="AO30" s="203"/>
      <c r="AP30" s="203"/>
      <c r="AQ30" s="203"/>
      <c r="AR30" s="203"/>
      <c r="AS30" s="203"/>
      <c r="AT30" s="203"/>
      <c r="AU30" s="203"/>
      <c r="AV30" s="203"/>
      <c r="AW30" s="203"/>
      <c r="AX30" s="203"/>
      <c r="AY30" s="203"/>
      <c r="AZ30" s="203"/>
      <c r="BA30" s="203"/>
      <c r="BB30" s="203"/>
      <c r="BC30" s="203"/>
      <c r="BD30" s="203"/>
      <c r="BE30" s="204"/>
      <c r="BF30" s="202"/>
      <c r="BG30" s="203"/>
      <c r="BH30" s="203"/>
      <c r="BI30" s="204"/>
      <c r="BJ30" s="202"/>
      <c r="BK30" s="203"/>
      <c r="BL30" s="203"/>
      <c r="BM30" s="203"/>
      <c r="BN30" s="203"/>
      <c r="BO30" s="203"/>
      <c r="BP30" s="203"/>
      <c r="BQ30" s="203"/>
      <c r="BR30" s="203"/>
      <c r="BS30" s="203"/>
      <c r="BT30" s="203"/>
      <c r="BU30" s="203"/>
      <c r="BV30" s="203"/>
      <c r="BW30" s="203"/>
      <c r="BX30" s="203"/>
      <c r="BY30" s="203"/>
      <c r="BZ30" s="203"/>
      <c r="CA30" s="203"/>
      <c r="CB30" s="203"/>
      <c r="CC30" s="204"/>
      <c r="CD30" s="45"/>
      <c r="CE30" s="45"/>
      <c r="CF30" s="45"/>
      <c r="CG30" s="45"/>
      <c r="CH30" s="45"/>
      <c r="CI30" s="45"/>
      <c r="CJ30" s="45"/>
      <c r="CK30" s="45"/>
      <c r="CL30" s="45"/>
      <c r="CM30" s="45"/>
      <c r="CN30" s="45"/>
      <c r="CO30" s="45"/>
      <c r="CP30" s="45"/>
      <c r="CQ30" s="45"/>
      <c r="CR30" s="45"/>
      <c r="CS30" s="45"/>
      <c r="CX30" s="33"/>
    </row>
    <row r="31" spans="2:102" ht="17.25" customHeight="1" x14ac:dyDescent="0.2">
      <c r="B31" s="205"/>
      <c r="C31" s="206"/>
      <c r="D31" s="206"/>
      <c r="E31" s="206"/>
      <c r="F31" s="206"/>
      <c r="G31" s="206"/>
      <c r="H31" s="206"/>
      <c r="I31" s="206"/>
      <c r="J31" s="206"/>
      <c r="K31" s="206"/>
      <c r="L31" s="206"/>
      <c r="M31" s="206"/>
      <c r="N31" s="206"/>
      <c r="O31" s="206"/>
      <c r="P31" s="206"/>
      <c r="Q31" s="206"/>
      <c r="R31" s="206"/>
      <c r="S31" s="206"/>
      <c r="T31" s="207"/>
      <c r="U31" s="196" t="s">
        <v>610</v>
      </c>
      <c r="V31" s="197"/>
      <c r="W31" s="197"/>
      <c r="X31" s="197"/>
      <c r="Y31" s="197"/>
      <c r="Z31" s="197"/>
      <c r="AA31" s="197"/>
      <c r="AB31" s="197"/>
      <c r="AC31" s="198"/>
      <c r="AD31" s="196" t="s">
        <v>644</v>
      </c>
      <c r="AE31" s="197"/>
      <c r="AF31" s="197"/>
      <c r="AG31" s="197"/>
      <c r="AH31" s="197"/>
      <c r="AI31" s="197"/>
      <c r="AJ31" s="197"/>
      <c r="AK31" s="198"/>
      <c r="AL31" s="205"/>
      <c r="AM31" s="206"/>
      <c r="AN31" s="206"/>
      <c r="AO31" s="206"/>
      <c r="AP31" s="206"/>
      <c r="AQ31" s="206"/>
      <c r="AR31" s="206"/>
      <c r="AS31" s="206"/>
      <c r="AT31" s="206"/>
      <c r="AU31" s="206"/>
      <c r="AV31" s="206"/>
      <c r="AW31" s="206"/>
      <c r="AX31" s="206"/>
      <c r="AY31" s="206"/>
      <c r="AZ31" s="206"/>
      <c r="BA31" s="206"/>
      <c r="BB31" s="206"/>
      <c r="BC31" s="206"/>
      <c r="BD31" s="206"/>
      <c r="BE31" s="207"/>
      <c r="BF31" s="205"/>
      <c r="BG31" s="206"/>
      <c r="BH31" s="206"/>
      <c r="BI31" s="207"/>
      <c r="BJ31" s="205"/>
      <c r="BK31" s="206"/>
      <c r="BL31" s="206"/>
      <c r="BM31" s="206"/>
      <c r="BN31" s="206"/>
      <c r="BO31" s="206"/>
      <c r="BP31" s="206"/>
      <c r="BQ31" s="206"/>
      <c r="BR31" s="206"/>
      <c r="BS31" s="206"/>
      <c r="BT31" s="206"/>
      <c r="BU31" s="206"/>
      <c r="BV31" s="206"/>
      <c r="BW31" s="206"/>
      <c r="BX31" s="206"/>
      <c r="BY31" s="206"/>
      <c r="BZ31" s="206"/>
      <c r="CA31" s="206"/>
      <c r="CB31" s="206"/>
      <c r="CC31" s="207"/>
      <c r="CD31" s="196" t="s">
        <v>610</v>
      </c>
      <c r="CE31" s="197"/>
      <c r="CF31" s="197"/>
      <c r="CG31" s="197"/>
      <c r="CH31" s="197"/>
      <c r="CI31" s="197"/>
      <c r="CJ31" s="197"/>
      <c r="CK31" s="198"/>
      <c r="CL31" s="196" t="s">
        <v>112</v>
      </c>
      <c r="CM31" s="197"/>
      <c r="CN31" s="197"/>
      <c r="CO31" s="197"/>
      <c r="CP31" s="197"/>
      <c r="CQ31" s="197"/>
      <c r="CR31" s="197"/>
      <c r="CS31" s="198"/>
    </row>
    <row r="32" spans="2:102" s="31" customFormat="1" ht="1.5" customHeight="1" x14ac:dyDescent="0.2">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X32" s="33"/>
    </row>
    <row r="33" spans="2:102" s="46" customFormat="1" ht="50.25" customHeight="1" x14ac:dyDescent="0.25">
      <c r="B33" s="95" t="s">
        <v>723</v>
      </c>
      <c r="C33" s="96"/>
      <c r="D33" s="96"/>
      <c r="E33" s="96"/>
      <c r="F33" s="96"/>
      <c r="G33" s="96"/>
      <c r="H33" s="96"/>
      <c r="I33" s="96"/>
      <c r="J33" s="96"/>
      <c r="K33" s="96"/>
      <c r="L33" s="96"/>
      <c r="M33" s="96"/>
      <c r="N33" s="96"/>
      <c r="O33" s="96"/>
      <c r="P33" s="96"/>
      <c r="Q33" s="96"/>
      <c r="R33" s="96"/>
      <c r="S33" s="96"/>
      <c r="T33" s="97"/>
      <c r="U33" s="95" t="s">
        <v>685</v>
      </c>
      <c r="V33" s="96"/>
      <c r="W33" s="96"/>
      <c r="X33" s="96"/>
      <c r="Y33" s="96"/>
      <c r="Z33" s="96"/>
      <c r="AA33" s="96"/>
      <c r="AB33" s="96"/>
      <c r="AC33" s="97"/>
      <c r="AD33" s="95" t="s">
        <v>655</v>
      </c>
      <c r="AE33" s="96"/>
      <c r="AF33" s="96"/>
      <c r="AG33" s="96"/>
      <c r="AH33" s="96"/>
      <c r="AI33" s="96"/>
      <c r="AJ33" s="96"/>
      <c r="AK33" s="97"/>
      <c r="AL33" s="144" t="s">
        <v>706</v>
      </c>
      <c r="AM33" s="145"/>
      <c r="AN33" s="145"/>
      <c r="AO33" s="145"/>
      <c r="AP33" s="145"/>
      <c r="AQ33" s="145"/>
      <c r="AR33" s="145"/>
      <c r="AS33" s="145"/>
      <c r="AT33" s="145"/>
      <c r="AU33" s="145"/>
      <c r="AV33" s="145"/>
      <c r="AW33" s="145"/>
      <c r="AX33" s="145"/>
      <c r="AY33" s="145"/>
      <c r="AZ33" s="145"/>
      <c r="BA33" s="145"/>
      <c r="BB33" s="145"/>
      <c r="BC33" s="145"/>
      <c r="BD33" s="145"/>
      <c r="BE33" s="146"/>
      <c r="BF33" s="144" t="s">
        <v>12</v>
      </c>
      <c r="BG33" s="145"/>
      <c r="BH33" s="145"/>
      <c r="BI33" s="146"/>
      <c r="BJ33" s="120" t="s">
        <v>707</v>
      </c>
      <c r="BK33" s="121"/>
      <c r="BL33" s="121"/>
      <c r="BM33" s="121"/>
      <c r="BN33" s="121"/>
      <c r="BO33" s="121"/>
      <c r="BP33" s="121"/>
      <c r="BQ33" s="121"/>
      <c r="BR33" s="121"/>
      <c r="BS33" s="121"/>
      <c r="BT33" s="121"/>
      <c r="BU33" s="121"/>
      <c r="BV33" s="121"/>
      <c r="BW33" s="121"/>
      <c r="BX33" s="121"/>
      <c r="BY33" s="121"/>
      <c r="BZ33" s="121"/>
      <c r="CA33" s="121"/>
      <c r="CB33" s="121"/>
      <c r="CC33" s="122"/>
      <c r="CD33" s="83" t="s">
        <v>686</v>
      </c>
      <c r="CE33" s="84"/>
      <c r="CF33" s="84"/>
      <c r="CG33" s="84"/>
      <c r="CH33" s="84"/>
      <c r="CI33" s="84"/>
      <c r="CJ33" s="84"/>
      <c r="CK33" s="85"/>
      <c r="CL33" s="83" t="s">
        <v>499</v>
      </c>
      <c r="CM33" s="84"/>
      <c r="CN33" s="84"/>
      <c r="CO33" s="84"/>
      <c r="CP33" s="84"/>
      <c r="CQ33" s="84"/>
      <c r="CR33" s="84"/>
      <c r="CS33" s="85"/>
      <c r="CX33" s="40"/>
    </row>
    <row r="34" spans="2:102" s="46" customFormat="1" ht="138" customHeight="1" x14ac:dyDescent="0.25">
      <c r="B34" s="98"/>
      <c r="C34" s="99"/>
      <c r="D34" s="99"/>
      <c r="E34" s="99"/>
      <c r="F34" s="99"/>
      <c r="G34" s="99"/>
      <c r="H34" s="99"/>
      <c r="I34" s="99"/>
      <c r="J34" s="99"/>
      <c r="K34" s="99"/>
      <c r="L34" s="99"/>
      <c r="M34" s="99"/>
      <c r="N34" s="99"/>
      <c r="O34" s="99"/>
      <c r="P34" s="99"/>
      <c r="Q34" s="99"/>
      <c r="R34" s="99"/>
      <c r="S34" s="99"/>
      <c r="T34" s="100"/>
      <c r="U34" s="98"/>
      <c r="V34" s="99"/>
      <c r="W34" s="99"/>
      <c r="X34" s="99"/>
      <c r="Y34" s="99"/>
      <c r="Z34" s="99"/>
      <c r="AA34" s="99"/>
      <c r="AB34" s="99"/>
      <c r="AC34" s="100"/>
      <c r="AD34" s="98"/>
      <c r="AE34" s="99"/>
      <c r="AF34" s="99"/>
      <c r="AG34" s="99"/>
      <c r="AH34" s="99"/>
      <c r="AI34" s="99"/>
      <c r="AJ34" s="99"/>
      <c r="AK34" s="100"/>
      <c r="AL34" s="147"/>
      <c r="AM34" s="148"/>
      <c r="AN34" s="148"/>
      <c r="AO34" s="148"/>
      <c r="AP34" s="148"/>
      <c r="AQ34" s="148"/>
      <c r="AR34" s="148"/>
      <c r="AS34" s="148"/>
      <c r="AT34" s="148"/>
      <c r="AU34" s="148"/>
      <c r="AV34" s="148"/>
      <c r="AW34" s="148"/>
      <c r="AX34" s="148"/>
      <c r="AY34" s="148"/>
      <c r="AZ34" s="148"/>
      <c r="BA34" s="148"/>
      <c r="BB34" s="148"/>
      <c r="BC34" s="148"/>
      <c r="BD34" s="148"/>
      <c r="BE34" s="149"/>
      <c r="BF34" s="147"/>
      <c r="BG34" s="148"/>
      <c r="BH34" s="148"/>
      <c r="BI34" s="149"/>
      <c r="BJ34" s="77" t="s">
        <v>727</v>
      </c>
      <c r="BK34" s="78"/>
      <c r="BL34" s="78"/>
      <c r="BM34" s="78"/>
      <c r="BN34" s="78"/>
      <c r="BO34" s="78"/>
      <c r="BP34" s="78"/>
      <c r="BQ34" s="78"/>
      <c r="BR34" s="78"/>
      <c r="BS34" s="78"/>
      <c r="BT34" s="78"/>
      <c r="BU34" s="78"/>
      <c r="BV34" s="78"/>
      <c r="BW34" s="78"/>
      <c r="BX34" s="78"/>
      <c r="BY34" s="78"/>
      <c r="BZ34" s="78"/>
      <c r="CA34" s="78"/>
      <c r="CB34" s="78"/>
      <c r="CC34" s="79"/>
      <c r="CD34" s="80" t="s">
        <v>685</v>
      </c>
      <c r="CE34" s="81"/>
      <c r="CF34" s="81"/>
      <c r="CG34" s="81"/>
      <c r="CH34" s="81"/>
      <c r="CI34" s="81"/>
      <c r="CJ34" s="81"/>
      <c r="CK34" s="82"/>
      <c r="CL34" s="83" t="s">
        <v>649</v>
      </c>
      <c r="CM34" s="84"/>
      <c r="CN34" s="84"/>
      <c r="CO34" s="84"/>
      <c r="CP34" s="84"/>
      <c r="CQ34" s="84"/>
      <c r="CR34" s="84"/>
      <c r="CS34" s="85"/>
      <c r="CX34" s="40"/>
    </row>
    <row r="35" spans="2:102" s="46" customFormat="1" ht="43.5" customHeight="1" x14ac:dyDescent="0.25">
      <c r="B35" s="98"/>
      <c r="C35" s="99"/>
      <c r="D35" s="99"/>
      <c r="E35" s="99"/>
      <c r="F35" s="99"/>
      <c r="G35" s="99"/>
      <c r="H35" s="99"/>
      <c r="I35" s="99"/>
      <c r="J35" s="99"/>
      <c r="K35" s="99"/>
      <c r="L35" s="99"/>
      <c r="M35" s="99"/>
      <c r="N35" s="99"/>
      <c r="O35" s="99"/>
      <c r="P35" s="99"/>
      <c r="Q35" s="99"/>
      <c r="R35" s="99"/>
      <c r="S35" s="99"/>
      <c r="T35" s="100"/>
      <c r="U35" s="98"/>
      <c r="V35" s="99"/>
      <c r="W35" s="99"/>
      <c r="X35" s="99"/>
      <c r="Y35" s="99"/>
      <c r="Z35" s="99"/>
      <c r="AA35" s="99"/>
      <c r="AB35" s="99"/>
      <c r="AC35" s="100"/>
      <c r="AD35" s="98"/>
      <c r="AE35" s="99"/>
      <c r="AF35" s="99"/>
      <c r="AG35" s="99"/>
      <c r="AH35" s="99"/>
      <c r="AI35" s="99"/>
      <c r="AJ35" s="99"/>
      <c r="AK35" s="100"/>
      <c r="AL35" s="147"/>
      <c r="AM35" s="148"/>
      <c r="AN35" s="148"/>
      <c r="AO35" s="148"/>
      <c r="AP35" s="148"/>
      <c r="AQ35" s="148"/>
      <c r="AR35" s="148"/>
      <c r="AS35" s="148"/>
      <c r="AT35" s="148"/>
      <c r="AU35" s="148"/>
      <c r="AV35" s="148"/>
      <c r="AW35" s="148"/>
      <c r="AX35" s="148"/>
      <c r="AY35" s="148"/>
      <c r="AZ35" s="148"/>
      <c r="BA35" s="148"/>
      <c r="BB35" s="148"/>
      <c r="BC35" s="148"/>
      <c r="BD35" s="148"/>
      <c r="BE35" s="149"/>
      <c r="BF35" s="147"/>
      <c r="BG35" s="148"/>
      <c r="BH35" s="148"/>
      <c r="BI35" s="149"/>
      <c r="BJ35" s="120" t="s">
        <v>739</v>
      </c>
      <c r="BK35" s="121"/>
      <c r="BL35" s="121"/>
      <c r="BM35" s="121"/>
      <c r="BN35" s="121"/>
      <c r="BO35" s="121"/>
      <c r="BP35" s="121"/>
      <c r="BQ35" s="121"/>
      <c r="BR35" s="121"/>
      <c r="BS35" s="121"/>
      <c r="BT35" s="121"/>
      <c r="BU35" s="121"/>
      <c r="BV35" s="121"/>
      <c r="BW35" s="121"/>
      <c r="BX35" s="121"/>
      <c r="BY35" s="121"/>
      <c r="BZ35" s="121"/>
      <c r="CA35" s="121"/>
      <c r="CB35" s="121"/>
      <c r="CC35" s="122"/>
      <c r="CD35" s="83" t="s">
        <v>685</v>
      </c>
      <c r="CE35" s="84"/>
      <c r="CF35" s="84"/>
      <c r="CG35" s="84"/>
      <c r="CH35" s="84"/>
      <c r="CI35" s="84"/>
      <c r="CJ35" s="84"/>
      <c r="CK35" s="85"/>
      <c r="CL35" s="83" t="s">
        <v>655</v>
      </c>
      <c r="CM35" s="84"/>
      <c r="CN35" s="84"/>
      <c r="CO35" s="84"/>
      <c r="CP35" s="84"/>
      <c r="CQ35" s="84"/>
      <c r="CR35" s="84"/>
      <c r="CS35" s="85"/>
      <c r="CX35" s="40"/>
    </row>
    <row r="36" spans="2:102" ht="39.950000000000003" customHeight="1" x14ac:dyDescent="0.2">
      <c r="B36" s="101"/>
      <c r="C36" s="102"/>
      <c r="D36" s="102"/>
      <c r="E36" s="102"/>
      <c r="F36" s="102"/>
      <c r="G36" s="102"/>
      <c r="H36" s="102"/>
      <c r="I36" s="102"/>
      <c r="J36" s="102"/>
      <c r="K36" s="102"/>
      <c r="L36" s="102"/>
      <c r="M36" s="102"/>
      <c r="N36" s="102"/>
      <c r="O36" s="102"/>
      <c r="P36" s="102"/>
      <c r="Q36" s="102"/>
      <c r="R36" s="102"/>
      <c r="S36" s="102"/>
      <c r="T36" s="103"/>
      <c r="U36" s="101"/>
      <c r="V36" s="102"/>
      <c r="W36" s="102"/>
      <c r="X36" s="102"/>
      <c r="Y36" s="102"/>
      <c r="Z36" s="102"/>
      <c r="AA36" s="102"/>
      <c r="AB36" s="102"/>
      <c r="AC36" s="103"/>
      <c r="AD36" s="101"/>
      <c r="AE36" s="102"/>
      <c r="AF36" s="102"/>
      <c r="AG36" s="102"/>
      <c r="AH36" s="102"/>
      <c r="AI36" s="102"/>
      <c r="AJ36" s="102"/>
      <c r="AK36" s="103"/>
      <c r="AL36" s="123"/>
      <c r="AM36" s="124"/>
      <c r="AN36" s="124"/>
      <c r="AO36" s="124"/>
      <c r="AP36" s="124"/>
      <c r="AQ36" s="124"/>
      <c r="AR36" s="124"/>
      <c r="AS36" s="124"/>
      <c r="AT36" s="124"/>
      <c r="AU36" s="124"/>
      <c r="AV36" s="124"/>
      <c r="AW36" s="124"/>
      <c r="AX36" s="124"/>
      <c r="AY36" s="124"/>
      <c r="AZ36" s="124"/>
      <c r="BA36" s="124"/>
      <c r="BB36" s="124"/>
      <c r="BC36" s="124"/>
      <c r="BD36" s="124"/>
      <c r="BE36" s="125"/>
      <c r="BF36" s="123"/>
      <c r="BG36" s="124"/>
      <c r="BH36" s="124"/>
      <c r="BI36" s="125"/>
      <c r="BJ36" s="77" t="s">
        <v>728</v>
      </c>
      <c r="BK36" s="78"/>
      <c r="BL36" s="78"/>
      <c r="BM36" s="78"/>
      <c r="BN36" s="78"/>
      <c r="BO36" s="78"/>
      <c r="BP36" s="78"/>
      <c r="BQ36" s="78"/>
      <c r="BR36" s="78"/>
      <c r="BS36" s="78"/>
      <c r="BT36" s="78"/>
      <c r="BU36" s="78"/>
      <c r="BV36" s="78"/>
      <c r="BW36" s="78"/>
      <c r="BX36" s="78"/>
      <c r="BY36" s="78"/>
      <c r="BZ36" s="78"/>
      <c r="CA36" s="78"/>
      <c r="CB36" s="78"/>
      <c r="CC36" s="79"/>
      <c r="CD36" s="83" t="s">
        <v>685</v>
      </c>
      <c r="CE36" s="84"/>
      <c r="CF36" s="84"/>
      <c r="CG36" s="84"/>
      <c r="CH36" s="84"/>
      <c r="CI36" s="84"/>
      <c r="CJ36" s="84"/>
      <c r="CK36" s="85"/>
      <c r="CL36" s="83" t="s">
        <v>107</v>
      </c>
      <c r="CM36" s="84"/>
      <c r="CN36" s="84"/>
      <c r="CO36" s="84"/>
      <c r="CP36" s="84"/>
      <c r="CQ36" s="84"/>
      <c r="CR36" s="84"/>
      <c r="CS36" s="85"/>
    </row>
    <row r="37" spans="2:102" ht="30" customHeight="1" x14ac:dyDescent="0.2">
      <c r="B37" s="95" t="s">
        <v>698</v>
      </c>
      <c r="C37" s="96"/>
      <c r="D37" s="96"/>
      <c r="E37" s="96"/>
      <c r="F37" s="96"/>
      <c r="G37" s="96"/>
      <c r="H37" s="96"/>
      <c r="I37" s="96"/>
      <c r="J37" s="96"/>
      <c r="K37" s="96"/>
      <c r="L37" s="96"/>
      <c r="M37" s="96"/>
      <c r="N37" s="96"/>
      <c r="O37" s="96"/>
      <c r="P37" s="96"/>
      <c r="Q37" s="96"/>
      <c r="R37" s="96"/>
      <c r="S37" s="96"/>
      <c r="T37" s="97"/>
      <c r="U37" s="95" t="s">
        <v>685</v>
      </c>
      <c r="V37" s="96"/>
      <c r="W37" s="96"/>
      <c r="X37" s="96"/>
      <c r="Y37" s="96"/>
      <c r="Z37" s="96"/>
      <c r="AA37" s="96"/>
      <c r="AB37" s="96"/>
      <c r="AC37" s="97"/>
      <c r="AD37" s="135" t="s">
        <v>124</v>
      </c>
      <c r="AE37" s="136"/>
      <c r="AF37" s="136"/>
      <c r="AG37" s="136"/>
      <c r="AH37" s="136"/>
      <c r="AI37" s="136"/>
      <c r="AJ37" s="136"/>
      <c r="AK37" s="137"/>
      <c r="AL37" s="144" t="s">
        <v>732</v>
      </c>
      <c r="AM37" s="96"/>
      <c r="AN37" s="96"/>
      <c r="AO37" s="96"/>
      <c r="AP37" s="96"/>
      <c r="AQ37" s="96"/>
      <c r="AR37" s="96"/>
      <c r="AS37" s="96"/>
      <c r="AT37" s="96"/>
      <c r="AU37" s="96"/>
      <c r="AV37" s="96"/>
      <c r="AW37" s="96"/>
      <c r="AX37" s="96"/>
      <c r="AY37" s="96"/>
      <c r="AZ37" s="96"/>
      <c r="BA37" s="96"/>
      <c r="BB37" s="96"/>
      <c r="BC37" s="96"/>
      <c r="BD37" s="96"/>
      <c r="BE37" s="97"/>
      <c r="BF37" s="95" t="s">
        <v>13</v>
      </c>
      <c r="BG37" s="96"/>
      <c r="BH37" s="96"/>
      <c r="BI37" s="97"/>
      <c r="BJ37" s="126" t="s">
        <v>740</v>
      </c>
      <c r="BK37" s="127"/>
      <c r="BL37" s="127"/>
      <c r="BM37" s="127"/>
      <c r="BN37" s="127"/>
      <c r="BO37" s="127"/>
      <c r="BP37" s="127"/>
      <c r="BQ37" s="127"/>
      <c r="BR37" s="127"/>
      <c r="BS37" s="127"/>
      <c r="BT37" s="127"/>
      <c r="BU37" s="127"/>
      <c r="BV37" s="127"/>
      <c r="BW37" s="127"/>
      <c r="BX37" s="127"/>
      <c r="BY37" s="127"/>
      <c r="BZ37" s="127"/>
      <c r="CA37" s="127"/>
      <c r="CB37" s="127"/>
      <c r="CC37" s="128"/>
      <c r="CD37" s="95" t="s">
        <v>685</v>
      </c>
      <c r="CE37" s="96"/>
      <c r="CF37" s="96"/>
      <c r="CG37" s="96"/>
      <c r="CH37" s="96"/>
      <c r="CI37" s="96"/>
      <c r="CJ37" s="96"/>
      <c r="CK37" s="97"/>
      <c r="CL37" s="95" t="s">
        <v>649</v>
      </c>
      <c r="CM37" s="96"/>
      <c r="CN37" s="96"/>
      <c r="CO37" s="96"/>
      <c r="CP37" s="96"/>
      <c r="CQ37" s="96"/>
      <c r="CR37" s="96"/>
      <c r="CS37" s="97"/>
    </row>
    <row r="38" spans="2:102" ht="45" customHeight="1" x14ac:dyDescent="0.2">
      <c r="B38" s="98"/>
      <c r="C38" s="99"/>
      <c r="D38" s="99"/>
      <c r="E38" s="99"/>
      <c r="F38" s="99"/>
      <c r="G38" s="99"/>
      <c r="H38" s="99"/>
      <c r="I38" s="99"/>
      <c r="J38" s="99"/>
      <c r="K38" s="99"/>
      <c r="L38" s="99"/>
      <c r="M38" s="99"/>
      <c r="N38" s="99"/>
      <c r="O38" s="99"/>
      <c r="P38" s="99"/>
      <c r="Q38" s="99"/>
      <c r="R38" s="99"/>
      <c r="S38" s="99"/>
      <c r="T38" s="100"/>
      <c r="U38" s="98"/>
      <c r="V38" s="99"/>
      <c r="W38" s="99"/>
      <c r="X38" s="99"/>
      <c r="Y38" s="99"/>
      <c r="Z38" s="99"/>
      <c r="AA38" s="99"/>
      <c r="AB38" s="99"/>
      <c r="AC38" s="100"/>
      <c r="AD38" s="135" t="s">
        <v>655</v>
      </c>
      <c r="AE38" s="136"/>
      <c r="AF38" s="136"/>
      <c r="AG38" s="136"/>
      <c r="AH38" s="136"/>
      <c r="AI38" s="136"/>
      <c r="AJ38" s="136"/>
      <c r="AK38" s="137"/>
      <c r="AL38" s="98"/>
      <c r="AM38" s="99"/>
      <c r="AN38" s="99"/>
      <c r="AO38" s="99"/>
      <c r="AP38" s="99"/>
      <c r="AQ38" s="99"/>
      <c r="AR38" s="99"/>
      <c r="AS38" s="99"/>
      <c r="AT38" s="99"/>
      <c r="AU38" s="99"/>
      <c r="AV38" s="99"/>
      <c r="AW38" s="99"/>
      <c r="AX38" s="99"/>
      <c r="AY38" s="99"/>
      <c r="AZ38" s="99"/>
      <c r="BA38" s="99"/>
      <c r="BB38" s="99"/>
      <c r="BC38" s="99"/>
      <c r="BD38" s="99"/>
      <c r="BE38" s="100"/>
      <c r="BF38" s="98"/>
      <c r="BG38" s="99"/>
      <c r="BH38" s="99"/>
      <c r="BI38" s="100"/>
      <c r="BJ38" s="129"/>
      <c r="BK38" s="130"/>
      <c r="BL38" s="130"/>
      <c r="BM38" s="130"/>
      <c r="BN38" s="130"/>
      <c r="BO38" s="130"/>
      <c r="BP38" s="130"/>
      <c r="BQ38" s="130"/>
      <c r="BR38" s="130"/>
      <c r="BS38" s="130"/>
      <c r="BT38" s="130"/>
      <c r="BU38" s="130"/>
      <c r="BV38" s="130"/>
      <c r="BW38" s="130"/>
      <c r="BX38" s="130"/>
      <c r="BY38" s="130"/>
      <c r="BZ38" s="130"/>
      <c r="CA38" s="130"/>
      <c r="CB38" s="130"/>
      <c r="CC38" s="131"/>
      <c r="CD38" s="98"/>
      <c r="CE38" s="99"/>
      <c r="CF38" s="99"/>
      <c r="CG38" s="99"/>
      <c r="CH38" s="99"/>
      <c r="CI38" s="99"/>
      <c r="CJ38" s="99"/>
      <c r="CK38" s="100"/>
      <c r="CL38" s="98"/>
      <c r="CM38" s="99"/>
      <c r="CN38" s="99"/>
      <c r="CO38" s="99"/>
      <c r="CP38" s="99"/>
      <c r="CQ38" s="99"/>
      <c r="CR38" s="99"/>
      <c r="CS38" s="100"/>
    </row>
    <row r="39" spans="2:102" ht="44.25" customHeight="1" x14ac:dyDescent="0.2">
      <c r="B39" s="98"/>
      <c r="C39" s="99"/>
      <c r="D39" s="99"/>
      <c r="E39" s="99"/>
      <c r="F39" s="99"/>
      <c r="G39" s="99"/>
      <c r="H39" s="99"/>
      <c r="I39" s="99"/>
      <c r="J39" s="99"/>
      <c r="K39" s="99"/>
      <c r="L39" s="99"/>
      <c r="M39" s="99"/>
      <c r="N39" s="99"/>
      <c r="O39" s="99"/>
      <c r="P39" s="99"/>
      <c r="Q39" s="99"/>
      <c r="R39" s="99"/>
      <c r="S39" s="99"/>
      <c r="T39" s="100"/>
      <c r="U39" s="98"/>
      <c r="V39" s="99"/>
      <c r="W39" s="99"/>
      <c r="X39" s="99"/>
      <c r="Y39" s="99"/>
      <c r="Z39" s="99"/>
      <c r="AA39" s="99"/>
      <c r="AB39" s="99"/>
      <c r="AC39" s="100"/>
      <c r="AD39" s="135" t="s">
        <v>649</v>
      </c>
      <c r="AE39" s="136"/>
      <c r="AF39" s="136"/>
      <c r="AG39" s="136"/>
      <c r="AH39" s="136"/>
      <c r="AI39" s="136"/>
      <c r="AJ39" s="136"/>
      <c r="AK39" s="137"/>
      <c r="AL39" s="98"/>
      <c r="AM39" s="99"/>
      <c r="AN39" s="99"/>
      <c r="AO39" s="99"/>
      <c r="AP39" s="99"/>
      <c r="AQ39" s="99"/>
      <c r="AR39" s="99"/>
      <c r="AS39" s="99"/>
      <c r="AT39" s="99"/>
      <c r="AU39" s="99"/>
      <c r="AV39" s="99"/>
      <c r="AW39" s="99"/>
      <c r="AX39" s="99"/>
      <c r="AY39" s="99"/>
      <c r="AZ39" s="99"/>
      <c r="BA39" s="99"/>
      <c r="BB39" s="99"/>
      <c r="BC39" s="99"/>
      <c r="BD39" s="99"/>
      <c r="BE39" s="100"/>
      <c r="BF39" s="98"/>
      <c r="BG39" s="99"/>
      <c r="BH39" s="99"/>
      <c r="BI39" s="100"/>
      <c r="BJ39" s="129"/>
      <c r="BK39" s="130"/>
      <c r="BL39" s="130"/>
      <c r="BM39" s="130"/>
      <c r="BN39" s="130"/>
      <c r="BO39" s="130"/>
      <c r="BP39" s="130"/>
      <c r="BQ39" s="130"/>
      <c r="BR39" s="130"/>
      <c r="BS39" s="130"/>
      <c r="BT39" s="130"/>
      <c r="BU39" s="130"/>
      <c r="BV39" s="130"/>
      <c r="BW39" s="130"/>
      <c r="BX39" s="130"/>
      <c r="BY39" s="130"/>
      <c r="BZ39" s="130"/>
      <c r="CA39" s="130"/>
      <c r="CB39" s="130"/>
      <c r="CC39" s="131"/>
      <c r="CD39" s="98"/>
      <c r="CE39" s="99"/>
      <c r="CF39" s="99"/>
      <c r="CG39" s="99"/>
      <c r="CH39" s="99"/>
      <c r="CI39" s="99"/>
      <c r="CJ39" s="99"/>
      <c r="CK39" s="100"/>
      <c r="CL39" s="98"/>
      <c r="CM39" s="99"/>
      <c r="CN39" s="99"/>
      <c r="CO39" s="99"/>
      <c r="CP39" s="99"/>
      <c r="CQ39" s="99"/>
      <c r="CR39" s="99"/>
      <c r="CS39" s="100"/>
    </row>
    <row r="40" spans="2:102" s="47" customFormat="1" ht="40.5" customHeight="1" x14ac:dyDescent="0.25">
      <c r="B40" s="98"/>
      <c r="C40" s="99"/>
      <c r="D40" s="99"/>
      <c r="E40" s="99"/>
      <c r="F40" s="99"/>
      <c r="G40" s="99"/>
      <c r="H40" s="99"/>
      <c r="I40" s="99"/>
      <c r="J40" s="99"/>
      <c r="K40" s="99"/>
      <c r="L40" s="99"/>
      <c r="M40" s="99"/>
      <c r="N40" s="99"/>
      <c r="O40" s="99"/>
      <c r="P40" s="99"/>
      <c r="Q40" s="99"/>
      <c r="R40" s="99"/>
      <c r="S40" s="99"/>
      <c r="T40" s="100"/>
      <c r="U40" s="98"/>
      <c r="V40" s="99"/>
      <c r="W40" s="99"/>
      <c r="X40" s="99"/>
      <c r="Y40" s="99"/>
      <c r="Z40" s="99"/>
      <c r="AA40" s="99"/>
      <c r="AB40" s="99"/>
      <c r="AC40" s="100"/>
      <c r="AD40" s="83" t="s">
        <v>708</v>
      </c>
      <c r="AE40" s="84"/>
      <c r="AF40" s="84"/>
      <c r="AG40" s="84"/>
      <c r="AH40" s="84"/>
      <c r="AI40" s="84"/>
      <c r="AJ40" s="84"/>
      <c r="AK40" s="85"/>
      <c r="AL40" s="98"/>
      <c r="AM40" s="99"/>
      <c r="AN40" s="99"/>
      <c r="AO40" s="99"/>
      <c r="AP40" s="99"/>
      <c r="AQ40" s="99"/>
      <c r="AR40" s="99"/>
      <c r="AS40" s="99"/>
      <c r="AT40" s="99"/>
      <c r="AU40" s="99"/>
      <c r="AV40" s="99"/>
      <c r="AW40" s="99"/>
      <c r="AX40" s="99"/>
      <c r="AY40" s="99"/>
      <c r="AZ40" s="99"/>
      <c r="BA40" s="99"/>
      <c r="BB40" s="99"/>
      <c r="BC40" s="99"/>
      <c r="BD40" s="99"/>
      <c r="BE40" s="100"/>
      <c r="BF40" s="101"/>
      <c r="BG40" s="102"/>
      <c r="BH40" s="102"/>
      <c r="BI40" s="103"/>
      <c r="BJ40" s="132" t="s">
        <v>709</v>
      </c>
      <c r="BK40" s="133"/>
      <c r="BL40" s="133"/>
      <c r="BM40" s="133"/>
      <c r="BN40" s="133"/>
      <c r="BO40" s="133"/>
      <c r="BP40" s="133"/>
      <c r="BQ40" s="133"/>
      <c r="BR40" s="133"/>
      <c r="BS40" s="133"/>
      <c r="BT40" s="133"/>
      <c r="BU40" s="133"/>
      <c r="BV40" s="133"/>
      <c r="BW40" s="133"/>
      <c r="BX40" s="133"/>
      <c r="BY40" s="133"/>
      <c r="BZ40" s="133"/>
      <c r="CA40" s="133"/>
      <c r="CB40" s="133"/>
      <c r="CC40" s="134"/>
      <c r="CD40" s="123" t="s">
        <v>686</v>
      </c>
      <c r="CE40" s="124"/>
      <c r="CF40" s="124"/>
      <c r="CG40" s="124"/>
      <c r="CH40" s="124"/>
      <c r="CI40" s="124"/>
      <c r="CJ40" s="124"/>
      <c r="CK40" s="125"/>
      <c r="CL40" s="123" t="s">
        <v>710</v>
      </c>
      <c r="CM40" s="124"/>
      <c r="CN40" s="124"/>
      <c r="CO40" s="124"/>
      <c r="CP40" s="124"/>
      <c r="CQ40" s="124"/>
      <c r="CR40" s="124"/>
      <c r="CS40" s="125"/>
    </row>
    <row r="41" spans="2:102" s="47" customFormat="1" ht="24" customHeight="1" x14ac:dyDescent="0.25">
      <c r="B41" s="144" t="s">
        <v>731</v>
      </c>
      <c r="C41" s="145"/>
      <c r="D41" s="145"/>
      <c r="E41" s="145"/>
      <c r="F41" s="145"/>
      <c r="G41" s="145"/>
      <c r="H41" s="145"/>
      <c r="I41" s="145"/>
      <c r="J41" s="145"/>
      <c r="K41" s="145"/>
      <c r="L41" s="145"/>
      <c r="M41" s="145"/>
      <c r="N41" s="145"/>
      <c r="O41" s="145"/>
      <c r="P41" s="145"/>
      <c r="Q41" s="145"/>
      <c r="R41" s="145"/>
      <c r="S41" s="145"/>
      <c r="T41" s="146"/>
      <c r="U41" s="95" t="s">
        <v>685</v>
      </c>
      <c r="V41" s="96"/>
      <c r="W41" s="96"/>
      <c r="X41" s="96"/>
      <c r="Y41" s="96"/>
      <c r="Z41" s="96"/>
      <c r="AA41" s="96"/>
      <c r="AB41" s="96"/>
      <c r="AC41" s="97"/>
      <c r="AD41" s="135" t="s">
        <v>124</v>
      </c>
      <c r="AE41" s="136"/>
      <c r="AF41" s="136"/>
      <c r="AG41" s="136"/>
      <c r="AH41" s="136"/>
      <c r="AI41" s="136"/>
      <c r="AJ41" s="136"/>
      <c r="AK41" s="137"/>
      <c r="AL41" s="144" t="s">
        <v>730</v>
      </c>
      <c r="AM41" s="145"/>
      <c r="AN41" s="145"/>
      <c r="AO41" s="145"/>
      <c r="AP41" s="145"/>
      <c r="AQ41" s="145"/>
      <c r="AR41" s="145"/>
      <c r="AS41" s="145"/>
      <c r="AT41" s="145"/>
      <c r="AU41" s="145"/>
      <c r="AV41" s="145"/>
      <c r="AW41" s="145"/>
      <c r="AX41" s="145"/>
      <c r="AY41" s="145"/>
      <c r="AZ41" s="145"/>
      <c r="BA41" s="145"/>
      <c r="BB41" s="145"/>
      <c r="BC41" s="145"/>
      <c r="BD41" s="145"/>
      <c r="BE41" s="146"/>
      <c r="BF41" s="95" t="s">
        <v>13</v>
      </c>
      <c r="BG41" s="96"/>
      <c r="BH41" s="96"/>
      <c r="BI41" s="97"/>
      <c r="BJ41" s="138" t="s">
        <v>741</v>
      </c>
      <c r="BK41" s="139"/>
      <c r="BL41" s="139"/>
      <c r="BM41" s="139"/>
      <c r="BN41" s="139"/>
      <c r="BO41" s="139"/>
      <c r="BP41" s="139"/>
      <c r="BQ41" s="139"/>
      <c r="BR41" s="139"/>
      <c r="BS41" s="139"/>
      <c r="BT41" s="139"/>
      <c r="BU41" s="139"/>
      <c r="BV41" s="139"/>
      <c r="BW41" s="139"/>
      <c r="BX41" s="139"/>
      <c r="BY41" s="139"/>
      <c r="BZ41" s="139"/>
      <c r="CA41" s="139"/>
      <c r="CB41" s="139"/>
      <c r="CC41" s="140"/>
      <c r="CD41" s="144" t="s">
        <v>686</v>
      </c>
      <c r="CE41" s="145"/>
      <c r="CF41" s="145"/>
      <c r="CG41" s="145"/>
      <c r="CH41" s="145"/>
      <c r="CI41" s="145"/>
      <c r="CJ41" s="145"/>
      <c r="CK41" s="146"/>
      <c r="CL41" s="144" t="s">
        <v>499</v>
      </c>
      <c r="CM41" s="145"/>
      <c r="CN41" s="145"/>
      <c r="CO41" s="145"/>
      <c r="CP41" s="145"/>
      <c r="CQ41" s="145"/>
      <c r="CR41" s="145"/>
      <c r="CS41" s="145"/>
    </row>
    <row r="42" spans="2:102" s="47" customFormat="1" ht="20.25" customHeight="1" x14ac:dyDescent="0.25">
      <c r="B42" s="147"/>
      <c r="C42" s="148"/>
      <c r="D42" s="148"/>
      <c r="E42" s="148"/>
      <c r="F42" s="148"/>
      <c r="G42" s="148"/>
      <c r="H42" s="148"/>
      <c r="I42" s="148"/>
      <c r="J42" s="148"/>
      <c r="K42" s="148"/>
      <c r="L42" s="148"/>
      <c r="M42" s="148"/>
      <c r="N42" s="148"/>
      <c r="O42" s="148"/>
      <c r="P42" s="148"/>
      <c r="Q42" s="148"/>
      <c r="R42" s="148"/>
      <c r="S42" s="148"/>
      <c r="T42" s="149"/>
      <c r="U42" s="98"/>
      <c r="V42" s="99"/>
      <c r="W42" s="99"/>
      <c r="X42" s="99"/>
      <c r="Y42" s="99"/>
      <c r="Z42" s="99"/>
      <c r="AA42" s="99"/>
      <c r="AB42" s="99"/>
      <c r="AC42" s="100"/>
      <c r="AD42" s="135" t="s">
        <v>655</v>
      </c>
      <c r="AE42" s="136"/>
      <c r="AF42" s="136"/>
      <c r="AG42" s="136"/>
      <c r="AH42" s="136"/>
      <c r="AI42" s="136"/>
      <c r="AJ42" s="136"/>
      <c r="AK42" s="137"/>
      <c r="AL42" s="147"/>
      <c r="AM42" s="148"/>
      <c r="AN42" s="148"/>
      <c r="AO42" s="148"/>
      <c r="AP42" s="148"/>
      <c r="AQ42" s="148"/>
      <c r="AR42" s="148"/>
      <c r="AS42" s="148"/>
      <c r="AT42" s="148"/>
      <c r="AU42" s="148"/>
      <c r="AV42" s="148"/>
      <c r="AW42" s="148"/>
      <c r="AX42" s="148"/>
      <c r="AY42" s="148"/>
      <c r="AZ42" s="148"/>
      <c r="BA42" s="148"/>
      <c r="BB42" s="148"/>
      <c r="BC42" s="148"/>
      <c r="BD42" s="148"/>
      <c r="BE42" s="149"/>
      <c r="BF42" s="98"/>
      <c r="BG42" s="99"/>
      <c r="BH42" s="99"/>
      <c r="BI42" s="100"/>
      <c r="BJ42" s="156"/>
      <c r="BK42" s="157"/>
      <c r="BL42" s="157"/>
      <c r="BM42" s="157"/>
      <c r="BN42" s="157"/>
      <c r="BO42" s="157"/>
      <c r="BP42" s="157"/>
      <c r="BQ42" s="157"/>
      <c r="BR42" s="157"/>
      <c r="BS42" s="157"/>
      <c r="BT42" s="157"/>
      <c r="BU42" s="157"/>
      <c r="BV42" s="157"/>
      <c r="BW42" s="157"/>
      <c r="BX42" s="157"/>
      <c r="BY42" s="157"/>
      <c r="BZ42" s="157"/>
      <c r="CA42" s="157"/>
      <c r="CB42" s="157"/>
      <c r="CC42" s="158"/>
      <c r="CD42" s="147"/>
      <c r="CE42" s="148"/>
      <c r="CF42" s="148"/>
      <c r="CG42" s="148"/>
      <c r="CH42" s="148"/>
      <c r="CI42" s="148"/>
      <c r="CJ42" s="148"/>
      <c r="CK42" s="149"/>
      <c r="CL42" s="147"/>
      <c r="CM42" s="148"/>
      <c r="CN42" s="148"/>
      <c r="CO42" s="148"/>
      <c r="CP42" s="148"/>
      <c r="CQ42" s="148"/>
      <c r="CR42" s="148"/>
      <c r="CS42" s="148"/>
    </row>
    <row r="43" spans="2:102" s="47" customFormat="1" ht="19.5" customHeight="1" x14ac:dyDescent="0.25">
      <c r="B43" s="147"/>
      <c r="C43" s="148"/>
      <c r="D43" s="148"/>
      <c r="E43" s="148"/>
      <c r="F43" s="148"/>
      <c r="G43" s="148"/>
      <c r="H43" s="148"/>
      <c r="I43" s="148"/>
      <c r="J43" s="148"/>
      <c r="K43" s="148"/>
      <c r="L43" s="148"/>
      <c r="M43" s="148"/>
      <c r="N43" s="148"/>
      <c r="O43" s="148"/>
      <c r="P43" s="148"/>
      <c r="Q43" s="148"/>
      <c r="R43" s="148"/>
      <c r="S43" s="148"/>
      <c r="T43" s="149"/>
      <c r="U43" s="101"/>
      <c r="V43" s="102"/>
      <c r="W43" s="102"/>
      <c r="X43" s="102"/>
      <c r="Y43" s="102"/>
      <c r="Z43" s="102"/>
      <c r="AA43" s="102"/>
      <c r="AB43" s="102"/>
      <c r="AC43" s="103"/>
      <c r="AD43" s="83" t="s">
        <v>649</v>
      </c>
      <c r="AE43" s="84"/>
      <c r="AF43" s="84"/>
      <c r="AG43" s="84"/>
      <c r="AH43" s="84"/>
      <c r="AI43" s="84"/>
      <c r="AJ43" s="84"/>
      <c r="AK43" s="85"/>
      <c r="AL43" s="147"/>
      <c r="AM43" s="148"/>
      <c r="AN43" s="148"/>
      <c r="AO43" s="148"/>
      <c r="AP43" s="148"/>
      <c r="AQ43" s="148"/>
      <c r="AR43" s="148"/>
      <c r="AS43" s="148"/>
      <c r="AT43" s="148"/>
      <c r="AU43" s="148"/>
      <c r="AV43" s="148"/>
      <c r="AW43" s="148"/>
      <c r="AX43" s="148"/>
      <c r="AY43" s="148"/>
      <c r="AZ43" s="148"/>
      <c r="BA43" s="148"/>
      <c r="BB43" s="148"/>
      <c r="BC43" s="148"/>
      <c r="BD43" s="148"/>
      <c r="BE43" s="149"/>
      <c r="BF43" s="98"/>
      <c r="BG43" s="99"/>
      <c r="BH43" s="99"/>
      <c r="BI43" s="100"/>
      <c r="BJ43" s="156"/>
      <c r="BK43" s="157"/>
      <c r="BL43" s="157"/>
      <c r="BM43" s="157"/>
      <c r="BN43" s="157"/>
      <c r="BO43" s="157"/>
      <c r="BP43" s="157"/>
      <c r="BQ43" s="157"/>
      <c r="BR43" s="157"/>
      <c r="BS43" s="157"/>
      <c r="BT43" s="157"/>
      <c r="BU43" s="157"/>
      <c r="BV43" s="157"/>
      <c r="BW43" s="157"/>
      <c r="BX43" s="157"/>
      <c r="BY43" s="157"/>
      <c r="BZ43" s="157"/>
      <c r="CA43" s="157"/>
      <c r="CB43" s="157"/>
      <c r="CC43" s="158"/>
      <c r="CD43" s="147"/>
      <c r="CE43" s="148"/>
      <c r="CF43" s="148"/>
      <c r="CG43" s="148"/>
      <c r="CH43" s="148"/>
      <c r="CI43" s="148"/>
      <c r="CJ43" s="148"/>
      <c r="CK43" s="149"/>
      <c r="CL43" s="147"/>
      <c r="CM43" s="148"/>
      <c r="CN43" s="148"/>
      <c r="CO43" s="148"/>
      <c r="CP43" s="148"/>
      <c r="CQ43" s="148"/>
      <c r="CR43" s="148"/>
      <c r="CS43" s="148"/>
    </row>
    <row r="44" spans="2:102" s="47" customFormat="1" ht="24.95" customHeight="1" x14ac:dyDescent="0.25">
      <c r="B44" s="147"/>
      <c r="C44" s="148"/>
      <c r="D44" s="148"/>
      <c r="E44" s="148"/>
      <c r="F44" s="148"/>
      <c r="G44" s="148"/>
      <c r="H44" s="148"/>
      <c r="I44" s="148"/>
      <c r="J44" s="148"/>
      <c r="K44" s="148"/>
      <c r="L44" s="148"/>
      <c r="M44" s="148"/>
      <c r="N44" s="148"/>
      <c r="O44" s="148"/>
      <c r="P44" s="148"/>
      <c r="Q44" s="148"/>
      <c r="R44" s="148"/>
      <c r="S44" s="148"/>
      <c r="T44" s="149"/>
      <c r="U44" s="95" t="s">
        <v>686</v>
      </c>
      <c r="V44" s="96"/>
      <c r="W44" s="96"/>
      <c r="X44" s="96"/>
      <c r="Y44" s="96"/>
      <c r="Z44" s="96"/>
      <c r="AA44" s="96"/>
      <c r="AB44" s="96"/>
      <c r="AC44" s="97"/>
      <c r="AD44" s="141"/>
      <c r="AE44" s="142"/>
      <c r="AF44" s="142"/>
      <c r="AG44" s="142"/>
      <c r="AH44" s="142"/>
      <c r="AI44" s="142"/>
      <c r="AJ44" s="142"/>
      <c r="AK44" s="143"/>
      <c r="AL44" s="147"/>
      <c r="AM44" s="148"/>
      <c r="AN44" s="148"/>
      <c r="AO44" s="148"/>
      <c r="AP44" s="148"/>
      <c r="AQ44" s="148"/>
      <c r="AR44" s="148"/>
      <c r="AS44" s="148"/>
      <c r="AT44" s="148"/>
      <c r="AU44" s="148"/>
      <c r="AV44" s="148"/>
      <c r="AW44" s="148"/>
      <c r="AX44" s="148"/>
      <c r="AY44" s="148"/>
      <c r="AZ44" s="148"/>
      <c r="BA44" s="148"/>
      <c r="BB44" s="148"/>
      <c r="BC44" s="148"/>
      <c r="BD44" s="148"/>
      <c r="BE44" s="149"/>
      <c r="BF44" s="98"/>
      <c r="BG44" s="99"/>
      <c r="BH44" s="99"/>
      <c r="BI44" s="100"/>
      <c r="BJ44" s="156"/>
      <c r="BK44" s="157"/>
      <c r="BL44" s="157"/>
      <c r="BM44" s="157"/>
      <c r="BN44" s="157"/>
      <c r="BO44" s="157"/>
      <c r="BP44" s="157"/>
      <c r="BQ44" s="157"/>
      <c r="BR44" s="157"/>
      <c r="BS44" s="157"/>
      <c r="BT44" s="157"/>
      <c r="BU44" s="157"/>
      <c r="BV44" s="157"/>
      <c r="BW44" s="157"/>
      <c r="BX44" s="157"/>
      <c r="BY44" s="157"/>
      <c r="BZ44" s="157"/>
      <c r="CA44" s="157"/>
      <c r="CB44" s="157"/>
      <c r="CC44" s="158"/>
      <c r="CD44" s="147"/>
      <c r="CE44" s="148"/>
      <c r="CF44" s="148"/>
      <c r="CG44" s="148"/>
      <c r="CH44" s="148"/>
      <c r="CI44" s="148"/>
      <c r="CJ44" s="148"/>
      <c r="CK44" s="149"/>
      <c r="CL44" s="147"/>
      <c r="CM44" s="148"/>
      <c r="CN44" s="148"/>
      <c r="CO44" s="148"/>
      <c r="CP44" s="148"/>
      <c r="CQ44" s="148"/>
      <c r="CR44" s="148"/>
      <c r="CS44" s="148"/>
    </row>
    <row r="45" spans="2:102" s="47" customFormat="1" ht="24.95" customHeight="1" x14ac:dyDescent="0.25">
      <c r="B45" s="147"/>
      <c r="C45" s="148"/>
      <c r="D45" s="148"/>
      <c r="E45" s="148"/>
      <c r="F45" s="148"/>
      <c r="G45" s="148"/>
      <c r="H45" s="148"/>
      <c r="I45" s="148"/>
      <c r="J45" s="148"/>
      <c r="K45" s="148"/>
      <c r="L45" s="148"/>
      <c r="M45" s="148"/>
      <c r="N45" s="148"/>
      <c r="O45" s="148"/>
      <c r="P45" s="148"/>
      <c r="Q45" s="148"/>
      <c r="R45" s="148"/>
      <c r="S45" s="148"/>
      <c r="T45" s="149"/>
      <c r="U45" s="98"/>
      <c r="V45" s="99"/>
      <c r="W45" s="99"/>
      <c r="X45" s="99"/>
      <c r="Y45" s="99"/>
      <c r="Z45" s="99"/>
      <c r="AA45" s="99"/>
      <c r="AB45" s="99"/>
      <c r="AC45" s="100"/>
      <c r="AD45" s="141"/>
      <c r="AE45" s="142"/>
      <c r="AF45" s="142"/>
      <c r="AG45" s="142"/>
      <c r="AH45" s="142"/>
      <c r="AI45" s="142"/>
      <c r="AJ45" s="142"/>
      <c r="AK45" s="143"/>
      <c r="AL45" s="147"/>
      <c r="AM45" s="148"/>
      <c r="AN45" s="148"/>
      <c r="AO45" s="148"/>
      <c r="AP45" s="148"/>
      <c r="AQ45" s="148"/>
      <c r="AR45" s="148"/>
      <c r="AS45" s="148"/>
      <c r="AT45" s="148"/>
      <c r="AU45" s="148"/>
      <c r="AV45" s="148"/>
      <c r="AW45" s="148"/>
      <c r="AX45" s="148"/>
      <c r="AY45" s="148"/>
      <c r="AZ45" s="148"/>
      <c r="BA45" s="148"/>
      <c r="BB45" s="148"/>
      <c r="BC45" s="148"/>
      <c r="BD45" s="148"/>
      <c r="BE45" s="149"/>
      <c r="BF45" s="98"/>
      <c r="BG45" s="99"/>
      <c r="BH45" s="99"/>
      <c r="BI45" s="100"/>
      <c r="BJ45" s="156"/>
      <c r="BK45" s="157"/>
      <c r="BL45" s="157"/>
      <c r="BM45" s="157"/>
      <c r="BN45" s="157"/>
      <c r="BO45" s="157"/>
      <c r="BP45" s="157"/>
      <c r="BQ45" s="157"/>
      <c r="BR45" s="157"/>
      <c r="BS45" s="157"/>
      <c r="BT45" s="157"/>
      <c r="BU45" s="157"/>
      <c r="BV45" s="157"/>
      <c r="BW45" s="157"/>
      <c r="BX45" s="157"/>
      <c r="BY45" s="157"/>
      <c r="BZ45" s="157"/>
      <c r="CA45" s="157"/>
      <c r="CB45" s="157"/>
      <c r="CC45" s="158"/>
      <c r="CD45" s="147"/>
      <c r="CE45" s="148"/>
      <c r="CF45" s="148"/>
      <c r="CG45" s="148"/>
      <c r="CH45" s="148"/>
      <c r="CI45" s="148"/>
      <c r="CJ45" s="148"/>
      <c r="CK45" s="149"/>
      <c r="CL45" s="147"/>
      <c r="CM45" s="148"/>
      <c r="CN45" s="148"/>
      <c r="CO45" s="148"/>
      <c r="CP45" s="148"/>
      <c r="CQ45" s="148"/>
      <c r="CR45" s="148"/>
      <c r="CS45" s="148"/>
    </row>
    <row r="46" spans="2:102" s="47" customFormat="1" ht="24.95" customHeight="1" x14ac:dyDescent="0.25">
      <c r="B46" s="147"/>
      <c r="C46" s="148"/>
      <c r="D46" s="148"/>
      <c r="E46" s="148"/>
      <c r="F46" s="148"/>
      <c r="G46" s="148"/>
      <c r="H46" s="148"/>
      <c r="I46" s="148"/>
      <c r="J46" s="148"/>
      <c r="K46" s="148"/>
      <c r="L46" s="148"/>
      <c r="M46" s="148"/>
      <c r="N46" s="148"/>
      <c r="O46" s="148"/>
      <c r="P46" s="148"/>
      <c r="Q46" s="148"/>
      <c r="R46" s="148"/>
      <c r="S46" s="148"/>
      <c r="T46" s="149"/>
      <c r="U46" s="98"/>
      <c r="V46" s="99"/>
      <c r="W46" s="99"/>
      <c r="X46" s="99"/>
      <c r="Y46" s="99"/>
      <c r="Z46" s="99"/>
      <c r="AA46" s="99"/>
      <c r="AB46" s="99"/>
      <c r="AC46" s="100"/>
      <c r="AD46" s="141"/>
      <c r="AE46" s="142"/>
      <c r="AF46" s="142"/>
      <c r="AG46" s="142"/>
      <c r="AH46" s="142"/>
      <c r="AI46" s="142"/>
      <c r="AJ46" s="142"/>
      <c r="AK46" s="143"/>
      <c r="AL46" s="147"/>
      <c r="AM46" s="148"/>
      <c r="AN46" s="148"/>
      <c r="AO46" s="148"/>
      <c r="AP46" s="148"/>
      <c r="AQ46" s="148"/>
      <c r="AR46" s="148"/>
      <c r="AS46" s="148"/>
      <c r="AT46" s="148"/>
      <c r="AU46" s="148"/>
      <c r="AV46" s="148"/>
      <c r="AW46" s="148"/>
      <c r="AX46" s="148"/>
      <c r="AY46" s="148"/>
      <c r="AZ46" s="148"/>
      <c r="BA46" s="148"/>
      <c r="BB46" s="148"/>
      <c r="BC46" s="148"/>
      <c r="BD46" s="148"/>
      <c r="BE46" s="149"/>
      <c r="BF46" s="98"/>
      <c r="BG46" s="99"/>
      <c r="BH46" s="99"/>
      <c r="BI46" s="100"/>
      <c r="BJ46" s="156"/>
      <c r="BK46" s="157"/>
      <c r="BL46" s="157"/>
      <c r="BM46" s="157"/>
      <c r="BN46" s="157"/>
      <c r="BO46" s="157"/>
      <c r="BP46" s="157"/>
      <c r="BQ46" s="157"/>
      <c r="BR46" s="157"/>
      <c r="BS46" s="157"/>
      <c r="BT46" s="157"/>
      <c r="BU46" s="157"/>
      <c r="BV46" s="157"/>
      <c r="BW46" s="157"/>
      <c r="BX46" s="157"/>
      <c r="BY46" s="157"/>
      <c r="BZ46" s="157"/>
      <c r="CA46" s="157"/>
      <c r="CB46" s="157"/>
      <c r="CC46" s="158"/>
      <c r="CD46" s="123"/>
      <c r="CE46" s="124"/>
      <c r="CF46" s="124"/>
      <c r="CG46" s="124"/>
      <c r="CH46" s="124"/>
      <c r="CI46" s="124"/>
      <c r="CJ46" s="124"/>
      <c r="CK46" s="125"/>
      <c r="CL46" s="147"/>
      <c r="CM46" s="148"/>
      <c r="CN46" s="148"/>
      <c r="CO46" s="148"/>
      <c r="CP46" s="148"/>
      <c r="CQ46" s="148"/>
      <c r="CR46" s="148"/>
      <c r="CS46" s="148"/>
    </row>
    <row r="47" spans="2:102" s="47" customFormat="1" ht="24.95" customHeight="1" x14ac:dyDescent="0.25">
      <c r="B47" s="147"/>
      <c r="C47" s="148"/>
      <c r="D47" s="148"/>
      <c r="E47" s="148"/>
      <c r="F47" s="148"/>
      <c r="G47" s="148"/>
      <c r="H47" s="148"/>
      <c r="I47" s="148"/>
      <c r="J47" s="148"/>
      <c r="K47" s="148"/>
      <c r="L47" s="148"/>
      <c r="M47" s="148"/>
      <c r="N47" s="148"/>
      <c r="O47" s="148"/>
      <c r="P47" s="148"/>
      <c r="Q47" s="148"/>
      <c r="R47" s="148"/>
      <c r="S47" s="148"/>
      <c r="T47" s="149"/>
      <c r="U47" s="98"/>
      <c r="V47" s="99"/>
      <c r="W47" s="99"/>
      <c r="X47" s="99"/>
      <c r="Y47" s="99"/>
      <c r="Z47" s="99"/>
      <c r="AA47" s="99"/>
      <c r="AB47" s="99"/>
      <c r="AC47" s="100"/>
      <c r="AD47" s="83" t="s">
        <v>729</v>
      </c>
      <c r="AE47" s="84"/>
      <c r="AF47" s="84"/>
      <c r="AG47" s="84"/>
      <c r="AH47" s="84"/>
      <c r="AI47" s="84"/>
      <c r="AJ47" s="84"/>
      <c r="AK47" s="85"/>
      <c r="AL47" s="147"/>
      <c r="AM47" s="148"/>
      <c r="AN47" s="148"/>
      <c r="AO47" s="148"/>
      <c r="AP47" s="148"/>
      <c r="AQ47" s="148"/>
      <c r="AR47" s="148"/>
      <c r="AS47" s="148"/>
      <c r="AT47" s="148"/>
      <c r="AU47" s="148"/>
      <c r="AV47" s="148"/>
      <c r="AW47" s="148"/>
      <c r="AX47" s="148"/>
      <c r="AY47" s="148"/>
      <c r="AZ47" s="148"/>
      <c r="BA47" s="148"/>
      <c r="BB47" s="148"/>
      <c r="BC47" s="148"/>
      <c r="BD47" s="148"/>
      <c r="BE47" s="149"/>
      <c r="BF47" s="98"/>
      <c r="BG47" s="99"/>
      <c r="BH47" s="99"/>
      <c r="BI47" s="100"/>
      <c r="BJ47" s="156"/>
      <c r="BK47" s="157"/>
      <c r="BL47" s="157"/>
      <c r="BM47" s="157"/>
      <c r="BN47" s="157"/>
      <c r="BO47" s="157"/>
      <c r="BP47" s="157"/>
      <c r="BQ47" s="157"/>
      <c r="BR47" s="157"/>
      <c r="BS47" s="157"/>
      <c r="BT47" s="157"/>
      <c r="BU47" s="157"/>
      <c r="BV47" s="157"/>
      <c r="BW47" s="157"/>
      <c r="BX47" s="157"/>
      <c r="BY47" s="157"/>
      <c r="BZ47" s="157"/>
      <c r="CA47" s="157"/>
      <c r="CB47" s="157"/>
      <c r="CC47" s="158"/>
      <c r="CD47" s="144" t="s">
        <v>685</v>
      </c>
      <c r="CE47" s="145"/>
      <c r="CF47" s="145"/>
      <c r="CG47" s="145"/>
      <c r="CH47" s="145"/>
      <c r="CI47" s="145"/>
      <c r="CJ47" s="145"/>
      <c r="CK47" s="146"/>
      <c r="CL47" s="147" t="s">
        <v>649</v>
      </c>
      <c r="CM47" s="148"/>
      <c r="CN47" s="148"/>
      <c r="CO47" s="148"/>
      <c r="CP47" s="148"/>
      <c r="CQ47" s="148"/>
      <c r="CR47" s="148"/>
      <c r="CS47" s="149"/>
    </row>
    <row r="48" spans="2:102" s="47" customFormat="1" ht="24.95" customHeight="1" x14ac:dyDescent="0.25">
      <c r="B48" s="147"/>
      <c r="C48" s="148"/>
      <c r="D48" s="148"/>
      <c r="E48" s="148"/>
      <c r="F48" s="148"/>
      <c r="G48" s="148"/>
      <c r="H48" s="148"/>
      <c r="I48" s="148"/>
      <c r="J48" s="148"/>
      <c r="K48" s="148"/>
      <c r="L48" s="148"/>
      <c r="M48" s="148"/>
      <c r="N48" s="148"/>
      <c r="O48" s="148"/>
      <c r="P48" s="148"/>
      <c r="Q48" s="148"/>
      <c r="R48" s="148"/>
      <c r="S48" s="148"/>
      <c r="T48" s="149"/>
      <c r="U48" s="98"/>
      <c r="V48" s="99"/>
      <c r="W48" s="99"/>
      <c r="X48" s="99"/>
      <c r="Y48" s="99"/>
      <c r="Z48" s="99"/>
      <c r="AA48" s="99"/>
      <c r="AB48" s="99"/>
      <c r="AC48" s="100"/>
      <c r="AD48" s="141"/>
      <c r="AE48" s="142"/>
      <c r="AF48" s="142"/>
      <c r="AG48" s="142"/>
      <c r="AH48" s="142"/>
      <c r="AI48" s="142"/>
      <c r="AJ48" s="142"/>
      <c r="AK48" s="143"/>
      <c r="AL48" s="147"/>
      <c r="AM48" s="148"/>
      <c r="AN48" s="148"/>
      <c r="AO48" s="148"/>
      <c r="AP48" s="148"/>
      <c r="AQ48" s="148"/>
      <c r="AR48" s="148"/>
      <c r="AS48" s="148"/>
      <c r="AT48" s="148"/>
      <c r="AU48" s="148"/>
      <c r="AV48" s="148"/>
      <c r="AW48" s="148"/>
      <c r="AX48" s="148"/>
      <c r="AY48" s="148"/>
      <c r="AZ48" s="148"/>
      <c r="BA48" s="148"/>
      <c r="BB48" s="148"/>
      <c r="BC48" s="148"/>
      <c r="BD48" s="148"/>
      <c r="BE48" s="149"/>
      <c r="BF48" s="98"/>
      <c r="BG48" s="99"/>
      <c r="BH48" s="99"/>
      <c r="BI48" s="100"/>
      <c r="BJ48" s="156"/>
      <c r="BK48" s="157"/>
      <c r="BL48" s="157"/>
      <c r="BM48" s="157"/>
      <c r="BN48" s="157"/>
      <c r="BO48" s="157"/>
      <c r="BP48" s="157"/>
      <c r="BQ48" s="157"/>
      <c r="BR48" s="157"/>
      <c r="BS48" s="157"/>
      <c r="BT48" s="157"/>
      <c r="BU48" s="157"/>
      <c r="BV48" s="157"/>
      <c r="BW48" s="157"/>
      <c r="BX48" s="157"/>
      <c r="BY48" s="157"/>
      <c r="BZ48" s="157"/>
      <c r="CA48" s="157"/>
      <c r="CB48" s="157"/>
      <c r="CC48" s="158"/>
      <c r="CD48" s="147"/>
      <c r="CE48" s="148"/>
      <c r="CF48" s="148"/>
      <c r="CG48" s="148"/>
      <c r="CH48" s="148"/>
      <c r="CI48" s="148"/>
      <c r="CJ48" s="148"/>
      <c r="CK48" s="149"/>
      <c r="CL48" s="147"/>
      <c r="CM48" s="148"/>
      <c r="CN48" s="148"/>
      <c r="CO48" s="148"/>
      <c r="CP48" s="148"/>
      <c r="CQ48" s="148"/>
      <c r="CR48" s="148"/>
      <c r="CS48" s="149"/>
    </row>
    <row r="49" spans="2:102" s="47" customFormat="1" ht="24.95" customHeight="1" x14ac:dyDescent="0.25">
      <c r="B49" s="147"/>
      <c r="C49" s="148"/>
      <c r="D49" s="148"/>
      <c r="E49" s="148"/>
      <c r="F49" s="148"/>
      <c r="G49" s="148"/>
      <c r="H49" s="148"/>
      <c r="I49" s="148"/>
      <c r="J49" s="148"/>
      <c r="K49" s="148"/>
      <c r="L49" s="148"/>
      <c r="M49" s="148"/>
      <c r="N49" s="148"/>
      <c r="O49" s="148"/>
      <c r="P49" s="148"/>
      <c r="Q49" s="148"/>
      <c r="R49" s="148"/>
      <c r="S49" s="148"/>
      <c r="T49" s="149"/>
      <c r="U49" s="98"/>
      <c r="V49" s="99"/>
      <c r="W49" s="99"/>
      <c r="X49" s="99"/>
      <c r="Y49" s="99"/>
      <c r="Z49" s="99"/>
      <c r="AA49" s="99"/>
      <c r="AB49" s="99"/>
      <c r="AC49" s="100"/>
      <c r="AD49" s="141"/>
      <c r="AE49" s="142"/>
      <c r="AF49" s="142"/>
      <c r="AG49" s="142"/>
      <c r="AH49" s="142"/>
      <c r="AI49" s="142"/>
      <c r="AJ49" s="142"/>
      <c r="AK49" s="143"/>
      <c r="AL49" s="147"/>
      <c r="AM49" s="148"/>
      <c r="AN49" s="148"/>
      <c r="AO49" s="148"/>
      <c r="AP49" s="148"/>
      <c r="AQ49" s="148"/>
      <c r="AR49" s="148"/>
      <c r="AS49" s="148"/>
      <c r="AT49" s="148"/>
      <c r="AU49" s="148"/>
      <c r="AV49" s="148"/>
      <c r="AW49" s="148"/>
      <c r="AX49" s="148"/>
      <c r="AY49" s="148"/>
      <c r="AZ49" s="148"/>
      <c r="BA49" s="148"/>
      <c r="BB49" s="148"/>
      <c r="BC49" s="148"/>
      <c r="BD49" s="148"/>
      <c r="BE49" s="149"/>
      <c r="BF49" s="98"/>
      <c r="BG49" s="99"/>
      <c r="BH49" s="99"/>
      <c r="BI49" s="100"/>
      <c r="BJ49" s="156"/>
      <c r="BK49" s="157"/>
      <c r="BL49" s="157"/>
      <c r="BM49" s="157"/>
      <c r="BN49" s="157"/>
      <c r="BO49" s="157"/>
      <c r="BP49" s="157"/>
      <c r="BQ49" s="157"/>
      <c r="BR49" s="157"/>
      <c r="BS49" s="157"/>
      <c r="BT49" s="157"/>
      <c r="BU49" s="157"/>
      <c r="BV49" s="157"/>
      <c r="BW49" s="157"/>
      <c r="BX49" s="157"/>
      <c r="BY49" s="157"/>
      <c r="BZ49" s="157"/>
      <c r="CA49" s="157"/>
      <c r="CB49" s="157"/>
      <c r="CC49" s="158"/>
      <c r="CD49" s="147"/>
      <c r="CE49" s="148"/>
      <c r="CF49" s="148"/>
      <c r="CG49" s="148"/>
      <c r="CH49" s="148"/>
      <c r="CI49" s="148"/>
      <c r="CJ49" s="148"/>
      <c r="CK49" s="149"/>
      <c r="CL49" s="147"/>
      <c r="CM49" s="148"/>
      <c r="CN49" s="148"/>
      <c r="CO49" s="148"/>
      <c r="CP49" s="148"/>
      <c r="CQ49" s="148"/>
      <c r="CR49" s="148"/>
      <c r="CS49" s="149"/>
    </row>
    <row r="50" spans="2:102" s="47" customFormat="1" ht="24.95" customHeight="1" x14ac:dyDescent="0.25">
      <c r="B50" s="147"/>
      <c r="C50" s="148"/>
      <c r="D50" s="148"/>
      <c r="E50" s="148"/>
      <c r="F50" s="148"/>
      <c r="G50" s="148"/>
      <c r="H50" s="148"/>
      <c r="I50" s="148"/>
      <c r="J50" s="148"/>
      <c r="K50" s="148"/>
      <c r="L50" s="148"/>
      <c r="M50" s="148"/>
      <c r="N50" s="148"/>
      <c r="O50" s="148"/>
      <c r="P50" s="148"/>
      <c r="Q50" s="148"/>
      <c r="R50" s="148"/>
      <c r="S50" s="148"/>
      <c r="T50" s="149"/>
      <c r="U50" s="98"/>
      <c r="V50" s="99"/>
      <c r="W50" s="99"/>
      <c r="X50" s="99"/>
      <c r="Y50" s="99"/>
      <c r="Z50" s="99"/>
      <c r="AA50" s="99"/>
      <c r="AB50" s="99"/>
      <c r="AC50" s="100"/>
      <c r="AD50" s="141"/>
      <c r="AE50" s="142"/>
      <c r="AF50" s="142"/>
      <c r="AG50" s="142"/>
      <c r="AH50" s="142"/>
      <c r="AI50" s="142"/>
      <c r="AJ50" s="142"/>
      <c r="AK50" s="143"/>
      <c r="AL50" s="147"/>
      <c r="AM50" s="148"/>
      <c r="AN50" s="148"/>
      <c r="AO50" s="148"/>
      <c r="AP50" s="148"/>
      <c r="AQ50" s="148"/>
      <c r="AR50" s="148"/>
      <c r="AS50" s="148"/>
      <c r="AT50" s="148"/>
      <c r="AU50" s="148"/>
      <c r="AV50" s="148"/>
      <c r="AW50" s="148"/>
      <c r="AX50" s="148"/>
      <c r="AY50" s="148"/>
      <c r="AZ50" s="148"/>
      <c r="BA50" s="148"/>
      <c r="BB50" s="148"/>
      <c r="BC50" s="148"/>
      <c r="BD50" s="148"/>
      <c r="BE50" s="149"/>
      <c r="BF50" s="98"/>
      <c r="BG50" s="99"/>
      <c r="BH50" s="99"/>
      <c r="BI50" s="100"/>
      <c r="BJ50" s="156"/>
      <c r="BK50" s="157"/>
      <c r="BL50" s="157"/>
      <c r="BM50" s="157"/>
      <c r="BN50" s="157"/>
      <c r="BO50" s="157"/>
      <c r="BP50" s="157"/>
      <c r="BQ50" s="157"/>
      <c r="BR50" s="157"/>
      <c r="BS50" s="157"/>
      <c r="BT50" s="157"/>
      <c r="BU50" s="157"/>
      <c r="BV50" s="157"/>
      <c r="BW50" s="157"/>
      <c r="BX50" s="157"/>
      <c r="BY50" s="157"/>
      <c r="BZ50" s="157"/>
      <c r="CA50" s="157"/>
      <c r="CB50" s="157"/>
      <c r="CC50" s="158"/>
      <c r="CD50" s="147"/>
      <c r="CE50" s="148"/>
      <c r="CF50" s="148"/>
      <c r="CG50" s="148"/>
      <c r="CH50" s="148"/>
      <c r="CI50" s="148"/>
      <c r="CJ50" s="148"/>
      <c r="CK50" s="149"/>
      <c r="CL50" s="147"/>
      <c r="CM50" s="148"/>
      <c r="CN50" s="148"/>
      <c r="CO50" s="148"/>
      <c r="CP50" s="148"/>
      <c r="CQ50" s="148"/>
      <c r="CR50" s="148"/>
      <c r="CS50" s="149"/>
    </row>
    <row r="51" spans="2:102" s="47" customFormat="1" ht="24.95" customHeight="1" x14ac:dyDescent="0.25">
      <c r="B51" s="123"/>
      <c r="C51" s="124"/>
      <c r="D51" s="124"/>
      <c r="E51" s="124"/>
      <c r="F51" s="124"/>
      <c r="G51" s="124"/>
      <c r="H51" s="124"/>
      <c r="I51" s="124"/>
      <c r="J51" s="124"/>
      <c r="K51" s="124"/>
      <c r="L51" s="124"/>
      <c r="M51" s="124"/>
      <c r="N51" s="124"/>
      <c r="O51" s="124"/>
      <c r="P51" s="124"/>
      <c r="Q51" s="124"/>
      <c r="R51" s="124"/>
      <c r="S51" s="124"/>
      <c r="T51" s="125"/>
      <c r="U51" s="101"/>
      <c r="V51" s="102"/>
      <c r="W51" s="102"/>
      <c r="X51" s="102"/>
      <c r="Y51" s="102"/>
      <c r="Z51" s="102"/>
      <c r="AA51" s="102"/>
      <c r="AB51" s="102"/>
      <c r="AC51" s="103"/>
      <c r="AD51" s="135"/>
      <c r="AE51" s="136"/>
      <c r="AF51" s="136"/>
      <c r="AG51" s="136"/>
      <c r="AH51" s="136"/>
      <c r="AI51" s="136"/>
      <c r="AJ51" s="136"/>
      <c r="AK51" s="137"/>
      <c r="AL51" s="123"/>
      <c r="AM51" s="124"/>
      <c r="AN51" s="124"/>
      <c r="AO51" s="124"/>
      <c r="AP51" s="124"/>
      <c r="AQ51" s="124"/>
      <c r="AR51" s="124"/>
      <c r="AS51" s="124"/>
      <c r="AT51" s="124"/>
      <c r="AU51" s="124"/>
      <c r="AV51" s="124"/>
      <c r="AW51" s="124"/>
      <c r="AX51" s="124"/>
      <c r="AY51" s="124"/>
      <c r="AZ51" s="124"/>
      <c r="BA51" s="124"/>
      <c r="BB51" s="124"/>
      <c r="BC51" s="124"/>
      <c r="BD51" s="124"/>
      <c r="BE51" s="125"/>
      <c r="BF51" s="101"/>
      <c r="BG51" s="102"/>
      <c r="BH51" s="102"/>
      <c r="BI51" s="103"/>
      <c r="BJ51" s="132"/>
      <c r="BK51" s="133"/>
      <c r="BL51" s="133"/>
      <c r="BM51" s="133"/>
      <c r="BN51" s="133"/>
      <c r="BO51" s="133"/>
      <c r="BP51" s="133"/>
      <c r="BQ51" s="133"/>
      <c r="BR51" s="133"/>
      <c r="BS51" s="133"/>
      <c r="BT51" s="133"/>
      <c r="BU51" s="133"/>
      <c r="BV51" s="133"/>
      <c r="BW51" s="133"/>
      <c r="BX51" s="133"/>
      <c r="BY51" s="133"/>
      <c r="BZ51" s="133"/>
      <c r="CA51" s="133"/>
      <c r="CB51" s="133"/>
      <c r="CC51" s="134"/>
      <c r="CD51" s="123"/>
      <c r="CE51" s="124"/>
      <c r="CF51" s="124"/>
      <c r="CG51" s="124"/>
      <c r="CH51" s="124"/>
      <c r="CI51" s="124"/>
      <c r="CJ51" s="124"/>
      <c r="CK51" s="125"/>
      <c r="CL51" s="123"/>
      <c r="CM51" s="124"/>
      <c r="CN51" s="124"/>
      <c r="CO51" s="124"/>
      <c r="CP51" s="124"/>
      <c r="CQ51" s="124"/>
      <c r="CR51" s="124"/>
      <c r="CS51" s="125"/>
    </row>
    <row r="52" spans="2:102" s="47" customFormat="1" ht="58.5" customHeight="1" x14ac:dyDescent="0.25">
      <c r="B52" s="144" t="s">
        <v>712</v>
      </c>
      <c r="C52" s="145"/>
      <c r="D52" s="145"/>
      <c r="E52" s="145"/>
      <c r="F52" s="145"/>
      <c r="G52" s="145"/>
      <c r="H52" s="145"/>
      <c r="I52" s="145"/>
      <c r="J52" s="145"/>
      <c r="K52" s="145"/>
      <c r="L52" s="145"/>
      <c r="M52" s="145"/>
      <c r="N52" s="145"/>
      <c r="O52" s="145"/>
      <c r="P52" s="145"/>
      <c r="Q52" s="145"/>
      <c r="R52" s="145"/>
      <c r="S52" s="145"/>
      <c r="T52" s="146"/>
      <c r="U52" s="144" t="s">
        <v>685</v>
      </c>
      <c r="V52" s="145"/>
      <c r="W52" s="145"/>
      <c r="X52" s="145"/>
      <c r="Y52" s="145"/>
      <c r="Z52" s="145"/>
      <c r="AA52" s="145"/>
      <c r="AB52" s="145"/>
      <c r="AC52" s="146"/>
      <c r="AD52" s="144" t="s">
        <v>649</v>
      </c>
      <c r="AE52" s="145"/>
      <c r="AF52" s="145"/>
      <c r="AG52" s="145"/>
      <c r="AH52" s="145"/>
      <c r="AI52" s="145"/>
      <c r="AJ52" s="145"/>
      <c r="AK52" s="146"/>
      <c r="AL52" s="144" t="s">
        <v>711</v>
      </c>
      <c r="AM52" s="145"/>
      <c r="AN52" s="145"/>
      <c r="AO52" s="145"/>
      <c r="AP52" s="145"/>
      <c r="AQ52" s="145"/>
      <c r="AR52" s="145"/>
      <c r="AS52" s="145"/>
      <c r="AT52" s="145"/>
      <c r="AU52" s="145"/>
      <c r="AV52" s="145"/>
      <c r="AW52" s="145"/>
      <c r="AX52" s="145"/>
      <c r="AY52" s="145"/>
      <c r="AZ52" s="145"/>
      <c r="BA52" s="145"/>
      <c r="BB52" s="145"/>
      <c r="BC52" s="145"/>
      <c r="BD52" s="145"/>
      <c r="BE52" s="146"/>
      <c r="BF52" s="144" t="s">
        <v>13</v>
      </c>
      <c r="BG52" s="145"/>
      <c r="BH52" s="145"/>
      <c r="BI52" s="146"/>
      <c r="BJ52" s="138" t="s">
        <v>713</v>
      </c>
      <c r="BK52" s="139"/>
      <c r="BL52" s="139"/>
      <c r="BM52" s="139"/>
      <c r="BN52" s="139"/>
      <c r="BO52" s="139"/>
      <c r="BP52" s="139"/>
      <c r="BQ52" s="139"/>
      <c r="BR52" s="139"/>
      <c r="BS52" s="139"/>
      <c r="BT52" s="139"/>
      <c r="BU52" s="139"/>
      <c r="BV52" s="139"/>
      <c r="BW52" s="139"/>
      <c r="BX52" s="139"/>
      <c r="BY52" s="139"/>
      <c r="BZ52" s="139"/>
      <c r="CA52" s="139"/>
      <c r="CB52" s="139"/>
      <c r="CC52" s="140"/>
      <c r="CD52" s="83" t="s">
        <v>686</v>
      </c>
      <c r="CE52" s="84"/>
      <c r="CF52" s="84"/>
      <c r="CG52" s="84"/>
      <c r="CH52" s="84"/>
      <c r="CI52" s="84"/>
      <c r="CJ52" s="84"/>
      <c r="CK52" s="85"/>
      <c r="CL52" s="83" t="s">
        <v>499</v>
      </c>
      <c r="CM52" s="84"/>
      <c r="CN52" s="84"/>
      <c r="CO52" s="84"/>
      <c r="CP52" s="84"/>
      <c r="CQ52" s="84"/>
      <c r="CR52" s="84"/>
      <c r="CS52" s="85"/>
    </row>
    <row r="53" spans="2:102" s="47" customFormat="1" ht="45.75" customHeight="1" x14ac:dyDescent="0.25">
      <c r="B53" s="123"/>
      <c r="C53" s="124"/>
      <c r="D53" s="124"/>
      <c r="E53" s="124"/>
      <c r="F53" s="124"/>
      <c r="G53" s="124"/>
      <c r="H53" s="124"/>
      <c r="I53" s="124"/>
      <c r="J53" s="124"/>
      <c r="K53" s="124"/>
      <c r="L53" s="124"/>
      <c r="M53" s="124"/>
      <c r="N53" s="124"/>
      <c r="O53" s="124"/>
      <c r="P53" s="124"/>
      <c r="Q53" s="124"/>
      <c r="R53" s="124"/>
      <c r="S53" s="124"/>
      <c r="T53" s="125"/>
      <c r="U53" s="123"/>
      <c r="V53" s="124"/>
      <c r="W53" s="124"/>
      <c r="X53" s="124"/>
      <c r="Y53" s="124"/>
      <c r="Z53" s="124"/>
      <c r="AA53" s="124"/>
      <c r="AB53" s="124"/>
      <c r="AC53" s="125"/>
      <c r="AD53" s="123"/>
      <c r="AE53" s="124"/>
      <c r="AF53" s="124"/>
      <c r="AG53" s="124"/>
      <c r="AH53" s="124"/>
      <c r="AI53" s="124"/>
      <c r="AJ53" s="124"/>
      <c r="AK53" s="125"/>
      <c r="AL53" s="123"/>
      <c r="AM53" s="124"/>
      <c r="AN53" s="124"/>
      <c r="AO53" s="124"/>
      <c r="AP53" s="124"/>
      <c r="AQ53" s="124"/>
      <c r="AR53" s="124"/>
      <c r="AS53" s="124"/>
      <c r="AT53" s="124"/>
      <c r="AU53" s="124"/>
      <c r="AV53" s="124"/>
      <c r="AW53" s="124"/>
      <c r="AX53" s="124"/>
      <c r="AY53" s="124"/>
      <c r="AZ53" s="124"/>
      <c r="BA53" s="124"/>
      <c r="BB53" s="124"/>
      <c r="BC53" s="124"/>
      <c r="BD53" s="124"/>
      <c r="BE53" s="125"/>
      <c r="BF53" s="123"/>
      <c r="BG53" s="124"/>
      <c r="BH53" s="124"/>
      <c r="BI53" s="125"/>
      <c r="BJ53" s="132"/>
      <c r="BK53" s="133"/>
      <c r="BL53" s="133"/>
      <c r="BM53" s="133"/>
      <c r="BN53" s="133"/>
      <c r="BO53" s="133"/>
      <c r="BP53" s="133"/>
      <c r="BQ53" s="133"/>
      <c r="BR53" s="133"/>
      <c r="BS53" s="133"/>
      <c r="BT53" s="133"/>
      <c r="BU53" s="133"/>
      <c r="BV53" s="133"/>
      <c r="BW53" s="133"/>
      <c r="BX53" s="133"/>
      <c r="BY53" s="133"/>
      <c r="BZ53" s="133"/>
      <c r="CA53" s="133"/>
      <c r="CB53" s="133"/>
      <c r="CC53" s="134"/>
      <c r="CD53" s="83" t="s">
        <v>685</v>
      </c>
      <c r="CE53" s="84"/>
      <c r="CF53" s="84"/>
      <c r="CG53" s="84"/>
      <c r="CH53" s="84"/>
      <c r="CI53" s="84"/>
      <c r="CJ53" s="84"/>
      <c r="CK53" s="85"/>
      <c r="CL53" s="144" t="s">
        <v>714</v>
      </c>
      <c r="CM53" s="145"/>
      <c r="CN53" s="145"/>
      <c r="CO53" s="145"/>
      <c r="CP53" s="145"/>
      <c r="CQ53" s="145"/>
      <c r="CR53" s="145"/>
      <c r="CS53" s="146"/>
    </row>
    <row r="54" spans="2:102" s="47" customFormat="1" ht="39.950000000000003" customHeight="1" x14ac:dyDescent="0.25">
      <c r="B54" s="144" t="s">
        <v>733</v>
      </c>
      <c r="C54" s="145"/>
      <c r="D54" s="145"/>
      <c r="E54" s="145"/>
      <c r="F54" s="145"/>
      <c r="G54" s="145"/>
      <c r="H54" s="145"/>
      <c r="I54" s="145"/>
      <c r="J54" s="145"/>
      <c r="K54" s="145"/>
      <c r="L54" s="145"/>
      <c r="M54" s="145"/>
      <c r="N54" s="145"/>
      <c r="O54" s="145"/>
      <c r="P54" s="145"/>
      <c r="Q54" s="145"/>
      <c r="R54" s="145"/>
      <c r="S54" s="145"/>
      <c r="T54" s="146"/>
      <c r="U54" s="144" t="s">
        <v>685</v>
      </c>
      <c r="V54" s="145"/>
      <c r="W54" s="145"/>
      <c r="X54" s="145"/>
      <c r="Y54" s="145"/>
      <c r="Z54" s="145"/>
      <c r="AA54" s="145"/>
      <c r="AB54" s="145"/>
      <c r="AC54" s="146"/>
      <c r="AD54" s="83" t="s">
        <v>655</v>
      </c>
      <c r="AE54" s="84"/>
      <c r="AF54" s="84"/>
      <c r="AG54" s="84"/>
      <c r="AH54" s="84"/>
      <c r="AI54" s="84"/>
      <c r="AJ54" s="84"/>
      <c r="AK54" s="85"/>
      <c r="AL54" s="144" t="s">
        <v>734</v>
      </c>
      <c r="AM54" s="145"/>
      <c r="AN54" s="145"/>
      <c r="AO54" s="145"/>
      <c r="AP54" s="145"/>
      <c r="AQ54" s="145"/>
      <c r="AR54" s="145"/>
      <c r="AS54" s="145"/>
      <c r="AT54" s="145"/>
      <c r="AU54" s="145"/>
      <c r="AV54" s="145"/>
      <c r="AW54" s="145"/>
      <c r="AX54" s="145"/>
      <c r="AY54" s="145"/>
      <c r="AZ54" s="145"/>
      <c r="BA54" s="145"/>
      <c r="BB54" s="145"/>
      <c r="BC54" s="145"/>
      <c r="BD54" s="145"/>
      <c r="BE54" s="146"/>
      <c r="BF54" s="144" t="s">
        <v>14</v>
      </c>
      <c r="BG54" s="145"/>
      <c r="BH54" s="145"/>
      <c r="BI54" s="146"/>
      <c r="BJ54" s="150" t="s">
        <v>742</v>
      </c>
      <c r="BK54" s="151"/>
      <c r="BL54" s="151"/>
      <c r="BM54" s="151"/>
      <c r="BN54" s="151"/>
      <c r="BO54" s="151"/>
      <c r="BP54" s="151"/>
      <c r="BQ54" s="151"/>
      <c r="BR54" s="151"/>
      <c r="BS54" s="151"/>
      <c r="BT54" s="151"/>
      <c r="BU54" s="151"/>
      <c r="BV54" s="151"/>
      <c r="BW54" s="151"/>
      <c r="BX54" s="151"/>
      <c r="BY54" s="151"/>
      <c r="BZ54" s="151"/>
      <c r="CA54" s="151"/>
      <c r="CB54" s="151"/>
      <c r="CC54" s="152"/>
      <c r="CD54" s="144" t="s">
        <v>685</v>
      </c>
      <c r="CE54" s="145"/>
      <c r="CF54" s="145"/>
      <c r="CG54" s="145"/>
      <c r="CH54" s="145"/>
      <c r="CI54" s="145"/>
      <c r="CJ54" s="145"/>
      <c r="CK54" s="146"/>
      <c r="CL54" s="144" t="s">
        <v>107</v>
      </c>
      <c r="CM54" s="145"/>
      <c r="CN54" s="145"/>
      <c r="CO54" s="145"/>
      <c r="CP54" s="145"/>
      <c r="CQ54" s="145"/>
      <c r="CR54" s="145"/>
      <c r="CS54" s="146"/>
    </row>
    <row r="55" spans="2:102" s="47" customFormat="1" ht="51.75" customHeight="1" x14ac:dyDescent="0.25">
      <c r="B55" s="147"/>
      <c r="C55" s="148"/>
      <c r="D55" s="148"/>
      <c r="E55" s="148"/>
      <c r="F55" s="148"/>
      <c r="G55" s="148"/>
      <c r="H55" s="148"/>
      <c r="I55" s="148"/>
      <c r="J55" s="148"/>
      <c r="K55" s="148"/>
      <c r="L55" s="148"/>
      <c r="M55" s="148"/>
      <c r="N55" s="148"/>
      <c r="O55" s="148"/>
      <c r="P55" s="148"/>
      <c r="Q55" s="148"/>
      <c r="R55" s="148"/>
      <c r="S55" s="148"/>
      <c r="T55" s="149"/>
      <c r="U55" s="123"/>
      <c r="V55" s="124"/>
      <c r="W55" s="124"/>
      <c r="X55" s="124"/>
      <c r="Y55" s="124"/>
      <c r="Z55" s="124"/>
      <c r="AA55" s="124"/>
      <c r="AB55" s="124"/>
      <c r="AC55" s="125"/>
      <c r="AD55" s="83" t="s">
        <v>649</v>
      </c>
      <c r="AE55" s="84"/>
      <c r="AF55" s="84"/>
      <c r="AG55" s="84"/>
      <c r="AH55" s="84"/>
      <c r="AI55" s="84"/>
      <c r="AJ55" s="84"/>
      <c r="AK55" s="85"/>
      <c r="AL55" s="123"/>
      <c r="AM55" s="124"/>
      <c r="AN55" s="124"/>
      <c r="AO55" s="124"/>
      <c r="AP55" s="124"/>
      <c r="AQ55" s="124"/>
      <c r="AR55" s="124"/>
      <c r="AS55" s="124"/>
      <c r="AT55" s="124"/>
      <c r="AU55" s="124"/>
      <c r="AV55" s="124"/>
      <c r="AW55" s="124"/>
      <c r="AX55" s="124"/>
      <c r="AY55" s="124"/>
      <c r="AZ55" s="124"/>
      <c r="BA55" s="124"/>
      <c r="BB55" s="124"/>
      <c r="BC55" s="124"/>
      <c r="BD55" s="124"/>
      <c r="BE55" s="125"/>
      <c r="BF55" s="123"/>
      <c r="BG55" s="124"/>
      <c r="BH55" s="124"/>
      <c r="BI55" s="125"/>
      <c r="BJ55" s="153"/>
      <c r="BK55" s="154"/>
      <c r="BL55" s="154"/>
      <c r="BM55" s="154"/>
      <c r="BN55" s="154"/>
      <c r="BO55" s="154"/>
      <c r="BP55" s="154"/>
      <c r="BQ55" s="154"/>
      <c r="BR55" s="154"/>
      <c r="BS55" s="154"/>
      <c r="BT55" s="154"/>
      <c r="BU55" s="154"/>
      <c r="BV55" s="154"/>
      <c r="BW55" s="154"/>
      <c r="BX55" s="154"/>
      <c r="BY55" s="154"/>
      <c r="BZ55" s="154"/>
      <c r="CA55" s="154"/>
      <c r="CB55" s="154"/>
      <c r="CC55" s="155"/>
      <c r="CD55" s="123"/>
      <c r="CE55" s="124"/>
      <c r="CF55" s="124"/>
      <c r="CG55" s="124"/>
      <c r="CH55" s="124"/>
      <c r="CI55" s="124"/>
      <c r="CJ55" s="124"/>
      <c r="CK55" s="125"/>
      <c r="CL55" s="123"/>
      <c r="CM55" s="124"/>
      <c r="CN55" s="124"/>
      <c r="CO55" s="124"/>
      <c r="CP55" s="124"/>
      <c r="CQ55" s="124"/>
      <c r="CR55" s="124"/>
      <c r="CS55" s="125"/>
    </row>
    <row r="56" spans="2:102" s="47" customFormat="1" ht="39.950000000000003" customHeight="1" x14ac:dyDescent="0.25">
      <c r="B56" s="123"/>
      <c r="C56" s="124"/>
      <c r="D56" s="124"/>
      <c r="E56" s="124"/>
      <c r="F56" s="124"/>
      <c r="G56" s="124"/>
      <c r="H56" s="124"/>
      <c r="I56" s="124"/>
      <c r="J56" s="124"/>
      <c r="K56" s="124"/>
      <c r="L56" s="124"/>
      <c r="M56" s="124"/>
      <c r="N56" s="124"/>
      <c r="O56" s="124"/>
      <c r="P56" s="124"/>
      <c r="Q56" s="124"/>
      <c r="R56" s="124"/>
      <c r="S56" s="124"/>
      <c r="T56" s="125"/>
      <c r="U56" s="83" t="s">
        <v>685</v>
      </c>
      <c r="V56" s="84"/>
      <c r="W56" s="84"/>
      <c r="X56" s="84"/>
      <c r="Y56" s="84"/>
      <c r="Z56" s="84"/>
      <c r="AA56" s="84"/>
      <c r="AB56" s="84"/>
      <c r="AC56" s="85"/>
      <c r="AD56" s="83" t="s">
        <v>107</v>
      </c>
      <c r="AE56" s="84"/>
      <c r="AF56" s="84"/>
      <c r="AG56" s="84"/>
      <c r="AH56" s="84"/>
      <c r="AI56" s="84"/>
      <c r="AJ56" s="84"/>
      <c r="AK56" s="85"/>
      <c r="AL56" s="83" t="s">
        <v>717</v>
      </c>
      <c r="AM56" s="84"/>
      <c r="AN56" s="84"/>
      <c r="AO56" s="84"/>
      <c r="AP56" s="84"/>
      <c r="AQ56" s="84"/>
      <c r="AR56" s="84"/>
      <c r="AS56" s="84"/>
      <c r="AT56" s="84"/>
      <c r="AU56" s="84"/>
      <c r="AV56" s="84"/>
      <c r="AW56" s="84"/>
      <c r="AX56" s="84"/>
      <c r="AY56" s="84"/>
      <c r="AZ56" s="84"/>
      <c r="BA56" s="84"/>
      <c r="BB56" s="84"/>
      <c r="BC56" s="84"/>
      <c r="BD56" s="84"/>
      <c r="BE56" s="85"/>
      <c r="BF56" s="83" t="s">
        <v>14</v>
      </c>
      <c r="BG56" s="84"/>
      <c r="BH56" s="84"/>
      <c r="BI56" s="85"/>
      <c r="BJ56" s="185" t="s">
        <v>718</v>
      </c>
      <c r="BK56" s="186"/>
      <c r="BL56" s="186"/>
      <c r="BM56" s="186"/>
      <c r="BN56" s="186"/>
      <c r="BO56" s="186"/>
      <c r="BP56" s="186"/>
      <c r="BQ56" s="186"/>
      <c r="BR56" s="186"/>
      <c r="BS56" s="186"/>
      <c r="BT56" s="186"/>
      <c r="BU56" s="186"/>
      <c r="BV56" s="186"/>
      <c r="BW56" s="186"/>
      <c r="BX56" s="186"/>
      <c r="BY56" s="186"/>
      <c r="BZ56" s="186"/>
      <c r="CA56" s="186"/>
      <c r="CB56" s="186"/>
      <c r="CC56" s="187"/>
      <c r="CD56" s="83" t="s">
        <v>685</v>
      </c>
      <c r="CE56" s="84"/>
      <c r="CF56" s="84"/>
      <c r="CG56" s="84"/>
      <c r="CH56" s="84"/>
      <c r="CI56" s="84"/>
      <c r="CJ56" s="84"/>
      <c r="CK56" s="85"/>
      <c r="CL56" s="83" t="s">
        <v>107</v>
      </c>
      <c r="CM56" s="84"/>
      <c r="CN56" s="84"/>
      <c r="CO56" s="84"/>
      <c r="CP56" s="84"/>
      <c r="CQ56" s="84"/>
      <c r="CR56" s="84"/>
      <c r="CS56" s="85"/>
    </row>
    <row r="57" spans="2:102" s="47" customFormat="1" ht="39.950000000000003" customHeight="1" x14ac:dyDescent="0.25">
      <c r="B57" s="83" t="s">
        <v>684</v>
      </c>
      <c r="C57" s="84"/>
      <c r="D57" s="84"/>
      <c r="E57" s="84"/>
      <c r="F57" s="84"/>
      <c r="G57" s="84"/>
      <c r="H57" s="84"/>
      <c r="I57" s="84"/>
      <c r="J57" s="84"/>
      <c r="K57" s="84"/>
      <c r="L57" s="84"/>
      <c r="M57" s="84"/>
      <c r="N57" s="84"/>
      <c r="O57" s="84"/>
      <c r="P57" s="84"/>
      <c r="Q57" s="84"/>
      <c r="R57" s="84"/>
      <c r="S57" s="84"/>
      <c r="T57" s="85"/>
      <c r="U57" s="83" t="s">
        <v>685</v>
      </c>
      <c r="V57" s="84"/>
      <c r="W57" s="84"/>
      <c r="X57" s="84"/>
      <c r="Y57" s="84"/>
      <c r="Z57" s="84"/>
      <c r="AA57" s="84"/>
      <c r="AB57" s="84"/>
      <c r="AC57" s="85"/>
      <c r="AD57" s="83" t="s">
        <v>655</v>
      </c>
      <c r="AE57" s="84"/>
      <c r="AF57" s="84"/>
      <c r="AG57" s="84"/>
      <c r="AH57" s="84"/>
      <c r="AI57" s="84"/>
      <c r="AJ57" s="84"/>
      <c r="AK57" s="85"/>
      <c r="AL57" s="83" t="s">
        <v>736</v>
      </c>
      <c r="AM57" s="84"/>
      <c r="AN57" s="84"/>
      <c r="AO57" s="84"/>
      <c r="AP57" s="84"/>
      <c r="AQ57" s="84"/>
      <c r="AR57" s="84"/>
      <c r="AS57" s="84"/>
      <c r="AT57" s="84"/>
      <c r="AU57" s="84"/>
      <c r="AV57" s="84"/>
      <c r="AW57" s="84"/>
      <c r="AX57" s="84"/>
      <c r="AY57" s="84"/>
      <c r="AZ57" s="84"/>
      <c r="BA57" s="84"/>
      <c r="BB57" s="84"/>
      <c r="BC57" s="84"/>
      <c r="BD57" s="84"/>
      <c r="BE57" s="85"/>
      <c r="BF57" s="83" t="s">
        <v>16</v>
      </c>
      <c r="BG57" s="84"/>
      <c r="BH57" s="84"/>
      <c r="BI57" s="85"/>
      <c r="BJ57" s="120" t="s">
        <v>735</v>
      </c>
      <c r="BK57" s="121"/>
      <c r="BL57" s="121"/>
      <c r="BM57" s="121"/>
      <c r="BN57" s="121"/>
      <c r="BO57" s="121"/>
      <c r="BP57" s="121"/>
      <c r="BQ57" s="121"/>
      <c r="BR57" s="121"/>
      <c r="BS57" s="121"/>
      <c r="BT57" s="121"/>
      <c r="BU57" s="121"/>
      <c r="BV57" s="121"/>
      <c r="BW57" s="121"/>
      <c r="BX57" s="121"/>
      <c r="BY57" s="121"/>
      <c r="BZ57" s="121"/>
      <c r="CA57" s="121"/>
      <c r="CB57" s="121"/>
      <c r="CC57" s="122"/>
      <c r="CD57" s="83" t="s">
        <v>685</v>
      </c>
      <c r="CE57" s="84"/>
      <c r="CF57" s="84"/>
      <c r="CG57" s="84"/>
      <c r="CH57" s="84"/>
      <c r="CI57" s="84"/>
      <c r="CJ57" s="84"/>
      <c r="CK57" s="85"/>
      <c r="CL57" s="83" t="s">
        <v>107</v>
      </c>
      <c r="CM57" s="84"/>
      <c r="CN57" s="84"/>
      <c r="CO57" s="84"/>
      <c r="CP57" s="84"/>
      <c r="CQ57" s="84"/>
      <c r="CR57" s="84"/>
      <c r="CS57" s="85"/>
    </row>
    <row r="58" spans="2:102" s="47" customFormat="1" ht="39.950000000000003" customHeight="1" x14ac:dyDescent="0.25">
      <c r="B58" s="83" t="s">
        <v>715</v>
      </c>
      <c r="C58" s="84"/>
      <c r="D58" s="84"/>
      <c r="E58" s="84"/>
      <c r="F58" s="84"/>
      <c r="G58" s="84"/>
      <c r="H58" s="84"/>
      <c r="I58" s="84"/>
      <c r="J58" s="84"/>
      <c r="K58" s="84"/>
      <c r="L58" s="84"/>
      <c r="M58" s="84"/>
      <c r="N58" s="84"/>
      <c r="O58" s="84"/>
      <c r="P58" s="84"/>
      <c r="Q58" s="84"/>
      <c r="R58" s="84"/>
      <c r="S58" s="84"/>
      <c r="T58" s="85"/>
      <c r="U58" s="83" t="s">
        <v>685</v>
      </c>
      <c r="V58" s="84"/>
      <c r="W58" s="84"/>
      <c r="X58" s="84"/>
      <c r="Y58" s="84"/>
      <c r="Z58" s="84"/>
      <c r="AA58" s="84"/>
      <c r="AB58" s="84"/>
      <c r="AC58" s="85"/>
      <c r="AD58" s="83" t="s">
        <v>655</v>
      </c>
      <c r="AE58" s="84"/>
      <c r="AF58" s="84"/>
      <c r="AG58" s="84"/>
      <c r="AH58" s="84"/>
      <c r="AI58" s="84"/>
      <c r="AJ58" s="84"/>
      <c r="AK58" s="85"/>
      <c r="AL58" s="83" t="s">
        <v>716</v>
      </c>
      <c r="AM58" s="84"/>
      <c r="AN58" s="84"/>
      <c r="AO58" s="84"/>
      <c r="AP58" s="84"/>
      <c r="AQ58" s="84"/>
      <c r="AR58" s="84"/>
      <c r="AS58" s="84"/>
      <c r="AT58" s="84"/>
      <c r="AU58" s="84"/>
      <c r="AV58" s="84"/>
      <c r="AW58" s="84"/>
      <c r="AX58" s="84"/>
      <c r="AY58" s="84"/>
      <c r="AZ58" s="84"/>
      <c r="BA58" s="84"/>
      <c r="BB58" s="84"/>
      <c r="BC58" s="84"/>
      <c r="BD58" s="84"/>
      <c r="BE58" s="85"/>
      <c r="BF58" s="83" t="s">
        <v>16</v>
      </c>
      <c r="BG58" s="84"/>
      <c r="BH58" s="84"/>
      <c r="BI58" s="85"/>
      <c r="BJ58" s="120" t="s">
        <v>735</v>
      </c>
      <c r="BK58" s="121"/>
      <c r="BL58" s="121"/>
      <c r="BM58" s="121"/>
      <c r="BN58" s="121"/>
      <c r="BO58" s="121"/>
      <c r="BP58" s="121"/>
      <c r="BQ58" s="121"/>
      <c r="BR58" s="121"/>
      <c r="BS58" s="121"/>
      <c r="BT58" s="121"/>
      <c r="BU58" s="121"/>
      <c r="BV58" s="121"/>
      <c r="BW58" s="121"/>
      <c r="BX58" s="121"/>
      <c r="BY58" s="121"/>
      <c r="BZ58" s="121"/>
      <c r="CA58" s="121"/>
      <c r="CB58" s="121"/>
      <c r="CC58" s="122"/>
      <c r="CD58" s="83" t="s">
        <v>685</v>
      </c>
      <c r="CE58" s="84"/>
      <c r="CF58" s="84"/>
      <c r="CG58" s="84"/>
      <c r="CH58" s="84"/>
      <c r="CI58" s="84"/>
      <c r="CJ58" s="84"/>
      <c r="CK58" s="85"/>
      <c r="CL58" s="83" t="s">
        <v>107</v>
      </c>
      <c r="CM58" s="84"/>
      <c r="CN58" s="84"/>
      <c r="CO58" s="84"/>
      <c r="CP58" s="84"/>
      <c r="CQ58" s="84"/>
      <c r="CR58" s="84"/>
      <c r="CS58" s="85"/>
    </row>
    <row r="59" spans="2:102" ht="51" hidden="1" customHeight="1" x14ac:dyDescent="0.2"/>
    <row r="60" spans="2:102" ht="25.5" customHeight="1" x14ac:dyDescent="0.2">
      <c r="B60" s="193" t="s">
        <v>606</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5"/>
    </row>
    <row r="61" spans="2:102" s="31" customFormat="1" ht="51" hidden="1" customHeight="1" x14ac:dyDescent="0.2">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X61" s="33"/>
    </row>
    <row r="62" spans="2:102" ht="18" customHeight="1" x14ac:dyDescent="0.2">
      <c r="B62" s="199" t="s">
        <v>554</v>
      </c>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1"/>
      <c r="AW62" s="45"/>
      <c r="AX62" s="196" t="s">
        <v>530</v>
      </c>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8"/>
    </row>
    <row r="63" spans="2:102" s="31" customFormat="1" ht="51" hidden="1" customHeight="1" x14ac:dyDescent="0.2">
      <c r="B63" s="202"/>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4"/>
      <c r="AW63" s="45"/>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X63" s="33"/>
    </row>
    <row r="64" spans="2:102" ht="16.5" customHeight="1" x14ac:dyDescent="0.2">
      <c r="B64" s="205"/>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7"/>
      <c r="AW64" s="45"/>
      <c r="AX64" s="196" t="s">
        <v>497</v>
      </c>
      <c r="AY64" s="197"/>
      <c r="AZ64" s="197"/>
      <c r="BA64" s="197"/>
      <c r="BB64" s="197"/>
      <c r="BC64" s="197"/>
      <c r="BD64" s="197"/>
      <c r="BE64" s="197"/>
      <c r="BF64" s="197"/>
      <c r="BG64" s="197"/>
      <c r="BH64" s="197"/>
      <c r="BI64" s="197"/>
      <c r="BJ64" s="197"/>
      <c r="BK64" s="197"/>
      <c r="BL64" s="197"/>
      <c r="BM64" s="197"/>
      <c r="BN64" s="197"/>
      <c r="BO64" s="197"/>
      <c r="BP64" s="197"/>
      <c r="BQ64" s="197"/>
      <c r="BR64" s="197"/>
      <c r="BS64" s="197"/>
      <c r="BT64" s="197"/>
      <c r="BU64" s="198"/>
      <c r="BV64" s="49"/>
      <c r="BW64" s="196" t="s">
        <v>503</v>
      </c>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8"/>
    </row>
    <row r="65" spans="2:102" s="31" customFormat="1" ht="51" hidden="1" customHeight="1" x14ac:dyDescent="0.2">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X65" s="33"/>
    </row>
    <row r="66" spans="2:102" ht="29.25" customHeight="1" x14ac:dyDescent="0.2">
      <c r="B66" s="117" t="s">
        <v>692</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9"/>
      <c r="AW66" s="53"/>
      <c r="AX66" s="104" t="s">
        <v>403</v>
      </c>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6"/>
      <c r="BU66" s="107"/>
      <c r="BV66" s="53"/>
      <c r="BW66" s="108" t="s">
        <v>702</v>
      </c>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10"/>
    </row>
    <row r="67" spans="2:102" ht="20.100000000000001" customHeight="1" x14ac:dyDescent="0.2">
      <c r="B67" s="117" t="s">
        <v>693</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9"/>
      <c r="AW67" s="53"/>
      <c r="AX67" s="104" t="s">
        <v>410</v>
      </c>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6"/>
      <c r="BU67" s="107"/>
      <c r="BV67" s="53"/>
      <c r="BW67" s="108" t="s">
        <v>687</v>
      </c>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10"/>
    </row>
    <row r="68" spans="2:102" ht="20.100000000000001" customHeight="1" x14ac:dyDescent="0.2">
      <c r="B68" s="117"/>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9"/>
      <c r="AW68" s="53"/>
      <c r="AX68" s="104" t="s">
        <v>396</v>
      </c>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6"/>
      <c r="BU68" s="107"/>
      <c r="BV68" s="53"/>
      <c r="BW68" s="108" t="s">
        <v>688</v>
      </c>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10"/>
    </row>
    <row r="69" spans="2:102" ht="20.100000000000001" customHeight="1" x14ac:dyDescent="0.2">
      <c r="B69" s="117"/>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9"/>
      <c r="AW69" s="53"/>
      <c r="AX69" s="104" t="s">
        <v>394</v>
      </c>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6"/>
      <c r="BU69" s="107"/>
      <c r="BV69" s="53"/>
      <c r="BW69" s="108" t="s">
        <v>689</v>
      </c>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10"/>
    </row>
    <row r="70" spans="2:102" ht="20.100000000000001" customHeight="1" x14ac:dyDescent="0.2">
      <c r="B70" s="117"/>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9"/>
      <c r="AW70" s="53"/>
      <c r="AX70" s="104" t="s">
        <v>411</v>
      </c>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6"/>
      <c r="BU70" s="107"/>
      <c r="BV70" s="53"/>
      <c r="BW70" s="108" t="s">
        <v>690</v>
      </c>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10"/>
    </row>
    <row r="71" spans="2:102" ht="29.25" customHeight="1" x14ac:dyDescent="0.2">
      <c r="B71" s="50"/>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2"/>
      <c r="AW71" s="53"/>
      <c r="AX71" s="104" t="s">
        <v>353</v>
      </c>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6"/>
      <c r="BU71" s="107"/>
      <c r="BV71" s="53"/>
      <c r="BW71" s="160" t="s">
        <v>700</v>
      </c>
      <c r="BX71" s="161"/>
      <c r="BY71" s="161"/>
      <c r="BZ71" s="161"/>
      <c r="CA71" s="161"/>
      <c r="CB71" s="161"/>
      <c r="CC71" s="161"/>
      <c r="CD71" s="161"/>
      <c r="CE71" s="161"/>
      <c r="CF71" s="161"/>
      <c r="CG71" s="161"/>
      <c r="CH71" s="161"/>
      <c r="CI71" s="161"/>
      <c r="CJ71" s="161"/>
      <c r="CK71" s="161"/>
      <c r="CL71" s="161"/>
      <c r="CM71" s="161"/>
      <c r="CN71" s="161"/>
      <c r="CO71" s="161"/>
      <c r="CP71" s="161"/>
      <c r="CQ71" s="161"/>
      <c r="CR71" s="161"/>
      <c r="CS71" s="162"/>
    </row>
    <row r="72" spans="2:102" ht="20.100000000000001" customHeight="1" x14ac:dyDescent="0.2">
      <c r="B72" s="50"/>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2"/>
      <c r="AW72" s="53"/>
      <c r="AX72" s="104" t="s">
        <v>397</v>
      </c>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6"/>
      <c r="BU72" s="107"/>
      <c r="BV72" s="53"/>
      <c r="BW72" s="108" t="s">
        <v>691</v>
      </c>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10"/>
    </row>
    <row r="73" spans="2:102" ht="20.100000000000001" customHeight="1" x14ac:dyDescent="0.2">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2"/>
      <c r="AW73" s="53"/>
      <c r="AX73" s="104" t="s">
        <v>399</v>
      </c>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6"/>
      <c r="BU73" s="107"/>
      <c r="BV73" s="53"/>
      <c r="BW73" s="54"/>
      <c r="BX73" s="34"/>
      <c r="BY73" s="34"/>
      <c r="BZ73" s="34"/>
      <c r="CA73" s="34"/>
      <c r="CB73" s="34"/>
      <c r="CC73" s="34"/>
      <c r="CD73" s="34"/>
      <c r="CE73" s="34"/>
      <c r="CF73" s="34"/>
      <c r="CG73" s="34"/>
      <c r="CH73" s="34"/>
      <c r="CI73" s="34"/>
      <c r="CJ73" s="34"/>
      <c r="CK73" s="34"/>
      <c r="CL73" s="34"/>
      <c r="CM73" s="34"/>
      <c r="CN73" s="34"/>
      <c r="CO73" s="34"/>
      <c r="CP73" s="34"/>
      <c r="CQ73" s="34"/>
      <c r="CR73" s="34"/>
      <c r="CS73" s="35"/>
    </row>
    <row r="74" spans="2:102" ht="20.100000000000001" customHeight="1" x14ac:dyDescent="0.2">
      <c r="B74" s="50"/>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2"/>
      <c r="AW74" s="53"/>
      <c r="AX74" s="104" t="s">
        <v>414</v>
      </c>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6"/>
      <c r="BU74" s="107"/>
      <c r="BV74" s="53"/>
      <c r="BW74" s="54"/>
      <c r="BX74" s="34"/>
      <c r="BY74" s="34"/>
      <c r="BZ74" s="34"/>
      <c r="CA74" s="34"/>
      <c r="CB74" s="34"/>
      <c r="CC74" s="34"/>
      <c r="CD74" s="34"/>
      <c r="CE74" s="34"/>
      <c r="CF74" s="34"/>
      <c r="CG74" s="34"/>
      <c r="CH74" s="34"/>
      <c r="CI74" s="34"/>
      <c r="CJ74" s="34"/>
      <c r="CK74" s="34"/>
      <c r="CL74" s="34"/>
      <c r="CM74" s="34"/>
      <c r="CN74" s="34"/>
      <c r="CO74" s="34"/>
      <c r="CP74" s="34"/>
      <c r="CQ74" s="34"/>
      <c r="CR74" s="34"/>
      <c r="CS74" s="35"/>
    </row>
    <row r="75" spans="2:102" ht="20.100000000000001" customHeight="1" x14ac:dyDescent="0.2">
      <c r="B75" s="50"/>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2"/>
      <c r="AW75" s="53"/>
      <c r="AX75" s="111" t="s">
        <v>415</v>
      </c>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3"/>
      <c r="BU75" s="107"/>
      <c r="BV75" s="53"/>
      <c r="BW75" s="54"/>
      <c r="BX75" s="34"/>
      <c r="BY75" s="34"/>
      <c r="BZ75" s="34"/>
      <c r="CA75" s="34"/>
      <c r="CB75" s="34"/>
      <c r="CC75" s="34"/>
      <c r="CD75" s="34"/>
      <c r="CE75" s="34"/>
      <c r="CF75" s="34"/>
      <c r="CG75" s="34"/>
      <c r="CH75" s="34"/>
      <c r="CI75" s="34"/>
      <c r="CJ75" s="34"/>
      <c r="CK75" s="34"/>
      <c r="CL75" s="34"/>
      <c r="CM75" s="34"/>
      <c r="CN75" s="34"/>
      <c r="CO75" s="34"/>
      <c r="CP75" s="34"/>
      <c r="CQ75" s="34"/>
      <c r="CR75" s="34"/>
      <c r="CS75" s="35"/>
    </row>
    <row r="76" spans="2:102" ht="20.100000000000001" customHeight="1" x14ac:dyDescent="0.2">
      <c r="B76" s="50"/>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2"/>
      <c r="AW76" s="53"/>
      <c r="AX76" s="163" t="s">
        <v>398</v>
      </c>
      <c r="AY76" s="163"/>
      <c r="AZ76" s="163"/>
      <c r="BA76" s="163"/>
      <c r="BB76" s="163"/>
      <c r="BC76" s="163"/>
      <c r="BD76" s="163"/>
      <c r="BE76" s="163"/>
      <c r="BF76" s="163"/>
      <c r="BG76" s="163"/>
      <c r="BH76" s="163"/>
      <c r="BI76" s="163"/>
      <c r="BJ76" s="163"/>
      <c r="BK76" s="163"/>
      <c r="BL76" s="163"/>
      <c r="BM76" s="163"/>
      <c r="BN76" s="163"/>
      <c r="BO76" s="163"/>
      <c r="BP76" s="163"/>
      <c r="BQ76" s="163"/>
      <c r="BR76" s="163"/>
      <c r="BS76" s="163"/>
      <c r="BT76" s="163"/>
      <c r="BU76" s="52"/>
      <c r="BV76" s="53"/>
      <c r="BW76" s="54"/>
      <c r="BX76" s="34"/>
      <c r="BY76" s="34"/>
      <c r="BZ76" s="34"/>
      <c r="CA76" s="34"/>
      <c r="CB76" s="34"/>
      <c r="CC76" s="34"/>
      <c r="CD76" s="34"/>
      <c r="CE76" s="34"/>
      <c r="CF76" s="34"/>
      <c r="CG76" s="34"/>
      <c r="CH76" s="34"/>
      <c r="CI76" s="34"/>
      <c r="CJ76" s="34"/>
      <c r="CK76" s="34"/>
      <c r="CL76" s="34"/>
      <c r="CM76" s="34"/>
      <c r="CN76" s="34"/>
      <c r="CO76" s="34"/>
      <c r="CP76" s="34"/>
      <c r="CQ76" s="34"/>
      <c r="CR76" s="34"/>
      <c r="CS76" s="35"/>
    </row>
    <row r="77" spans="2:102" ht="30.75" customHeight="1" x14ac:dyDescent="0.2">
      <c r="B77" s="50"/>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2"/>
      <c r="AW77" s="53"/>
      <c r="AX77" s="114" t="s">
        <v>585</v>
      </c>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6"/>
      <c r="BU77" s="107"/>
      <c r="BV77" s="53"/>
      <c r="BW77" s="54"/>
      <c r="BX77" s="34"/>
      <c r="BY77" s="34"/>
      <c r="BZ77" s="34"/>
      <c r="CA77" s="34"/>
      <c r="CB77" s="34"/>
      <c r="CC77" s="34"/>
      <c r="CD77" s="34"/>
      <c r="CE77" s="34"/>
      <c r="CF77" s="34"/>
      <c r="CG77" s="34"/>
      <c r="CH77" s="34"/>
      <c r="CI77" s="34"/>
      <c r="CJ77" s="34"/>
      <c r="CK77" s="34"/>
      <c r="CL77" s="34"/>
      <c r="CM77" s="34"/>
      <c r="CN77" s="34"/>
      <c r="CO77" s="34"/>
      <c r="CP77" s="34"/>
      <c r="CQ77" s="34"/>
      <c r="CR77" s="34"/>
      <c r="CS77" s="35"/>
    </row>
    <row r="78" spans="2:102" ht="31.5" customHeight="1" x14ac:dyDescent="0.2">
      <c r="B78" s="50"/>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2"/>
      <c r="AW78" s="53"/>
      <c r="AX78" s="104" t="s">
        <v>691</v>
      </c>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6"/>
      <c r="BU78" s="107"/>
      <c r="BV78" s="53"/>
      <c r="BW78" s="54"/>
      <c r="BX78" s="34"/>
      <c r="BY78" s="34"/>
      <c r="BZ78" s="34"/>
      <c r="CA78" s="34"/>
      <c r="CB78" s="34"/>
      <c r="CC78" s="34"/>
      <c r="CD78" s="34"/>
      <c r="CE78" s="34"/>
      <c r="CF78" s="34"/>
      <c r="CG78" s="34"/>
      <c r="CH78" s="34"/>
      <c r="CI78" s="34"/>
      <c r="CJ78" s="34"/>
      <c r="CK78" s="34"/>
      <c r="CL78" s="34"/>
      <c r="CM78" s="34"/>
      <c r="CN78" s="34"/>
      <c r="CO78" s="34"/>
      <c r="CP78" s="34"/>
      <c r="CQ78" s="34"/>
      <c r="CR78" s="34"/>
      <c r="CS78" s="35"/>
    </row>
    <row r="79" spans="2:102" s="31" customFormat="1" ht="20.100000000000001" customHeight="1" x14ac:dyDescent="0.2">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X79" s="33"/>
    </row>
    <row r="80" spans="2:102" ht="20.100000000000001" customHeight="1" x14ac:dyDescent="0.2">
      <c r="B80" s="196" t="s">
        <v>531</v>
      </c>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8"/>
      <c r="AW80" s="56"/>
      <c r="AX80" s="196" t="s">
        <v>532</v>
      </c>
      <c r="AY80" s="197"/>
      <c r="AZ80" s="197"/>
      <c r="BA80" s="197"/>
      <c r="BB80" s="197"/>
      <c r="BC80" s="197"/>
      <c r="BD80" s="197"/>
      <c r="BE80" s="197"/>
      <c r="BF80" s="197"/>
      <c r="BG80" s="197"/>
      <c r="BH80" s="197"/>
      <c r="BI80" s="197"/>
      <c r="BJ80" s="197"/>
      <c r="BK80" s="197"/>
      <c r="BL80" s="197"/>
      <c r="BM80" s="197"/>
      <c r="BN80" s="197"/>
      <c r="BO80" s="197"/>
      <c r="BP80" s="197"/>
      <c r="BQ80" s="197"/>
      <c r="BR80" s="197"/>
      <c r="BS80" s="197"/>
      <c r="BT80" s="197"/>
      <c r="BU80" s="197"/>
      <c r="BV80" s="197"/>
      <c r="BW80" s="197"/>
      <c r="BX80" s="197"/>
      <c r="BY80" s="197"/>
      <c r="BZ80" s="197"/>
      <c r="CA80" s="197"/>
      <c r="CB80" s="197"/>
      <c r="CC80" s="197"/>
      <c r="CD80" s="197"/>
      <c r="CE80" s="197"/>
      <c r="CF80" s="197"/>
      <c r="CG80" s="197"/>
      <c r="CH80" s="197"/>
      <c r="CI80" s="197"/>
      <c r="CJ80" s="197"/>
      <c r="CK80" s="197"/>
      <c r="CL80" s="197"/>
      <c r="CM80" s="197"/>
      <c r="CN80" s="197"/>
      <c r="CO80" s="197"/>
      <c r="CP80" s="197"/>
      <c r="CQ80" s="197"/>
      <c r="CR80" s="197"/>
      <c r="CS80" s="198"/>
    </row>
    <row r="81" spans="2:102" s="31" customFormat="1" ht="20.100000000000001" customHeight="1" x14ac:dyDescent="0.2">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X81" s="33"/>
    </row>
    <row r="82" spans="2:102" ht="51" customHeight="1" x14ac:dyDescent="0.2">
      <c r="B82" s="117"/>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9"/>
      <c r="AW82" s="53"/>
      <c r="AX82" s="117" t="s">
        <v>699</v>
      </c>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c r="CN82" s="118"/>
      <c r="CO82" s="118"/>
      <c r="CP82" s="118"/>
      <c r="CQ82" s="118"/>
      <c r="CR82" s="118"/>
      <c r="CS82" s="119"/>
    </row>
    <row r="83" spans="2:102" ht="20.100000000000001" customHeight="1" x14ac:dyDescent="0.2">
      <c r="B83" s="117"/>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9"/>
      <c r="AW83" s="53"/>
      <c r="AX83" s="117"/>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9"/>
    </row>
    <row r="84" spans="2:102" ht="20.100000000000001" customHeight="1" x14ac:dyDescent="0.2">
      <c r="B84" s="117"/>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9"/>
      <c r="AW84" s="53"/>
      <c r="AX84" s="117"/>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18"/>
      <c r="CR84" s="118"/>
      <c r="CS84" s="119"/>
    </row>
    <row r="85" spans="2:102" ht="20.100000000000001" customHeight="1" x14ac:dyDescent="0.2">
      <c r="B85" s="117"/>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9"/>
      <c r="AW85" s="53"/>
      <c r="AX85" s="117"/>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c r="CN85" s="118"/>
      <c r="CO85" s="118"/>
      <c r="CP85" s="118"/>
      <c r="CQ85" s="118"/>
      <c r="CR85" s="118"/>
      <c r="CS85" s="119"/>
    </row>
    <row r="86" spans="2:102" ht="20.100000000000001" customHeight="1" x14ac:dyDescent="0.2">
      <c r="B86" s="117"/>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9"/>
      <c r="AW86" s="53"/>
      <c r="AX86" s="117"/>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c r="CN86" s="118"/>
      <c r="CO86" s="118"/>
      <c r="CP86" s="118"/>
      <c r="CQ86" s="118"/>
      <c r="CR86" s="118"/>
      <c r="CS86" s="119"/>
    </row>
    <row r="87" spans="2:102" ht="20.100000000000001" customHeight="1" x14ac:dyDescent="0.2">
      <c r="B87" s="117"/>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9"/>
      <c r="AW87" s="53"/>
      <c r="AX87" s="117"/>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c r="CN87" s="118"/>
      <c r="CO87" s="118"/>
      <c r="CP87" s="118"/>
      <c r="CQ87" s="118"/>
      <c r="CR87" s="118"/>
      <c r="CS87" s="119"/>
    </row>
    <row r="88" spans="2:102" ht="20.100000000000001" customHeight="1" x14ac:dyDescent="0.2">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row>
    <row r="89" spans="2:102" ht="20.100000000000001" customHeight="1" x14ac:dyDescent="0.2">
      <c r="B89" s="193" t="s">
        <v>607</v>
      </c>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c r="CM89" s="194"/>
      <c r="CN89" s="194"/>
      <c r="CO89" s="194"/>
      <c r="CP89" s="194"/>
      <c r="CQ89" s="194"/>
      <c r="CR89" s="194"/>
      <c r="CS89" s="195"/>
    </row>
    <row r="90" spans="2:102" s="31" customFormat="1" ht="20.100000000000001" customHeight="1" x14ac:dyDescent="0.2">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X90" s="33"/>
    </row>
    <row r="91" spans="2:102" ht="55.5" customHeight="1" x14ac:dyDescent="0.2">
      <c r="B91" s="208" t="s">
        <v>111</v>
      </c>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c r="AV91" s="208"/>
      <c r="AW91" s="208"/>
      <c r="AX91" s="208"/>
      <c r="AY91" s="208"/>
      <c r="AZ91" s="208"/>
      <c r="BA91" s="208"/>
      <c r="BB91" s="208"/>
      <c r="BC91" s="208"/>
      <c r="BD91" s="208"/>
      <c r="BE91" s="208"/>
      <c r="BF91" s="208"/>
      <c r="BG91" s="208"/>
      <c r="BH91" s="208"/>
      <c r="BI91" s="208"/>
      <c r="BJ91" s="208"/>
      <c r="BK91" s="208"/>
      <c r="BL91" s="208"/>
      <c r="BM91" s="208"/>
      <c r="BN91" s="208"/>
      <c r="BO91" s="208"/>
      <c r="BP91" s="208"/>
      <c r="BQ91" s="208"/>
      <c r="BR91" s="208"/>
      <c r="BS91" s="208"/>
      <c r="BT91" s="208"/>
      <c r="BU91" s="208"/>
      <c r="BV91" s="208"/>
      <c r="BW91" s="208"/>
      <c r="BX91" s="208"/>
      <c r="BY91" s="208"/>
      <c r="BZ91" s="208"/>
      <c r="CA91" s="208"/>
      <c r="CB91" s="208"/>
      <c r="CC91" s="208"/>
      <c r="CD91" s="208"/>
      <c r="CE91" s="208"/>
      <c r="CF91" s="208"/>
      <c r="CG91" s="208"/>
      <c r="CH91" s="208"/>
      <c r="CI91" s="208"/>
      <c r="CJ91" s="208"/>
      <c r="CK91" s="208"/>
      <c r="CL91" s="208"/>
      <c r="CM91" s="208"/>
      <c r="CN91" s="208"/>
      <c r="CO91" s="208"/>
      <c r="CP91" s="208"/>
      <c r="CQ91" s="208"/>
      <c r="CR91" s="208"/>
      <c r="CS91" s="208"/>
    </row>
    <row r="92" spans="2:102" ht="20.100000000000001" customHeight="1" x14ac:dyDescent="0.2">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7"/>
      <c r="CL92" s="57"/>
      <c r="CM92" s="57"/>
      <c r="CN92" s="57"/>
      <c r="CO92" s="57"/>
      <c r="CP92" s="57"/>
      <c r="CQ92" s="57"/>
      <c r="CR92" s="57"/>
      <c r="CS92" s="57"/>
    </row>
    <row r="93" spans="2:102" ht="42" customHeight="1" x14ac:dyDescent="0.2">
      <c r="B93" s="193" t="s">
        <v>745</v>
      </c>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c r="BA93" s="194"/>
      <c r="BB93" s="194"/>
      <c r="BC93" s="194"/>
      <c r="BD93" s="194"/>
      <c r="BE93" s="194"/>
      <c r="BF93" s="194"/>
      <c r="BG93" s="194"/>
      <c r="BH93" s="194"/>
      <c r="BI93" s="194"/>
      <c r="BJ93" s="194"/>
      <c r="BK93" s="194"/>
      <c r="BL93" s="194"/>
      <c r="BM93" s="194"/>
      <c r="BN93" s="194"/>
      <c r="BO93" s="194"/>
      <c r="BP93" s="194"/>
      <c r="BQ93" s="194"/>
      <c r="BR93" s="194"/>
      <c r="BS93" s="194"/>
      <c r="BT93" s="194"/>
      <c r="BU93" s="194"/>
      <c r="BV93" s="194"/>
      <c r="BW93" s="194"/>
      <c r="BX93" s="194"/>
      <c r="BY93" s="194"/>
      <c r="BZ93" s="194"/>
      <c r="CA93" s="194"/>
      <c r="CB93" s="194"/>
      <c r="CC93" s="194"/>
      <c r="CD93" s="194"/>
      <c r="CE93" s="194"/>
      <c r="CF93" s="194"/>
      <c r="CG93" s="194"/>
      <c r="CH93" s="194"/>
      <c r="CI93" s="194"/>
      <c r="CJ93" s="194"/>
      <c r="CK93" s="194"/>
      <c r="CL93" s="194"/>
      <c r="CM93" s="194"/>
      <c r="CN93" s="194"/>
      <c r="CO93" s="194"/>
      <c r="CP93" s="194"/>
      <c r="CQ93" s="194"/>
      <c r="CR93" s="194"/>
      <c r="CS93" s="195"/>
    </row>
    <row r="94" spans="2:102" s="31" customFormat="1" ht="20.100000000000001" customHeight="1" x14ac:dyDescent="0.2">
      <c r="B94" s="45"/>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X94" s="33"/>
    </row>
    <row r="95" spans="2:102" ht="20.100000000000001" customHeight="1" x14ac:dyDescent="0.2">
      <c r="B95" s="196" t="s">
        <v>68</v>
      </c>
      <c r="C95" s="197"/>
      <c r="D95" s="198"/>
      <c r="E95" s="32"/>
      <c r="F95" s="196" t="s">
        <v>18</v>
      </c>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7"/>
      <c r="BR95" s="197"/>
      <c r="BS95" s="197"/>
      <c r="BT95" s="197"/>
      <c r="BU95" s="197"/>
      <c r="BV95" s="197"/>
      <c r="BW95" s="197"/>
      <c r="BX95" s="197"/>
      <c r="BY95" s="197"/>
      <c r="BZ95" s="197"/>
      <c r="CA95" s="197"/>
      <c r="CB95" s="197"/>
      <c r="CC95" s="197"/>
      <c r="CD95" s="197"/>
      <c r="CE95" s="198"/>
      <c r="CF95" s="196" t="s">
        <v>516</v>
      </c>
      <c r="CG95" s="197"/>
      <c r="CH95" s="197"/>
      <c r="CI95" s="197"/>
      <c r="CJ95" s="197"/>
      <c r="CK95" s="197"/>
      <c r="CL95" s="197"/>
      <c r="CM95" s="197"/>
      <c r="CN95" s="197"/>
      <c r="CO95" s="197"/>
      <c r="CP95" s="197"/>
      <c r="CQ95" s="197"/>
      <c r="CR95" s="197"/>
      <c r="CS95" s="198"/>
    </row>
    <row r="96" spans="2:102" s="31" customFormat="1" ht="20.100000000000001" customHeight="1" x14ac:dyDescent="0.2">
      <c r="B96" s="32"/>
      <c r="C96" s="32"/>
      <c r="D96" s="32"/>
      <c r="E96" s="32"/>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X96" s="33"/>
    </row>
    <row r="97" spans="2:102" ht="15" customHeight="1" x14ac:dyDescent="0.2">
      <c r="B97" s="196">
        <v>1</v>
      </c>
      <c r="C97" s="197"/>
      <c r="D97" s="198"/>
      <c r="E97" s="55"/>
      <c r="F97" s="117"/>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118"/>
      <c r="AX97" s="118"/>
      <c r="AY97" s="118"/>
      <c r="AZ97" s="118"/>
      <c r="BA97" s="118"/>
      <c r="BB97" s="118"/>
      <c r="BC97" s="118"/>
      <c r="BD97" s="118"/>
      <c r="BE97" s="118"/>
      <c r="BF97" s="118"/>
      <c r="BG97" s="118"/>
      <c r="BH97" s="118"/>
      <c r="BI97" s="118"/>
      <c r="BJ97" s="118"/>
      <c r="BK97" s="118"/>
      <c r="BL97" s="118"/>
      <c r="BM97" s="118"/>
      <c r="BN97" s="118"/>
      <c r="BO97" s="118"/>
      <c r="BP97" s="118"/>
      <c r="BQ97" s="118"/>
      <c r="BR97" s="118"/>
      <c r="BS97" s="118"/>
      <c r="BT97" s="118"/>
      <c r="BU97" s="118"/>
      <c r="BV97" s="118"/>
      <c r="BW97" s="118"/>
      <c r="BX97" s="118"/>
      <c r="BY97" s="118"/>
      <c r="BZ97" s="118"/>
      <c r="CA97" s="118"/>
      <c r="CB97" s="118"/>
      <c r="CC97" s="118"/>
      <c r="CD97" s="118"/>
      <c r="CE97" s="119"/>
      <c r="CF97" s="117" t="s">
        <v>457</v>
      </c>
      <c r="CG97" s="118"/>
      <c r="CH97" s="118"/>
      <c r="CI97" s="118"/>
      <c r="CJ97" s="118"/>
      <c r="CK97" s="118"/>
      <c r="CL97" s="118"/>
      <c r="CM97" s="118"/>
      <c r="CN97" s="118"/>
      <c r="CO97" s="118"/>
      <c r="CP97" s="118"/>
      <c r="CQ97" s="118"/>
      <c r="CR97" s="118"/>
      <c r="CS97" s="119"/>
    </row>
    <row r="98" spans="2:102" ht="15" customHeight="1" x14ac:dyDescent="0.2">
      <c r="B98" s="196">
        <v>2</v>
      </c>
      <c r="C98" s="197"/>
      <c r="D98" s="198"/>
      <c r="E98" s="55"/>
      <c r="F98" s="117"/>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18"/>
      <c r="AW98" s="118"/>
      <c r="AX98" s="118"/>
      <c r="AY98" s="118"/>
      <c r="AZ98" s="118"/>
      <c r="BA98" s="118"/>
      <c r="BB98" s="118"/>
      <c r="BC98" s="118"/>
      <c r="BD98" s="118"/>
      <c r="BE98" s="118"/>
      <c r="BF98" s="118"/>
      <c r="BG98" s="118"/>
      <c r="BH98" s="118"/>
      <c r="BI98" s="118"/>
      <c r="BJ98" s="118"/>
      <c r="BK98" s="118"/>
      <c r="BL98" s="118"/>
      <c r="BM98" s="118"/>
      <c r="BN98" s="118"/>
      <c r="BO98" s="118"/>
      <c r="BP98" s="118"/>
      <c r="BQ98" s="118"/>
      <c r="BR98" s="118"/>
      <c r="BS98" s="118"/>
      <c r="BT98" s="118"/>
      <c r="BU98" s="118"/>
      <c r="BV98" s="118"/>
      <c r="BW98" s="118"/>
      <c r="BX98" s="118"/>
      <c r="BY98" s="118"/>
      <c r="BZ98" s="118"/>
      <c r="CA98" s="118"/>
      <c r="CB98" s="118"/>
      <c r="CC98" s="118"/>
      <c r="CD98" s="118"/>
      <c r="CE98" s="119"/>
      <c r="CF98" s="117" t="s">
        <v>457</v>
      </c>
      <c r="CG98" s="118"/>
      <c r="CH98" s="118"/>
      <c r="CI98" s="118"/>
      <c r="CJ98" s="118"/>
      <c r="CK98" s="118"/>
      <c r="CL98" s="118"/>
      <c r="CM98" s="118"/>
      <c r="CN98" s="118"/>
      <c r="CO98" s="118"/>
      <c r="CP98" s="118"/>
      <c r="CQ98" s="118"/>
      <c r="CR98" s="118"/>
      <c r="CS98" s="119"/>
    </row>
    <row r="99" spans="2:102" ht="15" customHeight="1" x14ac:dyDescent="0.2">
      <c r="B99" s="196">
        <v>3</v>
      </c>
      <c r="C99" s="197"/>
      <c r="D99" s="198"/>
      <c r="E99" s="55"/>
      <c r="F99" s="117"/>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18"/>
      <c r="AW99" s="118"/>
      <c r="AX99" s="118"/>
      <c r="AY99" s="118"/>
      <c r="AZ99" s="118"/>
      <c r="BA99" s="118"/>
      <c r="BB99" s="118"/>
      <c r="BC99" s="118"/>
      <c r="BD99" s="118"/>
      <c r="BE99" s="118"/>
      <c r="BF99" s="118"/>
      <c r="BG99" s="118"/>
      <c r="BH99" s="118"/>
      <c r="BI99" s="118"/>
      <c r="BJ99" s="118"/>
      <c r="BK99" s="118"/>
      <c r="BL99" s="118"/>
      <c r="BM99" s="118"/>
      <c r="BN99" s="118"/>
      <c r="BO99" s="118"/>
      <c r="BP99" s="118"/>
      <c r="BQ99" s="118"/>
      <c r="BR99" s="118"/>
      <c r="BS99" s="118"/>
      <c r="BT99" s="118"/>
      <c r="BU99" s="118"/>
      <c r="BV99" s="118"/>
      <c r="BW99" s="118"/>
      <c r="BX99" s="118"/>
      <c r="BY99" s="118"/>
      <c r="BZ99" s="118"/>
      <c r="CA99" s="118"/>
      <c r="CB99" s="118"/>
      <c r="CC99" s="118"/>
      <c r="CD99" s="118"/>
      <c r="CE99" s="119"/>
      <c r="CF99" s="117" t="s">
        <v>457</v>
      </c>
      <c r="CG99" s="118"/>
      <c r="CH99" s="118"/>
      <c r="CI99" s="118"/>
      <c r="CJ99" s="118"/>
      <c r="CK99" s="118"/>
      <c r="CL99" s="118"/>
      <c r="CM99" s="118"/>
      <c r="CN99" s="118"/>
      <c r="CO99" s="118"/>
      <c r="CP99" s="118"/>
      <c r="CQ99" s="118"/>
      <c r="CR99" s="118"/>
      <c r="CS99" s="119"/>
    </row>
    <row r="100" spans="2:102" ht="15" customHeight="1" x14ac:dyDescent="0.2">
      <c r="B100" s="196">
        <v>4</v>
      </c>
      <c r="C100" s="197"/>
      <c r="D100" s="198"/>
      <c r="E100" s="55"/>
      <c r="F100" s="117"/>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c r="BI100" s="118"/>
      <c r="BJ100" s="118"/>
      <c r="BK100" s="118"/>
      <c r="BL100" s="118"/>
      <c r="BM100" s="118"/>
      <c r="BN100" s="118"/>
      <c r="BO100" s="118"/>
      <c r="BP100" s="118"/>
      <c r="BQ100" s="118"/>
      <c r="BR100" s="118"/>
      <c r="BS100" s="118"/>
      <c r="BT100" s="118"/>
      <c r="BU100" s="118"/>
      <c r="BV100" s="118"/>
      <c r="BW100" s="118"/>
      <c r="BX100" s="118"/>
      <c r="BY100" s="118"/>
      <c r="BZ100" s="118"/>
      <c r="CA100" s="118"/>
      <c r="CB100" s="118"/>
      <c r="CC100" s="118"/>
      <c r="CD100" s="118"/>
      <c r="CE100" s="119"/>
      <c r="CF100" s="117" t="s">
        <v>457</v>
      </c>
      <c r="CG100" s="118"/>
      <c r="CH100" s="118"/>
      <c r="CI100" s="118"/>
      <c r="CJ100" s="118"/>
      <c r="CK100" s="118"/>
      <c r="CL100" s="118"/>
      <c r="CM100" s="118"/>
      <c r="CN100" s="118"/>
      <c r="CO100" s="118"/>
      <c r="CP100" s="118"/>
      <c r="CQ100" s="118"/>
      <c r="CR100" s="118"/>
      <c r="CS100" s="119"/>
    </row>
    <row r="101" spans="2:102" ht="15" customHeight="1" x14ac:dyDescent="0.2">
      <c r="B101" s="196">
        <v>5</v>
      </c>
      <c r="C101" s="197"/>
      <c r="D101" s="198"/>
      <c r="E101" s="55"/>
      <c r="F101" s="117"/>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18"/>
      <c r="BR101" s="118"/>
      <c r="BS101" s="118"/>
      <c r="BT101" s="118"/>
      <c r="BU101" s="118"/>
      <c r="BV101" s="118"/>
      <c r="BW101" s="118"/>
      <c r="BX101" s="118"/>
      <c r="BY101" s="118"/>
      <c r="BZ101" s="118"/>
      <c r="CA101" s="118"/>
      <c r="CB101" s="118"/>
      <c r="CC101" s="118"/>
      <c r="CD101" s="118"/>
      <c r="CE101" s="119"/>
      <c r="CF101" s="117" t="s">
        <v>457</v>
      </c>
      <c r="CG101" s="118"/>
      <c r="CH101" s="118"/>
      <c r="CI101" s="118"/>
      <c r="CJ101" s="118"/>
      <c r="CK101" s="118"/>
      <c r="CL101" s="118"/>
      <c r="CM101" s="118"/>
      <c r="CN101" s="118"/>
      <c r="CO101" s="118"/>
      <c r="CP101" s="118"/>
      <c r="CQ101" s="118"/>
      <c r="CR101" s="118"/>
      <c r="CS101" s="119"/>
    </row>
    <row r="102" spans="2:102" ht="15" customHeight="1" x14ac:dyDescent="0.2">
      <c r="B102" s="196">
        <v>6</v>
      </c>
      <c r="C102" s="197"/>
      <c r="D102" s="198"/>
      <c r="E102" s="55"/>
      <c r="F102" s="117"/>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8"/>
      <c r="BR102" s="118"/>
      <c r="BS102" s="118"/>
      <c r="BT102" s="118"/>
      <c r="BU102" s="118"/>
      <c r="BV102" s="118"/>
      <c r="BW102" s="118"/>
      <c r="BX102" s="118"/>
      <c r="BY102" s="118"/>
      <c r="BZ102" s="118"/>
      <c r="CA102" s="118"/>
      <c r="CB102" s="118"/>
      <c r="CC102" s="118"/>
      <c r="CD102" s="118"/>
      <c r="CE102" s="119"/>
      <c r="CF102" s="117" t="s">
        <v>457</v>
      </c>
      <c r="CG102" s="118"/>
      <c r="CH102" s="118"/>
      <c r="CI102" s="118"/>
      <c r="CJ102" s="118"/>
      <c r="CK102" s="118"/>
      <c r="CL102" s="118"/>
      <c r="CM102" s="118"/>
      <c r="CN102" s="118"/>
      <c r="CO102" s="118"/>
      <c r="CP102" s="118"/>
      <c r="CQ102" s="118"/>
      <c r="CR102" s="118"/>
      <c r="CS102" s="119"/>
      <c r="CV102" s="58"/>
    </row>
    <row r="103" spans="2:102" ht="20.100000000000001" customHeight="1" x14ac:dyDescent="0.2">
      <c r="B103" s="47"/>
      <c r="C103" s="47"/>
      <c r="D103" s="47"/>
      <c r="E103" s="47"/>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3"/>
      <c r="CG103" s="59"/>
      <c r="CH103" s="59"/>
      <c r="CI103" s="59"/>
      <c r="CJ103" s="59"/>
      <c r="CK103" s="59"/>
      <c r="CL103" s="59"/>
      <c r="CM103" s="59"/>
      <c r="CN103" s="59"/>
      <c r="CO103" s="59"/>
      <c r="CP103" s="59"/>
      <c r="CQ103" s="59"/>
      <c r="CR103" s="59"/>
      <c r="CS103" s="59"/>
      <c r="CV103" s="60"/>
    </row>
    <row r="104" spans="2:102" ht="20.100000000000001" customHeight="1" x14ac:dyDescent="0.2">
      <c r="B104" s="193" t="s">
        <v>608</v>
      </c>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c r="BE104" s="194"/>
      <c r="BF104" s="194"/>
      <c r="BG104" s="194"/>
      <c r="BH104" s="194"/>
      <c r="BI104" s="194"/>
      <c r="BJ104" s="194"/>
      <c r="BK104" s="194"/>
      <c r="BL104" s="194"/>
      <c r="BM104" s="194"/>
      <c r="BN104" s="194"/>
      <c r="BO104" s="194"/>
      <c r="BP104" s="194"/>
      <c r="BQ104" s="194"/>
      <c r="BR104" s="194"/>
      <c r="BS104" s="194"/>
      <c r="BT104" s="194"/>
      <c r="BU104" s="194"/>
      <c r="BV104" s="194"/>
      <c r="BW104" s="194"/>
      <c r="BX104" s="194"/>
      <c r="BY104" s="194"/>
      <c r="BZ104" s="194"/>
      <c r="CA104" s="194"/>
      <c r="CB104" s="194"/>
      <c r="CC104" s="194"/>
      <c r="CD104" s="194"/>
      <c r="CE104" s="194"/>
      <c r="CF104" s="194"/>
      <c r="CG104" s="194"/>
      <c r="CH104" s="194"/>
      <c r="CI104" s="194"/>
      <c r="CJ104" s="194"/>
      <c r="CK104" s="194"/>
      <c r="CL104" s="194"/>
      <c r="CM104" s="194"/>
      <c r="CN104" s="194"/>
      <c r="CO104" s="194"/>
      <c r="CP104" s="194"/>
      <c r="CQ104" s="194"/>
      <c r="CR104" s="194"/>
      <c r="CS104" s="195"/>
      <c r="CV104" s="60"/>
    </row>
    <row r="105" spans="2:102" s="31" customFormat="1" ht="20.100000000000001" customHeight="1" x14ac:dyDescent="0.2">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V105" s="62"/>
      <c r="CX105" s="33"/>
    </row>
    <row r="106" spans="2:102" ht="20.100000000000001" customHeight="1" x14ac:dyDescent="0.2">
      <c r="B106" s="196" t="s">
        <v>64</v>
      </c>
      <c r="C106" s="197"/>
      <c r="D106" s="197"/>
      <c r="E106" s="197"/>
      <c r="F106" s="197"/>
      <c r="G106" s="197"/>
      <c r="H106" s="197"/>
      <c r="I106" s="197"/>
      <c r="J106" s="197"/>
      <c r="K106" s="197"/>
      <c r="L106" s="197"/>
      <c r="M106" s="197"/>
      <c r="N106" s="197"/>
      <c r="O106" s="197"/>
      <c r="P106" s="197"/>
      <c r="Q106" s="197"/>
      <c r="R106" s="198"/>
      <c r="S106" s="196" t="s">
        <v>65</v>
      </c>
      <c r="T106" s="197"/>
      <c r="U106" s="197"/>
      <c r="V106" s="197"/>
      <c r="W106" s="197"/>
      <c r="X106" s="197"/>
      <c r="Y106" s="197"/>
      <c r="Z106" s="197"/>
      <c r="AA106" s="197"/>
      <c r="AB106" s="197"/>
      <c r="AC106" s="197"/>
      <c r="AD106" s="197"/>
      <c r="AE106" s="198"/>
      <c r="AF106" s="32"/>
      <c r="AG106" s="196" t="s">
        <v>66</v>
      </c>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c r="BC106" s="197"/>
      <c r="BD106" s="197"/>
      <c r="BE106" s="197"/>
      <c r="BF106" s="197"/>
      <c r="BG106" s="197"/>
      <c r="BH106" s="197"/>
      <c r="BI106" s="197"/>
      <c r="BJ106" s="197"/>
      <c r="BK106" s="197"/>
      <c r="BL106" s="197"/>
      <c r="BM106" s="197"/>
      <c r="BN106" s="197"/>
      <c r="BO106" s="197"/>
      <c r="BP106" s="197"/>
      <c r="BQ106" s="197"/>
      <c r="BR106" s="197"/>
      <c r="BS106" s="197"/>
      <c r="BT106" s="197"/>
      <c r="BU106" s="197"/>
      <c r="BV106" s="197"/>
      <c r="BW106" s="197"/>
      <c r="BX106" s="197"/>
      <c r="BY106" s="197"/>
      <c r="BZ106" s="198"/>
      <c r="CA106" s="32"/>
      <c r="CB106" s="196" t="s">
        <v>67</v>
      </c>
      <c r="CC106" s="197"/>
      <c r="CD106" s="197"/>
      <c r="CE106" s="197"/>
      <c r="CF106" s="197"/>
      <c r="CG106" s="197"/>
      <c r="CH106" s="197"/>
      <c r="CI106" s="197"/>
      <c r="CJ106" s="197"/>
      <c r="CK106" s="197"/>
      <c r="CL106" s="197"/>
      <c r="CM106" s="197"/>
      <c r="CN106" s="197"/>
      <c r="CO106" s="197"/>
      <c r="CP106" s="197"/>
      <c r="CQ106" s="197"/>
      <c r="CR106" s="197"/>
      <c r="CS106" s="198"/>
      <c r="CV106" s="60"/>
    </row>
    <row r="107" spans="2:102" s="31" customFormat="1" ht="20.100000000000001" customHeight="1" x14ac:dyDescent="0.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V107" s="62"/>
      <c r="CX107" s="33"/>
    </row>
    <row r="108" spans="2:102" ht="20.100000000000001" customHeight="1" x14ac:dyDescent="0.2">
      <c r="B108" s="108">
        <v>11</v>
      </c>
      <c r="C108" s="109"/>
      <c r="D108" s="109"/>
      <c r="E108" s="109"/>
      <c r="F108" s="109"/>
      <c r="G108" s="109"/>
      <c r="H108" s="109"/>
      <c r="I108" s="109"/>
      <c r="J108" s="109"/>
      <c r="K108" s="109"/>
      <c r="L108" s="109"/>
      <c r="M108" s="109"/>
      <c r="N108" s="109"/>
      <c r="O108" s="109"/>
      <c r="P108" s="109"/>
      <c r="Q108" s="109"/>
      <c r="R108" s="110"/>
      <c r="S108" s="159">
        <v>43349</v>
      </c>
      <c r="T108" s="109"/>
      <c r="U108" s="109"/>
      <c r="V108" s="109"/>
      <c r="W108" s="109"/>
      <c r="X108" s="109"/>
      <c r="Y108" s="109"/>
      <c r="Z108" s="109"/>
      <c r="AA108" s="109"/>
      <c r="AB108" s="109"/>
      <c r="AC108" s="109"/>
      <c r="AD108" s="109"/>
      <c r="AE108" s="110"/>
      <c r="AF108" s="55"/>
      <c r="AG108" s="108" t="s">
        <v>694</v>
      </c>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09"/>
      <c r="BR108" s="109"/>
      <c r="BS108" s="109"/>
      <c r="BT108" s="109"/>
      <c r="BU108" s="109"/>
      <c r="BV108" s="109"/>
      <c r="BW108" s="109"/>
      <c r="BX108" s="109"/>
      <c r="BY108" s="109"/>
      <c r="BZ108" s="110"/>
      <c r="CA108" s="55"/>
      <c r="CB108" s="108" t="s">
        <v>695</v>
      </c>
      <c r="CC108" s="109"/>
      <c r="CD108" s="109"/>
      <c r="CE108" s="109"/>
      <c r="CF108" s="109"/>
      <c r="CG108" s="109"/>
      <c r="CH108" s="109"/>
      <c r="CI108" s="109"/>
      <c r="CJ108" s="109"/>
      <c r="CK108" s="109"/>
      <c r="CL108" s="109"/>
      <c r="CM108" s="109"/>
      <c r="CN108" s="109"/>
      <c r="CO108" s="109"/>
      <c r="CP108" s="109"/>
      <c r="CQ108" s="109"/>
      <c r="CR108" s="109"/>
      <c r="CS108" s="110"/>
      <c r="CV108" s="60"/>
    </row>
    <row r="109" spans="2:102" ht="20.100000000000001" customHeight="1" x14ac:dyDescent="0.2">
      <c r="B109" s="108"/>
      <c r="C109" s="109"/>
      <c r="D109" s="109"/>
      <c r="E109" s="109"/>
      <c r="F109" s="109"/>
      <c r="G109" s="109"/>
      <c r="H109" s="109"/>
      <c r="I109" s="109"/>
      <c r="J109" s="109"/>
      <c r="K109" s="109"/>
      <c r="L109" s="109"/>
      <c r="M109" s="109"/>
      <c r="N109" s="109"/>
      <c r="O109" s="109"/>
      <c r="P109" s="109"/>
      <c r="Q109" s="109"/>
      <c r="R109" s="110"/>
      <c r="S109" s="108"/>
      <c r="T109" s="109"/>
      <c r="U109" s="109"/>
      <c r="V109" s="109"/>
      <c r="W109" s="109"/>
      <c r="X109" s="109"/>
      <c r="Y109" s="109"/>
      <c r="Z109" s="109"/>
      <c r="AA109" s="109"/>
      <c r="AB109" s="109"/>
      <c r="AC109" s="109"/>
      <c r="AD109" s="109"/>
      <c r="AE109" s="110"/>
      <c r="AF109" s="55"/>
      <c r="AG109" s="108"/>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c r="BJ109" s="109"/>
      <c r="BK109" s="109"/>
      <c r="BL109" s="109"/>
      <c r="BM109" s="109"/>
      <c r="BN109" s="109"/>
      <c r="BO109" s="109"/>
      <c r="BP109" s="109"/>
      <c r="BQ109" s="109"/>
      <c r="BR109" s="109"/>
      <c r="BS109" s="109"/>
      <c r="BT109" s="109"/>
      <c r="BU109" s="109"/>
      <c r="BV109" s="109"/>
      <c r="BW109" s="109"/>
      <c r="BX109" s="109"/>
      <c r="BY109" s="109"/>
      <c r="BZ109" s="110"/>
      <c r="CA109" s="55"/>
      <c r="CB109" s="108"/>
      <c r="CC109" s="109"/>
      <c r="CD109" s="109"/>
      <c r="CE109" s="109"/>
      <c r="CF109" s="109"/>
      <c r="CG109" s="109"/>
      <c r="CH109" s="109"/>
      <c r="CI109" s="109"/>
      <c r="CJ109" s="109"/>
      <c r="CK109" s="109"/>
      <c r="CL109" s="109"/>
      <c r="CM109" s="109"/>
      <c r="CN109" s="109"/>
      <c r="CO109" s="109"/>
      <c r="CP109" s="109"/>
      <c r="CQ109" s="109"/>
      <c r="CR109" s="109"/>
      <c r="CS109" s="110"/>
      <c r="CV109" s="60"/>
    </row>
    <row r="110" spans="2:102" ht="36.75" customHeight="1" x14ac:dyDescent="0.2">
      <c r="B110" s="108">
        <v>12</v>
      </c>
      <c r="C110" s="109"/>
      <c r="D110" s="109"/>
      <c r="E110" s="109"/>
      <c r="F110" s="109"/>
      <c r="G110" s="109"/>
      <c r="H110" s="109"/>
      <c r="I110" s="109"/>
      <c r="J110" s="109"/>
      <c r="K110" s="109"/>
      <c r="L110" s="109"/>
      <c r="M110" s="109"/>
      <c r="N110" s="109"/>
      <c r="O110" s="109"/>
      <c r="P110" s="109"/>
      <c r="Q110" s="109"/>
      <c r="R110" s="110"/>
      <c r="S110" s="159">
        <v>44067</v>
      </c>
      <c r="T110" s="109"/>
      <c r="U110" s="109"/>
      <c r="V110" s="109"/>
      <c r="W110" s="109"/>
      <c r="X110" s="109"/>
      <c r="Y110" s="109"/>
      <c r="Z110" s="109"/>
      <c r="AA110" s="109"/>
      <c r="AB110" s="109"/>
      <c r="AC110" s="109"/>
      <c r="AD110" s="109"/>
      <c r="AE110" s="110"/>
      <c r="AF110" s="55"/>
      <c r="AG110" s="160" t="s">
        <v>701</v>
      </c>
      <c r="AH110" s="161"/>
      <c r="AI110" s="161"/>
      <c r="AJ110" s="161"/>
      <c r="AK110" s="161"/>
      <c r="AL110" s="161"/>
      <c r="AM110" s="161"/>
      <c r="AN110" s="161"/>
      <c r="AO110" s="161"/>
      <c r="AP110" s="161"/>
      <c r="AQ110" s="161"/>
      <c r="AR110" s="161"/>
      <c r="AS110" s="161"/>
      <c r="AT110" s="161"/>
      <c r="AU110" s="161"/>
      <c r="AV110" s="161"/>
      <c r="AW110" s="161"/>
      <c r="AX110" s="161"/>
      <c r="AY110" s="161"/>
      <c r="AZ110" s="161"/>
      <c r="BA110" s="161"/>
      <c r="BB110" s="161"/>
      <c r="BC110" s="161"/>
      <c r="BD110" s="161"/>
      <c r="BE110" s="161"/>
      <c r="BF110" s="161"/>
      <c r="BG110" s="161"/>
      <c r="BH110" s="161"/>
      <c r="BI110" s="161"/>
      <c r="BJ110" s="161"/>
      <c r="BK110" s="161"/>
      <c r="BL110" s="161"/>
      <c r="BM110" s="161"/>
      <c r="BN110" s="161"/>
      <c r="BO110" s="161"/>
      <c r="BP110" s="161"/>
      <c r="BQ110" s="161"/>
      <c r="BR110" s="161"/>
      <c r="BS110" s="161"/>
      <c r="BT110" s="161"/>
      <c r="BU110" s="161"/>
      <c r="BV110" s="161"/>
      <c r="BW110" s="161"/>
      <c r="BX110" s="161"/>
      <c r="BY110" s="161"/>
      <c r="BZ110" s="162"/>
      <c r="CA110" s="55"/>
      <c r="CB110" s="108"/>
      <c r="CC110" s="109"/>
      <c r="CD110" s="109"/>
      <c r="CE110" s="109"/>
      <c r="CF110" s="109"/>
      <c r="CG110" s="109"/>
      <c r="CH110" s="109"/>
      <c r="CI110" s="109"/>
      <c r="CJ110" s="109"/>
      <c r="CK110" s="109"/>
      <c r="CL110" s="109"/>
      <c r="CM110" s="109"/>
      <c r="CN110" s="109"/>
      <c r="CO110" s="109"/>
      <c r="CP110" s="109"/>
      <c r="CQ110" s="109"/>
      <c r="CR110" s="109"/>
      <c r="CS110" s="110"/>
      <c r="CV110" s="60"/>
    </row>
    <row r="111" spans="2:102" ht="25.5" customHeight="1" x14ac:dyDescent="0.2">
      <c r="B111" s="108"/>
      <c r="C111" s="109"/>
      <c r="D111" s="109"/>
      <c r="E111" s="109"/>
      <c r="F111" s="109"/>
      <c r="G111" s="109"/>
      <c r="H111" s="109"/>
      <c r="I111" s="109"/>
      <c r="J111" s="109"/>
      <c r="K111" s="109"/>
      <c r="L111" s="109"/>
      <c r="M111" s="109"/>
      <c r="N111" s="109"/>
      <c r="O111" s="109"/>
      <c r="P111" s="109"/>
      <c r="Q111" s="109"/>
      <c r="R111" s="110"/>
      <c r="S111" s="108"/>
      <c r="T111" s="109"/>
      <c r="U111" s="109"/>
      <c r="V111" s="109"/>
      <c r="W111" s="109"/>
      <c r="X111" s="109"/>
      <c r="Y111" s="109"/>
      <c r="Z111" s="109"/>
      <c r="AA111" s="109"/>
      <c r="AB111" s="109"/>
      <c r="AC111" s="109"/>
      <c r="AD111" s="109"/>
      <c r="AE111" s="110"/>
      <c r="AF111" s="55"/>
      <c r="AG111" s="160"/>
      <c r="AH111" s="161"/>
      <c r="AI111" s="161"/>
      <c r="AJ111" s="161"/>
      <c r="AK111" s="161"/>
      <c r="AL111" s="161"/>
      <c r="AM111" s="161"/>
      <c r="AN111" s="161"/>
      <c r="AO111" s="161"/>
      <c r="AP111" s="161"/>
      <c r="AQ111" s="161"/>
      <c r="AR111" s="161"/>
      <c r="AS111" s="161"/>
      <c r="AT111" s="161"/>
      <c r="AU111" s="161"/>
      <c r="AV111" s="161"/>
      <c r="AW111" s="161"/>
      <c r="AX111" s="161"/>
      <c r="AY111" s="161"/>
      <c r="AZ111" s="161"/>
      <c r="BA111" s="161"/>
      <c r="BB111" s="161"/>
      <c r="BC111" s="161"/>
      <c r="BD111" s="161"/>
      <c r="BE111" s="161"/>
      <c r="BF111" s="161"/>
      <c r="BG111" s="161"/>
      <c r="BH111" s="161"/>
      <c r="BI111" s="161"/>
      <c r="BJ111" s="161"/>
      <c r="BK111" s="161"/>
      <c r="BL111" s="161"/>
      <c r="BM111" s="161"/>
      <c r="BN111" s="161"/>
      <c r="BO111" s="161"/>
      <c r="BP111" s="161"/>
      <c r="BQ111" s="161"/>
      <c r="BR111" s="161"/>
      <c r="BS111" s="161"/>
      <c r="BT111" s="161"/>
      <c r="BU111" s="161"/>
      <c r="BV111" s="161"/>
      <c r="BW111" s="161"/>
      <c r="BX111" s="161"/>
      <c r="BY111" s="161"/>
      <c r="BZ111" s="162"/>
      <c r="CA111" s="55"/>
      <c r="CB111" s="108"/>
      <c r="CC111" s="109"/>
      <c r="CD111" s="109"/>
      <c r="CE111" s="109"/>
      <c r="CF111" s="109"/>
      <c r="CG111" s="109"/>
      <c r="CH111" s="109"/>
      <c r="CI111" s="109"/>
      <c r="CJ111" s="109"/>
      <c r="CK111" s="109"/>
      <c r="CL111" s="109"/>
      <c r="CM111" s="109"/>
      <c r="CN111" s="109"/>
      <c r="CO111" s="109"/>
      <c r="CP111" s="109"/>
      <c r="CQ111" s="109"/>
      <c r="CR111" s="109"/>
      <c r="CS111" s="110"/>
      <c r="CV111" s="60"/>
    </row>
    <row r="112" spans="2:102" ht="30.75" customHeight="1" x14ac:dyDescent="0.2">
      <c r="B112" s="108">
        <v>13</v>
      </c>
      <c r="C112" s="109"/>
      <c r="D112" s="109"/>
      <c r="E112" s="109"/>
      <c r="F112" s="109"/>
      <c r="G112" s="109"/>
      <c r="H112" s="109"/>
      <c r="I112" s="109"/>
      <c r="J112" s="109"/>
      <c r="K112" s="109"/>
      <c r="L112" s="109"/>
      <c r="M112" s="109"/>
      <c r="N112" s="109"/>
      <c r="O112" s="109"/>
      <c r="P112" s="109"/>
      <c r="Q112" s="109"/>
      <c r="R112" s="110"/>
      <c r="S112" s="159">
        <v>45069</v>
      </c>
      <c r="T112" s="109"/>
      <c r="U112" s="109"/>
      <c r="V112" s="109"/>
      <c r="W112" s="109"/>
      <c r="X112" s="109"/>
      <c r="Y112" s="109"/>
      <c r="Z112" s="109"/>
      <c r="AA112" s="109"/>
      <c r="AB112" s="109"/>
      <c r="AC112" s="109"/>
      <c r="AD112" s="109"/>
      <c r="AE112" s="110"/>
      <c r="AF112" s="55"/>
      <c r="AG112" s="160" t="s">
        <v>744</v>
      </c>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09"/>
      <c r="BJ112" s="109"/>
      <c r="BK112" s="109"/>
      <c r="BL112" s="109"/>
      <c r="BM112" s="109"/>
      <c r="BN112" s="109"/>
      <c r="BO112" s="109"/>
      <c r="BP112" s="109"/>
      <c r="BQ112" s="109"/>
      <c r="BR112" s="109"/>
      <c r="BS112" s="109"/>
      <c r="BT112" s="109"/>
      <c r="BU112" s="109"/>
      <c r="BV112" s="109"/>
      <c r="BW112" s="109"/>
      <c r="BX112" s="109"/>
      <c r="BY112" s="109"/>
      <c r="BZ112" s="110"/>
      <c r="CA112" s="55"/>
      <c r="CB112" s="108" t="s">
        <v>743</v>
      </c>
      <c r="CC112" s="109"/>
      <c r="CD112" s="109"/>
      <c r="CE112" s="109"/>
      <c r="CF112" s="109"/>
      <c r="CG112" s="109"/>
      <c r="CH112" s="109"/>
      <c r="CI112" s="109"/>
      <c r="CJ112" s="109"/>
      <c r="CK112" s="109"/>
      <c r="CL112" s="109"/>
      <c r="CM112" s="109"/>
      <c r="CN112" s="109"/>
      <c r="CO112" s="109"/>
      <c r="CP112" s="109"/>
      <c r="CQ112" s="109"/>
      <c r="CR112" s="109"/>
      <c r="CS112" s="110"/>
      <c r="CV112" s="60"/>
    </row>
    <row r="113" spans="2:102" ht="29.25" customHeight="1" x14ac:dyDescent="0.2">
      <c r="B113" s="108"/>
      <c r="C113" s="109"/>
      <c r="D113" s="109"/>
      <c r="E113" s="109"/>
      <c r="F113" s="109"/>
      <c r="G113" s="109"/>
      <c r="H113" s="109"/>
      <c r="I113" s="109"/>
      <c r="J113" s="109"/>
      <c r="K113" s="109"/>
      <c r="L113" s="109"/>
      <c r="M113" s="109"/>
      <c r="N113" s="109"/>
      <c r="O113" s="109"/>
      <c r="P113" s="109"/>
      <c r="Q113" s="109"/>
      <c r="R113" s="110"/>
      <c r="S113" s="108"/>
      <c r="T113" s="109"/>
      <c r="U113" s="109"/>
      <c r="V113" s="109"/>
      <c r="W113" s="109"/>
      <c r="X113" s="109"/>
      <c r="Y113" s="109"/>
      <c r="Z113" s="109"/>
      <c r="AA113" s="109"/>
      <c r="AB113" s="109"/>
      <c r="AC113" s="109"/>
      <c r="AD113" s="109"/>
      <c r="AE113" s="110"/>
      <c r="AF113" s="55"/>
      <c r="AG113" s="108"/>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BT113" s="109"/>
      <c r="BU113" s="109"/>
      <c r="BV113" s="109"/>
      <c r="BW113" s="109"/>
      <c r="BX113" s="109"/>
      <c r="BY113" s="109"/>
      <c r="BZ113" s="110"/>
      <c r="CA113" s="55"/>
      <c r="CB113" s="108"/>
      <c r="CC113" s="109"/>
      <c r="CD113" s="109"/>
      <c r="CE113" s="109"/>
      <c r="CF113" s="109"/>
      <c r="CG113" s="109"/>
      <c r="CH113" s="109"/>
      <c r="CI113" s="109"/>
      <c r="CJ113" s="109"/>
      <c r="CK113" s="109"/>
      <c r="CL113" s="109"/>
      <c r="CM113" s="109"/>
      <c r="CN113" s="109"/>
      <c r="CO113" s="109"/>
      <c r="CP113" s="109"/>
      <c r="CQ113" s="109"/>
      <c r="CR113" s="109"/>
      <c r="CS113" s="110"/>
      <c r="CV113" s="60"/>
    </row>
    <row r="114" spans="2:102" ht="20.100000000000001" customHeight="1" x14ac:dyDescent="0.2"/>
    <row r="115" spans="2:102" ht="20.100000000000001" customHeight="1" x14ac:dyDescent="0.2">
      <c r="B115" s="193" t="s">
        <v>609</v>
      </c>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4"/>
      <c r="BB115" s="194"/>
      <c r="BC115" s="194"/>
      <c r="BD115" s="194"/>
      <c r="BE115" s="194"/>
      <c r="BF115" s="194"/>
      <c r="BG115" s="194"/>
      <c r="BH115" s="194"/>
      <c r="BI115" s="194"/>
      <c r="BJ115" s="194"/>
      <c r="BK115" s="194"/>
      <c r="BL115" s="194"/>
      <c r="BM115" s="194"/>
      <c r="BN115" s="194"/>
      <c r="BO115" s="194"/>
      <c r="BP115" s="194"/>
      <c r="BQ115" s="194"/>
      <c r="BR115" s="194"/>
      <c r="BS115" s="194"/>
      <c r="BT115" s="194"/>
      <c r="BU115" s="194"/>
      <c r="BV115" s="194"/>
      <c r="BW115" s="194"/>
      <c r="BX115" s="194"/>
      <c r="BY115" s="194"/>
      <c r="BZ115" s="194"/>
      <c r="CA115" s="194"/>
      <c r="CB115" s="194"/>
      <c r="CC115" s="194"/>
      <c r="CD115" s="194"/>
      <c r="CE115" s="194"/>
      <c r="CF115" s="194"/>
      <c r="CG115" s="194"/>
      <c r="CH115" s="194"/>
      <c r="CI115" s="194"/>
      <c r="CJ115" s="194"/>
      <c r="CK115" s="194"/>
      <c r="CL115" s="194"/>
      <c r="CM115" s="194"/>
      <c r="CN115" s="194"/>
      <c r="CO115" s="194"/>
      <c r="CP115" s="194"/>
      <c r="CQ115" s="194"/>
      <c r="CR115" s="194"/>
      <c r="CS115" s="195"/>
    </row>
    <row r="116" spans="2:102" s="31" customFormat="1" ht="20.100000000000001" customHeight="1" x14ac:dyDescent="0.2">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c r="BN116" s="61"/>
      <c r="BO116" s="61"/>
      <c r="BP116" s="61"/>
      <c r="BQ116" s="61"/>
      <c r="BR116" s="61"/>
      <c r="BS116" s="61"/>
      <c r="BT116" s="61"/>
      <c r="BU116" s="61"/>
      <c r="BV116" s="61"/>
      <c r="BW116" s="61"/>
      <c r="BX116" s="61"/>
      <c r="BY116" s="61"/>
      <c r="BZ116" s="61"/>
      <c r="CA116" s="61"/>
      <c r="CB116" s="61"/>
      <c r="CC116" s="61"/>
      <c r="CD116" s="61"/>
      <c r="CE116" s="61"/>
      <c r="CF116" s="61"/>
      <c r="CG116" s="61"/>
      <c r="CH116" s="61"/>
      <c r="CI116" s="61"/>
      <c r="CJ116" s="61"/>
      <c r="CK116" s="61"/>
      <c r="CL116" s="61"/>
      <c r="CM116" s="61"/>
      <c r="CN116" s="61"/>
      <c r="CO116" s="61"/>
      <c r="CP116" s="61"/>
      <c r="CQ116" s="61"/>
      <c r="CR116" s="61"/>
      <c r="CS116" s="61"/>
      <c r="CX116" s="33"/>
    </row>
    <row r="117" spans="2:102" ht="20.100000000000001" customHeight="1" x14ac:dyDescent="0.2">
      <c r="B117" s="209" t="s">
        <v>2</v>
      </c>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c r="AA117" s="210"/>
      <c r="AB117" s="210"/>
      <c r="AC117" s="210"/>
      <c r="AD117" s="210"/>
      <c r="AE117" s="210"/>
      <c r="AF117" s="210"/>
      <c r="AG117" s="211"/>
      <c r="AH117" s="32"/>
      <c r="AI117" s="209" t="s">
        <v>1</v>
      </c>
      <c r="AJ117" s="210"/>
      <c r="AK117" s="210"/>
      <c r="AL117" s="210"/>
      <c r="AM117" s="210"/>
      <c r="AN117" s="210"/>
      <c r="AO117" s="210"/>
      <c r="AP117" s="210"/>
      <c r="AQ117" s="210"/>
      <c r="AR117" s="210"/>
      <c r="AS117" s="210"/>
      <c r="AT117" s="210"/>
      <c r="AU117" s="210"/>
      <c r="AV117" s="210"/>
      <c r="AW117" s="210"/>
      <c r="AX117" s="210"/>
      <c r="AY117" s="210"/>
      <c r="AZ117" s="210"/>
      <c r="BA117" s="210"/>
      <c r="BB117" s="210"/>
      <c r="BC117" s="210"/>
      <c r="BD117" s="210"/>
      <c r="BE117" s="210"/>
      <c r="BF117" s="210"/>
      <c r="BG117" s="210"/>
      <c r="BH117" s="210"/>
      <c r="BI117" s="210"/>
      <c r="BJ117" s="210"/>
      <c r="BK117" s="210"/>
      <c r="BL117" s="211"/>
      <c r="BM117" s="32"/>
      <c r="BN117" s="209" t="s">
        <v>3</v>
      </c>
      <c r="BO117" s="210"/>
      <c r="BP117" s="210"/>
      <c r="BQ117" s="210"/>
      <c r="BR117" s="210"/>
      <c r="BS117" s="210"/>
      <c r="BT117" s="210"/>
      <c r="BU117" s="210"/>
      <c r="BV117" s="210"/>
      <c r="BW117" s="210"/>
      <c r="BX117" s="210"/>
      <c r="BY117" s="210"/>
      <c r="BZ117" s="210"/>
      <c r="CA117" s="210"/>
      <c r="CB117" s="210"/>
      <c r="CC117" s="210"/>
      <c r="CD117" s="210"/>
      <c r="CE117" s="210"/>
      <c r="CF117" s="210"/>
      <c r="CG117" s="210"/>
      <c r="CH117" s="210"/>
      <c r="CI117" s="210"/>
      <c r="CJ117" s="210"/>
      <c r="CK117" s="210"/>
      <c r="CL117" s="210"/>
      <c r="CM117" s="210"/>
      <c r="CN117" s="210"/>
      <c r="CO117" s="210"/>
      <c r="CP117" s="210"/>
      <c r="CQ117" s="210"/>
      <c r="CR117" s="210"/>
      <c r="CS117" s="211"/>
    </row>
    <row r="118" spans="2:102" s="31" customFormat="1" ht="20.100000000000001" customHeight="1" x14ac:dyDescent="0.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X118" s="33"/>
    </row>
    <row r="119" spans="2:102" s="46" customFormat="1" ht="29.25" customHeight="1" x14ac:dyDescent="0.25">
      <c r="B119" s="209" t="s">
        <v>18</v>
      </c>
      <c r="C119" s="210"/>
      <c r="D119" s="210"/>
      <c r="E119" s="210"/>
      <c r="F119" s="210"/>
      <c r="G119" s="210"/>
      <c r="H119" s="211"/>
      <c r="I119" s="45"/>
      <c r="J119" s="182" t="s">
        <v>737</v>
      </c>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63"/>
      <c r="AI119" s="209" t="s">
        <v>18</v>
      </c>
      <c r="AJ119" s="210"/>
      <c r="AK119" s="210"/>
      <c r="AL119" s="210"/>
      <c r="AM119" s="210"/>
      <c r="AN119" s="210"/>
      <c r="AO119" s="45"/>
      <c r="AP119" s="182" t="s">
        <v>696</v>
      </c>
      <c r="AQ119" s="182"/>
      <c r="AR119" s="182"/>
      <c r="AS119" s="182"/>
      <c r="AT119" s="182"/>
      <c r="AU119" s="182"/>
      <c r="AV119" s="182"/>
      <c r="AW119" s="182"/>
      <c r="AX119" s="182"/>
      <c r="AY119" s="182"/>
      <c r="AZ119" s="182"/>
      <c r="BA119" s="182"/>
      <c r="BB119" s="182"/>
      <c r="BC119" s="182"/>
      <c r="BD119" s="182"/>
      <c r="BE119" s="182"/>
      <c r="BF119" s="182"/>
      <c r="BG119" s="182"/>
      <c r="BH119" s="182"/>
      <c r="BI119" s="182"/>
      <c r="BJ119" s="182"/>
      <c r="BK119" s="182"/>
      <c r="BL119" s="182"/>
      <c r="BM119" s="63"/>
      <c r="BN119" s="209" t="s">
        <v>18</v>
      </c>
      <c r="BO119" s="210"/>
      <c r="BP119" s="210"/>
      <c r="BQ119" s="210"/>
      <c r="BR119" s="210"/>
      <c r="BS119" s="210"/>
      <c r="BT119" s="45"/>
      <c r="BU119" s="170" t="s">
        <v>697</v>
      </c>
      <c r="BV119" s="170"/>
      <c r="BW119" s="170"/>
      <c r="BX119" s="170"/>
      <c r="BY119" s="170"/>
      <c r="BZ119" s="170"/>
      <c r="CA119" s="170"/>
      <c r="CB119" s="170"/>
      <c r="CC119" s="170"/>
      <c r="CD119" s="170"/>
      <c r="CE119" s="170"/>
      <c r="CF119" s="170"/>
      <c r="CG119" s="170"/>
      <c r="CH119" s="170"/>
      <c r="CI119" s="170"/>
      <c r="CJ119" s="170"/>
      <c r="CK119" s="170"/>
      <c r="CL119" s="170"/>
      <c r="CM119" s="170"/>
      <c r="CN119" s="170"/>
      <c r="CO119" s="170"/>
      <c r="CP119" s="170"/>
      <c r="CQ119" s="170"/>
      <c r="CR119" s="170"/>
      <c r="CS119" s="170"/>
      <c r="CX119" s="40"/>
    </row>
    <row r="120" spans="2:102" s="64" customFormat="1" ht="4.5" customHeight="1" x14ac:dyDescent="0.25">
      <c r="B120" s="45"/>
      <c r="C120" s="45"/>
      <c r="D120" s="45"/>
      <c r="E120" s="45"/>
      <c r="F120" s="45"/>
      <c r="G120" s="45"/>
      <c r="H120" s="45"/>
      <c r="I120" s="45"/>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63"/>
      <c r="AI120" s="45"/>
      <c r="AJ120" s="45"/>
      <c r="AK120" s="45"/>
      <c r="AL120" s="45"/>
      <c r="AM120" s="45"/>
      <c r="AN120" s="45"/>
      <c r="AO120" s="45"/>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45"/>
      <c r="BO120" s="45"/>
      <c r="BP120" s="45"/>
      <c r="BQ120" s="45"/>
      <c r="BR120" s="45"/>
      <c r="BS120" s="45"/>
      <c r="BT120" s="45"/>
      <c r="BU120" s="65"/>
      <c r="BV120" s="65"/>
      <c r="BW120" s="65"/>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X120" s="43"/>
    </row>
    <row r="121" spans="2:102" s="46" customFormat="1" ht="20.100000000000001" customHeight="1" x14ac:dyDescent="0.25">
      <c r="B121" s="209" t="s">
        <v>110</v>
      </c>
      <c r="C121" s="210"/>
      <c r="D121" s="210"/>
      <c r="E121" s="210"/>
      <c r="F121" s="210"/>
      <c r="G121" s="210"/>
      <c r="H121" s="211"/>
      <c r="I121" s="45"/>
      <c r="J121" s="182" t="s">
        <v>738</v>
      </c>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63"/>
      <c r="AI121" s="209" t="s">
        <v>110</v>
      </c>
      <c r="AJ121" s="210"/>
      <c r="AK121" s="210"/>
      <c r="AL121" s="210"/>
      <c r="AM121" s="210"/>
      <c r="AN121" s="210"/>
      <c r="AO121" s="45"/>
      <c r="AP121" s="184"/>
      <c r="AQ121" s="184"/>
      <c r="AR121" s="184"/>
      <c r="AS121" s="184"/>
      <c r="AT121" s="184"/>
      <c r="AU121" s="184"/>
      <c r="AV121" s="184"/>
      <c r="AW121" s="184"/>
      <c r="AX121" s="184"/>
      <c r="AY121" s="184"/>
      <c r="AZ121" s="184"/>
      <c r="BA121" s="184"/>
      <c r="BB121" s="184"/>
      <c r="BC121" s="184"/>
      <c r="BD121" s="184"/>
      <c r="BE121" s="184"/>
      <c r="BF121" s="184"/>
      <c r="BG121" s="184"/>
      <c r="BH121" s="184"/>
      <c r="BI121" s="184"/>
      <c r="BJ121" s="184"/>
      <c r="BK121" s="184"/>
      <c r="BL121" s="184"/>
      <c r="BM121" s="63"/>
      <c r="BN121" s="209" t="s">
        <v>110</v>
      </c>
      <c r="BO121" s="210"/>
      <c r="BP121" s="210"/>
      <c r="BQ121" s="210"/>
      <c r="BR121" s="210"/>
      <c r="BS121" s="210"/>
      <c r="BT121" s="45"/>
      <c r="BU121" s="170" t="s">
        <v>433</v>
      </c>
      <c r="BV121" s="170"/>
      <c r="BW121" s="170"/>
      <c r="BX121" s="170"/>
      <c r="BY121" s="170"/>
      <c r="BZ121" s="170"/>
      <c r="CA121" s="170"/>
      <c r="CB121" s="170"/>
      <c r="CC121" s="170"/>
      <c r="CD121" s="170"/>
      <c r="CE121" s="170"/>
      <c r="CF121" s="170"/>
      <c r="CG121" s="170"/>
      <c r="CH121" s="170"/>
      <c r="CI121" s="170"/>
      <c r="CJ121" s="170"/>
      <c r="CK121" s="170"/>
      <c r="CL121" s="170"/>
      <c r="CM121" s="170"/>
      <c r="CN121" s="170"/>
      <c r="CO121" s="170"/>
      <c r="CP121" s="170"/>
      <c r="CQ121" s="170"/>
      <c r="CR121" s="170"/>
      <c r="CS121" s="170"/>
      <c r="CX121" s="40"/>
    </row>
    <row r="122" spans="2:102" s="64" customFormat="1" ht="4.5" customHeight="1" x14ac:dyDescent="0.25">
      <c r="B122" s="45"/>
      <c r="C122" s="45"/>
      <c r="D122" s="45"/>
      <c r="E122" s="45"/>
      <c r="F122" s="45"/>
      <c r="G122" s="45"/>
      <c r="H122" s="45"/>
      <c r="I122" s="45"/>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45"/>
      <c r="AJ122" s="45"/>
      <c r="AK122" s="45"/>
      <c r="AL122" s="45"/>
      <c r="AM122" s="45"/>
      <c r="AN122" s="45"/>
      <c r="AO122" s="45"/>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45"/>
      <c r="BO122" s="45"/>
      <c r="BP122" s="45"/>
      <c r="BQ122" s="45"/>
      <c r="BR122" s="45"/>
      <c r="BS122" s="45"/>
      <c r="BT122" s="45"/>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X122" s="43"/>
    </row>
    <row r="123" spans="2:102" s="46" customFormat="1" ht="20.100000000000001" customHeight="1" x14ac:dyDescent="0.25">
      <c r="B123" s="209" t="s">
        <v>17</v>
      </c>
      <c r="C123" s="210"/>
      <c r="D123" s="210"/>
      <c r="E123" s="210"/>
      <c r="F123" s="210"/>
      <c r="G123" s="210"/>
      <c r="H123" s="211"/>
      <c r="I123" s="45"/>
      <c r="J123" s="183">
        <v>44985</v>
      </c>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66"/>
      <c r="AI123" s="209" t="s">
        <v>17</v>
      </c>
      <c r="AJ123" s="210"/>
      <c r="AK123" s="210"/>
      <c r="AL123" s="210"/>
      <c r="AM123" s="210"/>
      <c r="AN123" s="210"/>
      <c r="AO123" s="45"/>
      <c r="AP123" s="180">
        <v>45036</v>
      </c>
      <c r="AQ123" s="181"/>
      <c r="AR123" s="181"/>
      <c r="AS123" s="181"/>
      <c r="AT123" s="181"/>
      <c r="AU123" s="181"/>
      <c r="AV123" s="181"/>
      <c r="AW123" s="181"/>
      <c r="AX123" s="181"/>
      <c r="AY123" s="181"/>
      <c r="AZ123" s="181"/>
      <c r="BA123" s="181"/>
      <c r="BB123" s="181"/>
      <c r="BC123" s="181"/>
      <c r="BD123" s="181"/>
      <c r="BE123" s="181"/>
      <c r="BF123" s="181"/>
      <c r="BG123" s="181"/>
      <c r="BH123" s="181"/>
      <c r="BI123" s="181"/>
      <c r="BJ123" s="181"/>
      <c r="BK123" s="181"/>
      <c r="BL123" s="181"/>
      <c r="BM123" s="67"/>
      <c r="BN123" s="209" t="s">
        <v>17</v>
      </c>
      <c r="BO123" s="210"/>
      <c r="BP123" s="210"/>
      <c r="BQ123" s="210"/>
      <c r="BR123" s="210"/>
      <c r="BS123" s="210"/>
      <c r="BT123" s="45"/>
      <c r="BU123" s="180">
        <v>45065</v>
      </c>
      <c r="BV123" s="180"/>
      <c r="BW123" s="181"/>
      <c r="BX123" s="181"/>
      <c r="BY123" s="181"/>
      <c r="BZ123" s="181"/>
      <c r="CA123" s="181"/>
      <c r="CB123" s="181"/>
      <c r="CC123" s="181"/>
      <c r="CD123" s="181"/>
      <c r="CE123" s="181"/>
      <c r="CF123" s="181"/>
      <c r="CG123" s="181"/>
      <c r="CH123" s="181"/>
      <c r="CI123" s="181"/>
      <c r="CJ123" s="181"/>
      <c r="CK123" s="181"/>
      <c r="CL123" s="181"/>
      <c r="CM123" s="181"/>
      <c r="CN123" s="181"/>
      <c r="CO123" s="181"/>
      <c r="CP123" s="181"/>
      <c r="CQ123" s="181"/>
      <c r="CR123" s="181"/>
      <c r="CS123" s="181"/>
      <c r="CX123" s="40"/>
    </row>
    <row r="124" spans="2:102" ht="20.100000000000001" customHeight="1" x14ac:dyDescent="0.2">
      <c r="P124" s="60"/>
      <c r="Q124" s="60"/>
      <c r="R124" s="60"/>
      <c r="S124" s="60"/>
      <c r="T124" s="60"/>
      <c r="V124" s="60"/>
      <c r="W124" s="60"/>
      <c r="X124" s="60"/>
      <c r="Y124" s="60"/>
      <c r="Z124" s="60"/>
      <c r="AA124" s="60"/>
      <c r="AB124" s="60"/>
      <c r="AC124" s="60"/>
      <c r="AD124" s="60"/>
      <c r="AE124" s="60"/>
      <c r="AF124" s="60"/>
      <c r="BM124" s="31"/>
    </row>
    <row r="125" spans="2:102" ht="20.100000000000001" customHeight="1" x14ac:dyDescent="0.2">
      <c r="P125" s="60"/>
      <c r="Q125" s="60"/>
      <c r="R125" s="60"/>
      <c r="S125" s="60"/>
      <c r="T125" s="60"/>
      <c r="U125" s="60"/>
      <c r="V125" s="60"/>
      <c r="W125" s="60"/>
      <c r="X125" s="60"/>
      <c r="Y125" s="60"/>
      <c r="Z125" s="60"/>
      <c r="AA125" s="60"/>
      <c r="AB125" s="60"/>
      <c r="AC125" s="60"/>
      <c r="AD125" s="60"/>
      <c r="AE125" s="60"/>
      <c r="AF125" s="60"/>
      <c r="CX125" s="26"/>
    </row>
    <row r="126" spans="2:102" ht="20.100000000000001" customHeight="1" x14ac:dyDescent="0.2">
      <c r="P126" s="60"/>
      <c r="Q126" s="60"/>
      <c r="R126" s="60"/>
      <c r="S126" s="60"/>
      <c r="T126" s="60"/>
      <c r="U126" s="60"/>
      <c r="V126" s="60"/>
      <c r="W126" s="60"/>
      <c r="X126" s="60"/>
      <c r="Y126" s="60"/>
      <c r="Z126" s="60"/>
      <c r="AA126" s="60"/>
      <c r="AB126" s="60"/>
      <c r="AC126" s="60"/>
      <c r="AD126" s="60"/>
      <c r="AE126" s="60"/>
      <c r="AF126" s="60"/>
    </row>
    <row r="127" spans="2:102" ht="20.100000000000001" customHeight="1" x14ac:dyDescent="0.2"/>
    <row r="128" spans="2:102" ht="20.100000000000001" customHeight="1" x14ac:dyDescent="0.2"/>
  </sheetData>
  <mergeCells count="248">
    <mergeCell ref="B14:R14"/>
    <mergeCell ref="S15:CS15"/>
    <mergeCell ref="S16:CS16"/>
    <mergeCell ref="BU121:CS121"/>
    <mergeCell ref="BN123:BS123"/>
    <mergeCell ref="BU123:CS123"/>
    <mergeCell ref="B117:AG117"/>
    <mergeCell ref="J119:AG119"/>
    <mergeCell ref="J121:AG121"/>
    <mergeCell ref="J123:AG123"/>
    <mergeCell ref="AI117:BL117"/>
    <mergeCell ref="AI119:AN119"/>
    <mergeCell ref="B123:H123"/>
    <mergeCell ref="B121:H121"/>
    <mergeCell ref="B119:H119"/>
    <mergeCell ref="AP119:BL119"/>
    <mergeCell ref="AI121:AN121"/>
    <mergeCell ref="AP121:BL121"/>
    <mergeCell ref="AI123:AN123"/>
    <mergeCell ref="AP123:BL123"/>
    <mergeCell ref="BN117:CS117"/>
    <mergeCell ref="B54:T56"/>
    <mergeCell ref="U56:AC56"/>
    <mergeCell ref="AD56:AK56"/>
    <mergeCell ref="BS13:CS13"/>
    <mergeCell ref="S13:BD13"/>
    <mergeCell ref="BE13:BR13"/>
    <mergeCell ref="CM6:CS6"/>
    <mergeCell ref="CM7:CS7"/>
    <mergeCell ref="CM4:CS5"/>
    <mergeCell ref="B13:R13"/>
    <mergeCell ref="B10:CS10"/>
    <mergeCell ref="CF4:CL5"/>
    <mergeCell ref="CF6:CL6"/>
    <mergeCell ref="CF7:CL7"/>
    <mergeCell ref="B12:R12"/>
    <mergeCell ref="S12:BR12"/>
    <mergeCell ref="BS12:CE12"/>
    <mergeCell ref="CF12:CS12"/>
    <mergeCell ref="B27:CS27"/>
    <mergeCell ref="U29:AK29"/>
    <mergeCell ref="B26:CS26"/>
    <mergeCell ref="B18:CS18"/>
    <mergeCell ref="AA24:CS24"/>
    <mergeCell ref="AA25:CS25"/>
    <mergeCell ref="B57:T57"/>
    <mergeCell ref="BU119:CS119"/>
    <mergeCell ref="BN121:BS121"/>
    <mergeCell ref="BN119:BS119"/>
    <mergeCell ref="AL56:BE56"/>
    <mergeCell ref="BF56:BI56"/>
    <mergeCell ref="BJ56:CC56"/>
    <mergeCell ref="CD56:CK56"/>
    <mergeCell ref="CL56:CS56"/>
    <mergeCell ref="B52:T53"/>
    <mergeCell ref="U52:AC53"/>
    <mergeCell ref="AD52:AK53"/>
    <mergeCell ref="AL52:BE53"/>
    <mergeCell ref="BF52:BI53"/>
    <mergeCell ref="CD54:CK55"/>
    <mergeCell ref="AD55:AK55"/>
    <mergeCell ref="CL54:CS55"/>
    <mergeCell ref="U54:AC55"/>
    <mergeCell ref="B91:CS91"/>
    <mergeCell ref="B89:CS89"/>
    <mergeCell ref="U31:AC31"/>
    <mergeCell ref="AD31:AK31"/>
    <mergeCell ref="AL29:BE31"/>
    <mergeCell ref="BF29:BI31"/>
    <mergeCell ref="BJ29:CC31"/>
    <mergeCell ref="CL33:CS33"/>
    <mergeCell ref="BJ33:CC33"/>
    <mergeCell ref="CD33:CK33"/>
    <mergeCell ref="BF33:BI36"/>
    <mergeCell ref="AL33:BE36"/>
    <mergeCell ref="AX66:BU66"/>
    <mergeCell ref="AX67:BU67"/>
    <mergeCell ref="CL36:CS36"/>
    <mergeCell ref="CD36:CK36"/>
    <mergeCell ref="BJ36:CC36"/>
    <mergeCell ref="AD40:AK40"/>
    <mergeCell ref="B67:AV67"/>
    <mergeCell ref="B60:CS60"/>
    <mergeCell ref="BW66:CS66"/>
    <mergeCell ref="AX76:BT76"/>
    <mergeCell ref="BW71:CS71"/>
    <mergeCell ref="B37:T40"/>
    <mergeCell ref="B101:D101"/>
    <mergeCell ref="B99:D99"/>
    <mergeCell ref="B100:D100"/>
    <mergeCell ref="CF95:CS95"/>
    <mergeCell ref="F95:CE95"/>
    <mergeCell ref="B62:AV64"/>
    <mergeCell ref="B93:CS93"/>
    <mergeCell ref="B95:D95"/>
    <mergeCell ref="B85:AV85"/>
    <mergeCell ref="B86:AV86"/>
    <mergeCell ref="B87:AV87"/>
    <mergeCell ref="AX82:CS82"/>
    <mergeCell ref="AX83:CS83"/>
    <mergeCell ref="AX84:CS84"/>
    <mergeCell ref="AX85:CS85"/>
    <mergeCell ref="AX86:CS86"/>
    <mergeCell ref="B80:AV80"/>
    <mergeCell ref="AX80:CS80"/>
    <mergeCell ref="AX87:CS87"/>
    <mergeCell ref="B82:AV82"/>
    <mergeCell ref="B83:AV83"/>
    <mergeCell ref="B84:AV84"/>
    <mergeCell ref="B66:AV66"/>
    <mergeCell ref="AX78:BU78"/>
    <mergeCell ref="CF102:CS102"/>
    <mergeCell ref="CB110:CS111"/>
    <mergeCell ref="B112:R113"/>
    <mergeCell ref="S112:AE113"/>
    <mergeCell ref="AG112:BZ113"/>
    <mergeCell ref="CB112:CS113"/>
    <mergeCell ref="F102:CE102"/>
    <mergeCell ref="B110:R111"/>
    <mergeCell ref="S110:AE111"/>
    <mergeCell ref="AG110:BZ111"/>
    <mergeCell ref="B58:T58"/>
    <mergeCell ref="B115:CS115"/>
    <mergeCell ref="B97:D97"/>
    <mergeCell ref="B104:CS104"/>
    <mergeCell ref="CB108:CS109"/>
    <mergeCell ref="CB106:CS106"/>
    <mergeCell ref="B106:R106"/>
    <mergeCell ref="S106:AE106"/>
    <mergeCell ref="AG106:BZ106"/>
    <mergeCell ref="B98:D98"/>
    <mergeCell ref="B108:R109"/>
    <mergeCell ref="S108:AE109"/>
    <mergeCell ref="AG108:BZ109"/>
    <mergeCell ref="B102:D102"/>
    <mergeCell ref="CF97:CS97"/>
    <mergeCell ref="CF98:CS98"/>
    <mergeCell ref="CF99:CS99"/>
    <mergeCell ref="CF100:CS100"/>
    <mergeCell ref="F98:CE98"/>
    <mergeCell ref="F99:CE99"/>
    <mergeCell ref="F100:CE100"/>
    <mergeCell ref="F101:CE101"/>
    <mergeCell ref="F97:CE97"/>
    <mergeCell ref="CF101:CS101"/>
    <mergeCell ref="B41:T51"/>
    <mergeCell ref="U44:AC51"/>
    <mergeCell ref="AL41:BE51"/>
    <mergeCell ref="BF41:BI51"/>
    <mergeCell ref="BJ41:CC51"/>
    <mergeCell ref="AD44:AK44"/>
    <mergeCell ref="AD45:AK45"/>
    <mergeCell ref="U37:AC40"/>
    <mergeCell ref="AL37:BE40"/>
    <mergeCell ref="AD39:AK39"/>
    <mergeCell ref="AD47:AK47"/>
    <mergeCell ref="AD48:AK48"/>
    <mergeCell ref="AD49:AK49"/>
    <mergeCell ref="AD50:AK50"/>
    <mergeCell ref="AD51:AK51"/>
    <mergeCell ref="AD37:AK37"/>
    <mergeCell ref="U58:AC58"/>
    <mergeCell ref="BJ58:CC58"/>
    <mergeCell ref="CD58:CK58"/>
    <mergeCell ref="CL58:CS58"/>
    <mergeCell ref="AD43:AK43"/>
    <mergeCell ref="U41:AC43"/>
    <mergeCell ref="BF37:BI40"/>
    <mergeCell ref="BW64:CS64"/>
    <mergeCell ref="AX64:BU64"/>
    <mergeCell ref="AX62:CS62"/>
    <mergeCell ref="AD38:AK38"/>
    <mergeCell ref="AD41:AK41"/>
    <mergeCell ref="CD37:CK39"/>
    <mergeCell ref="CL53:CS53"/>
    <mergeCell ref="U57:AC57"/>
    <mergeCell ref="AD57:AK57"/>
    <mergeCell ref="AL57:BE57"/>
    <mergeCell ref="BF57:BI57"/>
    <mergeCell ref="BJ57:CC57"/>
    <mergeCell ref="CD57:CK57"/>
    <mergeCell ref="CL57:CS57"/>
    <mergeCell ref="AL54:BE55"/>
    <mergeCell ref="BF54:BI55"/>
    <mergeCell ref="BJ54:CC55"/>
    <mergeCell ref="AD42:AK42"/>
    <mergeCell ref="CD53:CK53"/>
    <mergeCell ref="BJ52:CC53"/>
    <mergeCell ref="CD52:CK52"/>
    <mergeCell ref="CL52:CS52"/>
    <mergeCell ref="BF58:BI58"/>
    <mergeCell ref="AD58:AK58"/>
    <mergeCell ref="AL58:BE58"/>
    <mergeCell ref="AD46:AK46"/>
    <mergeCell ref="CD41:CK46"/>
    <mergeCell ref="CL41:CS46"/>
    <mergeCell ref="CL47:CS51"/>
    <mergeCell ref="CD47:CK51"/>
    <mergeCell ref="AD54:AK54"/>
    <mergeCell ref="BW67:CS67"/>
    <mergeCell ref="CD35:CK35"/>
    <mergeCell ref="CL35:CS35"/>
    <mergeCell ref="BJ35:CC35"/>
    <mergeCell ref="CL37:CS39"/>
    <mergeCell ref="CD40:CK40"/>
    <mergeCell ref="BJ37:CC39"/>
    <mergeCell ref="BJ40:CC40"/>
    <mergeCell ref="CL40:CS40"/>
    <mergeCell ref="AX71:BU71"/>
    <mergeCell ref="BW72:CS72"/>
    <mergeCell ref="AX72:BU72"/>
    <mergeCell ref="AX73:BU73"/>
    <mergeCell ref="AX74:BU74"/>
    <mergeCell ref="AX75:BU75"/>
    <mergeCell ref="AX77:BU77"/>
    <mergeCell ref="B68:AV68"/>
    <mergeCell ref="AX68:BU68"/>
    <mergeCell ref="BW68:CS68"/>
    <mergeCell ref="B69:AV69"/>
    <mergeCell ref="AX69:BU69"/>
    <mergeCell ref="BW69:CS69"/>
    <mergeCell ref="B70:AV70"/>
    <mergeCell ref="AX70:BU70"/>
    <mergeCell ref="BW70:CS70"/>
    <mergeCell ref="B4:CE7"/>
    <mergeCell ref="BJ34:CC34"/>
    <mergeCell ref="CD34:CK34"/>
    <mergeCell ref="CL34:CS34"/>
    <mergeCell ref="AA22:CS22"/>
    <mergeCell ref="B22:Y22"/>
    <mergeCell ref="AA23:CS23"/>
    <mergeCell ref="B23:Y23"/>
    <mergeCell ref="B33:T36"/>
    <mergeCell ref="B21:Y21"/>
    <mergeCell ref="AA21:CS21"/>
    <mergeCell ref="AD33:AK36"/>
    <mergeCell ref="U33:AC36"/>
    <mergeCell ref="B15:R15"/>
    <mergeCell ref="S14:CS14"/>
    <mergeCell ref="B25:Y25"/>
    <mergeCell ref="B24:Y24"/>
    <mergeCell ref="B29:T31"/>
    <mergeCell ref="CL31:CS31"/>
    <mergeCell ref="B16:R16"/>
    <mergeCell ref="CD29:CS29"/>
    <mergeCell ref="B20:Y20"/>
    <mergeCell ref="AA20:CS20"/>
    <mergeCell ref="CD31:CK31"/>
  </mergeCells>
  <dataValidations xWindow="1220" yWindow="374" count="37">
    <dataValidation allowBlank="1" showInputMessage="1" showErrorMessage="1" prompt="Asigne el nombre y cargo del servidor público responsable de la elaboración del formato" sqref="BN117:BN118 B117:B118 AI117:AI118" xr:uid="{E18DB7B9-C4F5-4C36-9D43-DC8AD82CB037}"/>
    <dataValidation allowBlank="1" showInputMessage="1" showErrorMessage="1" prompt="Las salidas son el resultado de la actividad. Pueden ser productos o servicios para los clientes o salidas que serán insumo para el mismo proceso._x000a_" sqref="B29" xr:uid="{92B3BB27-2F04-49A2-8612-55209DFDC17C}"/>
    <dataValidation allowBlank="1" showInputMessage="1" showErrorMessage="1" prompt="Describa las actividades principales que realiza el proceso. Tenga en cuenta que una actividad principal puede estar documentada en uno o varios procedimientos_x000a__x000a_" sqref="AL29" xr:uid="{22025A49-B6E0-4D1F-B4E0-7B722AF033E3}"/>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29" xr:uid="{A6CCFDF9-DC69-492C-BE4A-E82FD4E31104}"/>
    <dataValidation allowBlank="1" showInputMessage="1" showErrorMessage="1" prompt="Seleccione alguno de los cuatro verbos en el que se pueda enmarcar el desarollo de la actividad. Tenga en cuenta la información contenida en la hoja denominada &quot;Recomendaciones&quot;." sqref="BF29" xr:uid="{34939F72-1255-49C5-BF98-8F29785D2B43}"/>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29:U32 AD31:AD32 V30:AK30" xr:uid="{07EB8734-DDBB-4830-BE1D-D03F43CE49FC}"/>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29:CD32 CM30:CS30 CL30:CL32 CE30:CK30" xr:uid="{DD2E82E2-51F3-4185-8548-70A9DF15A225}"/>
    <dataValidation type="list" allowBlank="1" showInputMessage="1" showErrorMessage="1" promptTitle="Interno o externo " prompt="De la lista desplegable, seleccione si el destinatario a incluir corresponde a interno (De la Entidad) o externo (Fuera de la Entidad). " sqref="U33:U34 U54 U37" xr:uid="{F4A45D78-6529-44FC-82CD-5C823AE653D6}">
      <formula1>"Interno,Externo"</formula1>
    </dataValidation>
    <dataValidation showInputMessage="1" showErrorMessage="1" sqref="BS12:CE12" xr:uid="{3BF115C2-D59B-4628-AC12-A3B363217368}"/>
    <dataValidation allowBlank="1" showInputMessage="1" showErrorMessage="1" promptTitle="Salidas (Productos/Servicios)" prompt="_x000a_Son el resultado de la ejecución de las actividades." sqref="B33:B34 B37" xr:uid="{52566C7D-462C-4835-9108-67A043BF07CA}"/>
    <dataValidation type="date" allowBlank="1" showInputMessage="1" showErrorMessage="1" promptTitle="Fecha de elaboración" prompt="Incluya la fecha con formato: día/mes/año" sqref="J123:AH123" xr:uid="{569C99CD-0361-4FDE-AF74-4B668200DE5F}">
      <formula1>43009</formula1>
      <formula2>73324</formula2>
    </dataValidation>
    <dataValidation allowBlank="1" showInputMessage="1" showErrorMessage="1" promptTitle="Elaborado por (Nombre y cargo)" prompt="Asigne el nombre y cargo del  responsable de la elaboración del formato" sqref="J119:AH122" xr:uid="{897CAAE9-55FF-4DA4-B01E-E8F669224604}"/>
    <dataValidation allowBlank="1" showInputMessage="1" showErrorMessage="1" promptTitle="Infraestructura" prompt="Diligencie únicamente si el proceso requiere espacios fisicos con condiciones especiales tales como: temperatura, iluminación, entre otros." sqref="B82:AW87" xr:uid="{EBEC4BE0-DE98-463E-BF1A-5749D0CE1519}"/>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L33:AL34 AL37" xr:uid="{9C393600-BA52-40D8-B7C6-C8222233857B}"/>
    <dataValidation allowBlank="1" showInputMessage="1" showErrorMessage="1" promptTitle="Revisado por (Nombre y cargo)" prompt="Asigne el nombre y cargo del responsable de la revisión del formato" sqref="AP119:BM122" xr:uid="{32120879-A888-48E3-87FD-145C076C9E03}"/>
    <dataValidation type="date" allowBlank="1" showInputMessage="1" showErrorMessage="1" promptTitle="Fecha de revisión" prompt="Incluya la fecha con formato: día/mes/año" sqref="AP123:BM123" xr:uid="{0FE46076-92E7-4A6C-B112-EB661A8DAEA2}">
      <formula1>43009</formula1>
      <formula2>73324</formula2>
    </dataValidation>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J41:BJ43 BJ57:BJ58 BK34:CC36 BJ33:BJ37" xr:uid="{B6A8149C-5CA3-4514-870A-ED8418FDC292}"/>
    <dataValidation allowBlank="1" showInputMessage="1" showErrorMessage="1" promptTitle="Nombre del trámite u OPA" prompt="Relacione los trámites u OPA de los cuales el proceso es responsable . Tenga en cuenta la información contenida en la hoja denominada &quot;Recomendaciones&quot;. " sqref="F97:CE102" xr:uid="{D43F9349-515D-4BC7-B9CA-D7CF7D0435D7}"/>
    <dataValidation type="list" allowBlank="1" showInputMessage="1" showErrorMessage="1" promptTitle="Interno o externo" prompt="De la lista desplegable, seleccione si el proveedor a incluir corresponde a interno (De la Entidad) o externo (Fuera de la Entidad). " sqref="CD54 CD41:CD42 CD47 CD57:CD58 CE34:CK35 CD33:CD37" xr:uid="{135628DF-BC43-4661-BEBC-0F878A4C05B8}">
      <formula1>"Interno,Externo"</formula1>
    </dataValidation>
    <dataValidation type="date" allowBlank="1" showInputMessage="1" showErrorMessage="1" promptTitle="Fecha de aprobación" prompt="Incluya la fecha con formato: día/mes/año" sqref="BU123:CS123" xr:uid="{69F34115-79FF-4573-86C8-BA1E353309E1}">
      <formula1>43009</formula1>
      <formula2>73324</formula2>
    </dataValidation>
    <dataValidation allowBlank="1" showInputMessage="1" showErrorMessage="1" promptTitle="Aprobado por (Nombre y cargo)" prompt="Asigne el nombre y cargo del responsable de la aprobación del formato" sqref="BU119:CS122" xr:uid="{AD3092E1-4F03-40CC-A0B9-39F5CDFF86BD}"/>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82:CS87" xr:uid="{438CE407-1C11-426D-BEC6-C6CE2D0984D7}"/>
    <dataValidation allowBlank="1" showInputMessage="1" showErrorMessage="1" prompt="Los trámites y OPA solo aplican para lo precesos MISIONALES" sqref="B93:CS94" xr:uid="{0A03983E-85AB-4CCF-83AF-235A3D08AB9B}"/>
    <dataValidation allowBlank="1" showInputMessage="1" showErrorMessage="1" promptTitle="Historial de cambios" prompt="Espacio de uso exclusivo para el asesor de la OAP" sqref="B108:CS113" xr:uid="{CA4D07CB-F7FB-4567-AACF-4ECBDA4263BC}"/>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91:CS91" xr:uid="{F3552810-97A8-40A5-9847-1125B8262A82}"/>
    <dataValidation type="list" allowBlank="1" showInputMessage="1" showErrorMessage="1" promptTitle="Destinatrario" prompt="Seleccione el destinatario de la lista desplegable." sqref="AD43:AK43 AE44:AK47 AD37:AK40 AD33:AD34 AD41:AD42 AD44:AD51 AE49:AK51 AD54:AD58 AE54:AK55 AE57:AK58" xr:uid="{89E1332A-0DFF-4148-BA9C-4494F3519514}">
      <formula1>INDIRECT(U33)</formula1>
    </dataValidation>
    <dataValidation type="list" allowBlank="1" showInputMessage="1" showErrorMessage="1" promptTitle="Proveedor" prompt="De la lista desplegable, seleccione el proveedor a describir. " sqref="CL41:CL42 CL54 CL57:CL58 CM34:CS35 CL33:CL37 CL52" xr:uid="{4A54DDBA-7BC1-43F7-B14C-3DC02FC6447D}">
      <formula1>INDIRECT(CD33)</formula1>
    </dataValidation>
    <dataValidation type="list" allowBlank="1" showInputMessage="1" showErrorMessage="1" promptTitle="Proveedor" prompt="De la lista desplegable, seleccione el proveedor a describir. " sqref="CL47" xr:uid="{58269B3C-1326-47EA-B9E6-52800C0EF9F6}">
      <formula1>INDIRECT(#REF!)</formula1>
    </dataValidation>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66:AW79" xr:uid="{7535EF4F-3BE8-4C3C-9FEC-C57A429EA5C6}"/>
    <dataValidation allowBlank="1" showInputMessage="1" showErrorMessage="1" promptTitle="Sistemas de información externos" prompt="Relacione el nombre completo de la aplicación externa, si tiene sigla, escríbala entre parentesis." sqref="BW72:CS79 BW66:CS70" xr:uid="{22080D8E-5C21-4B39-9929-6EEE7254F6B5}"/>
    <dataValidation allowBlank="1" showInputMessage="1" showErrorMessage="1" promptTitle="Sistemas de información internos" prompt="Seleccione de la lista la opcción que corresponda, de no estar, remita una solicitud a la oap@minhacienda.gov.co para incluirlo, esta, será verificada con la Dirección de Tecnología" sqref="AX76:BT76" xr:uid="{B94E23EA-EBF4-4FE0-BF2C-65E7AC9B800C}"/>
    <dataValidation allowBlank="1" showInputMessage="1" showErrorMessage="1" promptTitle="Objetivo" prompt="Establezca el propósito del proceso; tenga en cuenta la información contenida en la hoja denominada &quot;Recomendaciones&quot;." sqref="S15:CS15" xr:uid="{CAA00CA7-4E7C-4EFE-9522-178CC83A174B}"/>
    <dataValidation allowBlank="1" showInputMessage="1" showErrorMessage="1" prompt="Indicar el inicio y el fin del proceso, determinado por la primera y última actividad. Se emplea cuando el proceso es lineal." sqref="B16" xr:uid="{29149145-06D3-4BFC-9F0B-78BCD597CB08}"/>
    <dataValidation allowBlank="1" showInputMessage="1" showErrorMessage="1" promptTitle="Alcance" prompt="Describa el alcance del proceso; tenga en cuenta la información contenida en la hoja denominada &quot;Recomendaciones&quot;." sqref="S16:CS16" xr:uid="{4BC48F93-7872-4C39-994B-ADDE91359A31}"/>
    <dataValidation type="list" allowBlank="1" showInputMessage="1" showErrorMessage="1" promptTitle="Destinatrario" prompt="Seleccione el destinatario de la lista desplegable." sqref="AD52" xr:uid="{04CE2AD4-7022-4EDB-8F3F-3E9D0E4F105F}">
      <formula1>INDIRECT(U53)</formula1>
    </dataValidation>
    <dataValidation allowBlank="1" showInputMessage="1" showErrorMessage="1" promptTitle="Productos Finales - Nombre" prompt="Relaciones los productos finales de su proceso. En caso de requerir, adicione las filas necesarias._x000a_" sqref="B21:Z25" xr:uid="{11092A7E-9EE7-4E9C-BC73-8F6CC8F9887D}"/>
    <dataValidation allowBlank="1" showInputMessage="1" showErrorMessage="1" promptTitle="Productos Finales - Descripción" prompt="Incluya una breve descripción o defininición del producto." sqref="AA21:CS25" xr:uid="{0AFCDC42-573C-4FDD-B3F8-FDC89B4B2D04}"/>
  </dataValidations>
  <hyperlinks>
    <hyperlink ref="B91:CS91" r:id="rId1" display="Para consultar las practicas de gestión aplicables (1. Planes 2. Indicadores 3. Riesgos 4. Mejoras 5. REPAC 6. Documentos) consulte el SMGI" xr:uid="{EF5D06D2-4587-4183-A9F1-DA02771A9211}"/>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58" max="86" man="1"/>
  </rowBreaks>
  <colBreaks count="1" manualBreakCount="1">
    <brk id="98" max="1048575" man="1"/>
  </colBreaks>
  <drawing r:id="rId3"/>
  <extLst>
    <ext xmlns:x14="http://schemas.microsoft.com/office/spreadsheetml/2009/9/main" uri="{CCE6A557-97BC-4b89-ADB6-D9C93CAAB3DF}">
      <x14:dataValidations xmlns:xm="http://schemas.microsoft.com/office/excel/2006/main" xWindow="1220" yWindow="374" count="6">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39158AB4-56D9-487D-916A-7E131B3CC031}">
          <x14:formula1>
            <xm:f>'Listas Desplegables'!$A$2:$A$6</xm:f>
          </x14:formula1>
          <xm:sqref>BF33:BF34 BF37:BF39</xm:sqref>
        </x14:dataValidation>
        <x14:dataValidation type="list" allowBlank="1" showInputMessage="1" showErrorMessage="1" promptTitle="Tipo" prompt="Seleccione si es un trámite o un OPA. " xr:uid="{1FC88023-42EF-4A13-83A4-D611547A1169}">
          <x14:formula1>
            <xm:f>'Listas Desplegables'!$N$2:$N$4</xm:f>
          </x14:formula1>
          <xm:sqref>CF97:CS102</xm:sqref>
        </x14:dataValidation>
        <x14:dataValidation type="list" allowBlank="1" showInputMessage="1" showErrorMessage="1" xr:uid="{67CCBE9F-7086-48FB-969D-20AE01BA3774}">
          <x14:formula1>
            <xm:f>'Listas Desplegables'!$D$3:$D$46</xm:f>
          </x14:formula1>
          <xm:sqref>S12:BR12</xm:sqref>
        </x14:dataValidation>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2182B727-BAF5-436F-8079-EFADA90200D2}">
          <x14:formula1>
            <xm:f>'C:\Users\ajcorred\Downloads\[Eva.1.1.CP Caracterización (2).xlsm]Listas Desplegables'!#REF!</xm:f>
          </x14:formula1>
          <xm:sqref>BF54</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r:uid="{C940715C-EAFE-4BFE-BCC9-0E30009F24D7}">
          <x14:formula1>
            <xm:f>'C:\Users\ajcorred\Downloads\[Eva.1.1.CP Caracterización (2).xlsm]Listas Desplegables'!#REF!</xm:f>
          </x14:formula1>
          <xm:sqref>BU66:BV78 AX66:BT75 AX77:BT78</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r:uid="{C3CD9DD3-26F7-4313-8519-F4484357EF58}">
          <x14:formula1>
            <xm:f>'Listas Desplegables'!$K$2:$K$78</xm:f>
          </x14:formula1>
          <xm:sqref>AX79:BV79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D12"/>
  <sheetViews>
    <sheetView showGridLines="0" view="pageBreakPreview" topLeftCell="D1" zoomScale="85" zoomScaleNormal="70" zoomScaleSheetLayoutView="85" workbookViewId="0">
      <selection activeCell="D1" sqref="A1:XFD1048576"/>
    </sheetView>
  </sheetViews>
  <sheetFormatPr baseColWidth="10" defaultRowHeight="19.5" customHeight="1" x14ac:dyDescent="0.25"/>
  <cols>
    <col min="1" max="1" width="3.85546875" style="226" customWidth="1"/>
    <col min="2" max="2" width="4.5703125" style="226" customWidth="1"/>
    <col min="3" max="3" width="23.28515625" style="243" customWidth="1"/>
    <col min="4" max="4" width="224.28515625" style="226" customWidth="1"/>
    <col min="5" max="16384" width="11.42578125" style="226"/>
  </cols>
  <sheetData>
    <row r="1" spans="1:4" ht="37.5" customHeight="1" x14ac:dyDescent="0.25">
      <c r="A1" s="224" t="s">
        <v>68</v>
      </c>
      <c r="B1" s="224"/>
      <c r="C1" s="225" t="s">
        <v>459</v>
      </c>
      <c r="D1" s="225" t="s">
        <v>458</v>
      </c>
    </row>
    <row r="2" spans="1:4" ht="45.75" customHeight="1" x14ac:dyDescent="0.25">
      <c r="A2" s="227">
        <v>1</v>
      </c>
      <c r="B2" s="228" t="s">
        <v>533</v>
      </c>
      <c r="C2" s="229" t="s">
        <v>69</v>
      </c>
      <c r="D2" s="230" t="s">
        <v>518</v>
      </c>
    </row>
    <row r="3" spans="1:4" ht="45.75" hidden="1" customHeight="1" x14ac:dyDescent="0.25">
      <c r="A3" s="227"/>
      <c r="B3" s="228" t="s">
        <v>534</v>
      </c>
      <c r="C3" s="229" t="s">
        <v>71</v>
      </c>
      <c r="D3" s="230" t="s">
        <v>519</v>
      </c>
    </row>
    <row r="4" spans="1:4" ht="45.75" hidden="1" customHeight="1" x14ac:dyDescent="0.25">
      <c r="A4" s="227"/>
      <c r="B4" s="228" t="s">
        <v>535</v>
      </c>
      <c r="C4" s="229" t="s">
        <v>72</v>
      </c>
      <c r="D4" s="230" t="s">
        <v>73</v>
      </c>
    </row>
    <row r="5" spans="1:4" ht="308.25" customHeight="1" collapsed="1" x14ac:dyDescent="0.25">
      <c r="A5" s="227"/>
      <c r="B5" s="225" t="s">
        <v>536</v>
      </c>
      <c r="C5" s="231" t="s">
        <v>70</v>
      </c>
      <c r="D5" s="232" t="s">
        <v>746</v>
      </c>
    </row>
    <row r="6" spans="1:4" ht="129.75" customHeight="1" x14ac:dyDescent="0.25">
      <c r="A6" s="227"/>
      <c r="B6" s="228" t="s">
        <v>537</v>
      </c>
      <c r="C6" s="229" t="s">
        <v>504</v>
      </c>
      <c r="D6" s="230" t="s">
        <v>747</v>
      </c>
    </row>
    <row r="7" spans="1:4" ht="40.5" customHeight="1" x14ac:dyDescent="0.25">
      <c r="A7" s="233">
        <v>2</v>
      </c>
      <c r="B7" s="234"/>
      <c r="C7" s="229" t="s">
        <v>507</v>
      </c>
      <c r="D7" s="230" t="s">
        <v>520</v>
      </c>
    </row>
    <row r="8" spans="1:4" ht="257.25" customHeight="1" collapsed="1" x14ac:dyDescent="0.25">
      <c r="A8" s="235">
        <v>3</v>
      </c>
      <c r="B8" s="236"/>
      <c r="C8" s="237" t="s">
        <v>15</v>
      </c>
      <c r="D8" s="238" t="s">
        <v>748</v>
      </c>
    </row>
    <row r="9" spans="1:4" ht="281.25" customHeight="1" x14ac:dyDescent="0.25">
      <c r="A9" s="239"/>
      <c r="B9" s="240"/>
      <c r="C9" s="237"/>
      <c r="D9" s="238" t="s">
        <v>749</v>
      </c>
    </row>
    <row r="10" spans="1:4" ht="65.25" customHeight="1" x14ac:dyDescent="0.25">
      <c r="A10" s="241">
        <v>4</v>
      </c>
      <c r="B10" s="242"/>
      <c r="C10" s="231" t="s">
        <v>522</v>
      </c>
      <c r="D10" s="238" t="s">
        <v>555</v>
      </c>
    </row>
    <row r="11" spans="1:4" ht="55.5" customHeight="1" x14ac:dyDescent="0.25">
      <c r="A11" s="241">
        <v>5</v>
      </c>
      <c r="B11" s="242"/>
      <c r="C11" s="231" t="s">
        <v>521</v>
      </c>
      <c r="D11" s="238" t="s">
        <v>750</v>
      </c>
    </row>
    <row r="12" spans="1:4" ht="120" customHeight="1" collapsed="1" x14ac:dyDescent="0.25">
      <c r="A12" s="241">
        <v>6</v>
      </c>
      <c r="B12" s="242"/>
      <c r="C12" s="231" t="s">
        <v>109</v>
      </c>
      <c r="D12" s="232" t="s">
        <v>751</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1:D160"/>
  <sheetViews>
    <sheetView showGridLines="0" zoomScale="96" zoomScaleNormal="96" workbookViewId="0">
      <selection activeCell="G2" sqref="G2"/>
    </sheetView>
  </sheetViews>
  <sheetFormatPr baseColWidth="10" defaultRowHeight="14.25" x14ac:dyDescent="0.2"/>
  <cols>
    <col min="1" max="1" width="6.5703125" style="26" customWidth="1"/>
    <col min="2" max="2" width="46.28515625" style="26" customWidth="1"/>
    <col min="3" max="3" width="1.140625" style="26" customWidth="1"/>
    <col min="4" max="4" width="49.42578125" style="26" customWidth="1"/>
    <col min="5" max="16384" width="11.42578125" style="26"/>
  </cols>
  <sheetData>
    <row r="1" spans="2:4" ht="9.75" customHeight="1" x14ac:dyDescent="0.2">
      <c r="B1" s="41"/>
      <c r="C1" s="41"/>
      <c r="D1" s="41"/>
    </row>
    <row r="2" spans="2:4" ht="23.25" customHeight="1" x14ac:dyDescent="0.2">
      <c r="B2" s="244" t="s">
        <v>674</v>
      </c>
      <c r="C2" s="244"/>
      <c r="D2" s="244"/>
    </row>
    <row r="3" spans="2:4" ht="4.5" customHeight="1" x14ac:dyDescent="0.2">
      <c r="B3" s="32"/>
      <c r="C3" s="32"/>
      <c r="D3" s="32"/>
    </row>
    <row r="4" spans="2:4" ht="21.75" customHeight="1" x14ac:dyDescent="0.2">
      <c r="B4" s="245" t="s">
        <v>497</v>
      </c>
      <c r="C4" s="246"/>
      <c r="D4" s="245" t="s">
        <v>503</v>
      </c>
    </row>
    <row r="5" spans="2:4" x14ac:dyDescent="0.2">
      <c r="B5" s="37" t="s">
        <v>124</v>
      </c>
      <c r="C5" s="41"/>
      <c r="D5" s="37" t="s">
        <v>334</v>
      </c>
    </row>
    <row r="6" spans="2:4" ht="28.5" x14ac:dyDescent="0.2">
      <c r="B6" s="37" t="s">
        <v>664</v>
      </c>
      <c r="C6" s="41"/>
      <c r="D6" s="37" t="s">
        <v>325</v>
      </c>
    </row>
    <row r="7" spans="2:4" x14ac:dyDescent="0.2">
      <c r="B7" s="37" t="s">
        <v>546</v>
      </c>
      <c r="C7" s="41"/>
      <c r="D7" s="37" t="s">
        <v>257</v>
      </c>
    </row>
    <row r="8" spans="2:4" x14ac:dyDescent="0.2">
      <c r="B8" s="37" t="s">
        <v>99</v>
      </c>
      <c r="C8" s="41"/>
      <c r="D8" s="37" t="s">
        <v>258</v>
      </c>
    </row>
    <row r="9" spans="2:4" x14ac:dyDescent="0.2">
      <c r="B9" s="37" t="s">
        <v>100</v>
      </c>
      <c r="C9" s="41"/>
      <c r="D9" s="37" t="s">
        <v>300</v>
      </c>
    </row>
    <row r="10" spans="2:4" ht="28.5" x14ac:dyDescent="0.2">
      <c r="B10" s="37" t="s">
        <v>101</v>
      </c>
      <c r="C10" s="41"/>
      <c r="D10" s="37" t="s">
        <v>276</v>
      </c>
    </row>
    <row r="11" spans="2:4" x14ac:dyDescent="0.2">
      <c r="B11" s="37" t="s">
        <v>665</v>
      </c>
      <c r="C11" s="41"/>
      <c r="D11" s="37" t="s">
        <v>599</v>
      </c>
    </row>
    <row r="12" spans="2:4" x14ac:dyDescent="0.2">
      <c r="B12" s="37" t="s">
        <v>102</v>
      </c>
      <c r="C12" s="41"/>
      <c r="D12" s="37" t="s">
        <v>248</v>
      </c>
    </row>
    <row r="13" spans="2:4" ht="28.5" x14ac:dyDescent="0.2">
      <c r="B13" s="37" t="s">
        <v>103</v>
      </c>
      <c r="C13" s="41"/>
      <c r="D13" s="37" t="s">
        <v>308</v>
      </c>
    </row>
    <row r="14" spans="2:4" ht="28.5" x14ac:dyDescent="0.2">
      <c r="B14" s="37" t="s">
        <v>104</v>
      </c>
      <c r="C14" s="41"/>
      <c r="D14" s="36" t="s">
        <v>262</v>
      </c>
    </row>
    <row r="15" spans="2:4" ht="28.5" x14ac:dyDescent="0.2">
      <c r="B15" s="37" t="s">
        <v>105</v>
      </c>
      <c r="C15" s="41"/>
      <c r="D15" s="37" t="s">
        <v>559</v>
      </c>
    </row>
    <row r="16" spans="2:4" x14ac:dyDescent="0.2">
      <c r="B16" s="37" t="s">
        <v>106</v>
      </c>
      <c r="C16" s="41"/>
      <c r="D16" s="37" t="s">
        <v>560</v>
      </c>
    </row>
    <row r="17" spans="2:4" ht="28.5" x14ac:dyDescent="0.2">
      <c r="B17" s="37" t="s">
        <v>549</v>
      </c>
      <c r="C17" s="41"/>
      <c r="D17" s="37" t="s">
        <v>561</v>
      </c>
    </row>
    <row r="18" spans="2:4" ht="28.5" x14ac:dyDescent="0.2">
      <c r="B18" s="37" t="s">
        <v>557</v>
      </c>
      <c r="C18" s="41"/>
      <c r="D18" s="37" t="s">
        <v>566</v>
      </c>
    </row>
    <row r="19" spans="2:4" ht="28.5" x14ac:dyDescent="0.2">
      <c r="B19" s="37" t="s">
        <v>654</v>
      </c>
      <c r="C19" s="41"/>
      <c r="D19" s="37" t="s">
        <v>292</v>
      </c>
    </row>
    <row r="20" spans="2:4" x14ac:dyDescent="0.2">
      <c r="B20" s="37" t="s">
        <v>289</v>
      </c>
      <c r="C20" s="41"/>
      <c r="D20" s="37" t="s">
        <v>281</v>
      </c>
    </row>
    <row r="21" spans="2:4" ht="28.5" x14ac:dyDescent="0.2">
      <c r="B21" s="37" t="s">
        <v>656</v>
      </c>
      <c r="C21" s="41"/>
      <c r="D21" s="37" t="s">
        <v>222</v>
      </c>
    </row>
    <row r="22" spans="2:4" ht="28.5" x14ac:dyDescent="0.2">
      <c r="B22" s="37" t="s">
        <v>231</v>
      </c>
      <c r="C22" s="41"/>
      <c r="D22" s="37" t="s">
        <v>282</v>
      </c>
    </row>
    <row r="23" spans="2:4" x14ac:dyDescent="0.2">
      <c r="B23" s="37" t="s">
        <v>228</v>
      </c>
      <c r="C23" s="41"/>
      <c r="D23" s="37" t="s">
        <v>173</v>
      </c>
    </row>
    <row r="24" spans="2:4" x14ac:dyDescent="0.2">
      <c r="B24" s="37" t="s">
        <v>227</v>
      </c>
      <c r="C24" s="41"/>
      <c r="D24" s="37" t="s">
        <v>238</v>
      </c>
    </row>
    <row r="25" spans="2:4" x14ac:dyDescent="0.2">
      <c r="B25" s="37" t="s">
        <v>657</v>
      </c>
      <c r="C25" s="41"/>
      <c r="D25" s="37" t="s">
        <v>666</v>
      </c>
    </row>
    <row r="26" spans="2:4" ht="28.5" x14ac:dyDescent="0.2">
      <c r="B26" s="37" t="s">
        <v>271</v>
      </c>
      <c r="C26" s="41"/>
      <c r="D26" s="37" t="s">
        <v>269</v>
      </c>
    </row>
    <row r="27" spans="2:4" ht="28.5" x14ac:dyDescent="0.2">
      <c r="B27" s="37" t="s">
        <v>655</v>
      </c>
      <c r="C27" s="41"/>
      <c r="D27" s="37" t="s">
        <v>249</v>
      </c>
    </row>
    <row r="28" spans="2:4" ht="28.5" x14ac:dyDescent="0.2">
      <c r="B28" s="37" t="s">
        <v>658</v>
      </c>
      <c r="C28" s="41"/>
      <c r="D28" s="37" t="s">
        <v>259</v>
      </c>
    </row>
    <row r="29" spans="2:4" x14ac:dyDescent="0.2">
      <c r="B29" s="37" t="s">
        <v>251</v>
      </c>
      <c r="C29" s="41"/>
      <c r="D29" s="37" t="s">
        <v>270</v>
      </c>
    </row>
    <row r="30" spans="2:4" x14ac:dyDescent="0.2">
      <c r="B30" s="37" t="s">
        <v>659</v>
      </c>
      <c r="C30" s="41"/>
      <c r="D30" s="37" t="s">
        <v>335</v>
      </c>
    </row>
    <row r="31" spans="2:4" x14ac:dyDescent="0.2">
      <c r="B31" s="37" t="s">
        <v>651</v>
      </c>
      <c r="C31" s="41"/>
      <c r="D31" s="37" t="s">
        <v>309</v>
      </c>
    </row>
    <row r="32" spans="2:4" ht="28.5" x14ac:dyDescent="0.2">
      <c r="B32" s="37" t="s">
        <v>649</v>
      </c>
      <c r="C32" s="41"/>
      <c r="D32" s="37" t="s">
        <v>562</v>
      </c>
    </row>
    <row r="33" spans="2:4" x14ac:dyDescent="0.2">
      <c r="B33" s="37" t="s">
        <v>285</v>
      </c>
      <c r="C33" s="41"/>
      <c r="D33" s="37" t="s">
        <v>311</v>
      </c>
    </row>
    <row r="34" spans="2:4" ht="28.5" x14ac:dyDescent="0.2">
      <c r="B34" s="37" t="s">
        <v>574</v>
      </c>
      <c r="C34" s="41"/>
      <c r="D34" s="37" t="s">
        <v>333</v>
      </c>
    </row>
    <row r="35" spans="2:4" ht="28.5" x14ac:dyDescent="0.2">
      <c r="B35" s="37" t="s">
        <v>213</v>
      </c>
      <c r="C35" s="41"/>
      <c r="D35" s="37" t="s">
        <v>310</v>
      </c>
    </row>
    <row r="36" spans="2:4" x14ac:dyDescent="0.2">
      <c r="B36" s="37" t="s">
        <v>575</v>
      </c>
      <c r="C36" s="41"/>
      <c r="D36" s="37" t="s">
        <v>136</v>
      </c>
    </row>
    <row r="37" spans="2:4" x14ac:dyDescent="0.2">
      <c r="B37" s="37" t="s">
        <v>571</v>
      </c>
      <c r="C37" s="41"/>
      <c r="D37" s="37" t="s">
        <v>291</v>
      </c>
    </row>
    <row r="38" spans="2:4" ht="28.5" x14ac:dyDescent="0.2">
      <c r="B38" s="37" t="s">
        <v>570</v>
      </c>
      <c r="C38" s="41"/>
      <c r="D38" s="37" t="s">
        <v>243</v>
      </c>
    </row>
    <row r="39" spans="2:4" ht="28.5" x14ac:dyDescent="0.2">
      <c r="B39" s="37" t="s">
        <v>572</v>
      </c>
      <c r="C39" s="41"/>
      <c r="D39" s="37" t="s">
        <v>312</v>
      </c>
    </row>
    <row r="40" spans="2:4" ht="28.5" x14ac:dyDescent="0.2">
      <c r="B40" s="37" t="s">
        <v>569</v>
      </c>
      <c r="C40" s="41"/>
      <c r="D40" s="37" t="s">
        <v>235</v>
      </c>
    </row>
    <row r="41" spans="2:4" ht="28.5" x14ac:dyDescent="0.2">
      <c r="B41" s="37" t="s">
        <v>573</v>
      </c>
      <c r="C41" s="41"/>
      <c r="D41" s="37" t="s">
        <v>588</v>
      </c>
    </row>
    <row r="42" spans="2:4" ht="28.5" x14ac:dyDescent="0.2">
      <c r="B42" s="37" t="s">
        <v>74</v>
      </c>
      <c r="C42" s="41"/>
      <c r="D42" s="37" t="s">
        <v>263</v>
      </c>
    </row>
    <row r="43" spans="2:4" ht="28.5" x14ac:dyDescent="0.2">
      <c r="B43" s="37" t="s">
        <v>75</v>
      </c>
      <c r="C43" s="41"/>
      <c r="D43" s="37" t="s">
        <v>266</v>
      </c>
    </row>
    <row r="44" spans="2:4" x14ac:dyDescent="0.2">
      <c r="B44" s="37" t="s">
        <v>552</v>
      </c>
      <c r="C44" s="41"/>
      <c r="D44" s="37" t="s">
        <v>313</v>
      </c>
    </row>
    <row r="45" spans="2:4" x14ac:dyDescent="0.2">
      <c r="B45" s="37" t="s">
        <v>107</v>
      </c>
      <c r="C45" s="41"/>
      <c r="D45" s="37" t="s">
        <v>217</v>
      </c>
    </row>
    <row r="46" spans="2:4" x14ac:dyDescent="0.2">
      <c r="B46" s="37" t="s">
        <v>551</v>
      </c>
      <c r="C46" s="41"/>
      <c r="D46" s="37" t="s">
        <v>216</v>
      </c>
    </row>
    <row r="47" spans="2:4" x14ac:dyDescent="0.2">
      <c r="B47" s="37" t="s">
        <v>596</v>
      </c>
      <c r="C47" s="41"/>
      <c r="D47" s="37" t="s">
        <v>498</v>
      </c>
    </row>
    <row r="48" spans="2:4" ht="28.5" x14ac:dyDescent="0.2">
      <c r="B48" s="37" t="s">
        <v>229</v>
      </c>
      <c r="C48" s="41"/>
      <c r="D48" s="37" t="s">
        <v>326</v>
      </c>
    </row>
    <row r="49" spans="2:4" x14ac:dyDescent="0.2">
      <c r="B49" s="37" t="s">
        <v>240</v>
      </c>
      <c r="C49" s="41"/>
      <c r="D49" s="37" t="s">
        <v>587</v>
      </c>
    </row>
    <row r="50" spans="2:4" ht="28.5" x14ac:dyDescent="0.2">
      <c r="B50" s="37" t="s">
        <v>256</v>
      </c>
      <c r="C50" s="41"/>
      <c r="D50" s="37" t="s">
        <v>589</v>
      </c>
    </row>
    <row r="51" spans="2:4" x14ac:dyDescent="0.2">
      <c r="B51" s="37" t="s">
        <v>278</v>
      </c>
      <c r="C51" s="41"/>
      <c r="D51" s="37" t="s">
        <v>295</v>
      </c>
    </row>
    <row r="52" spans="2:4" ht="28.5" x14ac:dyDescent="0.2">
      <c r="B52" s="37" t="s">
        <v>230</v>
      </c>
      <c r="C52" s="41"/>
      <c r="D52" s="37" t="s">
        <v>233</v>
      </c>
    </row>
    <row r="53" spans="2:4" ht="28.5" x14ac:dyDescent="0.2">
      <c r="B53" s="37" t="s">
        <v>245</v>
      </c>
      <c r="C53" s="41"/>
      <c r="D53" s="37" t="s">
        <v>314</v>
      </c>
    </row>
    <row r="54" spans="2:4" ht="28.5" x14ac:dyDescent="0.2">
      <c r="B54" s="37" t="s">
        <v>277</v>
      </c>
      <c r="C54" s="41"/>
      <c r="D54" s="37" t="s">
        <v>232</v>
      </c>
    </row>
    <row r="55" spans="2:4" ht="28.5" x14ac:dyDescent="0.2">
      <c r="B55" s="37" t="s">
        <v>296</v>
      </c>
      <c r="C55" s="41"/>
      <c r="D55" s="37" t="s">
        <v>315</v>
      </c>
    </row>
    <row r="56" spans="2:4" x14ac:dyDescent="0.2">
      <c r="B56" s="37" t="s">
        <v>329</v>
      </c>
      <c r="C56" s="41"/>
      <c r="D56" s="37" t="s">
        <v>316</v>
      </c>
    </row>
    <row r="57" spans="2:4" x14ac:dyDescent="0.2">
      <c r="B57" s="37" t="s">
        <v>660</v>
      </c>
      <c r="C57" s="41"/>
      <c r="D57" s="37" t="s">
        <v>294</v>
      </c>
    </row>
    <row r="58" spans="2:4" ht="28.5" x14ac:dyDescent="0.2">
      <c r="B58" s="37" t="s">
        <v>129</v>
      </c>
      <c r="C58" s="41"/>
      <c r="D58" s="37" t="s">
        <v>336</v>
      </c>
    </row>
    <row r="59" spans="2:4" x14ac:dyDescent="0.2">
      <c r="B59" s="37" t="s">
        <v>652</v>
      </c>
      <c r="C59" s="41"/>
      <c r="D59" s="37" t="s">
        <v>337</v>
      </c>
    </row>
    <row r="60" spans="2:4" ht="28.5" x14ac:dyDescent="0.2">
      <c r="B60" s="37" t="s">
        <v>76</v>
      </c>
      <c r="C60" s="41"/>
      <c r="D60" s="37" t="s">
        <v>317</v>
      </c>
    </row>
    <row r="61" spans="2:4" ht="28.5" x14ac:dyDescent="0.2">
      <c r="B61" s="37" t="s">
        <v>77</v>
      </c>
      <c r="C61" s="41"/>
      <c r="D61" s="37" t="s">
        <v>580</v>
      </c>
    </row>
    <row r="62" spans="2:4" ht="28.5" x14ac:dyDescent="0.2">
      <c r="B62" s="37" t="s">
        <v>78</v>
      </c>
      <c r="C62" s="41"/>
      <c r="D62" s="37" t="s">
        <v>581</v>
      </c>
    </row>
    <row r="63" spans="2:4" x14ac:dyDescent="0.2">
      <c r="B63" s="37" t="s">
        <v>661</v>
      </c>
      <c r="C63" s="41"/>
      <c r="D63" s="37" t="s">
        <v>563</v>
      </c>
    </row>
    <row r="64" spans="2:4" x14ac:dyDescent="0.2">
      <c r="B64" s="37" t="s">
        <v>88</v>
      </c>
      <c r="C64" s="41"/>
      <c r="D64" s="37" t="s">
        <v>499</v>
      </c>
    </row>
    <row r="65" spans="2:4" ht="42.75" x14ac:dyDescent="0.2">
      <c r="B65" s="37" t="s">
        <v>89</v>
      </c>
      <c r="C65" s="41"/>
      <c r="D65" s="37" t="s">
        <v>567</v>
      </c>
    </row>
    <row r="66" spans="2:4" ht="28.5" x14ac:dyDescent="0.2">
      <c r="B66" s="37" t="s">
        <v>90</v>
      </c>
      <c r="C66" s="41"/>
      <c r="D66" s="37" t="s">
        <v>667</v>
      </c>
    </row>
    <row r="67" spans="2:4" ht="28.5" x14ac:dyDescent="0.2">
      <c r="B67" s="37" t="s">
        <v>91</v>
      </c>
      <c r="C67" s="41"/>
      <c r="D67" s="37" t="s">
        <v>279</v>
      </c>
    </row>
    <row r="68" spans="2:4" ht="28.5" x14ac:dyDescent="0.2">
      <c r="B68" s="37" t="s">
        <v>80</v>
      </c>
      <c r="C68" s="41"/>
      <c r="D68" s="37" t="s">
        <v>120</v>
      </c>
    </row>
    <row r="69" spans="2:4" ht="28.5" x14ac:dyDescent="0.2">
      <c r="B69" s="37" t="s">
        <v>81</v>
      </c>
      <c r="C69" s="41"/>
      <c r="D69" s="37" t="s">
        <v>318</v>
      </c>
    </row>
    <row r="70" spans="2:4" ht="28.5" x14ac:dyDescent="0.2">
      <c r="B70" s="37" t="s">
        <v>82</v>
      </c>
      <c r="C70" s="41"/>
      <c r="D70" s="37" t="s">
        <v>246</v>
      </c>
    </row>
    <row r="71" spans="2:4" ht="28.5" x14ac:dyDescent="0.2">
      <c r="B71" s="37" t="s">
        <v>83</v>
      </c>
      <c r="C71" s="41"/>
      <c r="D71" s="37" t="s">
        <v>220</v>
      </c>
    </row>
    <row r="72" spans="2:4" ht="28.5" x14ac:dyDescent="0.2">
      <c r="B72" s="37" t="s">
        <v>84</v>
      </c>
      <c r="C72" s="41"/>
      <c r="D72" s="37" t="s">
        <v>590</v>
      </c>
    </row>
    <row r="73" spans="2:4" ht="42.75" x14ac:dyDescent="0.2">
      <c r="B73" s="37" t="s">
        <v>85</v>
      </c>
      <c r="C73" s="41"/>
      <c r="D73" s="37" t="s">
        <v>221</v>
      </c>
    </row>
    <row r="74" spans="2:4" ht="57" x14ac:dyDescent="0.2">
      <c r="B74" s="37" t="s">
        <v>86</v>
      </c>
      <c r="C74" s="41"/>
      <c r="D74" s="37" t="s">
        <v>319</v>
      </c>
    </row>
    <row r="75" spans="2:4" ht="28.5" x14ac:dyDescent="0.2">
      <c r="B75" s="37" t="s">
        <v>87</v>
      </c>
      <c r="C75" s="41"/>
      <c r="D75" s="37" t="s">
        <v>327</v>
      </c>
    </row>
    <row r="76" spans="2:4" ht="42.75" x14ac:dyDescent="0.2">
      <c r="B76" s="37" t="s">
        <v>662</v>
      </c>
      <c r="C76" s="41"/>
      <c r="D76" s="37" t="s">
        <v>668</v>
      </c>
    </row>
    <row r="77" spans="2:4" ht="42.75" x14ac:dyDescent="0.2">
      <c r="B77" s="37" t="s">
        <v>93</v>
      </c>
      <c r="C77" s="41"/>
      <c r="D77" s="37" t="s">
        <v>224</v>
      </c>
    </row>
    <row r="78" spans="2:4" ht="42.75" x14ac:dyDescent="0.2">
      <c r="B78" s="37" t="s">
        <v>94</v>
      </c>
      <c r="C78" s="41"/>
      <c r="D78" s="37" t="s">
        <v>239</v>
      </c>
    </row>
    <row r="79" spans="2:4" ht="57" x14ac:dyDescent="0.2">
      <c r="B79" s="37" t="s">
        <v>95</v>
      </c>
      <c r="C79" s="41"/>
      <c r="D79" s="37" t="s">
        <v>223</v>
      </c>
    </row>
    <row r="80" spans="2:4" ht="28.5" x14ac:dyDescent="0.2">
      <c r="B80" s="37" t="s">
        <v>96</v>
      </c>
      <c r="C80" s="41"/>
      <c r="D80" s="37" t="s">
        <v>260</v>
      </c>
    </row>
    <row r="81" spans="2:4" ht="71.25" x14ac:dyDescent="0.2">
      <c r="B81" s="37" t="s">
        <v>97</v>
      </c>
      <c r="C81" s="41"/>
      <c r="D81" s="37" t="s">
        <v>678</v>
      </c>
    </row>
    <row r="82" spans="2:4" ht="42.75" x14ac:dyDescent="0.2">
      <c r="B82" s="37" t="s">
        <v>98</v>
      </c>
      <c r="C82" s="41"/>
      <c r="D82" s="37" t="s">
        <v>297</v>
      </c>
    </row>
    <row r="83" spans="2:4" ht="28.5" x14ac:dyDescent="0.2">
      <c r="B83" s="37" t="s">
        <v>540</v>
      </c>
      <c r="C83" s="41"/>
      <c r="D83" s="37" t="s">
        <v>320</v>
      </c>
    </row>
    <row r="84" spans="2:4" ht="28.5" x14ac:dyDescent="0.2">
      <c r="B84" s="37" t="s">
        <v>663</v>
      </c>
      <c r="C84" s="41"/>
      <c r="D84" s="37" t="s">
        <v>564</v>
      </c>
    </row>
    <row r="85" spans="2:4" ht="28.5" x14ac:dyDescent="0.2">
      <c r="B85" s="37" t="s">
        <v>592</v>
      </c>
      <c r="C85" s="41"/>
      <c r="D85" s="37" t="s">
        <v>322</v>
      </c>
    </row>
    <row r="86" spans="2:4" ht="28.5" x14ac:dyDescent="0.2">
      <c r="B86" s="37" t="s">
        <v>653</v>
      </c>
      <c r="C86" s="41"/>
      <c r="D86" s="37" t="s">
        <v>323</v>
      </c>
    </row>
    <row r="87" spans="2:4" x14ac:dyDescent="0.2">
      <c r="B87" s="37" t="s">
        <v>650</v>
      </c>
      <c r="C87" s="41"/>
      <c r="D87" s="37" t="s">
        <v>321</v>
      </c>
    </row>
    <row r="88" spans="2:4" x14ac:dyDescent="0.2">
      <c r="B88" s="37" t="s">
        <v>496</v>
      </c>
      <c r="C88" s="41"/>
      <c r="D88" s="37" t="s">
        <v>328</v>
      </c>
    </row>
    <row r="89" spans="2:4" x14ac:dyDescent="0.2">
      <c r="B89" s="37" t="s">
        <v>165</v>
      </c>
      <c r="C89" s="41"/>
      <c r="D89" s="37" t="s">
        <v>225</v>
      </c>
    </row>
    <row r="90" spans="2:4" x14ac:dyDescent="0.2">
      <c r="B90" s="37" t="s">
        <v>226</v>
      </c>
      <c r="C90" s="41"/>
      <c r="D90" s="37" t="s">
        <v>306</v>
      </c>
    </row>
    <row r="91" spans="2:4" x14ac:dyDescent="0.2">
      <c r="B91" s="37" t="s">
        <v>272</v>
      </c>
      <c r="C91" s="41"/>
      <c r="D91" s="37" t="s">
        <v>293</v>
      </c>
    </row>
    <row r="92" spans="2:4" ht="28.5" x14ac:dyDescent="0.2">
      <c r="B92" s="37" t="s">
        <v>597</v>
      </c>
      <c r="C92" s="41"/>
      <c r="D92" s="37" t="s">
        <v>338</v>
      </c>
    </row>
    <row r="93" spans="2:4" x14ac:dyDescent="0.2">
      <c r="B93" s="37" t="s">
        <v>214</v>
      </c>
      <c r="C93" s="41"/>
      <c r="D93" s="37" t="s">
        <v>288</v>
      </c>
    </row>
    <row r="94" spans="2:4" ht="28.5" x14ac:dyDescent="0.2">
      <c r="B94" s="37" t="s">
        <v>175</v>
      </c>
      <c r="C94" s="41"/>
      <c r="D94" s="37" t="s">
        <v>303</v>
      </c>
    </row>
    <row r="95" spans="2:4" ht="28.5" x14ac:dyDescent="0.2">
      <c r="B95" s="37" t="s">
        <v>174</v>
      </c>
      <c r="C95" s="41"/>
      <c r="D95" s="37" t="s">
        <v>301</v>
      </c>
    </row>
    <row r="96" spans="2:4" ht="28.5" x14ac:dyDescent="0.2">
      <c r="B96" s="37" t="s">
        <v>241</v>
      </c>
      <c r="C96" s="41"/>
      <c r="D96" s="37" t="s">
        <v>578</v>
      </c>
    </row>
    <row r="97" spans="2:4" x14ac:dyDescent="0.2">
      <c r="B97" s="37" t="s">
        <v>591</v>
      </c>
      <c r="C97" s="41"/>
      <c r="D97" s="37" t="s">
        <v>579</v>
      </c>
    </row>
    <row r="98" spans="2:4" x14ac:dyDescent="0.2">
      <c r="B98" s="37" t="s">
        <v>302</v>
      </c>
      <c r="C98" s="41"/>
      <c r="D98" s="37" t="s">
        <v>577</v>
      </c>
    </row>
    <row r="99" spans="2:4" x14ac:dyDescent="0.2">
      <c r="C99" s="41"/>
      <c r="D99" s="37" t="s">
        <v>576</v>
      </c>
    </row>
    <row r="100" spans="2:4" ht="28.5" x14ac:dyDescent="0.2">
      <c r="C100" s="41"/>
      <c r="D100" s="37" t="s">
        <v>344</v>
      </c>
    </row>
    <row r="101" spans="2:4" ht="28.5" x14ac:dyDescent="0.2">
      <c r="C101" s="41"/>
      <c r="D101" s="37" t="s">
        <v>330</v>
      </c>
    </row>
    <row r="102" spans="2:4" ht="28.5" x14ac:dyDescent="0.2">
      <c r="C102" s="41"/>
      <c r="D102" s="37" t="s">
        <v>252</v>
      </c>
    </row>
    <row r="103" spans="2:4" ht="28.5" x14ac:dyDescent="0.2">
      <c r="C103" s="41"/>
      <c r="D103" s="37" t="s">
        <v>332</v>
      </c>
    </row>
    <row r="104" spans="2:4" x14ac:dyDescent="0.2">
      <c r="C104" s="41"/>
      <c r="D104" s="37" t="s">
        <v>331</v>
      </c>
    </row>
    <row r="105" spans="2:4" x14ac:dyDescent="0.2">
      <c r="C105" s="41"/>
      <c r="D105" s="37" t="s">
        <v>584</v>
      </c>
    </row>
    <row r="106" spans="2:4" x14ac:dyDescent="0.2">
      <c r="C106" s="41"/>
      <c r="D106" s="37" t="s">
        <v>598</v>
      </c>
    </row>
    <row r="107" spans="2:4" x14ac:dyDescent="0.2">
      <c r="C107" s="41"/>
      <c r="D107" s="37" t="s">
        <v>261</v>
      </c>
    </row>
    <row r="108" spans="2:4" x14ac:dyDescent="0.2">
      <c r="C108" s="41"/>
      <c r="D108" s="37" t="s">
        <v>339</v>
      </c>
    </row>
    <row r="109" spans="2:4" x14ac:dyDescent="0.2">
      <c r="C109" s="41"/>
      <c r="D109" s="37" t="s">
        <v>669</v>
      </c>
    </row>
    <row r="110" spans="2:4" x14ac:dyDescent="0.2">
      <c r="C110" s="41"/>
      <c r="D110" s="37" t="s">
        <v>135</v>
      </c>
    </row>
    <row r="111" spans="2:4" x14ac:dyDescent="0.2">
      <c r="C111" s="41"/>
      <c r="D111" s="37" t="s">
        <v>324</v>
      </c>
    </row>
    <row r="112" spans="2:4" x14ac:dyDescent="0.2">
      <c r="C112" s="41"/>
      <c r="D112" s="37" t="s">
        <v>274</v>
      </c>
    </row>
    <row r="113" spans="3:4" x14ac:dyDescent="0.2">
      <c r="C113" s="41"/>
      <c r="D113" s="37" t="s">
        <v>280</v>
      </c>
    </row>
    <row r="114" spans="3:4" ht="28.5" x14ac:dyDescent="0.2">
      <c r="C114" s="41"/>
      <c r="D114" s="37" t="s">
        <v>253</v>
      </c>
    </row>
    <row r="115" spans="3:4" x14ac:dyDescent="0.2">
      <c r="C115" s="41"/>
      <c r="D115" s="37" t="s">
        <v>268</v>
      </c>
    </row>
    <row r="116" spans="3:4" x14ac:dyDescent="0.2">
      <c r="C116" s="41"/>
      <c r="D116" s="37" t="s">
        <v>307</v>
      </c>
    </row>
    <row r="117" spans="3:4" ht="28.5" x14ac:dyDescent="0.2">
      <c r="C117" s="41"/>
      <c r="D117" s="37" t="s">
        <v>582</v>
      </c>
    </row>
    <row r="118" spans="3:4" x14ac:dyDescent="0.2">
      <c r="C118" s="41"/>
      <c r="D118" s="37" t="s">
        <v>286</v>
      </c>
    </row>
    <row r="119" spans="3:4" x14ac:dyDescent="0.2">
      <c r="C119" s="41"/>
      <c r="D119" s="37" t="s">
        <v>583</v>
      </c>
    </row>
    <row r="120" spans="3:4" x14ac:dyDescent="0.2">
      <c r="C120" s="41"/>
      <c r="D120" s="37" t="s">
        <v>250</v>
      </c>
    </row>
    <row r="121" spans="3:4" x14ac:dyDescent="0.2">
      <c r="C121" s="41"/>
      <c r="D121" s="37" t="s">
        <v>500</v>
      </c>
    </row>
    <row r="122" spans="3:4" ht="28.5" x14ac:dyDescent="0.2">
      <c r="C122" s="41"/>
      <c r="D122" s="37" t="s">
        <v>265</v>
      </c>
    </row>
    <row r="123" spans="3:4" ht="28.5" x14ac:dyDescent="0.2">
      <c r="C123" s="41"/>
      <c r="D123" s="37" t="s">
        <v>593</v>
      </c>
    </row>
    <row r="124" spans="3:4" ht="28.5" x14ac:dyDescent="0.2">
      <c r="C124" s="41"/>
      <c r="D124" s="37" t="s">
        <v>267</v>
      </c>
    </row>
    <row r="125" spans="3:4" ht="28.5" x14ac:dyDescent="0.2">
      <c r="C125" s="41"/>
      <c r="D125" s="37" t="s">
        <v>275</v>
      </c>
    </row>
    <row r="126" spans="3:4" ht="28.5" x14ac:dyDescent="0.2">
      <c r="C126" s="41"/>
      <c r="D126" s="37" t="s">
        <v>273</v>
      </c>
    </row>
    <row r="127" spans="3:4" x14ac:dyDescent="0.2">
      <c r="C127" s="41"/>
      <c r="D127" s="37" t="s">
        <v>298</v>
      </c>
    </row>
    <row r="128" spans="3:4" x14ac:dyDescent="0.2">
      <c r="C128" s="41"/>
      <c r="D128" s="37" t="s">
        <v>299</v>
      </c>
    </row>
    <row r="129" spans="3:4" x14ac:dyDescent="0.2">
      <c r="C129" s="41"/>
      <c r="D129" s="37" t="s">
        <v>670</v>
      </c>
    </row>
    <row r="130" spans="3:4" x14ac:dyDescent="0.2">
      <c r="C130" s="41"/>
      <c r="D130" s="37" t="s">
        <v>671</v>
      </c>
    </row>
    <row r="131" spans="3:4" x14ac:dyDescent="0.2">
      <c r="C131" s="41"/>
      <c r="D131" s="37" t="s">
        <v>501</v>
      </c>
    </row>
    <row r="132" spans="3:4" x14ac:dyDescent="0.2">
      <c r="C132" s="41"/>
      <c r="D132" s="37" t="s">
        <v>340</v>
      </c>
    </row>
    <row r="133" spans="3:4" x14ac:dyDescent="0.2">
      <c r="C133" s="41"/>
      <c r="D133" s="37" t="s">
        <v>305</v>
      </c>
    </row>
    <row r="134" spans="3:4" x14ac:dyDescent="0.2">
      <c r="C134" s="41"/>
      <c r="D134" s="37" t="s">
        <v>116</v>
      </c>
    </row>
    <row r="135" spans="3:4" ht="28.5" x14ac:dyDescent="0.2">
      <c r="C135" s="41"/>
      <c r="D135" s="37" t="s">
        <v>568</v>
      </c>
    </row>
    <row r="136" spans="3:4" x14ac:dyDescent="0.2">
      <c r="C136" s="41"/>
      <c r="D136" s="37" t="s">
        <v>234</v>
      </c>
    </row>
    <row r="137" spans="3:4" ht="28.5" x14ac:dyDescent="0.2">
      <c r="C137" s="41"/>
      <c r="D137" s="37" t="s">
        <v>287</v>
      </c>
    </row>
    <row r="138" spans="3:4" x14ac:dyDescent="0.2">
      <c r="C138" s="41"/>
      <c r="D138" s="37" t="s">
        <v>112</v>
      </c>
    </row>
    <row r="139" spans="3:4" ht="28.5" x14ac:dyDescent="0.2">
      <c r="C139" s="41"/>
      <c r="D139" s="37" t="s">
        <v>284</v>
      </c>
    </row>
    <row r="140" spans="3:4" ht="42.75" x14ac:dyDescent="0.2">
      <c r="C140" s="41"/>
      <c r="D140" s="37" t="s">
        <v>594</v>
      </c>
    </row>
    <row r="141" spans="3:4" x14ac:dyDescent="0.2">
      <c r="C141" s="41"/>
      <c r="D141" s="37" t="s">
        <v>595</v>
      </c>
    </row>
    <row r="142" spans="3:4" ht="28.5" x14ac:dyDescent="0.2">
      <c r="C142" s="41"/>
      <c r="D142" s="37" t="s">
        <v>565</v>
      </c>
    </row>
    <row r="143" spans="3:4" x14ac:dyDescent="0.2">
      <c r="C143" s="41"/>
      <c r="D143" s="37" t="s">
        <v>255</v>
      </c>
    </row>
    <row r="144" spans="3:4" x14ac:dyDescent="0.2">
      <c r="C144" s="41"/>
      <c r="D144" s="37" t="s">
        <v>283</v>
      </c>
    </row>
    <row r="145" spans="3:4" x14ac:dyDescent="0.2">
      <c r="C145" s="41"/>
      <c r="D145" s="37" t="s">
        <v>290</v>
      </c>
    </row>
    <row r="146" spans="3:4" x14ac:dyDescent="0.2">
      <c r="C146" s="41"/>
      <c r="D146" s="37" t="s">
        <v>247</v>
      </c>
    </row>
    <row r="147" spans="3:4" x14ac:dyDescent="0.2">
      <c r="C147" s="41"/>
      <c r="D147" s="37" t="s">
        <v>244</v>
      </c>
    </row>
    <row r="148" spans="3:4" x14ac:dyDescent="0.2">
      <c r="C148" s="41"/>
      <c r="D148" s="37" t="s">
        <v>264</v>
      </c>
    </row>
    <row r="149" spans="3:4" x14ac:dyDescent="0.2">
      <c r="C149" s="41"/>
      <c r="D149" s="37" t="s">
        <v>237</v>
      </c>
    </row>
    <row r="150" spans="3:4" x14ac:dyDescent="0.2">
      <c r="C150" s="41"/>
      <c r="D150" s="37" t="s">
        <v>236</v>
      </c>
    </row>
    <row r="151" spans="3:4" x14ac:dyDescent="0.2">
      <c r="C151" s="41"/>
      <c r="D151" s="37" t="s">
        <v>341</v>
      </c>
    </row>
    <row r="152" spans="3:4" x14ac:dyDescent="0.2">
      <c r="C152" s="41"/>
      <c r="D152" s="37" t="s">
        <v>679</v>
      </c>
    </row>
    <row r="153" spans="3:4" ht="28.5" x14ac:dyDescent="0.2">
      <c r="C153" s="41"/>
      <c r="D153" s="37" t="s">
        <v>586</v>
      </c>
    </row>
    <row r="154" spans="3:4" x14ac:dyDescent="0.2">
      <c r="C154" s="41"/>
      <c r="D154" s="37" t="s">
        <v>164</v>
      </c>
    </row>
    <row r="155" spans="3:4" x14ac:dyDescent="0.2">
      <c r="C155" s="41"/>
      <c r="D155" s="37" t="s">
        <v>304</v>
      </c>
    </row>
    <row r="156" spans="3:4" x14ac:dyDescent="0.2">
      <c r="C156" s="41"/>
      <c r="D156" s="37" t="s">
        <v>242</v>
      </c>
    </row>
    <row r="157" spans="3:4" x14ac:dyDescent="0.2">
      <c r="C157" s="41"/>
      <c r="D157" s="37" t="s">
        <v>219</v>
      </c>
    </row>
    <row r="158" spans="3:4" x14ac:dyDescent="0.2">
      <c r="C158" s="41"/>
      <c r="D158" s="37" t="s">
        <v>502</v>
      </c>
    </row>
    <row r="159" spans="3:4" x14ac:dyDescent="0.2">
      <c r="D159" s="37" t="s">
        <v>342</v>
      </c>
    </row>
    <row r="160" spans="3:4" x14ac:dyDescent="0.2">
      <c r="D160" s="37" t="s">
        <v>343</v>
      </c>
    </row>
  </sheetData>
  <autoFilter ref="B4:D4" xr:uid="{00000000-0009-0000-0000-000002000000}"/>
  <sortState xmlns:xlrd2="http://schemas.microsoft.com/office/spreadsheetml/2017/richdata2"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5:B12 C5:C158 B1:D1" xr:uid="{00000000-0002-0000-0200-000000000000}"/>
    <dataValidation allowBlank="1" showErrorMessage="1" prompt="_x000a_" sqref="D5:D14" xr:uid="{00000000-0002-0000-0200-000001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workbookViewId="0">
      <selection activeCell="A4" sqref="A4"/>
    </sheetView>
  </sheetViews>
  <sheetFormatPr baseColWidth="10" defaultRowHeight="15" x14ac:dyDescent="0.25"/>
  <sheetData>
    <row r="1" spans="1:5" ht="30" x14ac:dyDescent="0.25">
      <c r="A1" s="2" t="s">
        <v>108</v>
      </c>
      <c r="B1" s="3" t="s">
        <v>494</v>
      </c>
      <c r="C1" s="5" t="s">
        <v>420</v>
      </c>
      <c r="D1" s="2" t="s">
        <v>8</v>
      </c>
      <c r="E1" t="s">
        <v>611</v>
      </c>
    </row>
    <row r="2" spans="1:5" ht="85.5" x14ac:dyDescent="0.25">
      <c r="A2" s="9" t="s">
        <v>74</v>
      </c>
      <c r="B2" s="6" t="s">
        <v>460</v>
      </c>
      <c r="C2" s="19" t="s">
        <v>449</v>
      </c>
      <c r="D2" t="s">
        <v>4</v>
      </c>
      <c r="E2" s="19" t="s">
        <v>613</v>
      </c>
    </row>
    <row r="3" spans="1:5" ht="85.5" x14ac:dyDescent="0.25">
      <c r="A3" s="10" t="s">
        <v>676</v>
      </c>
      <c r="B3" s="6" t="s">
        <v>461</v>
      </c>
      <c r="C3" s="19" t="s">
        <v>449</v>
      </c>
      <c r="D3" t="s">
        <v>4</v>
      </c>
      <c r="E3" s="19" t="s">
        <v>613</v>
      </c>
    </row>
    <row r="4" spans="1:5" ht="57" x14ac:dyDescent="0.25">
      <c r="A4" s="10" t="s">
        <v>552</v>
      </c>
      <c r="B4" s="6" t="s">
        <v>538</v>
      </c>
      <c r="C4" s="19" t="s">
        <v>421</v>
      </c>
      <c r="D4" t="s">
        <v>4</v>
      </c>
      <c r="E4" s="19" t="s">
        <v>614</v>
      </c>
    </row>
    <row r="5" spans="1:5" ht="128.25" x14ac:dyDescent="0.25">
      <c r="A5" s="10" t="s">
        <v>76</v>
      </c>
      <c r="B5" s="6" t="s">
        <v>462</v>
      </c>
      <c r="C5" s="19" t="s">
        <v>426</v>
      </c>
      <c r="D5" t="s">
        <v>5</v>
      </c>
      <c r="E5" s="19" t="s">
        <v>615</v>
      </c>
    </row>
    <row r="6" spans="1:5" ht="114" x14ac:dyDescent="0.25">
      <c r="A6" s="10" t="s">
        <v>77</v>
      </c>
      <c r="B6" s="6" t="s">
        <v>463</v>
      </c>
      <c r="C6" s="19" t="s">
        <v>427</v>
      </c>
      <c r="D6" t="s">
        <v>5</v>
      </c>
      <c r="E6" s="19" t="s">
        <v>569</v>
      </c>
    </row>
    <row r="7" spans="1:5" ht="114" x14ac:dyDescent="0.25">
      <c r="A7" s="10" t="s">
        <v>78</v>
      </c>
      <c r="B7" s="6" t="s">
        <v>464</v>
      </c>
      <c r="C7" s="19" t="s">
        <v>427</v>
      </c>
      <c r="D7" t="s">
        <v>5</v>
      </c>
      <c r="E7" s="19" t="s">
        <v>569</v>
      </c>
    </row>
    <row r="8" spans="1:5" ht="71.25" x14ac:dyDescent="0.25">
      <c r="A8" s="10" t="s">
        <v>79</v>
      </c>
      <c r="B8" s="6" t="s">
        <v>465</v>
      </c>
      <c r="C8" s="19" t="s">
        <v>450</v>
      </c>
      <c r="D8" t="s">
        <v>5</v>
      </c>
      <c r="E8" s="19" t="s">
        <v>616</v>
      </c>
    </row>
    <row r="9" spans="1:5" ht="102" x14ac:dyDescent="0.25">
      <c r="A9" s="10" t="s">
        <v>80</v>
      </c>
      <c r="B9" s="6" t="s">
        <v>466</v>
      </c>
      <c r="C9" s="19" t="s">
        <v>439</v>
      </c>
      <c r="D9" t="s">
        <v>5</v>
      </c>
      <c r="E9" s="19" t="s">
        <v>617</v>
      </c>
    </row>
    <row r="10" spans="1:5" ht="114" x14ac:dyDescent="0.25">
      <c r="A10" s="10" t="s">
        <v>81</v>
      </c>
      <c r="B10" s="6" t="s">
        <v>467</v>
      </c>
      <c r="C10" s="19" t="s">
        <v>438</v>
      </c>
      <c r="D10" t="s">
        <v>5</v>
      </c>
      <c r="E10" s="19" t="s">
        <v>618</v>
      </c>
    </row>
    <row r="11" spans="1:5" ht="42.75" x14ac:dyDescent="0.25">
      <c r="A11" s="10" t="s">
        <v>82</v>
      </c>
      <c r="B11" s="6" t="s">
        <v>468</v>
      </c>
      <c r="C11" s="19" t="s">
        <v>445</v>
      </c>
      <c r="D11" t="s">
        <v>5</v>
      </c>
      <c r="E11" s="19" t="s">
        <v>619</v>
      </c>
    </row>
    <row r="12" spans="1:5" ht="128.25" x14ac:dyDescent="0.25">
      <c r="A12" s="10" t="s">
        <v>83</v>
      </c>
      <c r="B12" s="6" t="s">
        <v>469</v>
      </c>
      <c r="C12" s="19" t="s">
        <v>215</v>
      </c>
      <c r="D12" t="s">
        <v>5</v>
      </c>
      <c r="E12" s="19" t="s">
        <v>165</v>
      </c>
    </row>
    <row r="13" spans="1:5" ht="102" x14ac:dyDescent="0.25">
      <c r="A13" s="10" t="s">
        <v>84</v>
      </c>
      <c r="B13" s="6" t="s">
        <v>470</v>
      </c>
      <c r="C13" s="19" t="s">
        <v>448</v>
      </c>
      <c r="D13" t="s">
        <v>5</v>
      </c>
      <c r="E13" s="19" t="s">
        <v>620</v>
      </c>
    </row>
    <row r="14" spans="1:5" ht="128.25" x14ac:dyDescent="0.25">
      <c r="A14" s="10" t="s">
        <v>85</v>
      </c>
      <c r="B14" s="6" t="s">
        <v>471</v>
      </c>
      <c r="C14" s="19" t="s">
        <v>429</v>
      </c>
      <c r="D14" t="s">
        <v>5</v>
      </c>
      <c r="E14" s="19" t="s">
        <v>621</v>
      </c>
    </row>
    <row r="15" spans="1:5" ht="213.75" x14ac:dyDescent="0.25">
      <c r="A15" s="10" t="s">
        <v>86</v>
      </c>
      <c r="B15" s="6" t="s">
        <v>472</v>
      </c>
      <c r="C15" s="19" t="s">
        <v>437</v>
      </c>
      <c r="D15" t="s">
        <v>5</v>
      </c>
      <c r="E15" s="19" t="s">
        <v>622</v>
      </c>
    </row>
    <row r="16" spans="1:5" ht="71.25" x14ac:dyDescent="0.25">
      <c r="A16" s="10" t="s">
        <v>87</v>
      </c>
      <c r="B16" s="6" t="s">
        <v>473</v>
      </c>
      <c r="C16" s="19" t="s">
        <v>431</v>
      </c>
      <c r="D16" t="s">
        <v>5</v>
      </c>
      <c r="E16" s="19" t="s">
        <v>623</v>
      </c>
    </row>
    <row r="17" spans="1:5" ht="57" x14ac:dyDescent="0.25">
      <c r="A17" s="10" t="s">
        <v>88</v>
      </c>
      <c r="B17" s="6" t="s">
        <v>474</v>
      </c>
      <c r="C17" s="19" t="s">
        <v>443</v>
      </c>
      <c r="D17" t="s">
        <v>5</v>
      </c>
      <c r="E17" s="19" t="s">
        <v>272</v>
      </c>
    </row>
    <row r="18" spans="1:5" ht="185.25" x14ac:dyDescent="0.25">
      <c r="A18" s="10" t="s">
        <v>89</v>
      </c>
      <c r="B18" s="6" t="s">
        <v>475</v>
      </c>
      <c r="C18" s="19" t="s">
        <v>428</v>
      </c>
      <c r="D18" t="s">
        <v>5</v>
      </c>
      <c r="E18" s="19" t="s">
        <v>624</v>
      </c>
    </row>
    <row r="19" spans="1:5" ht="142.5" x14ac:dyDescent="0.25">
      <c r="A19" s="10" t="s">
        <v>90</v>
      </c>
      <c r="B19" s="6" t="s">
        <v>476</v>
      </c>
      <c r="C19" s="19" t="s">
        <v>424</v>
      </c>
      <c r="D19" t="s">
        <v>5</v>
      </c>
      <c r="E19" s="19" t="s">
        <v>625</v>
      </c>
    </row>
    <row r="20" spans="1:5" ht="128.25" x14ac:dyDescent="0.25">
      <c r="A20" s="13" t="s">
        <v>91</v>
      </c>
      <c r="B20" s="6" t="s">
        <v>477</v>
      </c>
      <c r="C20" s="19" t="s">
        <v>558</v>
      </c>
      <c r="D20" t="s">
        <v>5</v>
      </c>
      <c r="E20" s="19" t="s">
        <v>626</v>
      </c>
    </row>
    <row r="21" spans="1:5" ht="114" x14ac:dyDescent="0.25">
      <c r="A21" s="10" t="s">
        <v>92</v>
      </c>
      <c r="B21" s="6" t="s">
        <v>478</v>
      </c>
      <c r="C21" s="19" t="s">
        <v>440</v>
      </c>
      <c r="D21" t="s">
        <v>5</v>
      </c>
      <c r="E21" s="19" t="s">
        <v>627</v>
      </c>
    </row>
    <row r="22" spans="1:5" ht="128.25" x14ac:dyDescent="0.25">
      <c r="A22" s="10" t="s">
        <v>93</v>
      </c>
      <c r="B22" s="6" t="s">
        <v>479</v>
      </c>
      <c r="C22" s="19" t="s">
        <v>436</v>
      </c>
      <c r="D22" t="s">
        <v>5</v>
      </c>
      <c r="E22" s="19" t="s">
        <v>628</v>
      </c>
    </row>
    <row r="23" spans="1:5" ht="171" x14ac:dyDescent="0.25">
      <c r="A23" s="10" t="s">
        <v>94</v>
      </c>
      <c r="B23" s="6" t="s">
        <v>480</v>
      </c>
      <c r="C23" s="19" t="s">
        <v>428</v>
      </c>
      <c r="D23" t="s">
        <v>5</v>
      </c>
      <c r="E23" s="19" t="s">
        <v>629</v>
      </c>
    </row>
    <row r="24" spans="1:5" ht="256.5" x14ac:dyDescent="0.25">
      <c r="A24" s="10" t="s">
        <v>95</v>
      </c>
      <c r="B24" s="6" t="s">
        <v>481</v>
      </c>
      <c r="C24" s="19" t="s">
        <v>422</v>
      </c>
      <c r="D24" t="s">
        <v>5</v>
      </c>
      <c r="E24" s="19" t="s">
        <v>628</v>
      </c>
    </row>
    <row r="25" spans="1:5" ht="128.25" x14ac:dyDescent="0.25">
      <c r="A25" s="10" t="s">
        <v>96</v>
      </c>
      <c r="B25" s="6" t="s">
        <v>482</v>
      </c>
      <c r="C25" s="19" t="s">
        <v>428</v>
      </c>
      <c r="D25" t="s">
        <v>5</v>
      </c>
      <c r="E25" s="19" t="s">
        <v>630</v>
      </c>
    </row>
    <row r="26" spans="1:5" ht="270.75" x14ac:dyDescent="0.25">
      <c r="A26" s="10" t="s">
        <v>97</v>
      </c>
      <c r="B26" s="6" t="s">
        <v>483</v>
      </c>
      <c r="C26" s="19" t="s">
        <v>422</v>
      </c>
      <c r="D26" t="s">
        <v>5</v>
      </c>
      <c r="E26" s="19" t="s">
        <v>628</v>
      </c>
    </row>
    <row r="27" spans="1:5" ht="185.25" x14ac:dyDescent="0.25">
      <c r="A27" s="10" t="s">
        <v>98</v>
      </c>
      <c r="B27" s="6" t="s">
        <v>484</v>
      </c>
      <c r="C27" s="19" t="s">
        <v>423</v>
      </c>
      <c r="D27" t="s">
        <v>5</v>
      </c>
      <c r="E27" s="19" t="s">
        <v>631</v>
      </c>
    </row>
    <row r="28" spans="1:5" ht="85.5" x14ac:dyDescent="0.25">
      <c r="A28" s="10" t="s">
        <v>540</v>
      </c>
      <c r="B28" s="6" t="s">
        <v>539</v>
      </c>
      <c r="C28" s="19" t="s">
        <v>434</v>
      </c>
      <c r="D28" t="s">
        <v>5</v>
      </c>
      <c r="E28" s="19" t="s">
        <v>632</v>
      </c>
    </row>
    <row r="29" spans="1:5" ht="114" x14ac:dyDescent="0.25">
      <c r="A29" s="10" t="s">
        <v>542</v>
      </c>
      <c r="B29" s="6" t="s">
        <v>541</v>
      </c>
      <c r="C29" s="19" t="s">
        <v>430</v>
      </c>
      <c r="D29" t="s">
        <v>5</v>
      </c>
      <c r="E29" s="19" t="s">
        <v>633</v>
      </c>
    </row>
    <row r="30" spans="1:5" ht="57" x14ac:dyDescent="0.25">
      <c r="A30" s="10" t="s">
        <v>544</v>
      </c>
      <c r="B30" s="6" t="s">
        <v>543</v>
      </c>
      <c r="C30" s="19" t="s">
        <v>425</v>
      </c>
      <c r="D30" t="s">
        <v>6</v>
      </c>
      <c r="E30" s="19" t="s">
        <v>634</v>
      </c>
    </row>
    <row r="31" spans="1:5" ht="57" x14ac:dyDescent="0.25">
      <c r="A31" s="10" t="s">
        <v>546</v>
      </c>
      <c r="B31" s="6" t="s">
        <v>545</v>
      </c>
      <c r="C31" s="19" t="s">
        <v>444</v>
      </c>
      <c r="D31" t="s">
        <v>6</v>
      </c>
      <c r="E31" s="19" t="s">
        <v>635</v>
      </c>
    </row>
    <row r="32" spans="1:5" ht="57" x14ac:dyDescent="0.25">
      <c r="A32" s="10" t="s">
        <v>99</v>
      </c>
      <c r="B32" s="6" t="s">
        <v>485</v>
      </c>
      <c r="C32" s="19" t="s">
        <v>442</v>
      </c>
      <c r="D32" t="s">
        <v>6</v>
      </c>
      <c r="E32" s="19" t="s">
        <v>226</v>
      </c>
    </row>
    <row r="33" spans="1:5" ht="57" x14ac:dyDescent="0.25">
      <c r="A33" s="10" t="s">
        <v>100</v>
      </c>
      <c r="B33" s="6" t="s">
        <v>486</v>
      </c>
      <c r="C33" s="19" t="s">
        <v>442</v>
      </c>
      <c r="D33" t="s">
        <v>6</v>
      </c>
      <c r="E33" s="19" t="s">
        <v>226</v>
      </c>
    </row>
    <row r="34" spans="1:5" ht="71.25" x14ac:dyDescent="0.25">
      <c r="A34" s="10" t="s">
        <v>101</v>
      </c>
      <c r="B34" s="6" t="s">
        <v>487</v>
      </c>
      <c r="C34" s="19" t="s">
        <v>442</v>
      </c>
      <c r="D34" t="s">
        <v>6</v>
      </c>
      <c r="E34" s="19" t="s">
        <v>226</v>
      </c>
    </row>
    <row r="35" spans="1:5" ht="63.75" x14ac:dyDescent="0.25">
      <c r="A35" s="10" t="s">
        <v>556</v>
      </c>
      <c r="B35" s="6" t="s">
        <v>553</v>
      </c>
      <c r="C35" s="19" t="s">
        <v>451</v>
      </c>
      <c r="D35" t="s">
        <v>6</v>
      </c>
      <c r="E35" s="19" t="s">
        <v>636</v>
      </c>
    </row>
    <row r="36" spans="1:5" ht="153" x14ac:dyDescent="0.25">
      <c r="A36" s="10" t="s">
        <v>102</v>
      </c>
      <c r="B36" s="6" t="s">
        <v>488</v>
      </c>
      <c r="C36" s="19" t="s">
        <v>612</v>
      </c>
      <c r="D36" t="s">
        <v>6</v>
      </c>
      <c r="E36" s="19" t="s">
        <v>637</v>
      </c>
    </row>
    <row r="37" spans="1:5" ht="71.25" x14ac:dyDescent="0.25">
      <c r="A37" s="10" t="s">
        <v>103</v>
      </c>
      <c r="B37" s="6" t="s">
        <v>489</v>
      </c>
      <c r="C37" s="19" t="s">
        <v>444</v>
      </c>
      <c r="D37" t="s">
        <v>6</v>
      </c>
      <c r="E37" s="19" t="s">
        <v>635</v>
      </c>
    </row>
    <row r="38" spans="1:5" ht="42.75" x14ac:dyDescent="0.25">
      <c r="A38" s="10" t="s">
        <v>104</v>
      </c>
      <c r="B38" s="6" t="s">
        <v>490</v>
      </c>
      <c r="C38" s="19" t="s">
        <v>444</v>
      </c>
      <c r="D38" t="s">
        <v>6</v>
      </c>
      <c r="E38" s="19" t="s">
        <v>635</v>
      </c>
    </row>
    <row r="39" spans="1:5" ht="114" x14ac:dyDescent="0.25">
      <c r="A39" s="10" t="s">
        <v>105</v>
      </c>
      <c r="B39" s="6" t="s">
        <v>491</v>
      </c>
      <c r="C39" s="19" t="s">
        <v>447</v>
      </c>
      <c r="D39" t="s">
        <v>6</v>
      </c>
      <c r="E39" s="19" t="s">
        <v>638</v>
      </c>
    </row>
    <row r="40" spans="1:5" ht="28.5" x14ac:dyDescent="0.25">
      <c r="A40" s="10" t="s">
        <v>106</v>
      </c>
      <c r="B40" s="6" t="s">
        <v>492</v>
      </c>
      <c r="C40" s="19" t="s">
        <v>447</v>
      </c>
      <c r="D40" t="s">
        <v>6</v>
      </c>
      <c r="E40" s="19" t="s">
        <v>638</v>
      </c>
    </row>
    <row r="41" spans="1:5" ht="85.5" x14ac:dyDescent="0.25">
      <c r="A41" s="10" t="s">
        <v>549</v>
      </c>
      <c r="B41" s="6" t="s">
        <v>548</v>
      </c>
      <c r="C41" s="19" t="s">
        <v>444</v>
      </c>
      <c r="D41" t="s">
        <v>6</v>
      </c>
      <c r="E41" s="19" t="s">
        <v>635</v>
      </c>
    </row>
    <row r="42" spans="1:5" ht="114" x14ac:dyDescent="0.25">
      <c r="A42" s="10" t="s">
        <v>557</v>
      </c>
      <c r="B42" s="6" t="s">
        <v>547</v>
      </c>
      <c r="C42" s="19" t="s">
        <v>447</v>
      </c>
      <c r="D42" t="s">
        <v>6</v>
      </c>
      <c r="E42" s="19" t="s">
        <v>638</v>
      </c>
    </row>
    <row r="43" spans="1:5" ht="42.75" x14ac:dyDescent="0.25">
      <c r="A43" s="10" t="s">
        <v>680</v>
      </c>
      <c r="B43" s="6" t="s">
        <v>681</v>
      </c>
      <c r="C43" s="19" t="s">
        <v>682</v>
      </c>
      <c r="D43" t="s">
        <v>6</v>
      </c>
      <c r="E43" s="19" t="s">
        <v>683</v>
      </c>
    </row>
    <row r="44" spans="1:5" ht="57" x14ac:dyDescent="0.25">
      <c r="A44" s="10" t="s">
        <v>107</v>
      </c>
      <c r="B44" s="6" t="s">
        <v>493</v>
      </c>
      <c r="C44" s="19" t="s">
        <v>433</v>
      </c>
      <c r="D44" t="s">
        <v>7</v>
      </c>
      <c r="E44" s="19" t="s">
        <v>639</v>
      </c>
    </row>
    <row r="45" spans="1:5" ht="57" x14ac:dyDescent="0.25">
      <c r="A45" s="10" t="s">
        <v>551</v>
      </c>
      <c r="B45" s="6" t="s">
        <v>550</v>
      </c>
      <c r="C45" s="19" t="s">
        <v>432</v>
      </c>
      <c r="D45" t="s">
        <v>7</v>
      </c>
      <c r="E45" s="19" t="s">
        <v>640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188" t="s">
        <v>677</v>
      </c>
      <c r="G1" s="189"/>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20" t="s">
        <v>124</v>
      </c>
      <c r="G3" s="21" t="s">
        <v>334</v>
      </c>
      <c r="H3" s="6" t="s">
        <v>137</v>
      </c>
      <c r="I3" s="6" t="s">
        <v>206</v>
      </c>
      <c r="J3" s="11" t="s">
        <v>421</v>
      </c>
      <c r="K3" s="11" t="s">
        <v>346</v>
      </c>
      <c r="L3" s="6" t="s">
        <v>456</v>
      </c>
      <c r="M3" s="6" t="s">
        <v>509</v>
      </c>
      <c r="N3" s="6" t="s">
        <v>505</v>
      </c>
    </row>
    <row r="4" spans="1:72" ht="66" x14ac:dyDescent="0.25">
      <c r="A4" s="9" t="s">
        <v>13</v>
      </c>
      <c r="B4" s="10" t="s">
        <v>6</v>
      </c>
      <c r="C4" s="10" t="s">
        <v>21</v>
      </c>
      <c r="D4" s="10" t="s">
        <v>676</v>
      </c>
      <c r="E4" s="6" t="s">
        <v>461</v>
      </c>
      <c r="F4" s="20" t="s">
        <v>664</v>
      </c>
      <c r="G4" s="21"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20" t="s">
        <v>546</v>
      </c>
      <c r="G5" s="21" t="s">
        <v>257</v>
      </c>
      <c r="H5" s="6" t="s">
        <v>185</v>
      </c>
      <c r="I5" s="6" t="s">
        <v>157</v>
      </c>
      <c r="J5" s="11" t="s">
        <v>423</v>
      </c>
      <c r="K5" s="11" t="s">
        <v>348</v>
      </c>
      <c r="M5" s="6" t="s">
        <v>511</v>
      </c>
    </row>
    <row r="6" spans="1:72" ht="49.5" x14ac:dyDescent="0.25">
      <c r="A6" s="9" t="s">
        <v>16</v>
      </c>
      <c r="B6" s="10" t="s">
        <v>4</v>
      </c>
      <c r="C6" s="10" t="s">
        <v>23</v>
      </c>
      <c r="D6" s="10" t="s">
        <v>76</v>
      </c>
      <c r="E6" s="6" t="s">
        <v>462</v>
      </c>
      <c r="F6" s="20" t="s">
        <v>99</v>
      </c>
      <c r="G6" s="21" t="s">
        <v>258</v>
      </c>
      <c r="H6" s="6" t="s">
        <v>188</v>
      </c>
      <c r="I6" s="6" t="s">
        <v>158</v>
      </c>
      <c r="J6" s="11" t="s">
        <v>448</v>
      </c>
      <c r="K6" s="11" t="s">
        <v>349</v>
      </c>
      <c r="M6" s="6" t="s">
        <v>512</v>
      </c>
    </row>
    <row r="7" spans="1:72" ht="49.5" x14ac:dyDescent="0.25">
      <c r="C7" s="10" t="s">
        <v>24</v>
      </c>
      <c r="D7" s="10" t="s">
        <v>77</v>
      </c>
      <c r="E7" s="6" t="s">
        <v>463</v>
      </c>
      <c r="F7" s="20" t="s">
        <v>100</v>
      </c>
      <c r="G7" s="21"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20" t="s">
        <v>101</v>
      </c>
      <c r="G8" s="21" t="s">
        <v>276</v>
      </c>
      <c r="H8" s="6" t="s">
        <v>168</v>
      </c>
      <c r="I8" s="6" t="s">
        <v>140</v>
      </c>
      <c r="J8" s="11" t="s">
        <v>600</v>
      </c>
      <c r="K8" s="11" t="s">
        <v>351</v>
      </c>
      <c r="M8" s="6" t="s">
        <v>515</v>
      </c>
    </row>
    <row r="9" spans="1:72" ht="49.5" x14ac:dyDescent="0.2">
      <c r="A9" s="10"/>
      <c r="B9" s="10"/>
      <c r="C9" s="10" t="s">
        <v>26</v>
      </c>
      <c r="D9" s="10" t="s">
        <v>79</v>
      </c>
      <c r="E9" s="6" t="s">
        <v>465</v>
      </c>
      <c r="F9" s="20" t="s">
        <v>665</v>
      </c>
      <c r="G9" s="21" t="s">
        <v>599</v>
      </c>
      <c r="H9" s="6" t="s">
        <v>195</v>
      </c>
      <c r="I9" s="6" t="s">
        <v>210</v>
      </c>
      <c r="J9" s="12" t="s">
        <v>601</v>
      </c>
      <c r="K9" s="11" t="s">
        <v>352</v>
      </c>
      <c r="M9" s="6" t="s">
        <v>514</v>
      </c>
    </row>
    <row r="10" spans="1:72" ht="75" x14ac:dyDescent="0.25">
      <c r="A10" s="10"/>
      <c r="B10" s="10"/>
      <c r="C10" s="10" t="s">
        <v>27</v>
      </c>
      <c r="D10" s="10" t="s">
        <v>80</v>
      </c>
      <c r="E10" s="6" t="s">
        <v>466</v>
      </c>
      <c r="F10" s="20" t="s">
        <v>102</v>
      </c>
      <c r="G10" s="21" t="s">
        <v>248</v>
      </c>
      <c r="H10" s="6" t="s">
        <v>176</v>
      </c>
      <c r="I10" s="6" t="s">
        <v>203</v>
      </c>
      <c r="J10" s="6" t="s">
        <v>602</v>
      </c>
      <c r="K10" s="11" t="s">
        <v>353</v>
      </c>
    </row>
    <row r="11" spans="1:72" ht="82.5" x14ac:dyDescent="0.25">
      <c r="A11" s="10"/>
      <c r="B11" s="10"/>
      <c r="C11" s="10" t="s">
        <v>28</v>
      </c>
      <c r="D11" s="10" t="s">
        <v>81</v>
      </c>
      <c r="E11" s="6" t="s">
        <v>467</v>
      </c>
      <c r="F11" s="20" t="s">
        <v>103</v>
      </c>
      <c r="G11" s="21" t="s">
        <v>308</v>
      </c>
      <c r="H11" s="6" t="s">
        <v>192</v>
      </c>
      <c r="I11" s="6" t="s">
        <v>185</v>
      </c>
      <c r="J11" s="11" t="s">
        <v>425</v>
      </c>
      <c r="K11" s="11" t="s">
        <v>354</v>
      </c>
    </row>
    <row r="12" spans="1:72" ht="82.5" x14ac:dyDescent="0.25">
      <c r="A12" s="10"/>
      <c r="B12" s="10"/>
      <c r="C12" s="10" t="s">
        <v>29</v>
      </c>
      <c r="D12" s="10" t="s">
        <v>82</v>
      </c>
      <c r="E12" s="6" t="s">
        <v>468</v>
      </c>
      <c r="F12" s="20" t="s">
        <v>104</v>
      </c>
      <c r="G12" s="21" t="s">
        <v>262</v>
      </c>
      <c r="H12" s="6" t="s">
        <v>159</v>
      </c>
      <c r="I12" s="6" t="s">
        <v>211</v>
      </c>
      <c r="J12" s="11" t="s">
        <v>426</v>
      </c>
      <c r="K12" s="11" t="s">
        <v>355</v>
      </c>
    </row>
    <row r="13" spans="1:72" ht="105" x14ac:dyDescent="0.25">
      <c r="A13" s="10"/>
      <c r="B13" s="10"/>
      <c r="C13" s="10" t="s">
        <v>30</v>
      </c>
      <c r="D13" s="10" t="s">
        <v>83</v>
      </c>
      <c r="E13" s="6" t="s">
        <v>469</v>
      </c>
      <c r="F13" s="20" t="s">
        <v>105</v>
      </c>
      <c r="G13" s="21" t="s">
        <v>559</v>
      </c>
      <c r="H13" s="6" t="s">
        <v>182</v>
      </c>
      <c r="I13" s="6" t="s">
        <v>150</v>
      </c>
      <c r="J13" s="11" t="s">
        <v>427</v>
      </c>
      <c r="K13" s="11" t="s">
        <v>356</v>
      </c>
    </row>
    <row r="14" spans="1:72" ht="49.5" x14ac:dyDescent="0.25">
      <c r="A14" s="10"/>
      <c r="B14" s="10"/>
      <c r="C14" s="10" t="s">
        <v>31</v>
      </c>
      <c r="D14" s="10" t="s">
        <v>84</v>
      </c>
      <c r="E14" s="6" t="s">
        <v>470</v>
      </c>
      <c r="F14" s="20" t="s">
        <v>106</v>
      </c>
      <c r="G14" s="21" t="s">
        <v>560</v>
      </c>
      <c r="H14" s="6" t="s">
        <v>194</v>
      </c>
      <c r="I14" s="6" t="s">
        <v>202</v>
      </c>
      <c r="J14" s="11" t="s">
        <v>428</v>
      </c>
      <c r="K14" s="11" t="s">
        <v>357</v>
      </c>
    </row>
    <row r="15" spans="1:72" ht="75" x14ac:dyDescent="0.25">
      <c r="A15" s="10"/>
      <c r="B15" s="10"/>
      <c r="C15" s="10" t="s">
        <v>32</v>
      </c>
      <c r="D15" s="10" t="s">
        <v>85</v>
      </c>
      <c r="E15" s="6" t="s">
        <v>471</v>
      </c>
      <c r="F15" s="20" t="s">
        <v>549</v>
      </c>
      <c r="G15" s="21" t="s">
        <v>561</v>
      </c>
      <c r="H15" s="6" t="s">
        <v>218</v>
      </c>
      <c r="I15" s="6" t="s">
        <v>144</v>
      </c>
      <c r="J15" s="11" t="s">
        <v>429</v>
      </c>
      <c r="K15" s="11" t="s">
        <v>358</v>
      </c>
    </row>
    <row r="16" spans="1:72" ht="115.5" x14ac:dyDescent="0.25">
      <c r="A16" s="10"/>
      <c r="B16" s="10"/>
      <c r="C16" s="10" t="s">
        <v>33</v>
      </c>
      <c r="D16" s="10" t="s">
        <v>86</v>
      </c>
      <c r="E16" s="6" t="s">
        <v>472</v>
      </c>
      <c r="F16" s="20" t="s">
        <v>557</v>
      </c>
      <c r="G16" s="21" t="s">
        <v>566</v>
      </c>
      <c r="H16" s="6" t="s">
        <v>196</v>
      </c>
      <c r="I16" s="6" t="s">
        <v>155</v>
      </c>
      <c r="J16" s="11" t="s">
        <v>430</v>
      </c>
      <c r="K16" s="11" t="s">
        <v>359</v>
      </c>
    </row>
    <row r="17" spans="1:11" ht="82.5" x14ac:dyDescent="0.25">
      <c r="A17" s="10"/>
      <c r="B17" s="10"/>
      <c r="C17" s="10" t="s">
        <v>35</v>
      </c>
      <c r="D17" s="10" t="s">
        <v>87</v>
      </c>
      <c r="E17" s="6" t="s">
        <v>473</v>
      </c>
      <c r="F17" s="20" t="s">
        <v>654</v>
      </c>
      <c r="G17" s="21" t="s">
        <v>292</v>
      </c>
      <c r="H17" s="6" t="s">
        <v>198</v>
      </c>
      <c r="I17" s="6" t="s">
        <v>130</v>
      </c>
      <c r="J17" s="11" t="s">
        <v>449</v>
      </c>
      <c r="K17" s="11" t="s">
        <v>360</v>
      </c>
    </row>
    <row r="18" spans="1:11" ht="90" x14ac:dyDescent="0.25">
      <c r="A18" s="10"/>
      <c r="B18" s="10"/>
      <c r="C18" s="10" t="s">
        <v>36</v>
      </c>
      <c r="D18" s="10" t="s">
        <v>88</v>
      </c>
      <c r="E18" s="6" t="s">
        <v>474</v>
      </c>
      <c r="F18" s="20" t="s">
        <v>289</v>
      </c>
      <c r="G18" s="21" t="s">
        <v>281</v>
      </c>
      <c r="H18" s="6" t="s">
        <v>146</v>
      </c>
      <c r="I18" s="6" t="s">
        <v>143</v>
      </c>
      <c r="J18" s="11" t="s">
        <v>451</v>
      </c>
      <c r="K18" s="11" t="s">
        <v>361</v>
      </c>
    </row>
    <row r="19" spans="1:11" ht="120" x14ac:dyDescent="0.25">
      <c r="A19" s="10"/>
      <c r="B19" s="13"/>
      <c r="C19" s="9" t="s">
        <v>37</v>
      </c>
      <c r="D19" s="10" t="s">
        <v>89</v>
      </c>
      <c r="E19" s="6" t="s">
        <v>475</v>
      </c>
      <c r="F19" s="20" t="s">
        <v>656</v>
      </c>
      <c r="G19" s="21" t="s">
        <v>222</v>
      </c>
      <c r="H19" s="6" t="s">
        <v>160</v>
      </c>
      <c r="I19" s="6" t="s">
        <v>141</v>
      </c>
      <c r="J19" s="11" t="s">
        <v>431</v>
      </c>
      <c r="K19" s="11" t="s">
        <v>362</v>
      </c>
    </row>
    <row r="20" spans="1:11" ht="49.5" x14ac:dyDescent="0.25">
      <c r="A20" s="13"/>
      <c r="B20" s="10"/>
      <c r="C20" s="10" t="s">
        <v>38</v>
      </c>
      <c r="D20" s="10" t="s">
        <v>90</v>
      </c>
      <c r="E20" s="6" t="s">
        <v>476</v>
      </c>
      <c r="F20" s="20" t="s">
        <v>231</v>
      </c>
      <c r="G20" s="21" t="s">
        <v>282</v>
      </c>
      <c r="H20" s="6" t="s">
        <v>171</v>
      </c>
      <c r="I20" s="6" t="s">
        <v>142</v>
      </c>
      <c r="J20" s="11" t="s">
        <v>432</v>
      </c>
      <c r="K20" s="11" t="s">
        <v>363</v>
      </c>
    </row>
    <row r="21" spans="1:11" ht="90" x14ac:dyDescent="0.25">
      <c r="A21" s="10"/>
      <c r="B21" s="10"/>
      <c r="C21" s="10" t="s">
        <v>39</v>
      </c>
      <c r="D21" s="13" t="s">
        <v>91</v>
      </c>
      <c r="E21" s="6" t="s">
        <v>477</v>
      </c>
      <c r="F21" s="20" t="s">
        <v>228</v>
      </c>
      <c r="G21" s="21" t="s">
        <v>173</v>
      </c>
      <c r="H21" s="6" t="s">
        <v>171</v>
      </c>
      <c r="I21" s="6" t="s">
        <v>207</v>
      </c>
      <c r="J21" s="11" t="s">
        <v>433</v>
      </c>
      <c r="K21" s="11" t="s">
        <v>364</v>
      </c>
    </row>
    <row r="22" spans="1:11" ht="42.75" x14ac:dyDescent="0.25">
      <c r="A22" s="10"/>
      <c r="B22" s="10"/>
      <c r="C22" s="10" t="s">
        <v>40</v>
      </c>
      <c r="D22" s="10" t="s">
        <v>92</v>
      </c>
      <c r="E22" s="6" t="s">
        <v>478</v>
      </c>
      <c r="F22" s="20" t="s">
        <v>227</v>
      </c>
      <c r="G22" s="21" t="s">
        <v>238</v>
      </c>
      <c r="H22" s="6" t="s">
        <v>125</v>
      </c>
      <c r="I22" s="6" t="s">
        <v>212</v>
      </c>
      <c r="J22" s="11" t="s">
        <v>434</v>
      </c>
      <c r="K22" s="11" t="s">
        <v>365</v>
      </c>
    </row>
    <row r="23" spans="1:11" ht="60" x14ac:dyDescent="0.25">
      <c r="A23" s="10"/>
      <c r="B23" s="10"/>
      <c r="C23" s="10" t="s">
        <v>41</v>
      </c>
      <c r="D23" s="10" t="s">
        <v>93</v>
      </c>
      <c r="E23" s="6" t="s">
        <v>479</v>
      </c>
      <c r="F23" s="20" t="s">
        <v>657</v>
      </c>
      <c r="G23" s="21" t="s">
        <v>666</v>
      </c>
      <c r="H23" s="6" t="s">
        <v>147</v>
      </c>
      <c r="I23" s="6" t="s">
        <v>154</v>
      </c>
      <c r="J23" s="11" t="s">
        <v>435</v>
      </c>
      <c r="K23" s="11" t="s">
        <v>366</v>
      </c>
    </row>
    <row r="24" spans="1:11" ht="90" x14ac:dyDescent="0.25">
      <c r="A24" s="10"/>
      <c r="C24" s="10" t="s">
        <v>42</v>
      </c>
      <c r="D24" s="10" t="s">
        <v>94</v>
      </c>
      <c r="E24" s="6" t="s">
        <v>480</v>
      </c>
      <c r="F24" s="20" t="s">
        <v>271</v>
      </c>
      <c r="G24" s="21" t="s">
        <v>269</v>
      </c>
      <c r="H24" s="6" t="s">
        <v>121</v>
      </c>
      <c r="I24" s="6" t="s">
        <v>114</v>
      </c>
      <c r="J24" s="11" t="s">
        <v>436</v>
      </c>
      <c r="K24" s="11" t="s">
        <v>367</v>
      </c>
    </row>
    <row r="25" spans="1:11" ht="82.5" x14ac:dyDescent="0.25">
      <c r="A25" s="10"/>
      <c r="B25" s="10"/>
      <c r="C25" s="10" t="s">
        <v>43</v>
      </c>
      <c r="D25" s="10" t="s">
        <v>95</v>
      </c>
      <c r="E25" s="6" t="s">
        <v>481</v>
      </c>
      <c r="F25" s="20" t="s">
        <v>655</v>
      </c>
      <c r="G25" s="21" t="s">
        <v>249</v>
      </c>
      <c r="H25" s="6" t="s">
        <v>167</v>
      </c>
      <c r="I25" s="6" t="s">
        <v>156</v>
      </c>
      <c r="J25" s="11" t="s">
        <v>437</v>
      </c>
      <c r="K25" s="11" t="s">
        <v>368</v>
      </c>
    </row>
    <row r="26" spans="1:11" ht="90" x14ac:dyDescent="0.25">
      <c r="A26" s="10"/>
      <c r="B26" s="10"/>
      <c r="C26" s="10" t="s">
        <v>44</v>
      </c>
      <c r="D26" s="10" t="s">
        <v>96</v>
      </c>
      <c r="E26" s="6" t="s">
        <v>482</v>
      </c>
      <c r="F26" s="20" t="s">
        <v>658</v>
      </c>
      <c r="G26" s="21" t="s">
        <v>259</v>
      </c>
      <c r="H26" s="6" t="s">
        <v>128</v>
      </c>
      <c r="I26" s="6" t="s">
        <v>204</v>
      </c>
      <c r="J26" s="11" t="s">
        <v>438</v>
      </c>
      <c r="K26" s="11" t="s">
        <v>369</v>
      </c>
    </row>
    <row r="27" spans="1:11" ht="71.25" x14ac:dyDescent="0.25">
      <c r="A27" s="10"/>
      <c r="B27" s="10"/>
      <c r="C27" s="10" t="s">
        <v>45</v>
      </c>
      <c r="D27" s="10" t="s">
        <v>97</v>
      </c>
      <c r="E27" s="6" t="s">
        <v>483</v>
      </c>
      <c r="F27" s="20" t="s">
        <v>251</v>
      </c>
      <c r="G27" s="21" t="s">
        <v>270</v>
      </c>
      <c r="H27" s="6" t="s">
        <v>126</v>
      </c>
      <c r="I27" s="6" t="s">
        <v>199</v>
      </c>
      <c r="J27" s="11" t="s">
        <v>439</v>
      </c>
      <c r="K27" s="11" t="s">
        <v>370</v>
      </c>
    </row>
    <row r="28" spans="1:11" ht="90" x14ac:dyDescent="0.25">
      <c r="A28" s="10"/>
      <c r="B28" s="10"/>
      <c r="C28" s="10" t="s">
        <v>47</v>
      </c>
      <c r="D28" s="10" t="s">
        <v>98</v>
      </c>
      <c r="E28" s="6" t="s">
        <v>484</v>
      </c>
      <c r="F28" s="20" t="s">
        <v>659</v>
      </c>
      <c r="G28" s="21" t="s">
        <v>335</v>
      </c>
      <c r="H28" s="6" t="s">
        <v>131</v>
      </c>
      <c r="I28" s="6" t="s">
        <v>139</v>
      </c>
      <c r="J28" s="11" t="s">
        <v>558</v>
      </c>
      <c r="K28" s="11" t="s">
        <v>371</v>
      </c>
    </row>
    <row r="29" spans="1:11" ht="49.5" x14ac:dyDescent="0.25">
      <c r="A29" s="10"/>
      <c r="B29" s="10"/>
      <c r="C29" s="10" t="s">
        <v>48</v>
      </c>
      <c r="D29" s="10" t="s">
        <v>540</v>
      </c>
      <c r="E29" s="6" t="s">
        <v>539</v>
      </c>
      <c r="F29" s="18" t="s">
        <v>651</v>
      </c>
      <c r="G29" s="21" t="s">
        <v>309</v>
      </c>
      <c r="H29" s="6" t="s">
        <v>163</v>
      </c>
      <c r="I29" s="6" t="s">
        <v>134</v>
      </c>
      <c r="J29" s="11" t="s">
        <v>450</v>
      </c>
      <c r="K29" s="11" t="s">
        <v>372</v>
      </c>
    </row>
    <row r="30" spans="1:11" ht="99" x14ac:dyDescent="0.25">
      <c r="A30" s="10"/>
      <c r="B30" s="10"/>
      <c r="C30" s="10" t="s">
        <v>46</v>
      </c>
      <c r="D30" s="10" t="s">
        <v>542</v>
      </c>
      <c r="E30" s="6" t="s">
        <v>541</v>
      </c>
      <c r="F30" s="20" t="s">
        <v>649</v>
      </c>
      <c r="G30" s="21" t="s">
        <v>562</v>
      </c>
      <c r="H30" s="6" t="s">
        <v>122</v>
      </c>
      <c r="I30" s="6" t="s">
        <v>201</v>
      </c>
      <c r="J30" s="11" t="s">
        <v>440</v>
      </c>
      <c r="K30" s="11" t="s">
        <v>373</v>
      </c>
    </row>
    <row r="31" spans="1:11" ht="135" x14ac:dyDescent="0.25">
      <c r="A31" s="10"/>
      <c r="B31" s="10"/>
      <c r="C31" s="10" t="s">
        <v>49</v>
      </c>
      <c r="D31" s="10" t="s">
        <v>544</v>
      </c>
      <c r="E31" s="6" t="s">
        <v>543</v>
      </c>
      <c r="F31" s="20" t="s">
        <v>285</v>
      </c>
      <c r="G31" s="21" t="s">
        <v>311</v>
      </c>
      <c r="H31" s="6" t="s">
        <v>187</v>
      </c>
      <c r="I31" s="6" t="s">
        <v>149</v>
      </c>
      <c r="J31" s="11" t="s">
        <v>441</v>
      </c>
      <c r="K31" s="11" t="s">
        <v>374</v>
      </c>
    </row>
    <row r="32" spans="1:11" ht="66" x14ac:dyDescent="0.25">
      <c r="A32" s="10"/>
      <c r="B32" s="10"/>
      <c r="C32" s="10" t="s">
        <v>50</v>
      </c>
      <c r="D32" s="10" t="s">
        <v>546</v>
      </c>
      <c r="E32" s="6" t="s">
        <v>545</v>
      </c>
      <c r="F32" s="18" t="s">
        <v>574</v>
      </c>
      <c r="G32" s="21" t="s">
        <v>333</v>
      </c>
      <c r="H32" s="6" t="s">
        <v>184</v>
      </c>
      <c r="I32" s="6" t="s">
        <v>119</v>
      </c>
      <c r="J32" s="11" t="s">
        <v>215</v>
      </c>
      <c r="K32" s="11" t="s">
        <v>375</v>
      </c>
    </row>
    <row r="33" spans="1:11" ht="105" x14ac:dyDescent="0.25">
      <c r="A33" s="10"/>
      <c r="B33" s="10"/>
      <c r="C33" s="10" t="s">
        <v>34</v>
      </c>
      <c r="D33" s="10" t="s">
        <v>99</v>
      </c>
      <c r="E33" s="6" t="s">
        <v>485</v>
      </c>
      <c r="F33" s="20" t="s">
        <v>213</v>
      </c>
      <c r="G33" s="21" t="s">
        <v>310</v>
      </c>
      <c r="H33" s="6" t="s">
        <v>190</v>
      </c>
      <c r="I33" s="6" t="s">
        <v>133</v>
      </c>
      <c r="J33" s="11" t="s">
        <v>442</v>
      </c>
      <c r="K33" s="11" t="s">
        <v>376</v>
      </c>
    </row>
    <row r="34" spans="1:11" ht="60" x14ac:dyDescent="0.25">
      <c r="A34" s="10"/>
      <c r="B34" s="10"/>
      <c r="C34" s="10" t="s">
        <v>51</v>
      </c>
      <c r="D34" s="10" t="s">
        <v>100</v>
      </c>
      <c r="E34" s="6" t="s">
        <v>486</v>
      </c>
      <c r="F34" s="18" t="s">
        <v>575</v>
      </c>
      <c r="G34" s="21" t="s">
        <v>136</v>
      </c>
      <c r="H34" s="6" t="s">
        <v>177</v>
      </c>
      <c r="I34" s="6" t="s">
        <v>118</v>
      </c>
      <c r="J34" s="11" t="s">
        <v>443</v>
      </c>
      <c r="K34" s="11" t="s">
        <v>377</v>
      </c>
    </row>
    <row r="35" spans="1:11" ht="60" x14ac:dyDescent="0.25">
      <c r="A35" s="10"/>
      <c r="C35" s="10" t="s">
        <v>52</v>
      </c>
      <c r="D35" s="10" t="s">
        <v>101</v>
      </c>
      <c r="E35" s="6" t="s">
        <v>487</v>
      </c>
      <c r="F35" s="18" t="s">
        <v>571</v>
      </c>
      <c r="G35" s="21" t="s">
        <v>291</v>
      </c>
      <c r="H35" s="6" t="s">
        <v>193</v>
      </c>
      <c r="I35" s="6" t="s">
        <v>151</v>
      </c>
      <c r="J35" s="11" t="s">
        <v>444</v>
      </c>
      <c r="K35" s="11" t="s">
        <v>378</v>
      </c>
    </row>
    <row r="36" spans="1:11" ht="82.5" x14ac:dyDescent="0.25">
      <c r="A36" s="10"/>
      <c r="B36" s="10"/>
      <c r="C36" s="10" t="s">
        <v>53</v>
      </c>
      <c r="D36" s="10" t="s">
        <v>556</v>
      </c>
      <c r="E36" s="6" t="s">
        <v>553</v>
      </c>
      <c r="F36" s="18" t="s">
        <v>570</v>
      </c>
      <c r="G36" s="21" t="s">
        <v>243</v>
      </c>
      <c r="H36" s="6" t="s">
        <v>178</v>
      </c>
      <c r="I36" s="6" t="s">
        <v>209</v>
      </c>
      <c r="J36" s="11" t="s">
        <v>445</v>
      </c>
      <c r="K36" s="11" t="s">
        <v>379</v>
      </c>
    </row>
    <row r="37" spans="1:11" ht="105" x14ac:dyDescent="0.25">
      <c r="A37" s="10"/>
      <c r="C37" s="10" t="s">
        <v>54</v>
      </c>
      <c r="D37" s="10" t="s">
        <v>102</v>
      </c>
      <c r="E37" s="6" t="s">
        <v>488</v>
      </c>
      <c r="F37" s="18" t="s">
        <v>572</v>
      </c>
      <c r="G37" s="21" t="s">
        <v>312</v>
      </c>
      <c r="H37" s="6" t="s">
        <v>172</v>
      </c>
      <c r="I37" s="6" t="s">
        <v>152</v>
      </c>
      <c r="J37" s="11" t="s">
        <v>446</v>
      </c>
      <c r="K37" s="11" t="s">
        <v>380</v>
      </c>
    </row>
    <row r="38" spans="1:11" ht="82.5" x14ac:dyDescent="0.25">
      <c r="A38" s="10"/>
      <c r="B38" s="10"/>
      <c r="C38" s="10" t="s">
        <v>55</v>
      </c>
      <c r="D38" s="10" t="s">
        <v>103</v>
      </c>
      <c r="E38" s="6" t="s">
        <v>489</v>
      </c>
      <c r="F38" s="18" t="s">
        <v>569</v>
      </c>
      <c r="G38" s="23" t="s">
        <v>675</v>
      </c>
      <c r="H38" s="6" t="s">
        <v>172</v>
      </c>
      <c r="I38" s="6" t="s">
        <v>153</v>
      </c>
      <c r="J38" s="11" t="s">
        <v>447</v>
      </c>
      <c r="K38" s="11" t="s">
        <v>381</v>
      </c>
    </row>
    <row r="39" spans="1:11" ht="99" x14ac:dyDescent="0.25">
      <c r="A39" s="10"/>
      <c r="B39" s="10"/>
      <c r="C39" s="10" t="s">
        <v>56</v>
      </c>
      <c r="D39" s="10" t="s">
        <v>104</v>
      </c>
      <c r="E39" s="6" t="s">
        <v>490</v>
      </c>
      <c r="F39" s="18" t="s">
        <v>573</v>
      </c>
      <c r="G39" s="21" t="s">
        <v>235</v>
      </c>
      <c r="H39" s="6" t="s">
        <v>113</v>
      </c>
      <c r="I39" s="6" t="s">
        <v>208</v>
      </c>
      <c r="J39" s="11"/>
      <c r="K39" s="11" t="s">
        <v>382</v>
      </c>
    </row>
    <row r="40" spans="1:11" ht="82.5" x14ac:dyDescent="0.25">
      <c r="A40" s="10"/>
      <c r="B40" s="10"/>
      <c r="C40" s="10" t="s">
        <v>57</v>
      </c>
      <c r="D40" s="10" t="s">
        <v>105</v>
      </c>
      <c r="E40" s="6" t="s">
        <v>491</v>
      </c>
      <c r="F40" s="20" t="s">
        <v>74</v>
      </c>
      <c r="G40" s="21" t="s">
        <v>588</v>
      </c>
      <c r="H40" s="6" t="s">
        <v>161</v>
      </c>
      <c r="J40" s="11"/>
      <c r="K40" s="11" t="s">
        <v>383</v>
      </c>
    </row>
    <row r="41" spans="1:11" ht="66" x14ac:dyDescent="0.25">
      <c r="A41" s="10"/>
      <c r="B41" s="10"/>
      <c r="C41" s="10" t="s">
        <v>58</v>
      </c>
      <c r="D41" s="10" t="s">
        <v>106</v>
      </c>
      <c r="E41" s="6" t="s">
        <v>492</v>
      </c>
      <c r="F41" s="20" t="s">
        <v>676</v>
      </c>
      <c r="G41" s="21" t="s">
        <v>263</v>
      </c>
      <c r="H41" s="6" t="s">
        <v>127</v>
      </c>
      <c r="J41" s="11"/>
      <c r="K41" s="11" t="s">
        <v>384</v>
      </c>
    </row>
    <row r="42" spans="1:11" ht="99" x14ac:dyDescent="0.25">
      <c r="A42" s="10"/>
      <c r="B42" s="10"/>
      <c r="C42" s="10" t="s">
        <v>59</v>
      </c>
      <c r="D42" s="10" t="s">
        <v>549</v>
      </c>
      <c r="E42" s="6" t="s">
        <v>548</v>
      </c>
      <c r="F42" s="20" t="s">
        <v>552</v>
      </c>
      <c r="G42" s="21" t="s">
        <v>266</v>
      </c>
      <c r="H42" s="6" t="s">
        <v>148</v>
      </c>
      <c r="J42" s="11"/>
      <c r="K42" s="11" t="s">
        <v>385</v>
      </c>
    </row>
    <row r="43" spans="1:11" ht="66" x14ac:dyDescent="0.25">
      <c r="A43" s="10"/>
      <c r="B43" s="10"/>
      <c r="C43" s="10" t="s">
        <v>60</v>
      </c>
      <c r="D43" s="10" t="s">
        <v>557</v>
      </c>
      <c r="E43" s="6" t="s">
        <v>547</v>
      </c>
      <c r="F43" s="20" t="s">
        <v>107</v>
      </c>
      <c r="G43" s="21" t="s">
        <v>313</v>
      </c>
      <c r="H43" s="6" t="s">
        <v>183</v>
      </c>
      <c r="J43" s="11"/>
      <c r="K43" s="11" t="s">
        <v>386</v>
      </c>
    </row>
    <row r="44" spans="1:11" ht="49.5" x14ac:dyDescent="0.25">
      <c r="A44" s="10"/>
      <c r="B44" s="10"/>
      <c r="C44" s="10" t="s">
        <v>61</v>
      </c>
      <c r="D44" s="10" t="s">
        <v>680</v>
      </c>
      <c r="E44" s="6" t="s">
        <v>493</v>
      </c>
      <c r="F44" s="20" t="s">
        <v>551</v>
      </c>
      <c r="G44" s="21" t="s">
        <v>217</v>
      </c>
      <c r="H44" s="6" t="s">
        <v>117</v>
      </c>
      <c r="J44" s="11"/>
      <c r="K44" s="11" t="s">
        <v>298</v>
      </c>
    </row>
    <row r="45" spans="1:11" ht="66" x14ac:dyDescent="0.25">
      <c r="A45" s="10"/>
      <c r="B45" s="10"/>
      <c r="C45" s="10" t="s">
        <v>62</v>
      </c>
      <c r="D45" s="10" t="s">
        <v>107</v>
      </c>
      <c r="E45" s="6" t="s">
        <v>550</v>
      </c>
      <c r="F45" s="18" t="s">
        <v>596</v>
      </c>
      <c r="G45" s="21" t="s">
        <v>216</v>
      </c>
      <c r="H45" s="6" t="s">
        <v>179</v>
      </c>
      <c r="J45" s="11"/>
      <c r="K45" s="11" t="s">
        <v>387</v>
      </c>
    </row>
    <row r="46" spans="1:11" ht="66" x14ac:dyDescent="0.25">
      <c r="A46" s="10"/>
      <c r="B46" s="10"/>
      <c r="C46" s="10" t="s">
        <v>63</v>
      </c>
      <c r="D46" s="10" t="s">
        <v>551</v>
      </c>
      <c r="F46" s="20" t="s">
        <v>229</v>
      </c>
      <c r="G46" s="21" t="s">
        <v>498</v>
      </c>
      <c r="H46" s="6" t="s">
        <v>181</v>
      </c>
      <c r="J46" s="11"/>
      <c r="K46" s="11" t="s">
        <v>388</v>
      </c>
    </row>
    <row r="47" spans="1:11" ht="66" x14ac:dyDescent="0.25">
      <c r="A47" s="10"/>
      <c r="B47" s="10"/>
      <c r="C47" s="10" t="s">
        <v>452</v>
      </c>
      <c r="F47" s="20" t="s">
        <v>240</v>
      </c>
      <c r="G47" s="21" t="s">
        <v>326</v>
      </c>
      <c r="H47" s="6" t="s">
        <v>189</v>
      </c>
      <c r="J47" s="11"/>
      <c r="K47" s="11" t="s">
        <v>389</v>
      </c>
    </row>
    <row r="48" spans="1:11" ht="82.5" x14ac:dyDescent="0.25">
      <c r="A48" s="10"/>
      <c r="B48" s="10"/>
      <c r="C48" s="10" t="s">
        <v>453</v>
      </c>
      <c r="F48" s="20" t="s">
        <v>256</v>
      </c>
      <c r="G48" s="21" t="s">
        <v>587</v>
      </c>
      <c r="H48" s="6" t="s">
        <v>180</v>
      </c>
      <c r="J48" s="11"/>
      <c r="K48" s="11" t="s">
        <v>390</v>
      </c>
    </row>
    <row r="49" spans="3:11" ht="49.5" x14ac:dyDescent="0.25">
      <c r="C49" s="6" t="s">
        <v>454</v>
      </c>
      <c r="F49" s="20" t="s">
        <v>278</v>
      </c>
      <c r="G49" s="21" t="s">
        <v>589</v>
      </c>
      <c r="H49" s="6" t="s">
        <v>169</v>
      </c>
      <c r="J49" s="11"/>
      <c r="K49" s="11" t="s">
        <v>391</v>
      </c>
    </row>
    <row r="50" spans="3:11" ht="49.5" x14ac:dyDescent="0.25">
      <c r="F50" s="20" t="s">
        <v>230</v>
      </c>
      <c r="G50" s="21" t="s">
        <v>295</v>
      </c>
      <c r="H50" s="6" t="s">
        <v>145</v>
      </c>
      <c r="J50" s="11"/>
      <c r="K50" s="11" t="s">
        <v>392</v>
      </c>
    </row>
    <row r="51" spans="3:11" ht="66" x14ac:dyDescent="0.25">
      <c r="F51" s="20" t="s">
        <v>245</v>
      </c>
      <c r="G51" s="21" t="s">
        <v>233</v>
      </c>
      <c r="H51" s="6" t="s">
        <v>166</v>
      </c>
      <c r="J51" s="11"/>
      <c r="K51" s="11" t="s">
        <v>393</v>
      </c>
    </row>
    <row r="52" spans="3:11" ht="82.5" x14ac:dyDescent="0.25">
      <c r="F52" s="20" t="s">
        <v>277</v>
      </c>
      <c r="G52" s="21" t="s">
        <v>314</v>
      </c>
      <c r="H52" s="6" t="s">
        <v>138</v>
      </c>
      <c r="J52" s="11"/>
      <c r="K52" s="11" t="s">
        <v>394</v>
      </c>
    </row>
    <row r="53" spans="3:11" ht="66" x14ac:dyDescent="0.25">
      <c r="F53" s="20" t="s">
        <v>296</v>
      </c>
      <c r="G53" s="21" t="s">
        <v>232</v>
      </c>
      <c r="H53" s="6" t="s">
        <v>170</v>
      </c>
      <c r="J53" s="11"/>
      <c r="K53" s="11" t="s">
        <v>395</v>
      </c>
    </row>
    <row r="54" spans="3:11" ht="105" x14ac:dyDescent="0.25">
      <c r="F54" s="20" t="s">
        <v>329</v>
      </c>
      <c r="G54" s="21" t="s">
        <v>315</v>
      </c>
      <c r="H54" s="6" t="s">
        <v>132</v>
      </c>
      <c r="J54" s="11"/>
      <c r="K54" s="11" t="s">
        <v>396</v>
      </c>
    </row>
    <row r="55" spans="3:11" ht="49.5" x14ac:dyDescent="0.25">
      <c r="F55" s="20" t="s">
        <v>660</v>
      </c>
      <c r="G55" s="21" t="s">
        <v>316</v>
      </c>
      <c r="H55" s="6" t="s">
        <v>197</v>
      </c>
      <c r="J55" s="11"/>
      <c r="K55" s="11" t="s">
        <v>397</v>
      </c>
    </row>
    <row r="56" spans="3:11" ht="66" x14ac:dyDescent="0.25">
      <c r="F56" s="20" t="s">
        <v>129</v>
      </c>
      <c r="G56" s="21" t="s">
        <v>294</v>
      </c>
      <c r="H56" s="6" t="s">
        <v>123</v>
      </c>
      <c r="J56" s="11"/>
      <c r="K56" s="11" t="s">
        <v>398</v>
      </c>
    </row>
    <row r="57" spans="3:11" ht="33" x14ac:dyDescent="0.25">
      <c r="F57" s="20" t="s">
        <v>652</v>
      </c>
      <c r="G57" s="21" t="s">
        <v>336</v>
      </c>
      <c r="H57" s="6" t="s">
        <v>162</v>
      </c>
      <c r="J57" s="11"/>
      <c r="K57" s="11" t="s">
        <v>399</v>
      </c>
    </row>
    <row r="58" spans="3:11" ht="99" x14ac:dyDescent="0.25">
      <c r="F58" s="20" t="s">
        <v>76</v>
      </c>
      <c r="G58" s="21" t="s">
        <v>337</v>
      </c>
      <c r="J58" s="11"/>
      <c r="K58" s="11" t="s">
        <v>400</v>
      </c>
    </row>
    <row r="59" spans="3:11" ht="82.5" x14ac:dyDescent="0.25">
      <c r="F59" s="20" t="s">
        <v>77</v>
      </c>
      <c r="G59" s="21" t="s">
        <v>317</v>
      </c>
      <c r="J59" s="14"/>
      <c r="K59" s="11" t="s">
        <v>401</v>
      </c>
    </row>
    <row r="60" spans="3:11" ht="82.5" x14ac:dyDescent="0.25">
      <c r="F60" s="20" t="s">
        <v>78</v>
      </c>
      <c r="G60" s="21" t="s">
        <v>580</v>
      </c>
      <c r="J60" s="11"/>
      <c r="K60" s="14" t="s">
        <v>402</v>
      </c>
    </row>
    <row r="61" spans="3:11" ht="49.5" x14ac:dyDescent="0.25">
      <c r="C61" s="10"/>
      <c r="F61" s="20" t="s">
        <v>661</v>
      </c>
      <c r="G61" s="21" t="s">
        <v>581</v>
      </c>
      <c r="J61" s="11"/>
      <c r="K61" s="11" t="s">
        <v>403</v>
      </c>
    </row>
    <row r="62" spans="3:11" ht="49.5" x14ac:dyDescent="0.25">
      <c r="C62" s="10"/>
      <c r="F62" s="20" t="s">
        <v>88</v>
      </c>
      <c r="G62" s="21" t="s">
        <v>563</v>
      </c>
      <c r="J62" s="11"/>
      <c r="K62" s="11" t="s">
        <v>404</v>
      </c>
    </row>
    <row r="63" spans="3:11" ht="132" x14ac:dyDescent="0.25">
      <c r="F63" s="20" t="s">
        <v>89</v>
      </c>
      <c r="G63" s="21" t="s">
        <v>499</v>
      </c>
      <c r="J63" s="11"/>
      <c r="K63" s="11" t="s">
        <v>405</v>
      </c>
    </row>
    <row r="64" spans="3:11" ht="99" x14ac:dyDescent="0.25">
      <c r="F64" s="20" t="s">
        <v>90</v>
      </c>
      <c r="G64" s="21" t="s">
        <v>567</v>
      </c>
      <c r="J64" s="11"/>
      <c r="K64" s="11" t="s">
        <v>406</v>
      </c>
    </row>
    <row r="65" spans="6:11" ht="99" x14ac:dyDescent="0.25">
      <c r="F65" s="20" t="s">
        <v>91</v>
      </c>
      <c r="G65" s="21" t="s">
        <v>667</v>
      </c>
      <c r="J65" s="11"/>
      <c r="K65" s="11" t="s">
        <v>407</v>
      </c>
    </row>
    <row r="66" spans="6:11" ht="49.5" x14ac:dyDescent="0.25">
      <c r="F66" s="20" t="s">
        <v>80</v>
      </c>
      <c r="G66" s="21" t="s">
        <v>279</v>
      </c>
      <c r="J66" s="11"/>
      <c r="K66" s="11" t="s">
        <v>408</v>
      </c>
    </row>
    <row r="67" spans="6:11" ht="99" x14ac:dyDescent="0.25">
      <c r="F67" s="20" t="s">
        <v>81</v>
      </c>
      <c r="G67" s="21" t="s">
        <v>120</v>
      </c>
      <c r="J67" s="11"/>
      <c r="K67" s="11" t="s">
        <v>409</v>
      </c>
    </row>
    <row r="68" spans="6:11" ht="49.5" x14ac:dyDescent="0.25">
      <c r="F68" s="20" t="s">
        <v>82</v>
      </c>
      <c r="G68" s="21" t="s">
        <v>318</v>
      </c>
      <c r="J68" s="11"/>
      <c r="K68" s="11" t="s">
        <v>410</v>
      </c>
    </row>
    <row r="69" spans="6:11" ht="99" x14ac:dyDescent="0.2">
      <c r="F69" s="20" t="s">
        <v>83</v>
      </c>
      <c r="G69" s="21" t="s">
        <v>246</v>
      </c>
      <c r="J69" s="11"/>
      <c r="K69" s="15" t="s">
        <v>585</v>
      </c>
    </row>
    <row r="70" spans="6:11" ht="82.5" x14ac:dyDescent="0.25">
      <c r="F70" s="20" t="s">
        <v>84</v>
      </c>
      <c r="G70" s="21" t="s">
        <v>220</v>
      </c>
      <c r="J70" s="11"/>
      <c r="K70" s="11" t="s">
        <v>411</v>
      </c>
    </row>
    <row r="71" spans="6:11" ht="115.5" x14ac:dyDescent="0.25">
      <c r="F71" s="20" t="s">
        <v>85</v>
      </c>
      <c r="G71" s="21" t="s">
        <v>590</v>
      </c>
      <c r="J71" s="11"/>
      <c r="K71" s="11" t="s">
        <v>412</v>
      </c>
    </row>
    <row r="72" spans="6:11" ht="165" x14ac:dyDescent="0.25">
      <c r="F72" s="20" t="s">
        <v>86</v>
      </c>
      <c r="G72" s="21" t="s">
        <v>221</v>
      </c>
      <c r="J72" s="11"/>
      <c r="K72" s="11" t="s">
        <v>413</v>
      </c>
    </row>
    <row r="73" spans="6:11" ht="49.5" x14ac:dyDescent="0.25">
      <c r="F73" s="20" t="s">
        <v>87</v>
      </c>
      <c r="G73" s="21" t="s">
        <v>319</v>
      </c>
      <c r="J73" s="11"/>
      <c r="K73" s="11" t="s">
        <v>414</v>
      </c>
    </row>
    <row r="74" spans="6:11" ht="115.5" x14ac:dyDescent="0.25">
      <c r="F74" s="20" t="s">
        <v>662</v>
      </c>
      <c r="G74" s="21" t="s">
        <v>327</v>
      </c>
      <c r="J74" s="11"/>
      <c r="K74" s="11" t="s">
        <v>415</v>
      </c>
    </row>
    <row r="75" spans="6:11" ht="115.5" x14ac:dyDescent="0.25">
      <c r="F75" s="20" t="s">
        <v>93</v>
      </c>
      <c r="G75" s="21" t="s">
        <v>668</v>
      </c>
      <c r="J75" s="11"/>
      <c r="K75" s="11" t="s">
        <v>416</v>
      </c>
    </row>
    <row r="76" spans="6:11" ht="132" x14ac:dyDescent="0.25">
      <c r="F76" s="20" t="s">
        <v>94</v>
      </c>
      <c r="G76" s="21" t="s">
        <v>224</v>
      </c>
      <c r="J76" s="11"/>
      <c r="K76" s="11" t="s">
        <v>417</v>
      </c>
    </row>
    <row r="77" spans="6:11" ht="181.5" x14ac:dyDescent="0.25">
      <c r="F77" s="20" t="s">
        <v>95</v>
      </c>
      <c r="G77" s="21" t="s">
        <v>239</v>
      </c>
      <c r="J77" s="11"/>
      <c r="K77" s="11" t="s">
        <v>418</v>
      </c>
    </row>
    <row r="78" spans="6:11" ht="99" x14ac:dyDescent="0.25">
      <c r="F78" s="20" t="s">
        <v>96</v>
      </c>
      <c r="G78" s="21" t="s">
        <v>223</v>
      </c>
      <c r="K78" s="11" t="s">
        <v>419</v>
      </c>
    </row>
    <row r="79" spans="6:11" ht="231" x14ac:dyDescent="0.25">
      <c r="F79" s="20" t="s">
        <v>97</v>
      </c>
      <c r="G79" s="21" t="s">
        <v>260</v>
      </c>
      <c r="K79" s="11" t="s">
        <v>342</v>
      </c>
    </row>
    <row r="80" spans="6:11" ht="148.5" x14ac:dyDescent="0.25">
      <c r="F80" s="20" t="s">
        <v>98</v>
      </c>
      <c r="G80" s="21" t="s">
        <v>678</v>
      </c>
    </row>
    <row r="81" spans="6:7" ht="82.5" x14ac:dyDescent="0.25">
      <c r="F81" s="20" t="s">
        <v>540</v>
      </c>
      <c r="G81" s="21" t="s">
        <v>297</v>
      </c>
    </row>
    <row r="82" spans="6:7" ht="82.5" x14ac:dyDescent="0.25">
      <c r="F82" s="20" t="s">
        <v>663</v>
      </c>
      <c r="G82" s="21" t="s">
        <v>320</v>
      </c>
    </row>
    <row r="83" spans="6:7" ht="49.5" x14ac:dyDescent="0.25">
      <c r="F83" s="20" t="s">
        <v>592</v>
      </c>
      <c r="G83" s="21" t="s">
        <v>564</v>
      </c>
    </row>
    <row r="84" spans="6:7" ht="99" x14ac:dyDescent="0.25">
      <c r="F84" s="20" t="s">
        <v>653</v>
      </c>
      <c r="G84" s="21" t="s">
        <v>322</v>
      </c>
    </row>
    <row r="85" spans="6:7" ht="82.5" x14ac:dyDescent="0.25">
      <c r="F85" s="20" t="s">
        <v>650</v>
      </c>
      <c r="G85" s="21" t="s">
        <v>323</v>
      </c>
    </row>
    <row r="86" spans="6:7" ht="49.5" x14ac:dyDescent="0.25">
      <c r="F86" s="20" t="s">
        <v>496</v>
      </c>
      <c r="G86" s="21" t="s">
        <v>321</v>
      </c>
    </row>
    <row r="87" spans="6:7" ht="33" x14ac:dyDescent="0.25">
      <c r="F87" s="20" t="s">
        <v>165</v>
      </c>
      <c r="G87" s="21" t="s">
        <v>328</v>
      </c>
    </row>
    <row r="88" spans="6:7" ht="49.5" x14ac:dyDescent="0.25">
      <c r="F88" s="20" t="s">
        <v>226</v>
      </c>
      <c r="G88" s="21" t="s">
        <v>225</v>
      </c>
    </row>
    <row r="89" spans="6:7" ht="49.5" x14ac:dyDescent="0.25">
      <c r="F89" s="20" t="s">
        <v>272</v>
      </c>
      <c r="G89" s="21" t="s">
        <v>306</v>
      </c>
    </row>
    <row r="90" spans="6:7" ht="33" x14ac:dyDescent="0.25">
      <c r="F90" s="20" t="s">
        <v>597</v>
      </c>
      <c r="G90" s="21" t="s">
        <v>293</v>
      </c>
    </row>
    <row r="91" spans="6:7" ht="115.5" x14ac:dyDescent="0.25">
      <c r="F91" s="20" t="s">
        <v>214</v>
      </c>
      <c r="G91" s="21" t="s">
        <v>338</v>
      </c>
    </row>
    <row r="92" spans="6:7" ht="66" x14ac:dyDescent="0.25">
      <c r="F92" s="20" t="s">
        <v>175</v>
      </c>
      <c r="G92" s="21" t="s">
        <v>288</v>
      </c>
    </row>
    <row r="93" spans="6:7" ht="66" x14ac:dyDescent="0.25">
      <c r="F93" s="20" t="s">
        <v>174</v>
      </c>
      <c r="G93" s="21" t="s">
        <v>303</v>
      </c>
    </row>
    <row r="94" spans="6:7" ht="49.5" x14ac:dyDescent="0.25">
      <c r="F94" s="20" t="s">
        <v>241</v>
      </c>
      <c r="G94" s="21" t="s">
        <v>301</v>
      </c>
    </row>
    <row r="95" spans="6:7" ht="66" x14ac:dyDescent="0.25">
      <c r="F95" s="20" t="s">
        <v>591</v>
      </c>
      <c r="G95" s="21" t="s">
        <v>578</v>
      </c>
    </row>
    <row r="96" spans="6:7" ht="49.5" x14ac:dyDescent="0.25">
      <c r="F96" s="20" t="s">
        <v>302</v>
      </c>
      <c r="G96" s="21" t="s">
        <v>579</v>
      </c>
    </row>
    <row r="97" spans="4:7" ht="49.5" x14ac:dyDescent="0.25">
      <c r="F97" s="10"/>
      <c r="G97" s="21" t="s">
        <v>577</v>
      </c>
    </row>
    <row r="98" spans="4:7" ht="49.5" x14ac:dyDescent="0.25">
      <c r="F98" s="10"/>
      <c r="G98" s="21" t="s">
        <v>576</v>
      </c>
    </row>
    <row r="99" spans="4:7" ht="132" x14ac:dyDescent="0.25">
      <c r="F99" s="10"/>
      <c r="G99" s="21" t="s">
        <v>344</v>
      </c>
    </row>
    <row r="100" spans="4:7" ht="66" x14ac:dyDescent="0.25">
      <c r="F100" s="10"/>
      <c r="G100" s="21" t="s">
        <v>330</v>
      </c>
    </row>
    <row r="101" spans="4:7" ht="99" x14ac:dyDescent="0.25">
      <c r="F101" s="10"/>
      <c r="G101" s="21" t="s">
        <v>252</v>
      </c>
    </row>
    <row r="102" spans="4:7" ht="99" x14ac:dyDescent="0.25">
      <c r="F102" s="10"/>
      <c r="G102" s="21" t="s">
        <v>332</v>
      </c>
    </row>
    <row r="103" spans="4:7" ht="49.5" x14ac:dyDescent="0.25">
      <c r="F103" s="10"/>
      <c r="G103" s="21" t="s">
        <v>331</v>
      </c>
    </row>
    <row r="104" spans="4:7" ht="33" x14ac:dyDescent="0.25">
      <c r="F104" s="10"/>
      <c r="G104" s="21" t="s">
        <v>584</v>
      </c>
    </row>
    <row r="105" spans="4:7" ht="16.5" x14ac:dyDescent="0.25">
      <c r="F105" s="10"/>
      <c r="G105" s="21" t="s">
        <v>598</v>
      </c>
    </row>
    <row r="106" spans="4:7" ht="16.5" x14ac:dyDescent="0.25">
      <c r="F106" s="10"/>
      <c r="G106" s="21" t="s">
        <v>261</v>
      </c>
    </row>
    <row r="107" spans="4:7" ht="33" x14ac:dyDescent="0.25">
      <c r="F107" s="10"/>
      <c r="G107" s="21" t="s">
        <v>339</v>
      </c>
    </row>
    <row r="108" spans="4:7" ht="16.5" x14ac:dyDescent="0.25">
      <c r="F108" s="10"/>
      <c r="G108" s="21" t="s">
        <v>669</v>
      </c>
    </row>
    <row r="109" spans="4:7" ht="33" x14ac:dyDescent="0.2">
      <c r="D109" s="16"/>
      <c r="G109" s="21" t="s">
        <v>135</v>
      </c>
    </row>
    <row r="110" spans="4:7" ht="33" x14ac:dyDescent="0.2">
      <c r="D110" s="16"/>
      <c r="G110" s="21" t="s">
        <v>324</v>
      </c>
    </row>
    <row r="111" spans="4:7" ht="66" x14ac:dyDescent="0.2">
      <c r="D111" s="16"/>
      <c r="G111" s="21" t="s">
        <v>274</v>
      </c>
    </row>
    <row r="112" spans="4:7" ht="49.5" x14ac:dyDescent="0.25">
      <c r="G112" s="21" t="s">
        <v>280</v>
      </c>
    </row>
    <row r="113" spans="7:7" ht="66" x14ac:dyDescent="0.25">
      <c r="G113" s="21" t="s">
        <v>253</v>
      </c>
    </row>
    <row r="114" spans="7:7" ht="33" x14ac:dyDescent="0.25">
      <c r="G114" s="21" t="s">
        <v>268</v>
      </c>
    </row>
    <row r="115" spans="7:7" ht="66" x14ac:dyDescent="0.25">
      <c r="G115" s="21" t="s">
        <v>307</v>
      </c>
    </row>
    <row r="116" spans="7:7" ht="99" x14ac:dyDescent="0.25">
      <c r="G116" s="21" t="s">
        <v>582</v>
      </c>
    </row>
    <row r="117" spans="7:7" ht="33" x14ac:dyDescent="0.25">
      <c r="G117" s="21" t="s">
        <v>286</v>
      </c>
    </row>
    <row r="118" spans="7:7" ht="33" x14ac:dyDescent="0.25">
      <c r="G118" s="21" t="s">
        <v>583</v>
      </c>
    </row>
    <row r="119" spans="7:7" ht="16.5" x14ac:dyDescent="0.25">
      <c r="G119" s="21" t="s">
        <v>250</v>
      </c>
    </row>
    <row r="120" spans="7:7" ht="33" x14ac:dyDescent="0.25">
      <c r="G120" s="21" t="s">
        <v>500</v>
      </c>
    </row>
    <row r="121" spans="7:7" ht="99" x14ac:dyDescent="0.25">
      <c r="G121" s="21" t="s">
        <v>265</v>
      </c>
    </row>
    <row r="122" spans="7:7" ht="82.5" x14ac:dyDescent="0.25">
      <c r="G122" s="21" t="s">
        <v>593</v>
      </c>
    </row>
    <row r="123" spans="7:7" ht="82.5" x14ac:dyDescent="0.25">
      <c r="G123" s="21" t="s">
        <v>267</v>
      </c>
    </row>
    <row r="124" spans="7:7" ht="82.5" x14ac:dyDescent="0.25">
      <c r="G124" s="21" t="s">
        <v>275</v>
      </c>
    </row>
    <row r="125" spans="7:7" ht="66" x14ac:dyDescent="0.25">
      <c r="G125" s="21" t="s">
        <v>273</v>
      </c>
    </row>
    <row r="126" spans="7:7" ht="16.5" x14ac:dyDescent="0.25">
      <c r="G126" s="21" t="s">
        <v>298</v>
      </c>
    </row>
    <row r="127" spans="7:7" ht="16.5" x14ac:dyDescent="0.25">
      <c r="G127" s="21" t="s">
        <v>299</v>
      </c>
    </row>
    <row r="128" spans="7:7" ht="33" x14ac:dyDescent="0.25">
      <c r="G128" s="21" t="s">
        <v>670</v>
      </c>
    </row>
    <row r="129" spans="7:7" ht="16.5" x14ac:dyDescent="0.25">
      <c r="G129" s="21" t="s">
        <v>671</v>
      </c>
    </row>
    <row r="130" spans="7:7" ht="33" x14ac:dyDescent="0.25">
      <c r="G130" s="21" t="s">
        <v>501</v>
      </c>
    </row>
    <row r="131" spans="7:7" ht="16.5" x14ac:dyDescent="0.25">
      <c r="G131" s="21" t="s">
        <v>340</v>
      </c>
    </row>
    <row r="132" spans="7:7" ht="33" x14ac:dyDescent="0.25">
      <c r="G132" s="21" t="s">
        <v>305</v>
      </c>
    </row>
    <row r="133" spans="7:7" ht="33" x14ac:dyDescent="0.25">
      <c r="G133" s="21" t="s">
        <v>116</v>
      </c>
    </row>
    <row r="134" spans="7:7" ht="66" x14ac:dyDescent="0.25">
      <c r="G134" s="21" t="s">
        <v>568</v>
      </c>
    </row>
    <row r="135" spans="7:7" ht="49.5" x14ac:dyDescent="0.25">
      <c r="G135" s="21" t="s">
        <v>234</v>
      </c>
    </row>
    <row r="136" spans="7:7" ht="99" x14ac:dyDescent="0.25">
      <c r="G136" s="21" t="s">
        <v>287</v>
      </c>
    </row>
    <row r="137" spans="7:7" ht="16.5" x14ac:dyDescent="0.25">
      <c r="G137" s="21" t="s">
        <v>112</v>
      </c>
    </row>
    <row r="138" spans="7:7" ht="66" x14ac:dyDescent="0.25">
      <c r="G138" s="21" t="s">
        <v>284</v>
      </c>
    </row>
    <row r="139" spans="7:7" ht="115.5" x14ac:dyDescent="0.25">
      <c r="G139" s="21" t="s">
        <v>594</v>
      </c>
    </row>
    <row r="140" spans="7:7" ht="49.5" x14ac:dyDescent="0.25">
      <c r="G140" s="21" t="s">
        <v>595</v>
      </c>
    </row>
    <row r="141" spans="7:7" ht="82.5" x14ac:dyDescent="0.25">
      <c r="G141" s="21" t="s">
        <v>565</v>
      </c>
    </row>
    <row r="142" spans="7:7" ht="49.5" x14ac:dyDescent="0.25">
      <c r="G142" s="21" t="s">
        <v>255</v>
      </c>
    </row>
    <row r="143" spans="7:7" ht="33" x14ac:dyDescent="0.25">
      <c r="G143" s="21" t="s">
        <v>283</v>
      </c>
    </row>
    <row r="144" spans="7:7" ht="16.5" x14ac:dyDescent="0.25">
      <c r="G144" s="21" t="s">
        <v>290</v>
      </c>
    </row>
    <row r="145" spans="3:7" ht="49.5" x14ac:dyDescent="0.25">
      <c r="G145" s="21" t="s">
        <v>247</v>
      </c>
    </row>
    <row r="146" spans="3:7" ht="33" x14ac:dyDescent="0.25">
      <c r="G146" s="21" t="s">
        <v>244</v>
      </c>
    </row>
    <row r="147" spans="3:7" ht="33" x14ac:dyDescent="0.25">
      <c r="G147" s="21" t="s">
        <v>264</v>
      </c>
    </row>
    <row r="148" spans="3:7" ht="49.5" x14ac:dyDescent="0.25">
      <c r="G148" s="21" t="s">
        <v>237</v>
      </c>
    </row>
    <row r="149" spans="3:7" ht="33" x14ac:dyDescent="0.25">
      <c r="C149" s="6" t="s">
        <v>254</v>
      </c>
      <c r="G149" s="21" t="s">
        <v>236</v>
      </c>
    </row>
    <row r="150" spans="3:7" ht="33" x14ac:dyDescent="0.25">
      <c r="G150" s="21" t="s">
        <v>341</v>
      </c>
    </row>
    <row r="151" spans="3:7" ht="66" x14ac:dyDescent="0.25">
      <c r="G151" s="21" t="s">
        <v>679</v>
      </c>
    </row>
    <row r="152" spans="3:7" ht="82.5" x14ac:dyDescent="0.25">
      <c r="G152" s="22" t="s">
        <v>586</v>
      </c>
    </row>
    <row r="153" spans="3:7" ht="33" x14ac:dyDescent="0.25">
      <c r="G153" s="21" t="s">
        <v>164</v>
      </c>
    </row>
    <row r="154" spans="3:7" ht="33" x14ac:dyDescent="0.25">
      <c r="G154" s="21" t="s">
        <v>304</v>
      </c>
    </row>
    <row r="155" spans="3:7" ht="66" x14ac:dyDescent="0.25">
      <c r="G155" s="21" t="s">
        <v>242</v>
      </c>
    </row>
    <row r="156" spans="3:7" ht="33" x14ac:dyDescent="0.25">
      <c r="G156" s="21" t="s">
        <v>219</v>
      </c>
    </row>
    <row r="157" spans="3:7" ht="33" x14ac:dyDescent="0.25">
      <c r="G157" s="21" t="s">
        <v>502</v>
      </c>
    </row>
    <row r="158" spans="3:7" ht="16.5" x14ac:dyDescent="0.25">
      <c r="G158" s="21" t="s">
        <v>342</v>
      </c>
    </row>
    <row r="159" spans="3:7" ht="33" x14ac:dyDescent="0.25">
      <c r="G159" s="24"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xmlns:xlrd2="http://schemas.microsoft.com/office/spreadsheetml/2017/richdata2"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9" width="13.85546875" style="6" customWidth="1"/>
    <col min="10" max="10" width="31.42578125" style="6" customWidth="1"/>
    <col min="11" max="11" width="11" style="6" customWidth="1"/>
    <col min="12" max="12" width="27.140625" style="6" customWidth="1"/>
    <col min="13" max="13" width="22.5703125" style="6" customWidth="1"/>
    <col min="14" max="15" width="17.140625" style="6" customWidth="1"/>
    <col min="16" max="16384" width="11.42578125" style="6"/>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6"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Props1.xml><?xml version="1.0" encoding="utf-8"?>
<ds:datastoreItem xmlns:ds="http://schemas.openxmlformats.org/officeDocument/2006/customXml" ds:itemID="{6504FA6B-ACA1-4054-AB30-846D32E5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3.xml><?xml version="1.0" encoding="utf-8"?>
<ds:datastoreItem xmlns:ds="http://schemas.openxmlformats.org/officeDocument/2006/customXml" ds:itemID="{C56DADAB-BC2F-42E4-8365-8DCC62B81F3F}">
  <ds:schemaRefs>
    <ds:schemaRef ds:uri="http://schemas.microsoft.com/office/2006/metadata/properties"/>
    <ds:schemaRef ds:uri="http://schemas.microsoft.com/office/infopath/2007/PartnerControls"/>
    <ds:schemaRef ds:uri="82ecf687-28d5-485b-a37e-d2c94b36a158"/>
    <ds:schemaRef ds:uri="1d121436-e6f9-4fa4-bb3f-81f41704d6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Aura Ruth Herrera Cristancho</cp:lastModifiedBy>
  <cp:lastPrinted>2023-02-23T14:01:49Z</cp:lastPrinted>
  <dcterms:created xsi:type="dcterms:W3CDTF">2017-07-13T19:46:17Z</dcterms:created>
  <dcterms:modified xsi:type="dcterms:W3CDTF">2023-07-11T21:33:07Z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