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minhaciendagovco-my.sharepoint.com/personal/apava_minhacienda_gov_co/Documents/2024/1. Seguimiento Planes de mejoramiento MHCP -FONPET corte a Dic 2023/3. Etapa final/"/>
    </mc:Choice>
  </mc:AlternateContent>
  <xr:revisionPtr revIDLastSave="0" documentId="8_{D2A686E9-4A1C-4D66-92BF-91477C8D900D}" xr6:coauthVersionLast="47" xr6:coauthVersionMax="47" xr10:uidLastSave="{00000000-0000-0000-0000-000000000000}"/>
  <bookViews>
    <workbookView xWindow="-120" yWindow="-120" windowWidth="29040" windowHeight="15840" xr2:uid="{7E85587B-458E-48B8-844B-CFC28BCFF985}"/>
  </bookViews>
  <sheets>
    <sheet name="PM FONPET" sheetId="1" r:id="rId1"/>
  </sheets>
  <definedNames>
    <definedName name="_xlnm._FilterDatabase" localSheetId="0" hidden="1">'PM FONPET'!$A$3:$O$3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1" l="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alcChain>
</file>

<file path=xl/sharedStrings.xml><?xml version="1.0" encoding="utf-8"?>
<sst xmlns="http://schemas.openxmlformats.org/spreadsheetml/2006/main" count="388" uniqueCount="236">
  <si>
    <t>Plan de Mejoramiento FONPET</t>
  </si>
  <si>
    <t xml:space="preserve">Fecha de corte del seguimiento: </t>
  </si>
  <si>
    <t>31 de diciembre de 2023</t>
  </si>
  <si>
    <t>#</t>
  </si>
  <si>
    <t xml:space="preserve">Identificador de Meta (SMGI) </t>
  </si>
  <si>
    <t>Año</t>
  </si>
  <si>
    <t>Descripción hallazgo</t>
  </si>
  <si>
    <t>Causa del hallazgo</t>
  </si>
  <si>
    <t>Acción de mejoramiento</t>
  </si>
  <si>
    <t>Actividades/Descripción (Metas):</t>
  </si>
  <si>
    <t>Actividades /Unidad de Medida</t>
  </si>
  <si>
    <t>Actividades /Cantidad</t>
  </si>
  <si>
    <t>Fecha iniciación Metas</t>
  </si>
  <si>
    <t>Fecha terminación Metas</t>
  </si>
  <si>
    <t>Plazo en semanas de las Metas</t>
  </si>
  <si>
    <t xml:space="preserve">Avance físico de ejecución de las metas  </t>
  </si>
  <si>
    <t xml:space="preserve">Estado meta </t>
  </si>
  <si>
    <t xml:space="preserve">Seguimiento de la Oficina de Control Interno </t>
  </si>
  <si>
    <t>FONPET 2019-1-1-5</t>
  </si>
  <si>
    <t>Hallazgo No. 1 Inversiones</t>
  </si>
  <si>
    <t>N/A</t>
  </si>
  <si>
    <t>Realizar la modificación del informe del Sistema de información del FONPET-SIF denominado "compras y ventas", con el permitirá realizar los registros contables de las operaciones de contado por cada uno de las administradoras de los recursos del FONPET, aunado a un reporte "ARQUEO" como soporte documental</t>
  </si>
  <si>
    <t>Se solicitara que el Arqueo de títulos sea firmado por el Representante Legal y el Contador del patrimonio, y posteriormente que se remita mensualmente al MHCP.(Área Financiera FONPET)</t>
  </si>
  <si>
    <t>Solicitud</t>
  </si>
  <si>
    <t xml:space="preserve">Cumplida </t>
  </si>
  <si>
    <t>El auditado adjuntó documentos enviados por las administradoras, sin embargo, determinó como evidencia del cumplimiento del compromiso, la solicitud a las administradoras de Arqueo de títulos firmado por el Representante Legal y el Contador del patrimonio, razón por la cual, se requirió la solicitud  en comento, siendo aportado por el auditado, el correo enviado a la Unidad de Gestión. Es importante anotar que, el auditado debe analizar que los documentos aportados por las administradoras cumplan con el objetivo de un arqueo, el cual debe garantizar la existencia de los títulos.</t>
  </si>
  <si>
    <t>FONPET 2019-1-1-1</t>
  </si>
  <si>
    <t>Elaborar requerimiento para ajustar en el Sistema de Información del FONPET (SIF) el reporte de compras y ventas incluyendo las operaciones de contado con vencimiento mayor al pactado. (Área Financiera FONPET).</t>
  </si>
  <si>
    <t>Informe</t>
  </si>
  <si>
    <t>Se observó SOLICITUD DE REQUERIMIENTO DE DESARROLLO solicitado que, en el Sistema FONPET se incluya el registro y consulta de las Operaciones de Contado o a Plazos, reportando la fecha de vencimiento y la de cumplimiento de la operación a los datos actualmente existentes. En la evaluación de eficiencia se verificará el cumplimiento de las especificaciones.
 Histórico
Dirección General De Regulación Económica de La Seguridad Socialla, realizó  solicitud para ampliar la fecha, obedece a que uno de los integrantes del Consorcio Corbanca-Cafetera- previsora - CCP, cedió su portafolio, situación que genero una novedad por lo cual se solicita la prórroga hasta el 31 DE MAYO DE 2022.Ampliaron fecha 2022-05-31</t>
  </si>
  <si>
    <t>FONPET 2019-1-1-2</t>
  </si>
  <si>
    <t>Solicitar aprobación de requerimiento por parte de los supervisores funcionales y técnicos para ajustar en el Sistema de Información del FONPET (SIF) el reporte de compras y ventas incluyendo las operaciones de contado con vencimiento mayor al pactado. (Área Financiera FONPET).</t>
  </si>
  <si>
    <t>Aprobación requerimiento</t>
  </si>
  <si>
    <t>Se observó correo del 26 de mayo de 2022. el cual contiene las aprobaciones de los supervisores funcional y técnico. 
Histórico
Dirección General De Regulación Económica de La Seguridad Socialla, realizó  solicitud para ampliar la fecha, obedece a que uno de los integrantes del Consorcio Corbanca-Cafetera- previsora - CCP, cedió su portafolio, situación que genero una novedad por lo cual se solicita la prórroga hasta el 31 DE MAYO DE 2022.Ampliaron fecha 2022-05-32</t>
  </si>
  <si>
    <t>FONPET 2019-1-1-3</t>
  </si>
  <si>
    <t>En el seguimiento efectuado por la OCI , se observó que se   adjuntó en el SMGI documentos soporte  firmado por el Representante Legal y el Contador del patrimonio, y posteriormente que se remita mensualmente al MHCP,  se dió cumplimiento al compromiso suscrito en el plan de  mejoramiento; 2.11. Validación 351 - SIF - EF 202109 22-12-21.pdf;Validación 351-EF-SIF SEPTIEMBRE 2021 FIR - 22-12-21.pdf. fecha 2021-12-22</t>
  </si>
  <si>
    <t>FONPET 2019-1-1-4</t>
  </si>
  <si>
    <t>Se creará un formato para la remisión de operaciones de contado internacionales cuando estén fuera de su cumplimiento. ( Área Contable y Financiera).</t>
  </si>
  <si>
    <t>Formato</t>
  </si>
  <si>
    <t>Se evidenció radicado del 28 de junio de 2021 informando a las fiduciarias la estructura de los dos archivos que se requiere por parte de este Ministerio, para el seguimiento y control diario de las operaciones realizadas por parte de las administradoras y que al llegar su cumplimiento no se efectué sino días posteriores a su vencimiento. Se solicitó la decisión de oficializar el documento de acuerdo con el Manual del Sistema Único de Gestión, se adjunta evidencia</t>
  </si>
  <si>
    <t>FONPET 2019-2-1-1</t>
  </si>
  <si>
    <t>Hallazgo No. 2 Efectivo</t>
  </si>
  <si>
    <t>Implementación de una clase de inversión en la cual se registrará las operaciones "Overnight" en el SIF, del mimos modo crear cuenta contable "113303", actualizar el Memorando Técnico e incluir acta del comité financiero de la Unidad de Gestion  para mitigar la probabilidad de que queden operaciones sin registro</t>
  </si>
  <si>
    <t>Se solicitara a cada consorcio y Unión Temporal la creación de la Cuenta Contable Auxiliar en el Estado Financiero del Patrimonio Autónomo en el cual se registrará la operación Overnight.( AREA CONTABLE FONPET).</t>
  </si>
  <si>
    <t xml:space="preserve">Se adjuntaron los oficios que contienen la solicitud a cada consorcio y Union Temporal, de la creación de la Cuenta Contable Auxiliar en el Estado Financiero del Patrimonio Autónomo en el cual se registrará la operación Overnigth.( AREA CONTABLE FONPET).
 </t>
  </si>
  <si>
    <t>FONPET 2019-2-1-2</t>
  </si>
  <si>
    <t>Elaborar requerimiento para la creación de una nueva clase de inversión en el SIF-FONPET, en el cual se registrará la operación Overnight.( AREA CONTABLE FONPET).</t>
  </si>
  <si>
    <t>Requerimiento</t>
  </si>
  <si>
    <t xml:space="preserve">En el seguimiento efectuado por la OCI , se observó que de acuerdo con la acción programada por el área se debía elaborar  requerimiento para la creación de una nueva clase de inversión en el SIF-FONPET, en el cual se registrará la operación Overnight.( AREA CONTABLE FONPET) . al realizar el seguimiento por la  OCI se encontro adjunto  correo _ FETRD 212 - Registro y consulta de Operaciones Overnight en el SIF , de igual manera se evidenció en el seguimiento por la OCI que en el SMGI, no se encontró  requerimiento para la creación de una nueva clase de inversión en el SIF-FONPET, en el cual se registrará la operación Overnight.( AREA CONTABLE FONPET).   frente a este aspecto, durante el ejercicio de seguimiento la  Direccion  Gral Regulación Económica De Seguridad Social suministró a la OCI el soporte pendiente, el cual se adjunta </t>
  </si>
  <si>
    <t>FONPET 2019-2-1-3</t>
  </si>
  <si>
    <t>Solicitar aprobación de requerimiento por parte de los supervisores funcionales y técnicos para la creación de una nueva clase de inversión en el SIF-FONPET, en el cual se registrará la operación Overnight. (AREA CONTABLE FONPET)</t>
  </si>
  <si>
    <t>En el seguimiento efectuado por la OCI , se observó que de acuerdo con la acción programada por el área se debía solicitar  aprobación de requerimiento por parte de los supervisores funcionales y técnicos para la creación de una nueva clase de inversión en el SIF-FONPET, en el cual se registrará la operación Overnight. (AREA CONTABLE FONPET) . Al realizar el seguimiento por la  OCI se encontró adjunto  correo _ FETRD 212 - Registro y consulta de Operaciones Overnight en el SIF, de igual manera se evidenció en el seguimiento por la OCI que en el SMGI, no se encontraba documento con la  aprobación de requerimiento por parte de los supervisores funcionales y técnicos para la creación de una nueva clase de inversión en el SIF-FONPET, en el cual se registrará la operación Overnight. (AREA CONTABLE FONPET),  frente a este aspecto, durante el ejercicio de seguimiento la  Direccion  Gral Regulación Económica de Seguridad Social suministró a la OCI el soportes pendiente, los cual se adjuntan.</t>
  </si>
  <si>
    <t>FONPET 2019-2-1-4</t>
  </si>
  <si>
    <t>Se creará la Cuenta Contable "113303", para el registro de la operaciones Overnight en el Estado Financiero del fondo, y se elaborará el procedimiento para el registro contable ( AREA CONTABLE FONPET).</t>
  </si>
  <si>
    <t>Procedimiento</t>
  </si>
  <si>
    <t>Se observó impresión de pantalla correspondiente a la creación de la cuenta 1133, No se adjuntó el procedimiento, según lo manifestado por la persona responsable del tema, debido a que, hace referencia al procedimiento de la Administradora y este se encuentra en el memorando técnico y en la solicitud que se le efectuó a las Administradoras, situación verificada por la OCI en las acciones FONPET 2019-2-1-1 y FONPET 2019-2-1-5. Se aclara que no corresponde a procedimiento de registro del MHCP. Se adjunta correo que soporta la situación en mención, y se recomienda analizar la documentación del procedimiento por parte del MHCP, según lo evidenciado en el SUG solo se encuentra el Manual de políticas contables, no se evidenció documentación de procedimientos contables.</t>
  </si>
  <si>
    <t>FONPET 2019-2-1-5</t>
  </si>
  <si>
    <t>Se actualizará el Memorando Técnico con la  instrucción del registro contable de las operaciones overnight para las administradoras de los recursos del FONPET( AREA CONTABLE FONPET).</t>
  </si>
  <si>
    <t>Actualización Memorando técnico</t>
  </si>
  <si>
    <t xml:space="preserve">Se observó  el documento denominado "Memorando Técnico Contable Para los Patrimonios Autónomos Administradores de los Recursos del FONPET", de fecha 18 de junio de 2021, versión 2
 </t>
  </si>
  <si>
    <t>FONPET 2019-2-1-6</t>
  </si>
  <si>
    <t>Se solicitará que se incluya en el Acta de comité Financiero de la Unidad de Gestion  las nuevas operaciones a realizar y el análisis de riesgos, contable y  tecnológico, y deberá remitir  copia al MHCP. (Área Financiera FONPET)</t>
  </si>
  <si>
    <t>El compromiso consistió en solicitar que se incluya en el Acta de comité Financiero de la Unidad de Gestión  las nuevas operaciones a realizar y el análisis de riesgos, contable y  tecnológico, y deberá remitir  copia al MHCP. (Área Financiera FONPET), sin embargo, se adjuntó el radicado de las operaciones de contado, razón por la cual, se requirió la comunicación que evidencie la solicitud de inclusión de las especificaciones descritas en el acta de comité financiero. El auditado envió el correo que se adjunta por la OCI, como evidencia de cumplimiento del compromiso.</t>
  </si>
  <si>
    <t>FONPET 2019-3-1-1</t>
  </si>
  <si>
    <t>Hallazgo No. 3 Revelaciones</t>
  </si>
  <si>
    <t>Implementación de homologación del portafolio al Régimen de Contabilidad Publica en el SIF, del mimos modo a las administradoras de los recursos hacerlo en los Estados Financieros y como control interno en el área contable un listado de verificación de la normatividad de la Contaduría General de la Nación CGN</t>
  </si>
  <si>
    <t>Se creará el listado de verificación de acuerdo a la normatividad de la Contaduría General de la Nación-CGN para las revelaciones contables.( AREA CONTABLE FONPET).</t>
  </si>
  <si>
    <t>Listado de verificación</t>
  </si>
  <si>
    <t>Se adjuntó lista de chequeo "CHECK LIST A LAS NOTAS DE LOS ESTADOS FINANCIEROS"</t>
  </si>
  <si>
    <t>FONPET 2019-3-1-2</t>
  </si>
  <si>
    <t>Se solicitará a las administradoras de los recursos del FONPET, la Homologación de los Estados Financieros de los Patrimonios Autónomos al régimen de contabilidad publica.( AREA CONTABLE FONPET).</t>
  </si>
  <si>
    <t>Homologación</t>
  </si>
  <si>
    <t xml:space="preserve">Se observaron cinco oficios de solicitud para análisis de la homologación enviados a las Administradoras
 </t>
  </si>
  <si>
    <t>FONPET 2019-3-1-3</t>
  </si>
  <si>
    <t>Se solicitará la parametrización y elaboración del informe en el Sistema de Información del FONPET (SIF), en el que se evidencie la homologación del portafolio al Régimen de Contabilidad Publica. ( AREA CONTABLE FONPET).</t>
  </si>
  <si>
    <t>Parametrización e informe</t>
  </si>
  <si>
    <t>La Dirección General de Regulación Económica de Seguridad Social aclaró que el informe corresponde al soporte 1, el cual coincide con las características suscritas</t>
  </si>
  <si>
    <t>CGR - FONPET 2021-1-1</t>
  </si>
  <si>
    <t>Hallazgo No. 1. Procedimiento Autorización de Retiros FONPET</t>
  </si>
  <si>
    <t>Deficiencias asociadas a la entrega a la Comisión Auditora de procedimientos no aprobados, uso de formatos diferentes a los establecidos en sus procedimientos y diligenciamiento incompleto de listas de chequeo.</t>
  </si>
  <si>
    <t>La DGRESS impartirá las directrices para que a partir de la fecha todo documento conserniente al proceso mis 3.11, deberá ser descargado de la pagina web del MHCP en la ruta del SMGI</t>
  </si>
  <si>
    <t>Crear un formato  donde el asesor y posteriormente el  coordinador o quien haga sus veces,  valide que el  documento anexo sea el que esta aprobado por la OAP</t>
  </si>
  <si>
    <t>FORMATO</t>
  </si>
  <si>
    <t>Se adjuntó un correo que contiene 5 formatos de requisitos habilitantes de excedentes y nómina. El soporte no corresponde al compromiso, debido a que se suscribió " Crear un formato  donde el asesor y posteriormente el  coordinador o quien haga sus veces,  valide que el  documento anexo sea el que esta aprobado por la OAP". Adicionalmente, el compromiso señala 2 formatos. 
Para aclarar lo expuesto se realizó una reunión con la contratista responsable del manejo del plan de mejoramiento, quien explicó que se planteó de forma errada la cantidad, pues era un formato que contiene dos documentos. No se cambió el plan pero en eficacia se va a observar que lo manifestado concuerde con que se haya subsanado la causa</t>
  </si>
  <si>
    <t>CGR - FONPET 2021-1-2</t>
  </si>
  <si>
    <t>Se solictara a la Direccion de la DGRESS la aprobación del formato de validación en elcual este contemplado la validacion de la version actulizada</t>
  </si>
  <si>
    <t>CORREO</t>
  </si>
  <si>
    <t>Se adjuntó un correo dirigido a la directora de la DGRESS, en el cual se señaló "Una vez sean aprobados por parte de la Dirección , es necesario remitirlos a Francisco Acosta para ser actualizados en la sede electrónica, el modelo del correo podría ser el siguiente.." no es claro, si por medio del correo se esta solicitando a la Directora la aprobación del formato de validación. Adicionalmente, hace falta un soporte, debido a que se estipularon 2 correos.
Se realizó reunión con la persona reponsable del manejo del plan de mejoramiento del FONPET, quien explicó que siempre se enfocó la acción a  la lista de chequeo y la Planilla Única Devoluciones por eso siempre la cantidad suscrita correspondió a 2 y no a 1 correo.</t>
  </si>
  <si>
    <t>CGR - FONPET 2021-1-3</t>
  </si>
  <si>
    <t xml:space="preserve">Se enviara via SMGI  a la OAP el formato para su aprobacion y publicación. </t>
  </si>
  <si>
    <t>De acuerdo con lo aclarado por la contratista de la DGRESS no se hace referencia a dos correos, sino a dos formatos que son la lista de chequeo y la planilla de autorización. Se adjuntó un correo dirigido a la OAP "Envío Lista de Chequeo- Verificación formatos registrados en el SMGI" y un documento word
 Se adjuntó un correo dirigido a la OAP "Envío Lista de Chequeo- Verificación formatos registrados en el SMGI" y un documento word</t>
  </si>
  <si>
    <t>FONPET 2021-3-1</t>
  </si>
  <si>
    <t>Hallazgo No. 3. Cumplimiento Requisitos Habilitantes</t>
  </si>
  <si>
    <t>Autorizaciones y giros sin la acreditación previa de uno de los requisitos habilitantes, correspondiente a la certificación de cumplimiento de régimen pensional.</t>
  </si>
  <si>
    <t>Se ajustara el proceso de retiros en el cual quede espicificado los documentos soporte de los requisitos habilitantes, lo anterior con su respectiva actulizacion de formatos y demas documentos que hagan parte del proceso</t>
  </si>
  <si>
    <t>Se actualizara el  procedimiento  MIS 3.11 PRO 2 ,el cual contenga los requisitos habilitantes y demas documentos y procesos que hacen parte del mismo</t>
  </si>
  <si>
    <t xml:space="preserve">Documento </t>
  </si>
  <si>
    <t xml:space="preserve">Se observó correo del 25 de febrero de 2022, solicitando observaciones en relación con el procedimiento MIS 3.11 PRO 2 modificado . </t>
  </si>
  <si>
    <t>FONPET 2021-3-2</t>
  </si>
  <si>
    <t>Se presentara a la Direccion de la DGRESS el proceso MIS 3.11 PRO 2, para su aprobación con los respectivos documentos y formatos actualizados</t>
  </si>
  <si>
    <t xml:space="preserve">Se observó correo del 21 de junio de 2022, mediante el cual se adjuntó la versión final del procedimiento Mis.3.11Pro2_AUTORIZACION RETIROS FONPET 2022,  dirigido a la directora de la DGRESS para su revisión y aprobación.
</t>
  </si>
  <si>
    <t>FONPET 2021-3-3</t>
  </si>
  <si>
    <t xml:space="preserve">Se realizara reunion con el área de retiros para la socializacion del nuevo proceso </t>
  </si>
  <si>
    <t xml:space="preserve">Se observó correo del 13 de junio mediante el cual, se envió el documento final al Grupo FONPET,  para revisión y observaciones, a fin de realizar los ajustes  y  remitir el procedimiento  a la Directora para la revisión -  aprobación y  envío a la OAP,  para la revisión y publicación en el SMGI.
</t>
  </si>
  <si>
    <t>FONPET 2021-3-4</t>
  </si>
  <si>
    <t>Se cargara al sistema SMGI el procedimiento aprobado para su respectiva publicación</t>
  </si>
  <si>
    <t>Se observó correo del 21 de junio mediante el cual, se envió el documento final "Lista de Chequeo- Verificación formatos registrados en el SMGI" a la OAP,  para  su publicación. Se subió en el SMGI Mis. 3.11.Pro 2 AUTORIZACIÓN DE RETIROS DEL FONPET</t>
  </si>
  <si>
    <t>FONPET 2021-4-1</t>
  </si>
  <si>
    <t>Hallazgo No. 4. Sistemas de Información FONPET</t>
  </si>
  <si>
    <t>Los aplicativos para el proceso de retiros, en los cuales se efectúan registros, validación de información y control de recursos, no genera reportes, requiriendo su elaboración en forma manual.</t>
  </si>
  <si>
    <t>Se realizará el ajuste del Sistema de Informacion del FONPET SIF, con el fin de que los reportes de retiros contengan la informacion necesaria para atender cualquier requerimiento.</t>
  </si>
  <si>
    <t>Se elaborará el respectivo requerimiento de la nueva necesidad tecnologica que debe contener el SIF con relación a los reportes de  retiros.</t>
  </si>
  <si>
    <t>Se verificó la existencia del documento SOLICITUD CONTROL DE CAMBIO</t>
  </si>
  <si>
    <t>FONPET 2021-4-2</t>
  </si>
  <si>
    <t xml:space="preserve">Se solicitar la aprobación del Requerimiento por parte del supervisor Funcional y Tecnico </t>
  </si>
  <si>
    <t>Se verificó la existencia del correo por medio del cual, la Unidad de Gestión solicitó la aprobación del requerimiento por parte de los supervisores técnico y funcional, así mismo, se evidenciaron las aprobaciones del requerimiento, emitidas por parte de los supervisores</t>
  </si>
  <si>
    <t>FONPET 2021-4-3</t>
  </si>
  <si>
    <t>se solicitara la autorizacion del paso a produccion de la nueva funcionalidad despues de haber cumplido las respectivas pruebas en el ambiento de prueba.</t>
  </si>
  <si>
    <t xml:space="preserve">Se evidenciaron dos (2) correos electrónicos de programación de reuniones a fin de trabajar aspectos relacionados con la generación de nuevas funcionalidades en el Sistema de Información del FONPET SIF. Se identificó que las reuniones se programaron para el 6 y 23 de marzo de 2023. 
A su vez, se observaron dos (2) correos electrónicos en los que el equipo de trabajo encargado del desarrollo de la nueva funcionalidad en el sistema, envió para aprobación de la Directora General de Regulación Económica de la Seguridad Social la guía para generación del reporte de información de los retiros de Bonos pensionales, Pago de nómina de pensionados, Magisterio, Salud - Régimen Subsidiado - Giro Directo y Devolución Tesoro Nacional que han sido gestionados a través del Sistema Unificado de Pasivos Pensionales Territoriales SUPPT  y el Sistema de Información FONPET (SIF) desde mayo de 2019 hasta la fecha. Se observó que mencionada guía fue aprobada a través de correo electrónico el 28 de marzo de 2023. </t>
  </si>
  <si>
    <t>FONPET-AF1-2021-1</t>
  </si>
  <si>
    <t>Hallazgo No.01: Recursos por Distribuir a los Entes Territoriales ET</t>
  </si>
  <si>
    <t>No es claro el manejo de las diferentes actividades relacionadas con el recaudo en la UTN, ingreso en el Fondo Cuenta FONPET, traslado a las administradoras y registro contable del FONPET del impuesto de timbre nacional, en el entendido que se reflejan cifras parciales que no son consistentes con el recaudo real y soportes que justifican las operaciones, situación que afecta el control y seguimiento de este recurso
El MHCP-FONPET con base en lo observado no aporta soporte que justifiquen el  manejo y distribución del Impuesto de Timbre de acuerdo con lo establecido en la  normativa aplicable como tampoco el cronograma para realizar la distribución de los mencionados recursos,  teniendo en cuenta que desde la vigencia 2012 y hasta la  fecha no se ha adelantado dicho procedimiento</t>
  </si>
  <si>
    <t>Con el fin de identificar el proceso de recaudo del Impuesto de timbre y las actividades que están involucradas  tanto en el registro contable, la distribución y apropiación de los recursos  para las entidades territoriales, se elaborara un procedimiento que recoja todas las variables y subsane la observación</t>
  </si>
  <si>
    <t xml:space="preserve">1- Elaboración de un cronograma para realizar la distribución de los recursos provenientes del Impuesto de Timbre en la vigencia 2023
</t>
  </si>
  <si>
    <t>Cronograma</t>
  </si>
  <si>
    <t xml:space="preserve">Se evidenció matriz Excel denominada "Cronograma recursos pendiente por distribuir", así como dos (2) documentos PDF correspondentes a una (1) acta de reunión del 12/12/2023 cuyo orden del día se describe así: "Revisión Hallazgo FONPET-AF1-2021-1/ Recursos por Distribuir a los Entes Territoriales ET" y un (1) memorando No. 3-2023-020058 del 14/12/2023 en el que el coordinador del Grupo de Gestión del FONPET remite a la Directora de la DGRESS citada matriz Excel. 
A su vez se observó correo electrónico del 28/12/2023 en el que se envían entre integrantes de la citada dirección los soportes asociados al hallazgo. </t>
  </si>
  <si>
    <t>FONPET-AF1-2021-1-1</t>
  </si>
  <si>
    <t>2- Elaboración de un procedimiento transversal entre el área de activos y el área contable del FONPET, en el cual se relacionen las actividades para el recaudo, traslado y contabilización del Impuesto de timbre.</t>
  </si>
  <si>
    <t xml:space="preserve">Se observó el procedimiento denominado "Seguimiento a la obligación de efectuar aportes al FONPET" Versión. No. 3 del 28/12/2023, así como el "procedimiento de registro contable de aporte del Impuesto de Timbre Nacional"  Versión. No. 1 del 28/12/2023. De igual manera, se revisó registro de solicitud de publicación en el Sistema de Monitoreo de la Gestión Integral - SMGI, la cual se hizo efectiva el 02/01/2024. </t>
  </si>
  <si>
    <t>FONPET-AF1-2021-2</t>
  </si>
  <si>
    <t xml:space="preserve">Hallazgo No.02: Impuesto de Timbre Nacional
</t>
  </si>
  <si>
    <t>Con relación al valor registrado en los derechos por cobrar el FONPET, presenta el flujo de los movimientos del impuesto de timbre, situación que no aclara ni justifica la sobrestimación de los derechos por cobrar, por cuanto se evidenció, que el saldo pendiente por cobrar asciende a $5.706.059.914.16 y no al valor reconocido por $9.789.494.229, lo que denota deficiencias en la conciliación de los recaudos y de los derechos por cobrar con los soportes que los sustentan</t>
  </si>
  <si>
    <t>Se identificaran las fuentes de información para el registro contable y el flujo adecuado para establecer el saldo final de los derechos por cobrar.</t>
  </si>
  <si>
    <t>1- Elaboración de un proceso de registro contable, donde se incluyan las fuentes de información y soportes documentales.</t>
  </si>
  <si>
    <t>Proceso</t>
  </si>
  <si>
    <t xml:space="preserve">Se evidenció el documento denominado "Procedimiento de registro contable de los Derechos por Cobrar del FONPET" Versión. No. 1 del 28/12/2023. De igual manera se observó registro de solicitud de publicación en el Sistema de Monitoreo de la Gestión Integral - SMGI, la cual se hizo efectiva el 02/01/2024. </t>
  </si>
  <si>
    <t>FONPET-AF1-2021-3</t>
  </si>
  <si>
    <t>Hallazgo No.03: Derechos por cobrar SGP – Asignación Especial</t>
  </si>
  <si>
    <t>Para la CGR continúa la incertidumbre en razón a la falta de comprobantes contables y soportes que evidencien estos hechos económicos, por cuanto son recursos que han sido destinados al FONPET y que están pendientes por distribuir a los E.T
el ajuste está relacionado con los derechos por cobrar de 
la vigencia 2020, donde es pertinente indicar que el auxiliar del Sistema General de  Participaciones Asignación Especial, en la subcuenta 8307020203 SGP AE registra  un débito por $91.457.964.570, movimiento que incrementa los derechos por cobrar, por lo tanto, se realiza el ajuste mencionado en la respuesta, sin embargo, el FONPET  adicionalmente afectó con un crédito la subcuenta 8307020211 Préstamo SGP AE, 
registro que según la dinámica contable se realiza, con el valor de los recursos  transferidos al FONPET, transacción que se realizó en la cuenta de orden derechos  por cobrar FONPET sin evidenciar el soporte del ajuste que disminuyó los recursos 
inicialmente abonados por el Gobierno Nacional-MHCP por $1.516.883.128.799
Este hecho económico afectó el saldo de los recaudos del préstamo SGP AE, sin que exista ingreso de recursos con los respectivos soportes. Es de anotar, que el FONPET  maneja en subcuentas separadas los recursos de SGP que son asignados en la  vigencia y los del préstamo de los recursos que fueron redireccionados a otros  sectores, por tanto, no hay lugar a la afectación de los $91.457.964.570 toda vez que  los recursos corresponden a los abonos girados por el Gobierno Nacional restituyendo el valor de parte de los recursos que fueron redireccionados, siendo titular el FONPET</t>
  </si>
  <si>
    <t xml:space="preserve"> identificar la segmentación de Sistema General de Participaciones -SGP -AE para su seguimiento y control que permita identificar y monitorear estos recursos</t>
  </si>
  <si>
    <t xml:space="preserve">Se realizará la caracterización del procedimiento que permita hacer seguimiento y doble control a la cartera de Entidades de Orden Nacional para mitigar  los riesgos de ajustes que se puedan presentar. </t>
  </si>
  <si>
    <t>Caracterización</t>
  </si>
  <si>
    <t xml:space="preserve">Se evidenció documento Excel correspondiente a la caracterización del proceso misional Mis.3.11 Apoyo, seguimiento y control del cubrimiento del pasivo pensional de las Entidades Territoriales, Versión. No. 6, de fecha 28/12/2023, la cual registra que fue actualizada de acuerdo con la nueva metodología y formato establecidos. De igual manera, se observó registro de solicitud de publicación en el Sistema de Monitoreo de la Gestión Integral - SMGI, la cual se hizo efectiva el 02/01/2024. </t>
  </si>
  <si>
    <t>FONPET-AF1-2021-4</t>
  </si>
  <si>
    <t>Hallazgo No.04: Aportes Recaudados FONPET</t>
  </si>
  <si>
    <t>De acuerdo con lo revelado en las notas al Estado de Situación financiera sobre el cambio de política en el registro de los aportes, se argumenta que obedece al análisis efectuado por el Equipo Contable del FONPET, al nombre de la cuenta, sin embargo, es pertinente señalar que la resolución 428 fue emitida por la CGN desde el 2018, fecha desde la cual el FONPET debió realizar el estudio de la misma, para su implementación y aplicación de manera uniforme, sin embargo, hasta el 2021, la aplica indicando que corresponde a un cambio de política, situación que no es consistente con lo que establece la misma, dado que su interpretación esta direccionada a que el registro se realice al momento del ingreso de los recursos, lo que afecta transversalmente las cuentas del activo y pasivo, que impactan la comparabilidad de las cifras del 2021 frente al 2020, para determinar los cambios que se suscitaron entre estos períodos, incidiendo en la interpretación y la utilidad de la información contable a los usuarios.</t>
  </si>
  <si>
    <t>Se identificará las fuentes de información para el registro contable de los aportes recaudados.</t>
  </si>
  <si>
    <t>1- Elaboración de un procedimiento de registro contable, por cada una las fuentes de aportes, identificando el soporte documental.</t>
  </si>
  <si>
    <t xml:space="preserve">Se observó el documento denominado "Procedimiento de registro contable de aporte del Impuesto de Timbre Nacional"  Versión. No. 1 del 28/12/2023. De igual manera, se revisó registro de solicitud de publicación en el Sistema de Monitoreo de la Gestión Integral - SMGI, la cual se hizo efectiva el 02/01/2024. </t>
  </si>
  <si>
    <t>FONPET-AF1-2021-4-1</t>
  </si>
  <si>
    <t>2- Elaboración de un formato para el registro de aportes recaudados a cargo del grupo de activos del FONPET.</t>
  </si>
  <si>
    <t xml:space="preserve">Se evidenció el documento Excel denominado "Formato de aportes recaudados durante el año"  Versión. No. 1 del 10/11/2023. De igual manera, se observó registro de solicitud de publicación en el Sistema de Monitoreo de la Gestión Integral - SMGI, la cual se hizo efectiva el 26/12/2023. </t>
  </si>
  <si>
    <t>FONPET-AF1-2021-5</t>
  </si>
  <si>
    <t>Hallazgo No.05: Derechos por Cobrar a favor del FONPET</t>
  </si>
  <si>
    <t>Con relación al Fondo Cuenta del FONPET, la CGR, no cuestiona la reclasificación del saldo de una cuenta patrimonial a una cuenta pasiva correspondiente a los rendimientos financieros generados en el PORTAFOLIO FONPET por -$421.380.019.991,39, por cambio de política contable, según Resolución 386 del 3 de octubre de 2018 de la CGN, por el contrario, la CGR avala el análisis realizado por la  CGN y la aplicación de ésta por parte del MHCP en aras de la representación fiel de  los hechos económicos y de la revelación adecuada de los recursos entregados en  administración.
Por lo tanto, al determinar la existencia de un pasivo en el estado de situación  financiera del MHCP a favor del FONPET y en aras de la reciprocidad, el FONPET a  su vez debió constituir un derecho por cobrar por concepto de los rendimientos  financieros generados por los recursos FONPET ejecutados y no distribuidos por el  MHCP a la sociedad fiduciaria</t>
  </si>
  <si>
    <t>Se realizará la revisión normativa expedida por la Contaduría General de la Nación específicamente para la contabilidad del FONPET.</t>
  </si>
  <si>
    <t>1- Se solicitará concepto a la Contaduría General de la Nación-CGN, sobre el registro contable que deberá hacer la contabilidad del FONPET sobre la Resolución 386 de 2018.</t>
  </si>
  <si>
    <t>Concepto</t>
  </si>
  <si>
    <t>Se evidenció que a través de oficio No. 2-2023-057623 del 01/11/2023 el MHCP realizó un requerimiento a la Contaduría General de la Nación CGN, con relación a un hallazgo sobre la no constitución de un derecho por cobrar en el Estado Financiero del FONPET por concepto de rendimientos financieros generados por los recursos del fondo, en el que solicitó concepto sobre la no constitución de un derecho por cobrar en el Estado Financiero del FONPET por concepto de rendimientos financieros generados por los recursos. 
Es de precisar que, toda vez que se evidenció la ejecución de la actividad, la OCI la contó como cumplida, no obstante, de conformidad con la unidad de medida, la verificación de cumplimiento en el SMGI será documentada en el momento en el que sea enviado por parte del área responsable a la OCI el concepto contable emitido por la CGN.</t>
  </si>
  <si>
    <t>FONPET-AF1-2021-6</t>
  </si>
  <si>
    <t>Hallazgo No.06: Requisito Habilitante, Certificación Retiro y Excedentes Sector Propósito General</t>
  </si>
  <si>
    <t>el sentido hallazgo se basa en que el FONPET, no aporta las evidencias que permitan demostrar la revisión y validación que justifiquen el cumplimiento de los requisitos habilitantes que le competen al MHCP (PASIVOCOL), relacionados con la categorización de los ET en el estatus de No Rezagada y con la obligación del envío de la información al Programa de Historias Laborales - PASIVOCOL de los E.T.</t>
  </si>
  <si>
    <t>Se determinarán controles que permitan identificar  la condición de rezagadas de las entidades territoriales con el fin de mitigar riesgos operativos que afecten la gestión.</t>
  </si>
  <si>
    <t>1. Se realizará reunión y se suscribirá  acta entre los funcionarios y contratistas del FONPET  y PASIVOCOL con el fin de establecer que se entiende por entidad rezagada, a la luz de la normatividad vigente</t>
  </si>
  <si>
    <t xml:space="preserve">Acta </t>
  </si>
  <si>
    <t xml:space="preserve">Se evidenció acta de reunión No. 1 del 14/03/2023 cuyo tema fue "Impactos del Decreto 2326 de 2022" realizada a través de TEAMS, la cual fue firmada por la Directora de la DGRESS y siete (7) integrantes más de su equipo de trabajo. </t>
  </si>
  <si>
    <t>FONPET-AF1-2021-6-1</t>
  </si>
  <si>
    <t xml:space="preserve">2. El contratista que coordina pasivocol deberá remitir certificación en donde indique las entidades rezagadas, junto con el documento de aprobación del último calculo actuarial, con el cual se pueda verificar el estatus de rezagada.                                                                    </t>
  </si>
  <si>
    <t>Certificación</t>
  </si>
  <si>
    <t xml:space="preserve">Se evidenció memorando No. 3-2023-008198 del 7/06/2023 en el que la Subdirectora de Pensiones envió al coordinador del FONPET el reporte de Entidades centrales rezagadas 2023, de igual manera, se observaron dos (2) matrices Excel denominadas "Reporte_Rezagadas_2023" y "Rezagadas" en las que se relaciona la información correspondiente. A su vez, se observó el memorando 3-2023-016032 en el cual se dio alcance al memorando citado previamente y se hizo referencia a los últimos cálculos actuariales de entidades territoriales que las constituyen como rezagadas. </t>
  </si>
  <si>
    <t>FONPET-AF1-2021-6-2</t>
  </si>
  <si>
    <t xml:space="preserve">3. A partir del año 2023 en adelante,  los servidores o contratistas del FONPET deberán revisar los soportes remitidos por pasivocol para verificar el reporte de rezagadas, efectuado por PASIVOCOL.                                                                   </t>
  </si>
  <si>
    <t xml:space="preserve">Informe </t>
  </si>
  <si>
    <t xml:space="preserve">Se observó el memorando 3-2023-016032 de asunto "Alcance al memorando 3-2023-008198 reporte de Entidades Centrales Rezagadas 2023" y dos (2) matrices Excel denominadas "Reporte_Rezagadas_2023" y "Rezagadas". 
</t>
  </si>
  <si>
    <t>FONPET-AF1-2021-7</t>
  </si>
  <si>
    <t>Hallazgo No.07: Sistemas de Información - SOFIA -SIF</t>
  </si>
  <si>
    <t>Frente a esta afirmación es pertinente precisar que la observación de la CGR sobre el sistema contable SOFIA está direccionada a que el reporte “balance de terceros” no es consistente con las cifras reflejadas en la base de datos de retiros en trámite y el libro auxiliar. El anexo remitido con la respuesta no corresponde al reporte que presenta la inconsistencia; adicionalmente, no se adjuntan documentos que permitan evidenciar y comprobar que la inconsistencia se subsanó por parte del proveedor para generar el balance de prueba con terceros y centros de costos congruente, con la base  datos de retiros en trámite.
Frente a lo observado en el literal B al Sistema de Información Financiera - SIF relacionado con la parametrización del cálculo de la causación de la comisión fiduciaria de administración del 0.9%, de forma negativa cuando los rendimientos son negativos, el FONPET no dio respuesta a esta situación evidenciada</t>
  </si>
  <si>
    <t>Se realizará con el proveedor los informes generados por el aplicativo</t>
  </si>
  <si>
    <t>1- Se realizará mesa de trabajo con el proveedor para la verificación del reporte del balance de prueba con terceros, centros de costos y correcciones a las que hubiera lugar.</t>
  </si>
  <si>
    <t>Se revisó acta No. 1 del 15//02/2023 suscrita entre la Dirección General de Regulación Económica Seguridad Social – DGRESS, Fondo Nacional de Pensiones de las Entidades Territoriales - FONPET y la Unión Soluciones Sistemas de Información S.A.S que tuvo por objeto, efectuar la revisión de la generación del Balance de comprobación por terceros y centros de costos en el aplicativo SOFIA.</t>
  </si>
  <si>
    <t>FONPET-AC-2022-1</t>
  </si>
  <si>
    <t>Hallazgo No. 1 Información PASIVOCOL</t>
  </si>
  <si>
    <t>Causado por la no uniformidad en la aplicación de los criterios para la valoración de estos ítems afectando la consistencia y confiabilidad de la información y generando un riesgo para la determinación del desahorro por excedentes.</t>
  </si>
  <si>
    <t>Garantizar la Aplicación del Criterio normativo articulo  2.12.3.6.3 Decreto 1068 de 2015 modificado por el Decreto 2326 de 2022, para la identificación de cumplimiento del envío de la información y la calificación de rezago de las entidades</t>
  </si>
  <si>
    <t>Establecer el procedimiento de identificación de cumplimiento de envío de la información de forma directa desde el aplicativo de acuerdo con el art  2.12.3.6.3 Decreto 1068 de 2015 modificado por el Decreto 2326 de 2022.</t>
  </si>
  <si>
    <t>Procedimiento de evaluación automática desde el aplicativo</t>
  </si>
  <si>
    <t>2023/12/12</t>
  </si>
  <si>
    <t>2024/12/30</t>
  </si>
  <si>
    <t>En ejecución</t>
  </si>
  <si>
    <t xml:space="preserve">La acción se encuentra dentro de término para su ejecución. </t>
  </si>
  <si>
    <t>FONPET-AC-2022-1-1</t>
  </si>
  <si>
    <t>Garantizar la Aplicación del Criterio normativo (art  2.12.3.63 Decreto 1068 de 2015) para la identificación de cumplimiento del envío de la información y la calificación de rezago de las entidades</t>
  </si>
  <si>
    <t>Establecer el procedimiento para identificación de rezago de las entidades respecto al cálculo del pasivo pensional desde el aplicativo de acuerdo con el art  2.12.3.6.3 Decreto 1068 de 2015 modificado por el Decreto 2326 de 2022</t>
  </si>
  <si>
    <t>FONPET-AC-2022-2</t>
  </si>
  <si>
    <t>Hallazgo No. 2 Registro del Pasivo Pensional en el Sistema SIF</t>
  </si>
  <si>
    <t>Se presentó debido a que la información base es la reportada por dos fuentes distintas (FOMAG - SubPensiones) y para poder cerrar el sistema la información debe estar unificada a corte 31 de mayo.</t>
  </si>
  <si>
    <t>Verificar el estricto cumplimiento del cargue de la información del Pasivo Pensional de conformidad con lo establecido en el articulo No.  2.12.3.8.1.4, del Decreto 1068 de 2015.</t>
  </si>
  <si>
    <t>Elaborar los requerimientos a la entidad (FOMAG) y coordinar mediante comunicaciones internas con la Sub Direccion de Pensiones de la DGRESS del MHCP con el propósito de obtener la información de manera oportuna correspondiente al calculo del pasivo pensional de los tres sectores determinados por el FONPET dentro de la periodicidad de la Norma</t>
  </si>
  <si>
    <t>2023/11/19</t>
  </si>
  <si>
    <t>2024/06/30</t>
  </si>
  <si>
    <t>FONPET-AC-2022-3</t>
  </si>
  <si>
    <t>Hallazgo No. 3 Requisitos Habilitantes Desahorro por Excedentes</t>
  </si>
  <si>
    <t>Se presentó debido a que las entidades Territoriales remiten la información posterior a la fecha estipulada en la norma, no osbstante, se atendieron estas solicitudes garantizando los derechos fundamentales de los beneficiarios.</t>
  </si>
  <si>
    <t>Atender los tiempos establecidos para la remisión de la información por parte de las entidades territoriales de conformidad con lo establecido en el articulo No.  2.12.3.6.2, y 2.12.3.16.15. del Decreto 1068 de 2005.</t>
  </si>
  <si>
    <t>Realizar la actualización de los requisitos legales y procedimentales dentro del proceso de retiro de recursos excedentes del FONPET, Mis 3.11 Pro 2</t>
  </si>
  <si>
    <t>Procedimiento actualizado</t>
  </si>
  <si>
    <t>2023/11/10</t>
  </si>
  <si>
    <t>FONPET-AC-2022-4</t>
  </si>
  <si>
    <t>Hallazgo No. 4 Seguridad de la Información (control de accesos usuarios)</t>
  </si>
  <si>
    <t>Se presentó debido a la multiplicidad de sistemas con los que cuenta PASIVOCOL para el registro de los usuarios.</t>
  </si>
  <si>
    <t>Adecuar el procedimiento al cumplimiento de la política de seguridad de información del Ministerio de Hacienda para el aplicativo PASIVOCOL</t>
  </si>
  <si>
    <t>Realizar la revisión del procedimiento existente en cuanto a administración de usuarios</t>
  </si>
  <si>
    <t>Informe de revisión/Revisión</t>
  </si>
  <si>
    <t>2024/01/01</t>
  </si>
  <si>
    <t>2024/10/30</t>
  </si>
  <si>
    <t>FONPET-AC-2022-4-1</t>
  </si>
  <si>
    <t>Realizar la lista de chequeo de cumplimiento del procedimiento de usuarios según la política existente.</t>
  </si>
  <si>
    <t>Lista de chequeo/total de lineamientos de la política</t>
  </si>
  <si>
    <t>2024/02/01</t>
  </si>
  <si>
    <t>2024/11/30</t>
  </si>
  <si>
    <t>FONPET-AC-2022-4-2</t>
  </si>
  <si>
    <t>Desarrollar ajustes al aplicativo para el cumplimiento de las políticas de seguridad relativo a la administración de acceso de los usuarios</t>
  </si>
  <si>
    <t>Ajustes realizados/Total de ajustes requeridos</t>
  </si>
  <si>
    <t>2024/04/01</t>
  </si>
  <si>
    <t>FONPET-AC-2022-5</t>
  </si>
  <si>
    <t>Hallazgo No. 5 Sistema Unificado de Pasivo Pensional Territorial – SUPPT</t>
  </si>
  <si>
    <t>La proliferación de archivos e información independientes en Excel y otras herramientas informáticas, que no están alineadas con la arquitectura empresarial vigente del MHCP y afectan la integridad del proceso y de la data empleadas en los procesos de Historia Laboral y Cálculo Actuarial que se utilizan en los aplicativos de PASIVOCOL.</t>
  </si>
  <si>
    <t>Desarrollar acciones que posibiliten la gestión de la información de las historias laborales y el cálculo actuarial en SUPPT</t>
  </si>
  <si>
    <t>Desarrollar los procesos de gestión de la información de entrada, cálculo y salida de información de información e interoperabilidad para el cálculo del pasivo pensional</t>
  </si>
  <si>
    <t>Informe de procesos para la gestión de información para el cálculo</t>
  </si>
  <si>
    <t>2023/12/01</t>
  </si>
  <si>
    <t>FONPET-AC-2022-5-1</t>
  </si>
  <si>
    <t>Cargar los procesos de gestión de la información (entrada, cálculo, salida de información e interoperabilidad) en la programación de SUPPT</t>
  </si>
  <si>
    <t>Informe final de modificación de SUPPT que atiende a los procesos de gestión de la información de entrada, cálculo y salida de información</t>
  </si>
  <si>
    <t>2024/07/01</t>
  </si>
  <si>
    <t>2024/12/31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</si>
</sst>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72"/>
      <name val="Verdana"/>
      <family val="2"/>
    </font>
    <font>
      <b/>
      <sz val="10"/>
      <name val="Verdana"/>
      <family val="2"/>
    </font>
    <font>
      <sz val="10"/>
      <name val="Verdana"/>
      <family val="2"/>
    </font>
    <font>
      <b/>
      <sz val="20"/>
      <name val="Verdana"/>
      <family val="2"/>
    </font>
    <font>
      <b/>
      <sz val="10"/>
      <color indexed="8"/>
      <name val="Verdana"/>
      <family val="2"/>
    </font>
    <font>
      <sz val="10"/>
      <color theme="1"/>
      <name val="Verdana"/>
      <family val="2"/>
    </font>
    <font>
      <sz val="10"/>
      <name val="Arial"/>
      <family val="2"/>
    </font>
    <font>
      <sz val="1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indexed="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15" fontId="4" fillId="0" borderId="1" xfId="0" applyNumberFormat="1" applyFont="1" applyBorder="1" applyAlignment="1">
      <alignment horizontal="lef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6" fillId="0" borderId="0" xfId="0" applyFont="1" applyAlignment="1">
      <alignment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3" borderId="1" xfId="0" applyFont="1" applyFill="1" applyBorder="1" applyAlignment="1">
      <alignment vertical="center" wrapText="1"/>
    </xf>
    <xf numFmtId="0" fontId="7" fillId="4" borderId="1" xfId="0" applyFont="1" applyFill="1" applyBorder="1" applyAlignment="1" applyProtection="1">
      <alignment vertical="center" wrapText="1"/>
      <protection locked="0"/>
    </xf>
    <xf numFmtId="0" fontId="7" fillId="4" borderId="1" xfId="0" applyFont="1" applyFill="1" applyBorder="1" applyAlignment="1" applyProtection="1">
      <alignment horizontal="center" vertical="center"/>
      <protection locked="0"/>
    </xf>
    <xf numFmtId="14" fontId="7"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1" fontId="7" fillId="3" borderId="1" xfId="0" applyNumberFormat="1" applyFont="1" applyFill="1" applyBorder="1" applyAlignment="1">
      <alignment vertical="center" wrapText="1"/>
    </xf>
    <xf numFmtId="0" fontId="7" fillId="0" borderId="0" xfId="0" applyFont="1" applyAlignment="1">
      <alignment vertical="center"/>
    </xf>
    <xf numFmtId="0" fontId="7" fillId="0" borderId="1" xfId="0" applyFont="1" applyBorder="1" applyAlignment="1" applyProtection="1">
      <alignment vertical="center" wrapText="1"/>
      <protection locked="0"/>
    </xf>
    <xf numFmtId="1" fontId="7" fillId="0" borderId="1" xfId="0" applyNumberFormat="1" applyFont="1" applyBorder="1" applyAlignment="1">
      <alignment vertical="center" wrapText="1"/>
    </xf>
    <xf numFmtId="1" fontId="7" fillId="3" borderId="1" xfId="0" applyNumberFormat="1" applyFont="1" applyFill="1" applyBorder="1" applyAlignment="1">
      <alignment horizontal="center" vertical="center"/>
    </xf>
    <xf numFmtId="1"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3" borderId="1" xfId="0" applyFont="1" applyFill="1" applyBorder="1" applyAlignment="1">
      <alignment horizontal="center" vertical="center" wrapText="1"/>
    </xf>
    <xf numFmtId="1" fontId="7" fillId="0" borderId="1" xfId="0" applyNumberFormat="1" applyFont="1" applyBorder="1" applyAlignment="1">
      <alignment horizontal="left" vertical="center" wrapText="1"/>
    </xf>
    <xf numFmtId="0" fontId="3" fillId="0" borderId="1"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vertical="center" wrapText="1"/>
    </xf>
    <xf numFmtId="0" fontId="3" fillId="0" borderId="0" xfId="0" applyFont="1" applyAlignment="1">
      <alignment vertical="center" wrapText="1"/>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horizontal="center" vertical="center" wrapText="1"/>
      <protection locked="0"/>
    </xf>
    <xf numFmtId="0" fontId="7" fillId="0" borderId="0" xfId="0" applyFont="1" applyAlignment="1">
      <alignment vertical="center" wrapText="1"/>
    </xf>
    <xf numFmtId="14" fontId="6" fillId="0" borderId="0" xfId="0" applyNumberFormat="1"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929745</xdr:colOff>
      <xdr:row>0</xdr:row>
      <xdr:rowOff>1852264</xdr:rowOff>
    </xdr:to>
    <xdr:pic>
      <xdr:nvPicPr>
        <xdr:cNvPr id="2" name="Imagen 1" descr="Imagen que contiene Rectángulo&#10;&#10;Descripción generada automáticamente">
          <a:extLst>
            <a:ext uri="{FF2B5EF4-FFF2-40B4-BE49-F238E27FC236}">
              <a16:creationId xmlns:a16="http://schemas.microsoft.com/office/drawing/2014/main" id="{FBBCC66B-F67C-4EF0-B3CD-1869E1F5A02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235" t="1730" r="64732" b="91008"/>
        <a:stretch/>
      </xdr:blipFill>
      <xdr:spPr bwMode="auto">
        <a:xfrm>
          <a:off x="0" y="0"/>
          <a:ext cx="3425295" cy="185226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12</xdr:col>
      <xdr:colOff>1071562</xdr:colOff>
      <xdr:row>0</xdr:row>
      <xdr:rowOff>214313</xdr:rowOff>
    </xdr:from>
    <xdr:to>
      <xdr:col>14</xdr:col>
      <xdr:colOff>3956323</xdr:colOff>
      <xdr:row>0</xdr:row>
      <xdr:rowOff>1788094</xdr:rowOff>
    </xdr:to>
    <xdr:pic>
      <xdr:nvPicPr>
        <xdr:cNvPr id="3" name="Imagen 2" descr="Imagen que contiene Rectángulo&#10;&#10;Descripción generada automáticamente">
          <a:extLst>
            <a:ext uri="{FF2B5EF4-FFF2-40B4-BE49-F238E27FC236}">
              <a16:creationId xmlns:a16="http://schemas.microsoft.com/office/drawing/2014/main" id="{1DF3DEF5-9993-472A-9602-08465E3254E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123" t="3444" r="12425" b="92721"/>
        <a:stretch/>
      </xdr:blipFill>
      <xdr:spPr bwMode="auto">
        <a:xfrm>
          <a:off x="22255162" y="214313"/>
          <a:ext cx="4837386" cy="157378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1D50A-D9B9-463E-9852-94E5E423325A}">
  <dimension ref="A1:O47"/>
  <sheetViews>
    <sheetView tabSelected="1" zoomScale="120" zoomScaleNormal="120" workbookViewId="0">
      <selection activeCell="O39" sqref="O39:O47"/>
    </sheetView>
  </sheetViews>
  <sheetFormatPr baseColWidth="10" defaultRowHeight="12.75" x14ac:dyDescent="0.25"/>
  <cols>
    <col min="1" max="1" width="3.42578125" style="9" bestFit="1" customWidth="1"/>
    <col min="2" max="2" width="24" style="9" customWidth="1"/>
    <col min="3" max="3" width="10" style="9" customWidth="1"/>
    <col min="4" max="4" width="31.28515625" style="9" customWidth="1"/>
    <col min="5" max="5" width="75.7109375" style="9" customWidth="1"/>
    <col min="6" max="6" width="49" style="9" customWidth="1"/>
    <col min="7" max="7" width="46.7109375" style="9" customWidth="1"/>
    <col min="8" max="8" width="25.140625" style="9" customWidth="1"/>
    <col min="9" max="9" width="13.140625" style="9" customWidth="1"/>
    <col min="10" max="10" width="13" style="37" customWidth="1"/>
    <col min="11" max="12" width="13.140625" style="37" customWidth="1"/>
    <col min="13" max="13" width="17.85546875" style="9" customWidth="1"/>
    <col min="14" max="14" width="11.42578125" style="9" customWidth="1"/>
    <col min="15" max="15" width="73.28515625" style="9" customWidth="1"/>
    <col min="16" max="16384" width="11.42578125" style="9"/>
  </cols>
  <sheetData>
    <row r="1" spans="1:15" s="3" customFormat="1" ht="160.5" customHeight="1" x14ac:dyDescent="0.25">
      <c r="A1" s="1" t="s">
        <v>0</v>
      </c>
      <c r="B1" s="2"/>
      <c r="C1" s="2"/>
      <c r="D1" s="2"/>
      <c r="E1" s="2"/>
      <c r="F1" s="2"/>
      <c r="G1" s="2"/>
      <c r="H1" s="2"/>
      <c r="I1" s="2"/>
      <c r="J1" s="2"/>
      <c r="K1" s="2"/>
      <c r="L1" s="2"/>
      <c r="M1" s="2"/>
      <c r="N1" s="2"/>
      <c r="O1" s="2"/>
    </row>
    <row r="2" spans="1:15" s="6" customFormat="1" ht="51" customHeight="1" x14ac:dyDescent="0.25">
      <c r="A2" s="4" t="s">
        <v>1</v>
      </c>
      <c r="B2" s="4"/>
      <c r="C2" s="4"/>
      <c r="D2" s="5" t="s">
        <v>2</v>
      </c>
      <c r="E2" s="5"/>
      <c r="F2" s="5"/>
      <c r="G2" s="5"/>
      <c r="H2" s="5"/>
      <c r="I2" s="5"/>
      <c r="J2" s="5"/>
      <c r="K2" s="5"/>
      <c r="L2" s="5"/>
      <c r="M2" s="5"/>
      <c r="N2" s="5"/>
      <c r="O2" s="5"/>
    </row>
    <row r="3" spans="1:15" ht="51" x14ac:dyDescent="0.25">
      <c r="A3" s="7" t="s">
        <v>3</v>
      </c>
      <c r="B3" s="7" t="s">
        <v>4</v>
      </c>
      <c r="C3" s="7" t="s">
        <v>5</v>
      </c>
      <c r="D3" s="7" t="s">
        <v>6</v>
      </c>
      <c r="E3" s="7" t="s">
        <v>7</v>
      </c>
      <c r="F3" s="7" t="s">
        <v>8</v>
      </c>
      <c r="G3" s="7" t="s">
        <v>9</v>
      </c>
      <c r="H3" s="7" t="s">
        <v>10</v>
      </c>
      <c r="I3" s="7" t="s">
        <v>11</v>
      </c>
      <c r="J3" s="8" t="s">
        <v>12</v>
      </c>
      <c r="K3" s="8" t="s">
        <v>13</v>
      </c>
      <c r="L3" s="8" t="s">
        <v>14</v>
      </c>
      <c r="M3" s="7" t="s">
        <v>15</v>
      </c>
      <c r="N3" s="7" t="s">
        <v>16</v>
      </c>
      <c r="O3" s="7" t="s">
        <v>17</v>
      </c>
    </row>
    <row r="4" spans="1:15" s="19" customFormat="1" ht="102" x14ac:dyDescent="0.25">
      <c r="A4" s="10">
        <v>1</v>
      </c>
      <c r="B4" s="11" t="s">
        <v>18</v>
      </c>
      <c r="C4" s="12">
        <v>2019</v>
      </c>
      <c r="D4" s="13" t="s">
        <v>19</v>
      </c>
      <c r="E4" s="12" t="s">
        <v>20</v>
      </c>
      <c r="F4" s="11" t="s">
        <v>21</v>
      </c>
      <c r="G4" s="11" t="s">
        <v>22</v>
      </c>
      <c r="H4" s="14" t="s">
        <v>23</v>
      </c>
      <c r="I4" s="15">
        <v>1</v>
      </c>
      <c r="J4" s="16">
        <v>44167</v>
      </c>
      <c r="K4" s="16">
        <v>44377</v>
      </c>
      <c r="L4" s="17">
        <f>+(K4-J4)/7</f>
        <v>30</v>
      </c>
      <c r="M4" s="17">
        <v>1</v>
      </c>
      <c r="N4" s="17" t="s">
        <v>24</v>
      </c>
      <c r="O4" s="18" t="s">
        <v>25</v>
      </c>
    </row>
    <row r="5" spans="1:15" s="19" customFormat="1" ht="165.75" x14ac:dyDescent="0.25">
      <c r="A5" s="10">
        <v>2</v>
      </c>
      <c r="B5" s="11" t="s">
        <v>26</v>
      </c>
      <c r="C5" s="12">
        <v>2019</v>
      </c>
      <c r="D5" s="11" t="s">
        <v>19</v>
      </c>
      <c r="E5" s="12" t="s">
        <v>20</v>
      </c>
      <c r="F5" s="11" t="s">
        <v>21</v>
      </c>
      <c r="G5" s="11" t="s">
        <v>27</v>
      </c>
      <c r="H5" s="20" t="s">
        <v>28</v>
      </c>
      <c r="I5" s="17">
        <v>1</v>
      </c>
      <c r="J5" s="16">
        <v>44167</v>
      </c>
      <c r="K5" s="16">
        <v>44712</v>
      </c>
      <c r="L5" s="17">
        <f t="shared" ref="L5:L38" si="0">+(K5-J5)/7</f>
        <v>77.857142857142861</v>
      </c>
      <c r="M5" s="17">
        <v>1</v>
      </c>
      <c r="N5" s="17" t="s">
        <v>24</v>
      </c>
      <c r="O5" s="21" t="s">
        <v>29</v>
      </c>
    </row>
    <row r="6" spans="1:15" s="19" customFormat="1" ht="102" x14ac:dyDescent="0.25">
      <c r="A6" s="10">
        <v>3</v>
      </c>
      <c r="B6" s="11" t="s">
        <v>30</v>
      </c>
      <c r="C6" s="12">
        <v>2019</v>
      </c>
      <c r="D6" s="11" t="s">
        <v>19</v>
      </c>
      <c r="E6" s="12" t="s">
        <v>20</v>
      </c>
      <c r="F6" s="11" t="s">
        <v>21</v>
      </c>
      <c r="G6" s="11" t="s">
        <v>31</v>
      </c>
      <c r="H6" s="20" t="s">
        <v>32</v>
      </c>
      <c r="I6" s="17">
        <v>2</v>
      </c>
      <c r="J6" s="16">
        <v>44167</v>
      </c>
      <c r="K6" s="16">
        <v>44712</v>
      </c>
      <c r="L6" s="17">
        <f t="shared" si="0"/>
        <v>77.857142857142861</v>
      </c>
      <c r="M6" s="17">
        <v>2</v>
      </c>
      <c r="N6" s="17" t="s">
        <v>24</v>
      </c>
      <c r="O6" s="21" t="s">
        <v>33</v>
      </c>
    </row>
    <row r="7" spans="1:15" s="19" customFormat="1" ht="76.5" x14ac:dyDescent="0.25">
      <c r="A7" s="10">
        <v>4</v>
      </c>
      <c r="B7" s="11" t="s">
        <v>34</v>
      </c>
      <c r="C7" s="12">
        <v>2019</v>
      </c>
      <c r="D7" s="11" t="s">
        <v>19</v>
      </c>
      <c r="E7" s="12" t="s">
        <v>20</v>
      </c>
      <c r="F7" s="11" t="s">
        <v>21</v>
      </c>
      <c r="G7" s="11" t="s">
        <v>22</v>
      </c>
      <c r="H7" s="20" t="s">
        <v>28</v>
      </c>
      <c r="I7" s="17">
        <v>1</v>
      </c>
      <c r="J7" s="16">
        <v>44167</v>
      </c>
      <c r="K7" s="16">
        <v>44561</v>
      </c>
      <c r="L7" s="17">
        <f t="shared" si="0"/>
        <v>56.285714285714285</v>
      </c>
      <c r="M7" s="17">
        <v>1</v>
      </c>
      <c r="N7" s="17" t="s">
        <v>24</v>
      </c>
      <c r="O7" s="21" t="s">
        <v>35</v>
      </c>
    </row>
    <row r="8" spans="1:15" s="19" customFormat="1" ht="76.5" x14ac:dyDescent="0.25">
      <c r="A8" s="10">
        <v>5</v>
      </c>
      <c r="B8" s="11" t="s">
        <v>36</v>
      </c>
      <c r="C8" s="12">
        <v>2019</v>
      </c>
      <c r="D8" s="13" t="s">
        <v>19</v>
      </c>
      <c r="E8" s="12" t="s">
        <v>20</v>
      </c>
      <c r="F8" s="11" t="s">
        <v>21</v>
      </c>
      <c r="G8" s="11" t="s">
        <v>37</v>
      </c>
      <c r="H8" s="14" t="s">
        <v>38</v>
      </c>
      <c r="I8" s="17">
        <v>1</v>
      </c>
      <c r="J8" s="16">
        <v>44167</v>
      </c>
      <c r="K8" s="16">
        <v>44377</v>
      </c>
      <c r="L8" s="17">
        <f t="shared" si="0"/>
        <v>30</v>
      </c>
      <c r="M8" s="22">
        <v>1</v>
      </c>
      <c r="N8" s="17" t="s">
        <v>24</v>
      </c>
      <c r="O8" s="18" t="s">
        <v>39</v>
      </c>
    </row>
    <row r="9" spans="1:15" s="19" customFormat="1" ht="76.5" x14ac:dyDescent="0.25">
      <c r="A9" s="10">
        <v>6</v>
      </c>
      <c r="B9" s="11" t="s">
        <v>40</v>
      </c>
      <c r="C9" s="12">
        <v>2019</v>
      </c>
      <c r="D9" s="13" t="s">
        <v>41</v>
      </c>
      <c r="E9" s="12" t="s">
        <v>20</v>
      </c>
      <c r="F9" s="11" t="s">
        <v>42</v>
      </c>
      <c r="G9" s="11" t="s">
        <v>43</v>
      </c>
      <c r="H9" s="14" t="s">
        <v>23</v>
      </c>
      <c r="I9" s="17">
        <v>5</v>
      </c>
      <c r="J9" s="16">
        <v>44167</v>
      </c>
      <c r="K9" s="16">
        <v>44377</v>
      </c>
      <c r="L9" s="17">
        <f t="shared" si="0"/>
        <v>30</v>
      </c>
      <c r="M9" s="22">
        <v>5</v>
      </c>
      <c r="N9" s="17" t="s">
        <v>24</v>
      </c>
      <c r="O9" s="18" t="s">
        <v>44</v>
      </c>
    </row>
    <row r="10" spans="1:15" s="19" customFormat="1" ht="140.25" x14ac:dyDescent="0.25">
      <c r="A10" s="10">
        <v>7</v>
      </c>
      <c r="B10" s="11" t="s">
        <v>45</v>
      </c>
      <c r="C10" s="12">
        <v>2019</v>
      </c>
      <c r="D10" s="11" t="s">
        <v>41</v>
      </c>
      <c r="E10" s="12" t="s">
        <v>20</v>
      </c>
      <c r="F10" s="11" t="s">
        <v>42</v>
      </c>
      <c r="G10" s="11" t="s">
        <v>46</v>
      </c>
      <c r="H10" s="20" t="s">
        <v>47</v>
      </c>
      <c r="I10" s="17">
        <v>1</v>
      </c>
      <c r="J10" s="16">
        <v>44167</v>
      </c>
      <c r="K10" s="16">
        <v>44561</v>
      </c>
      <c r="L10" s="17">
        <f t="shared" si="0"/>
        <v>56.285714285714285</v>
      </c>
      <c r="M10" s="17">
        <v>1</v>
      </c>
      <c r="N10" s="17" t="s">
        <v>24</v>
      </c>
      <c r="O10" s="21" t="s">
        <v>48</v>
      </c>
    </row>
    <row r="11" spans="1:15" s="19" customFormat="1" ht="165.75" x14ac:dyDescent="0.25">
      <c r="A11" s="10">
        <v>8</v>
      </c>
      <c r="B11" s="11" t="s">
        <v>49</v>
      </c>
      <c r="C11" s="12">
        <v>2019</v>
      </c>
      <c r="D11" s="11" t="s">
        <v>41</v>
      </c>
      <c r="E11" s="12" t="s">
        <v>20</v>
      </c>
      <c r="F11" s="11" t="s">
        <v>42</v>
      </c>
      <c r="G11" s="11" t="s">
        <v>50</v>
      </c>
      <c r="H11" s="20" t="s">
        <v>32</v>
      </c>
      <c r="I11" s="17">
        <v>2</v>
      </c>
      <c r="J11" s="16">
        <v>44167</v>
      </c>
      <c r="K11" s="16">
        <v>44561</v>
      </c>
      <c r="L11" s="17">
        <f t="shared" si="0"/>
        <v>56.285714285714285</v>
      </c>
      <c r="M11" s="17">
        <v>2</v>
      </c>
      <c r="N11" s="17" t="s">
        <v>24</v>
      </c>
      <c r="O11" s="21" t="s">
        <v>51</v>
      </c>
    </row>
    <row r="12" spans="1:15" s="19" customFormat="1" ht="127.5" x14ac:dyDescent="0.25">
      <c r="A12" s="10">
        <v>9</v>
      </c>
      <c r="B12" s="11" t="s">
        <v>52</v>
      </c>
      <c r="C12" s="12">
        <v>2019</v>
      </c>
      <c r="D12" s="13" t="s">
        <v>41</v>
      </c>
      <c r="E12" s="12" t="s">
        <v>20</v>
      </c>
      <c r="F12" s="11" t="s">
        <v>42</v>
      </c>
      <c r="G12" s="11" t="s">
        <v>53</v>
      </c>
      <c r="H12" s="14" t="s">
        <v>54</v>
      </c>
      <c r="I12" s="17">
        <v>1</v>
      </c>
      <c r="J12" s="16">
        <v>44167</v>
      </c>
      <c r="K12" s="16">
        <v>44377</v>
      </c>
      <c r="L12" s="17">
        <f t="shared" si="0"/>
        <v>30</v>
      </c>
      <c r="M12" s="22">
        <v>1</v>
      </c>
      <c r="N12" s="17" t="s">
        <v>24</v>
      </c>
      <c r="O12" s="18" t="s">
        <v>55</v>
      </c>
    </row>
    <row r="13" spans="1:15" s="19" customFormat="1" ht="76.5" x14ac:dyDescent="0.25">
      <c r="A13" s="10">
        <v>10</v>
      </c>
      <c r="B13" s="11" t="s">
        <v>56</v>
      </c>
      <c r="C13" s="12">
        <v>2019</v>
      </c>
      <c r="D13" s="13" t="s">
        <v>41</v>
      </c>
      <c r="E13" s="12" t="s">
        <v>20</v>
      </c>
      <c r="F13" s="11" t="s">
        <v>42</v>
      </c>
      <c r="G13" s="11" t="s">
        <v>57</v>
      </c>
      <c r="H13" s="14" t="s">
        <v>58</v>
      </c>
      <c r="I13" s="17">
        <v>1</v>
      </c>
      <c r="J13" s="16">
        <v>44167</v>
      </c>
      <c r="K13" s="16">
        <v>44377</v>
      </c>
      <c r="L13" s="17">
        <f t="shared" si="0"/>
        <v>30</v>
      </c>
      <c r="M13" s="22">
        <v>1</v>
      </c>
      <c r="N13" s="17" t="s">
        <v>24</v>
      </c>
      <c r="O13" s="18" t="s">
        <v>59</v>
      </c>
    </row>
    <row r="14" spans="1:15" s="19" customFormat="1" ht="89.25" x14ac:dyDescent="0.25">
      <c r="A14" s="10">
        <v>11</v>
      </c>
      <c r="B14" s="11" t="s">
        <v>60</v>
      </c>
      <c r="C14" s="12">
        <v>2019</v>
      </c>
      <c r="D14" s="13" t="s">
        <v>41</v>
      </c>
      <c r="E14" s="12" t="s">
        <v>20</v>
      </c>
      <c r="F14" s="11" t="s">
        <v>42</v>
      </c>
      <c r="G14" s="11" t="s">
        <v>61</v>
      </c>
      <c r="H14" s="14" t="s">
        <v>23</v>
      </c>
      <c r="I14" s="17">
        <v>1</v>
      </c>
      <c r="J14" s="16">
        <v>44167</v>
      </c>
      <c r="K14" s="16">
        <v>44377</v>
      </c>
      <c r="L14" s="17">
        <f t="shared" si="0"/>
        <v>30</v>
      </c>
      <c r="M14" s="22">
        <v>1</v>
      </c>
      <c r="N14" s="17" t="s">
        <v>24</v>
      </c>
      <c r="O14" s="18" t="s">
        <v>62</v>
      </c>
    </row>
    <row r="15" spans="1:15" s="19" customFormat="1" ht="76.5" x14ac:dyDescent="0.25">
      <c r="A15" s="10">
        <v>12</v>
      </c>
      <c r="B15" s="11" t="s">
        <v>63</v>
      </c>
      <c r="C15" s="12">
        <v>2019</v>
      </c>
      <c r="D15" s="13" t="s">
        <v>64</v>
      </c>
      <c r="E15" s="12" t="s">
        <v>20</v>
      </c>
      <c r="F15" s="11" t="s">
        <v>65</v>
      </c>
      <c r="G15" s="11" t="s">
        <v>66</v>
      </c>
      <c r="H15" s="20" t="s">
        <v>67</v>
      </c>
      <c r="I15" s="17">
        <v>1</v>
      </c>
      <c r="J15" s="16">
        <v>44167</v>
      </c>
      <c r="K15" s="16">
        <v>44377</v>
      </c>
      <c r="L15" s="17">
        <f t="shared" si="0"/>
        <v>30</v>
      </c>
      <c r="M15" s="22">
        <v>1</v>
      </c>
      <c r="N15" s="17" t="s">
        <v>24</v>
      </c>
      <c r="O15" s="18" t="s">
        <v>68</v>
      </c>
    </row>
    <row r="16" spans="1:15" s="19" customFormat="1" ht="76.5" x14ac:dyDescent="0.25">
      <c r="A16" s="10">
        <v>13</v>
      </c>
      <c r="B16" s="11" t="s">
        <v>69</v>
      </c>
      <c r="C16" s="12">
        <v>2019</v>
      </c>
      <c r="D16" s="13" t="s">
        <v>64</v>
      </c>
      <c r="E16" s="12" t="s">
        <v>20</v>
      </c>
      <c r="F16" s="11" t="s">
        <v>65</v>
      </c>
      <c r="G16" s="11" t="s">
        <v>70</v>
      </c>
      <c r="H16" s="20" t="s">
        <v>71</v>
      </c>
      <c r="I16" s="17">
        <v>1</v>
      </c>
      <c r="J16" s="16">
        <v>44167</v>
      </c>
      <c r="K16" s="16">
        <v>44742</v>
      </c>
      <c r="L16" s="17">
        <f t="shared" si="0"/>
        <v>82.142857142857139</v>
      </c>
      <c r="M16" s="17">
        <v>1</v>
      </c>
      <c r="N16" s="17" t="s">
        <v>24</v>
      </c>
      <c r="O16" s="21" t="s">
        <v>72</v>
      </c>
    </row>
    <row r="17" spans="1:15" s="19" customFormat="1" ht="76.5" x14ac:dyDescent="0.25">
      <c r="A17" s="10">
        <v>14</v>
      </c>
      <c r="B17" s="11" t="s">
        <v>73</v>
      </c>
      <c r="C17" s="12">
        <v>2019</v>
      </c>
      <c r="D17" s="13" t="s">
        <v>64</v>
      </c>
      <c r="E17" s="12" t="s">
        <v>20</v>
      </c>
      <c r="F17" s="11" t="s">
        <v>65</v>
      </c>
      <c r="G17" s="11" t="s">
        <v>74</v>
      </c>
      <c r="H17" s="20" t="s">
        <v>75</v>
      </c>
      <c r="I17" s="17">
        <v>1</v>
      </c>
      <c r="J17" s="16">
        <v>44167</v>
      </c>
      <c r="K17" s="16">
        <v>44742</v>
      </c>
      <c r="L17" s="17">
        <f t="shared" si="0"/>
        <v>82.142857142857139</v>
      </c>
      <c r="M17" s="17">
        <v>1</v>
      </c>
      <c r="N17" s="17" t="s">
        <v>24</v>
      </c>
      <c r="O17" s="21" t="s">
        <v>76</v>
      </c>
    </row>
    <row r="18" spans="1:15" s="19" customFormat="1" ht="140.25" x14ac:dyDescent="0.25">
      <c r="A18" s="10">
        <v>15</v>
      </c>
      <c r="B18" s="21" t="s">
        <v>77</v>
      </c>
      <c r="C18" s="23">
        <v>2021</v>
      </c>
      <c r="D18" s="21" t="s">
        <v>78</v>
      </c>
      <c r="E18" s="11" t="s">
        <v>79</v>
      </c>
      <c r="F18" s="11" t="s">
        <v>80</v>
      </c>
      <c r="G18" s="11" t="s">
        <v>81</v>
      </c>
      <c r="H18" s="11" t="s">
        <v>82</v>
      </c>
      <c r="I18" s="12">
        <v>2</v>
      </c>
      <c r="J18" s="16">
        <v>44551</v>
      </c>
      <c r="K18" s="24">
        <v>44742</v>
      </c>
      <c r="L18" s="17">
        <f t="shared" si="0"/>
        <v>27.285714285714285</v>
      </c>
      <c r="M18" s="23">
        <v>2</v>
      </c>
      <c r="N18" s="17" t="s">
        <v>24</v>
      </c>
      <c r="O18" s="21" t="s">
        <v>83</v>
      </c>
    </row>
    <row r="19" spans="1:15" s="19" customFormat="1" ht="127.5" x14ac:dyDescent="0.25">
      <c r="A19" s="10">
        <v>16</v>
      </c>
      <c r="B19" s="21" t="s">
        <v>84</v>
      </c>
      <c r="C19" s="23">
        <v>2021</v>
      </c>
      <c r="D19" s="21" t="s">
        <v>78</v>
      </c>
      <c r="E19" s="11" t="s">
        <v>79</v>
      </c>
      <c r="F19" s="11" t="s">
        <v>80</v>
      </c>
      <c r="G19" s="11" t="s">
        <v>85</v>
      </c>
      <c r="H19" s="11" t="s">
        <v>86</v>
      </c>
      <c r="I19" s="12">
        <v>2</v>
      </c>
      <c r="J19" s="16">
        <v>44551</v>
      </c>
      <c r="K19" s="24">
        <v>44742</v>
      </c>
      <c r="L19" s="17">
        <f t="shared" si="0"/>
        <v>27.285714285714285</v>
      </c>
      <c r="M19" s="23">
        <v>2</v>
      </c>
      <c r="N19" s="17" t="s">
        <v>24</v>
      </c>
      <c r="O19" s="21" t="s">
        <v>87</v>
      </c>
    </row>
    <row r="20" spans="1:15" s="19" customFormat="1" ht="76.5" x14ac:dyDescent="0.25">
      <c r="A20" s="10">
        <v>17</v>
      </c>
      <c r="B20" s="21" t="s">
        <v>88</v>
      </c>
      <c r="C20" s="23">
        <v>2021</v>
      </c>
      <c r="D20" s="21" t="s">
        <v>78</v>
      </c>
      <c r="E20" s="11" t="s">
        <v>79</v>
      </c>
      <c r="F20" s="11" t="s">
        <v>80</v>
      </c>
      <c r="G20" s="11" t="s">
        <v>89</v>
      </c>
      <c r="H20" s="11" t="s">
        <v>86</v>
      </c>
      <c r="I20" s="12">
        <v>2</v>
      </c>
      <c r="J20" s="16">
        <v>44551</v>
      </c>
      <c r="K20" s="24">
        <v>44742</v>
      </c>
      <c r="L20" s="17">
        <f t="shared" si="0"/>
        <v>27.285714285714285</v>
      </c>
      <c r="M20" s="23">
        <v>2</v>
      </c>
      <c r="N20" s="17" t="s">
        <v>24</v>
      </c>
      <c r="O20" s="21" t="s">
        <v>90</v>
      </c>
    </row>
    <row r="21" spans="1:15" s="19" customFormat="1" ht="63.75" x14ac:dyDescent="0.25">
      <c r="A21" s="10">
        <v>18</v>
      </c>
      <c r="B21" s="21" t="s">
        <v>91</v>
      </c>
      <c r="C21" s="23">
        <v>2021</v>
      </c>
      <c r="D21" s="21" t="s">
        <v>92</v>
      </c>
      <c r="E21" s="11" t="s">
        <v>93</v>
      </c>
      <c r="F21" s="11" t="s">
        <v>94</v>
      </c>
      <c r="G21" s="11" t="s">
        <v>95</v>
      </c>
      <c r="H21" s="11" t="s">
        <v>96</v>
      </c>
      <c r="I21" s="23">
        <v>1</v>
      </c>
      <c r="J21" s="16">
        <v>44551</v>
      </c>
      <c r="K21" s="24">
        <v>44742</v>
      </c>
      <c r="L21" s="17">
        <f t="shared" si="0"/>
        <v>27.285714285714285</v>
      </c>
      <c r="M21" s="12">
        <v>1</v>
      </c>
      <c r="N21" s="17" t="s">
        <v>24</v>
      </c>
      <c r="O21" s="21" t="s">
        <v>97</v>
      </c>
    </row>
    <row r="22" spans="1:15" s="19" customFormat="1" ht="63.75" x14ac:dyDescent="0.25">
      <c r="A22" s="10">
        <v>19</v>
      </c>
      <c r="B22" s="21" t="s">
        <v>98</v>
      </c>
      <c r="C22" s="23">
        <v>2021</v>
      </c>
      <c r="D22" s="21" t="s">
        <v>92</v>
      </c>
      <c r="E22" s="11" t="s">
        <v>93</v>
      </c>
      <c r="F22" s="11" t="s">
        <v>94</v>
      </c>
      <c r="G22" s="11" t="s">
        <v>99</v>
      </c>
      <c r="H22" s="11" t="s">
        <v>86</v>
      </c>
      <c r="I22" s="23">
        <v>1</v>
      </c>
      <c r="J22" s="16">
        <v>44551</v>
      </c>
      <c r="K22" s="24">
        <v>44742</v>
      </c>
      <c r="L22" s="17">
        <f t="shared" si="0"/>
        <v>27.285714285714285</v>
      </c>
      <c r="M22" s="23">
        <v>1</v>
      </c>
      <c r="N22" s="17" t="s">
        <v>24</v>
      </c>
      <c r="O22" s="21" t="s">
        <v>100</v>
      </c>
    </row>
    <row r="23" spans="1:15" s="19" customFormat="1" ht="76.5" x14ac:dyDescent="0.25">
      <c r="A23" s="10">
        <v>20</v>
      </c>
      <c r="B23" s="21" t="s">
        <v>101</v>
      </c>
      <c r="C23" s="23">
        <v>2021</v>
      </c>
      <c r="D23" s="21" t="s">
        <v>92</v>
      </c>
      <c r="E23" s="11" t="s">
        <v>93</v>
      </c>
      <c r="F23" s="11" t="s">
        <v>94</v>
      </c>
      <c r="G23" s="11" t="s">
        <v>102</v>
      </c>
      <c r="H23" s="11" t="s">
        <v>96</v>
      </c>
      <c r="I23" s="23">
        <v>1</v>
      </c>
      <c r="J23" s="16">
        <v>44551</v>
      </c>
      <c r="K23" s="24">
        <v>44742</v>
      </c>
      <c r="L23" s="17">
        <f t="shared" si="0"/>
        <v>27.285714285714285</v>
      </c>
      <c r="M23" s="23">
        <v>1</v>
      </c>
      <c r="N23" s="17" t="s">
        <v>24</v>
      </c>
      <c r="O23" s="21" t="s">
        <v>103</v>
      </c>
    </row>
    <row r="24" spans="1:15" s="19" customFormat="1" ht="63.75" x14ac:dyDescent="0.25">
      <c r="A24" s="10">
        <v>21</v>
      </c>
      <c r="B24" s="21" t="s">
        <v>104</v>
      </c>
      <c r="C24" s="23">
        <v>2021</v>
      </c>
      <c r="D24" s="21" t="s">
        <v>92</v>
      </c>
      <c r="E24" s="11" t="s">
        <v>93</v>
      </c>
      <c r="F24" s="11" t="s">
        <v>94</v>
      </c>
      <c r="G24" s="11" t="s">
        <v>105</v>
      </c>
      <c r="H24" s="11" t="s">
        <v>96</v>
      </c>
      <c r="I24" s="23">
        <v>1</v>
      </c>
      <c r="J24" s="16">
        <v>44551</v>
      </c>
      <c r="K24" s="24">
        <v>44742</v>
      </c>
      <c r="L24" s="17">
        <f t="shared" si="0"/>
        <v>27.285714285714285</v>
      </c>
      <c r="M24" s="23">
        <v>1</v>
      </c>
      <c r="N24" s="17" t="s">
        <v>24</v>
      </c>
      <c r="O24" s="21" t="s">
        <v>106</v>
      </c>
    </row>
    <row r="25" spans="1:15" s="19" customFormat="1" ht="51" x14ac:dyDescent="0.25">
      <c r="A25" s="10">
        <v>22</v>
      </c>
      <c r="B25" s="21" t="s">
        <v>107</v>
      </c>
      <c r="C25" s="23">
        <v>2021</v>
      </c>
      <c r="D25" s="21" t="s">
        <v>108</v>
      </c>
      <c r="E25" s="11" t="s">
        <v>109</v>
      </c>
      <c r="F25" s="11" t="s">
        <v>110</v>
      </c>
      <c r="G25" s="11" t="s">
        <v>111</v>
      </c>
      <c r="H25" s="11" t="s">
        <v>96</v>
      </c>
      <c r="I25" s="12">
        <v>1</v>
      </c>
      <c r="J25" s="16">
        <v>44551</v>
      </c>
      <c r="K25" s="24">
        <v>44711</v>
      </c>
      <c r="L25" s="17">
        <f t="shared" si="0"/>
        <v>22.857142857142858</v>
      </c>
      <c r="M25" s="23">
        <v>1</v>
      </c>
      <c r="N25" s="17" t="s">
        <v>24</v>
      </c>
      <c r="O25" s="21" t="s">
        <v>112</v>
      </c>
    </row>
    <row r="26" spans="1:15" s="19" customFormat="1" ht="51" x14ac:dyDescent="0.25">
      <c r="A26" s="10">
        <v>23</v>
      </c>
      <c r="B26" s="21" t="s">
        <v>113</v>
      </c>
      <c r="C26" s="23">
        <v>2021</v>
      </c>
      <c r="D26" s="21" t="s">
        <v>108</v>
      </c>
      <c r="E26" s="11" t="s">
        <v>109</v>
      </c>
      <c r="F26" s="11" t="s">
        <v>110</v>
      </c>
      <c r="G26" s="11" t="s">
        <v>114</v>
      </c>
      <c r="H26" s="11" t="s">
        <v>86</v>
      </c>
      <c r="I26" s="12">
        <v>1</v>
      </c>
      <c r="J26" s="16">
        <v>44551</v>
      </c>
      <c r="K26" s="24">
        <v>44711</v>
      </c>
      <c r="L26" s="17">
        <f t="shared" si="0"/>
        <v>22.857142857142858</v>
      </c>
      <c r="M26" s="23">
        <v>1</v>
      </c>
      <c r="N26" s="17" t="s">
        <v>24</v>
      </c>
      <c r="O26" s="21" t="s">
        <v>115</v>
      </c>
    </row>
    <row r="27" spans="1:15" s="19" customFormat="1" ht="191.25" x14ac:dyDescent="0.25">
      <c r="A27" s="10">
        <v>24</v>
      </c>
      <c r="B27" s="21" t="s">
        <v>116</v>
      </c>
      <c r="C27" s="23">
        <v>2021</v>
      </c>
      <c r="D27" s="21" t="s">
        <v>108</v>
      </c>
      <c r="E27" s="13" t="s">
        <v>109</v>
      </c>
      <c r="F27" s="13" t="s">
        <v>110</v>
      </c>
      <c r="G27" s="13" t="s">
        <v>117</v>
      </c>
      <c r="H27" s="13" t="s">
        <v>86</v>
      </c>
      <c r="I27" s="25">
        <v>1</v>
      </c>
      <c r="J27" s="16">
        <v>44551</v>
      </c>
      <c r="K27" s="24">
        <v>45016</v>
      </c>
      <c r="L27" s="17">
        <f t="shared" si="0"/>
        <v>66.428571428571431</v>
      </c>
      <c r="M27" s="23">
        <v>1</v>
      </c>
      <c r="N27" s="23" t="s">
        <v>24</v>
      </c>
      <c r="O27" s="26" t="s">
        <v>118</v>
      </c>
    </row>
    <row r="28" spans="1:15" s="33" customFormat="1" ht="153" customHeight="1" x14ac:dyDescent="0.25">
      <c r="A28" s="27">
        <v>25</v>
      </c>
      <c r="B28" s="28" t="s">
        <v>119</v>
      </c>
      <c r="C28" s="29">
        <v>2021</v>
      </c>
      <c r="D28" s="28" t="s">
        <v>120</v>
      </c>
      <c r="E28" s="28" t="s">
        <v>121</v>
      </c>
      <c r="F28" s="28" t="s">
        <v>122</v>
      </c>
      <c r="G28" s="28" t="s">
        <v>123</v>
      </c>
      <c r="H28" s="28" t="s">
        <v>124</v>
      </c>
      <c r="I28" s="29">
        <v>1</v>
      </c>
      <c r="J28" s="30">
        <v>44985</v>
      </c>
      <c r="K28" s="30">
        <v>45291</v>
      </c>
      <c r="L28" s="31">
        <f t="shared" si="0"/>
        <v>43.714285714285715</v>
      </c>
      <c r="M28" s="29">
        <v>1</v>
      </c>
      <c r="N28" s="31" t="s">
        <v>24</v>
      </c>
      <c r="O28" s="32" t="s">
        <v>125</v>
      </c>
    </row>
    <row r="29" spans="1:15" s="33" customFormat="1" ht="153" x14ac:dyDescent="0.25">
      <c r="A29" s="27">
        <v>26</v>
      </c>
      <c r="B29" s="28" t="s">
        <v>126</v>
      </c>
      <c r="C29" s="29">
        <v>2021</v>
      </c>
      <c r="D29" s="28" t="s">
        <v>120</v>
      </c>
      <c r="E29" s="28" t="s">
        <v>121</v>
      </c>
      <c r="F29" s="28" t="s">
        <v>122</v>
      </c>
      <c r="G29" s="28" t="s">
        <v>127</v>
      </c>
      <c r="H29" s="28" t="s">
        <v>54</v>
      </c>
      <c r="I29" s="29">
        <v>1</v>
      </c>
      <c r="J29" s="30">
        <v>44985</v>
      </c>
      <c r="K29" s="30">
        <v>45291</v>
      </c>
      <c r="L29" s="31">
        <f t="shared" si="0"/>
        <v>43.714285714285715</v>
      </c>
      <c r="M29" s="29">
        <v>1</v>
      </c>
      <c r="N29" s="31" t="s">
        <v>24</v>
      </c>
      <c r="O29" s="32" t="s">
        <v>128</v>
      </c>
    </row>
    <row r="30" spans="1:15" s="33" customFormat="1" ht="89.25" x14ac:dyDescent="0.25">
      <c r="A30" s="27">
        <v>27</v>
      </c>
      <c r="B30" s="28" t="s">
        <v>129</v>
      </c>
      <c r="C30" s="29">
        <v>2021</v>
      </c>
      <c r="D30" s="28" t="s">
        <v>130</v>
      </c>
      <c r="E30" s="28" t="s">
        <v>131</v>
      </c>
      <c r="F30" s="28" t="s">
        <v>132</v>
      </c>
      <c r="G30" s="28" t="s">
        <v>133</v>
      </c>
      <c r="H30" s="28" t="s">
        <v>134</v>
      </c>
      <c r="I30" s="29">
        <v>1</v>
      </c>
      <c r="J30" s="30">
        <v>44985</v>
      </c>
      <c r="K30" s="30">
        <v>45291</v>
      </c>
      <c r="L30" s="31">
        <f t="shared" si="0"/>
        <v>43.714285714285715</v>
      </c>
      <c r="M30" s="29">
        <v>1</v>
      </c>
      <c r="N30" s="31" t="s">
        <v>24</v>
      </c>
      <c r="O30" s="32" t="s">
        <v>135</v>
      </c>
    </row>
    <row r="31" spans="1:15" s="33" customFormat="1" ht="263.25" customHeight="1" x14ac:dyDescent="0.25">
      <c r="A31" s="27">
        <v>28</v>
      </c>
      <c r="B31" s="28" t="s">
        <v>136</v>
      </c>
      <c r="C31" s="29">
        <v>2021</v>
      </c>
      <c r="D31" s="28" t="s">
        <v>137</v>
      </c>
      <c r="E31" s="28" t="s">
        <v>138</v>
      </c>
      <c r="F31" s="28" t="s">
        <v>139</v>
      </c>
      <c r="G31" s="28" t="s">
        <v>140</v>
      </c>
      <c r="H31" s="28" t="s">
        <v>141</v>
      </c>
      <c r="I31" s="29">
        <v>1</v>
      </c>
      <c r="J31" s="30">
        <v>44985</v>
      </c>
      <c r="K31" s="30">
        <v>45291</v>
      </c>
      <c r="L31" s="31">
        <f t="shared" si="0"/>
        <v>43.714285714285715</v>
      </c>
      <c r="M31" s="29">
        <v>1</v>
      </c>
      <c r="N31" s="31" t="s">
        <v>24</v>
      </c>
      <c r="O31" s="32" t="s">
        <v>142</v>
      </c>
    </row>
    <row r="32" spans="1:15" s="33" customFormat="1" ht="165" customHeight="1" x14ac:dyDescent="0.25">
      <c r="A32" s="27">
        <v>29</v>
      </c>
      <c r="B32" s="28" t="s">
        <v>143</v>
      </c>
      <c r="C32" s="29">
        <v>2021</v>
      </c>
      <c r="D32" s="28" t="s">
        <v>144</v>
      </c>
      <c r="E32" s="28" t="s">
        <v>145</v>
      </c>
      <c r="F32" s="28" t="s">
        <v>146</v>
      </c>
      <c r="G32" s="28" t="s">
        <v>147</v>
      </c>
      <c r="H32" s="28" t="s">
        <v>54</v>
      </c>
      <c r="I32" s="29">
        <v>1</v>
      </c>
      <c r="J32" s="30">
        <v>44985</v>
      </c>
      <c r="K32" s="30">
        <v>45291</v>
      </c>
      <c r="L32" s="31">
        <f t="shared" si="0"/>
        <v>43.714285714285715</v>
      </c>
      <c r="M32" s="29">
        <v>1</v>
      </c>
      <c r="N32" s="31" t="s">
        <v>24</v>
      </c>
      <c r="O32" s="32" t="s">
        <v>148</v>
      </c>
    </row>
    <row r="33" spans="1:15" s="33" customFormat="1" ht="177" customHeight="1" x14ac:dyDescent="0.25">
      <c r="A33" s="27">
        <v>30</v>
      </c>
      <c r="B33" s="28" t="s">
        <v>149</v>
      </c>
      <c r="C33" s="29">
        <v>2021</v>
      </c>
      <c r="D33" s="28" t="s">
        <v>144</v>
      </c>
      <c r="E33" s="28" t="s">
        <v>145</v>
      </c>
      <c r="F33" s="28" t="s">
        <v>146</v>
      </c>
      <c r="G33" s="28" t="s">
        <v>150</v>
      </c>
      <c r="H33" s="28" t="s">
        <v>38</v>
      </c>
      <c r="I33" s="29">
        <v>1</v>
      </c>
      <c r="J33" s="30">
        <v>44985</v>
      </c>
      <c r="K33" s="30">
        <v>45291</v>
      </c>
      <c r="L33" s="31">
        <f t="shared" si="0"/>
        <v>43.714285714285715</v>
      </c>
      <c r="M33" s="29">
        <v>1</v>
      </c>
      <c r="N33" s="31" t="s">
        <v>24</v>
      </c>
      <c r="O33" s="32" t="s">
        <v>151</v>
      </c>
    </row>
    <row r="34" spans="1:15" s="33" customFormat="1" ht="183.75" customHeight="1" x14ac:dyDescent="0.25">
      <c r="A34" s="27">
        <v>31</v>
      </c>
      <c r="B34" s="28" t="s">
        <v>152</v>
      </c>
      <c r="C34" s="29">
        <v>2021</v>
      </c>
      <c r="D34" s="28" t="s">
        <v>153</v>
      </c>
      <c r="E34" s="28" t="s">
        <v>154</v>
      </c>
      <c r="F34" s="28" t="s">
        <v>155</v>
      </c>
      <c r="G34" s="28" t="s">
        <v>156</v>
      </c>
      <c r="H34" s="28" t="s">
        <v>157</v>
      </c>
      <c r="I34" s="29">
        <v>1</v>
      </c>
      <c r="J34" s="30">
        <v>44985</v>
      </c>
      <c r="K34" s="30">
        <v>45291</v>
      </c>
      <c r="L34" s="31">
        <f t="shared" si="0"/>
        <v>43.714285714285715</v>
      </c>
      <c r="M34" s="29">
        <v>1</v>
      </c>
      <c r="N34" s="31" t="s">
        <v>24</v>
      </c>
      <c r="O34" s="32" t="s">
        <v>158</v>
      </c>
    </row>
    <row r="35" spans="1:15" s="33" customFormat="1" ht="78" customHeight="1" x14ac:dyDescent="0.25">
      <c r="A35" s="27">
        <v>32</v>
      </c>
      <c r="B35" s="28" t="s">
        <v>159</v>
      </c>
      <c r="C35" s="29">
        <v>2021</v>
      </c>
      <c r="D35" s="28" t="s">
        <v>160</v>
      </c>
      <c r="E35" s="28" t="s">
        <v>161</v>
      </c>
      <c r="F35" s="28" t="s">
        <v>162</v>
      </c>
      <c r="G35" s="28" t="s">
        <v>163</v>
      </c>
      <c r="H35" s="28" t="s">
        <v>164</v>
      </c>
      <c r="I35" s="29">
        <v>1</v>
      </c>
      <c r="J35" s="30">
        <v>44985</v>
      </c>
      <c r="K35" s="30">
        <v>45291</v>
      </c>
      <c r="L35" s="31">
        <f t="shared" si="0"/>
        <v>43.714285714285715</v>
      </c>
      <c r="M35" s="29">
        <v>1</v>
      </c>
      <c r="N35" s="31" t="s">
        <v>24</v>
      </c>
      <c r="O35" s="32" t="s">
        <v>165</v>
      </c>
    </row>
    <row r="36" spans="1:15" s="33" customFormat="1" ht="126" customHeight="1" x14ac:dyDescent="0.25">
      <c r="A36" s="27">
        <v>33</v>
      </c>
      <c r="B36" s="28" t="s">
        <v>166</v>
      </c>
      <c r="C36" s="29">
        <v>2021</v>
      </c>
      <c r="D36" s="28" t="s">
        <v>160</v>
      </c>
      <c r="E36" s="28" t="s">
        <v>161</v>
      </c>
      <c r="F36" s="28" t="s">
        <v>162</v>
      </c>
      <c r="G36" s="28" t="s">
        <v>167</v>
      </c>
      <c r="H36" s="28" t="s">
        <v>168</v>
      </c>
      <c r="I36" s="29">
        <v>1</v>
      </c>
      <c r="J36" s="30">
        <v>44985</v>
      </c>
      <c r="K36" s="30">
        <v>45291</v>
      </c>
      <c r="L36" s="31">
        <f t="shared" si="0"/>
        <v>43.714285714285715</v>
      </c>
      <c r="M36" s="29">
        <v>1</v>
      </c>
      <c r="N36" s="31" t="s">
        <v>24</v>
      </c>
      <c r="O36" s="32" t="s">
        <v>169</v>
      </c>
    </row>
    <row r="37" spans="1:15" s="33" customFormat="1" ht="77.25" customHeight="1" x14ac:dyDescent="0.25">
      <c r="A37" s="27">
        <v>34</v>
      </c>
      <c r="B37" s="28" t="s">
        <v>170</v>
      </c>
      <c r="C37" s="29">
        <v>2021</v>
      </c>
      <c r="D37" s="28" t="s">
        <v>160</v>
      </c>
      <c r="E37" s="28" t="s">
        <v>161</v>
      </c>
      <c r="F37" s="28" t="s">
        <v>162</v>
      </c>
      <c r="G37" s="28" t="s">
        <v>171</v>
      </c>
      <c r="H37" s="28" t="s">
        <v>172</v>
      </c>
      <c r="I37" s="29">
        <v>1</v>
      </c>
      <c r="J37" s="30">
        <v>44985</v>
      </c>
      <c r="K37" s="30">
        <v>45291</v>
      </c>
      <c r="L37" s="31">
        <f t="shared" si="0"/>
        <v>43.714285714285715</v>
      </c>
      <c r="M37" s="29">
        <v>1</v>
      </c>
      <c r="N37" s="31" t="s">
        <v>24</v>
      </c>
      <c r="O37" s="32" t="s">
        <v>173</v>
      </c>
    </row>
    <row r="38" spans="1:15" s="33" customFormat="1" ht="167.25" customHeight="1" x14ac:dyDescent="0.25">
      <c r="A38" s="27">
        <v>35</v>
      </c>
      <c r="B38" s="28" t="s">
        <v>174</v>
      </c>
      <c r="C38" s="29">
        <v>2021</v>
      </c>
      <c r="D38" s="28" t="s">
        <v>175</v>
      </c>
      <c r="E38" s="28" t="s">
        <v>176</v>
      </c>
      <c r="F38" s="28" t="s">
        <v>177</v>
      </c>
      <c r="G38" s="28" t="s">
        <v>178</v>
      </c>
      <c r="H38" s="28" t="s">
        <v>164</v>
      </c>
      <c r="I38" s="29">
        <v>1</v>
      </c>
      <c r="J38" s="30">
        <v>44985</v>
      </c>
      <c r="K38" s="30">
        <v>45291</v>
      </c>
      <c r="L38" s="31">
        <f t="shared" si="0"/>
        <v>43.714285714285715</v>
      </c>
      <c r="M38" s="29">
        <v>1</v>
      </c>
      <c r="N38" s="31" t="s">
        <v>24</v>
      </c>
      <c r="O38" s="32" t="s">
        <v>179</v>
      </c>
    </row>
    <row r="39" spans="1:15" s="36" customFormat="1" ht="75" x14ac:dyDescent="0.25">
      <c r="A39" s="10">
        <v>36</v>
      </c>
      <c r="B39" s="11" t="s">
        <v>180</v>
      </c>
      <c r="C39" s="12">
        <v>2022</v>
      </c>
      <c r="D39" s="34" t="s">
        <v>181</v>
      </c>
      <c r="E39" s="34" t="s">
        <v>182</v>
      </c>
      <c r="F39" s="34" t="s">
        <v>183</v>
      </c>
      <c r="G39" s="34" t="s">
        <v>184</v>
      </c>
      <c r="H39" s="34" t="s">
        <v>185</v>
      </c>
      <c r="I39" s="35">
        <v>1</v>
      </c>
      <c r="J39" s="24" t="s">
        <v>186</v>
      </c>
      <c r="K39" s="24" t="s">
        <v>187</v>
      </c>
      <c r="L39" s="35">
        <v>55</v>
      </c>
      <c r="M39" s="12">
        <v>0</v>
      </c>
      <c r="N39" s="11" t="s">
        <v>188</v>
      </c>
      <c r="O39" s="11" t="s">
        <v>189</v>
      </c>
    </row>
    <row r="40" spans="1:15" s="36" customFormat="1" ht="75" x14ac:dyDescent="0.25">
      <c r="A40" s="10">
        <v>37</v>
      </c>
      <c r="B40" s="11" t="s">
        <v>190</v>
      </c>
      <c r="C40" s="12">
        <v>2022</v>
      </c>
      <c r="D40" s="34" t="s">
        <v>181</v>
      </c>
      <c r="E40" s="34" t="s">
        <v>182</v>
      </c>
      <c r="F40" s="34" t="s">
        <v>191</v>
      </c>
      <c r="G40" s="34" t="s">
        <v>192</v>
      </c>
      <c r="H40" s="34" t="s">
        <v>185</v>
      </c>
      <c r="I40" s="35">
        <v>1</v>
      </c>
      <c r="J40" s="24" t="s">
        <v>186</v>
      </c>
      <c r="K40" s="24" t="s">
        <v>187</v>
      </c>
      <c r="L40" s="35">
        <v>55</v>
      </c>
      <c r="M40" s="12">
        <v>0</v>
      </c>
      <c r="N40" s="11" t="s">
        <v>188</v>
      </c>
      <c r="O40" s="11" t="s">
        <v>189</v>
      </c>
    </row>
    <row r="41" spans="1:15" s="36" customFormat="1" ht="120" x14ac:dyDescent="0.25">
      <c r="A41" s="10">
        <v>38</v>
      </c>
      <c r="B41" s="11" t="s">
        <v>193</v>
      </c>
      <c r="C41" s="12">
        <v>2022</v>
      </c>
      <c r="D41" s="34" t="s">
        <v>194</v>
      </c>
      <c r="E41" s="34" t="s">
        <v>195</v>
      </c>
      <c r="F41" s="34" t="s">
        <v>196</v>
      </c>
      <c r="G41" s="34" t="s">
        <v>197</v>
      </c>
      <c r="H41" s="34" t="s">
        <v>23</v>
      </c>
      <c r="I41" s="35">
        <v>1</v>
      </c>
      <c r="J41" s="24" t="s">
        <v>198</v>
      </c>
      <c r="K41" s="24" t="s">
        <v>199</v>
      </c>
      <c r="L41" s="35">
        <v>32</v>
      </c>
      <c r="M41" s="12">
        <v>0</v>
      </c>
      <c r="N41" s="11" t="s">
        <v>188</v>
      </c>
      <c r="O41" s="11" t="s">
        <v>189</v>
      </c>
    </row>
    <row r="42" spans="1:15" s="36" customFormat="1" ht="75" x14ac:dyDescent="0.25">
      <c r="A42" s="10">
        <v>39</v>
      </c>
      <c r="B42" s="11" t="s">
        <v>200</v>
      </c>
      <c r="C42" s="12">
        <v>2022</v>
      </c>
      <c r="D42" s="34" t="s">
        <v>201</v>
      </c>
      <c r="E42" s="34" t="s">
        <v>202</v>
      </c>
      <c r="F42" s="34" t="s">
        <v>203</v>
      </c>
      <c r="G42" s="34" t="s">
        <v>204</v>
      </c>
      <c r="H42" s="34" t="s">
        <v>205</v>
      </c>
      <c r="I42" s="35">
        <v>1</v>
      </c>
      <c r="J42" s="24" t="s">
        <v>206</v>
      </c>
      <c r="K42" s="24" t="s">
        <v>187</v>
      </c>
      <c r="L42" s="35">
        <v>59</v>
      </c>
      <c r="M42" s="12">
        <v>0</v>
      </c>
      <c r="N42" s="11" t="s">
        <v>188</v>
      </c>
      <c r="O42" s="11" t="s">
        <v>189</v>
      </c>
    </row>
    <row r="43" spans="1:15" s="36" customFormat="1" ht="45" x14ac:dyDescent="0.25">
      <c r="A43" s="10">
        <v>40</v>
      </c>
      <c r="B43" s="11" t="s">
        <v>207</v>
      </c>
      <c r="C43" s="12">
        <v>2022</v>
      </c>
      <c r="D43" s="34" t="s">
        <v>208</v>
      </c>
      <c r="E43" s="34" t="s">
        <v>209</v>
      </c>
      <c r="F43" s="34" t="s">
        <v>210</v>
      </c>
      <c r="G43" s="34" t="s">
        <v>211</v>
      </c>
      <c r="H43" s="34" t="s">
        <v>212</v>
      </c>
      <c r="I43" s="35">
        <v>1</v>
      </c>
      <c r="J43" s="24" t="s">
        <v>213</v>
      </c>
      <c r="K43" s="24" t="s">
        <v>214</v>
      </c>
      <c r="L43" s="35">
        <v>43</v>
      </c>
      <c r="M43" s="12">
        <v>0</v>
      </c>
      <c r="N43" s="11" t="s">
        <v>188</v>
      </c>
      <c r="O43" s="11" t="s">
        <v>189</v>
      </c>
    </row>
    <row r="44" spans="1:15" s="36" customFormat="1" ht="45" x14ac:dyDescent="0.25">
      <c r="A44" s="10">
        <v>41</v>
      </c>
      <c r="B44" s="11" t="s">
        <v>215</v>
      </c>
      <c r="C44" s="12">
        <v>2022</v>
      </c>
      <c r="D44" s="34" t="s">
        <v>208</v>
      </c>
      <c r="E44" s="34" t="s">
        <v>209</v>
      </c>
      <c r="F44" s="34" t="s">
        <v>210</v>
      </c>
      <c r="G44" s="34" t="s">
        <v>216</v>
      </c>
      <c r="H44" s="34" t="s">
        <v>217</v>
      </c>
      <c r="I44" s="35">
        <v>1</v>
      </c>
      <c r="J44" s="24" t="s">
        <v>218</v>
      </c>
      <c r="K44" s="24" t="s">
        <v>219</v>
      </c>
      <c r="L44" s="35">
        <v>43</v>
      </c>
      <c r="M44" s="12">
        <v>0</v>
      </c>
      <c r="N44" s="11" t="s">
        <v>188</v>
      </c>
      <c r="O44" s="11" t="s">
        <v>189</v>
      </c>
    </row>
    <row r="45" spans="1:15" s="36" customFormat="1" ht="45" x14ac:dyDescent="0.25">
      <c r="A45" s="10">
        <v>42</v>
      </c>
      <c r="B45" s="11" t="s">
        <v>220</v>
      </c>
      <c r="C45" s="12">
        <v>2022</v>
      </c>
      <c r="D45" s="34" t="s">
        <v>208</v>
      </c>
      <c r="E45" s="34" t="s">
        <v>209</v>
      </c>
      <c r="F45" s="34" t="s">
        <v>210</v>
      </c>
      <c r="G45" s="34" t="s">
        <v>221</v>
      </c>
      <c r="H45" s="34" t="s">
        <v>222</v>
      </c>
      <c r="I45" s="35">
        <v>1</v>
      </c>
      <c r="J45" s="24" t="s">
        <v>223</v>
      </c>
      <c r="K45" s="24" t="s">
        <v>187</v>
      </c>
      <c r="L45" s="35">
        <v>39</v>
      </c>
      <c r="M45" s="12">
        <v>0</v>
      </c>
      <c r="N45" s="11" t="s">
        <v>188</v>
      </c>
      <c r="O45" s="11" t="s">
        <v>189</v>
      </c>
    </row>
    <row r="46" spans="1:15" s="36" customFormat="1" ht="75" x14ac:dyDescent="0.25">
      <c r="A46" s="10">
        <v>43</v>
      </c>
      <c r="B46" s="11" t="s">
        <v>224</v>
      </c>
      <c r="C46" s="12">
        <v>2022</v>
      </c>
      <c r="D46" s="34" t="s">
        <v>225</v>
      </c>
      <c r="E46" s="34" t="s">
        <v>226</v>
      </c>
      <c r="F46" s="34" t="s">
        <v>227</v>
      </c>
      <c r="G46" s="34" t="s">
        <v>228</v>
      </c>
      <c r="H46" s="34" t="s">
        <v>229</v>
      </c>
      <c r="I46" s="35">
        <v>1</v>
      </c>
      <c r="J46" s="24" t="s">
        <v>230</v>
      </c>
      <c r="K46" s="24" t="s">
        <v>187</v>
      </c>
      <c r="L46" s="35">
        <v>56</v>
      </c>
      <c r="M46" s="12">
        <v>0</v>
      </c>
      <c r="N46" s="11" t="s">
        <v>188</v>
      </c>
      <c r="O46" s="11" t="s">
        <v>189</v>
      </c>
    </row>
    <row r="47" spans="1:15" s="36" customFormat="1" ht="105" x14ac:dyDescent="0.25">
      <c r="A47" s="10">
        <v>44</v>
      </c>
      <c r="B47" s="11" t="s">
        <v>231</v>
      </c>
      <c r="C47" s="12">
        <v>2022</v>
      </c>
      <c r="D47" s="34" t="s">
        <v>225</v>
      </c>
      <c r="E47" s="34" t="s">
        <v>226</v>
      </c>
      <c r="F47" s="34" t="s">
        <v>227</v>
      </c>
      <c r="G47" s="34" t="s">
        <v>232</v>
      </c>
      <c r="H47" s="34" t="s">
        <v>233</v>
      </c>
      <c r="I47" s="35">
        <v>1</v>
      </c>
      <c r="J47" s="24" t="s">
        <v>234</v>
      </c>
      <c r="K47" s="24" t="s">
        <v>235</v>
      </c>
      <c r="L47" s="35">
        <v>26</v>
      </c>
      <c r="M47" s="12">
        <v>0</v>
      </c>
      <c r="N47" s="11" t="s">
        <v>188</v>
      </c>
      <c r="O47" s="11" t="s">
        <v>189</v>
      </c>
    </row>
  </sheetData>
  <mergeCells count="3">
    <mergeCell ref="A1:O1"/>
    <mergeCell ref="A2:C2"/>
    <mergeCell ref="D2:O2"/>
  </mergeCells>
  <dataValidations count="9">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L39:L47" xr:uid="{D47B9FAF-59A9-4693-AE2A-93D218B12D25}">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F28 F39:F47" xr:uid="{9E3C583B-972A-4C51-A3F5-1E036B7065DE}">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E28 E39:E47" xr:uid="{E04CD490-E9F6-4DF0-9677-739BB12A0BFA}">
      <formula1>0</formula1>
      <formula2>390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D28 D39:D47" xr:uid="{55361014-F752-47E2-99EA-BC383F0E164E}">
      <formula1>0</formula1>
      <formula2>390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K39:K47 K4:K25 L4:L38" xr:uid="{7E37B948-A4A5-4637-AD7E-5CC662ED5B4C}">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H28 H39:H47 H4:H25" xr:uid="{0B280A05-9624-4BC8-B112-C7448168D53F}">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I4 I39:I47" xr:uid="{2AAA2ED4-0970-475C-A55D-6361695F7C69}">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J4 J39:J47" xr:uid="{993EF95F-1F43-4432-9950-4FBF9EEDE25F}">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G4 G28 G39:G47 F4:F27" xr:uid="{9FF89E39-3EA6-4418-B029-396DDE5DD392}">
      <formula1>0</formula1>
      <formula2>390</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 FONPET</vt:lpstr>
    </vt:vector>
  </TitlesOfParts>
  <Company>Ministerio de Hacienda y Credito Publico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Pava Riveros</dc:creator>
  <cp:lastModifiedBy>Angelica Maria Pava Riveros</cp:lastModifiedBy>
  <dcterms:created xsi:type="dcterms:W3CDTF">2024-01-26T14:28:19Z</dcterms:created>
  <dcterms:modified xsi:type="dcterms:W3CDTF">2024-01-26T14:28:58Z</dcterms:modified>
</cp:coreProperties>
</file>