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lamaya\Desktop\"/>
    </mc:Choice>
  </mc:AlternateContent>
  <xr:revisionPtr revIDLastSave="0" documentId="8_{43E46161-240B-408D-B20D-5345B97DC2FD}" xr6:coauthVersionLast="47" xr6:coauthVersionMax="47" xr10:uidLastSave="{00000000-0000-0000-0000-000000000000}"/>
  <bookViews>
    <workbookView xWindow="-120" yWindow="-120" windowWidth="29040" windowHeight="15720" xr2:uid="{25A2EF88-772B-4E1B-85CF-2C29B8F58E4A}"/>
  </bookViews>
  <sheets>
    <sheet name="PM FONPET" sheetId="1" r:id="rId1"/>
  </sheets>
  <definedNames>
    <definedName name="_xlnm._FilterDatabase" localSheetId="0" hidden="1">'PM FONPET'!$A$3:$O$41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 l="1"/>
  <c r="L17" i="1"/>
  <c r="L16" i="1"/>
  <c r="L15" i="1"/>
  <c r="L14" i="1"/>
  <c r="L13" i="1"/>
  <c r="L12" i="1"/>
  <c r="L11" i="1"/>
  <c r="L10" i="1"/>
  <c r="L9" i="1"/>
  <c r="L8" i="1"/>
  <c r="L7" i="1"/>
  <c r="L6" i="1"/>
  <c r="L5" i="1"/>
  <c r="L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tc={64CA733E-AE6D-4829-9256-36D83BC49321}</author>
  </authors>
  <commentList>
    <comment ref="K17" authorId="0" shapeId="0" xr:uid="{64CA733E-AE6D-4829-9256-36D83BC49321}">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documentar seguimiento de cumplimiento en el SMGI SP</t>
      </text>
    </comment>
  </commentList>
</comments>
</file>

<file path=xl/sharedStrings.xml><?xml version="1.0" encoding="utf-8"?>
<sst xmlns="http://schemas.openxmlformats.org/spreadsheetml/2006/main" count="324" uniqueCount="191">
  <si>
    <t>Plan de Mejoramiento FONPET</t>
  </si>
  <si>
    <t xml:space="preserve">Fecha de corte del seguimiento: </t>
  </si>
  <si>
    <t>#</t>
  </si>
  <si>
    <t xml:space="preserve">Identificador de Meta (SMGI) </t>
  </si>
  <si>
    <t>Año</t>
  </si>
  <si>
    <t>Descripción hallazgo</t>
  </si>
  <si>
    <t>Causa del hallazgo</t>
  </si>
  <si>
    <t>Acción de mejoramiento</t>
  </si>
  <si>
    <t>Actividades/Descripción (Metas):</t>
  </si>
  <si>
    <t>Actividades /Unidad de Medida</t>
  </si>
  <si>
    <t>Actividades /Cantidad</t>
  </si>
  <si>
    <t>Fecha iniciación Metas</t>
  </si>
  <si>
    <t>Fecha terminación Metas</t>
  </si>
  <si>
    <t>Plazo en semanas de las Metas</t>
  </si>
  <si>
    <t xml:space="preserve">Avance físico de ejecución de las metas  </t>
  </si>
  <si>
    <t xml:space="preserve">Estado meta </t>
  </si>
  <si>
    <t xml:space="preserve">Seguimiento de la Oficina de Control Interno </t>
  </si>
  <si>
    <t>FONPET 2019-1-1-5</t>
  </si>
  <si>
    <t>Hallazgo No. 1 Inversiones</t>
  </si>
  <si>
    <t>N/A</t>
  </si>
  <si>
    <t>Realizar la modificación del informe del Sistema de información del FONPET-SIF denominado "compras y ventas", con el permitirá realizar los registros contables de las operaciones de contado por cada uno de las administradoras de los recursos del FONPET, aunado a un reporte "ARQUEO" como soporte documental</t>
  </si>
  <si>
    <t>Se solicitara que el Arqueo de títulos sea firmado por el Representante Legal y el Contador del patrimonio, y posteriormente que se remita mensualmente al MHCP.(Área Financiera FONPET)</t>
  </si>
  <si>
    <t>Solicitud</t>
  </si>
  <si>
    <t xml:space="preserve">Cumplida </t>
  </si>
  <si>
    <t>El auditado adjuntó documentos enviados por las administradoras, sin embargo, determinó como evidencia del cumplimiento del compromiso, la solicitud a las administradoras de Arqueo de títulos firmado por el Representante Legal y el Contador del patrimonio, razón por la cual, se requirió la solicitud  en comento, siendo aportado por el auditado, el correo enviado a la Unidad de Gestión. Es importante anotar que, el auditado debe analizar que los documentos aportados por las administradoras cumplan con el objetivo de un arqueo, el cual debe garantizar la existencia de los títulos.</t>
  </si>
  <si>
    <t>FONPET 2019-1-1-1</t>
  </si>
  <si>
    <t>Elaborar requerimiento para ajustar en el Sistema de Información del FONPET (SIF) el reporte de compras y ventas incluyendo las operaciones de contado con vencimiento mayor al pactado. (Área Financiera FONPET).</t>
  </si>
  <si>
    <t>Informe</t>
  </si>
  <si>
    <t>Se observó SOLICITUD DE REQUERIMIENTO DE DESARROLLO solicitado que, en el Sistema FONPET se incluya el registro y consulta de las Operaciones de Contado o a Plazos, reportando la fecha de vencimiento y la de cumplimiento de la operación a los datos actualmente existentes. En la evaluación de eficiencia se verificará el cumplimiento de las especificaciones.
 Histórico
Dirección General De Regulación Económica de La Seguridad Socialla, realizó  solicitud para ampliar la fecha, obedece a que uno de los integrantes del Consorcio Corbanca-Cafetera- previsora - CCP, cedió su portafolio, situación que genero una novedad por lo cual se solicita la prórroga hasta el 31 DE MAYO DE 2022.Ampliaron fecha 2022-05-31</t>
  </si>
  <si>
    <t>FONPET 2019-1-1-2</t>
  </si>
  <si>
    <t>Solicitar aprobación de requerimiento por parte de los supervisores funcionales y técnicos para ajustar en el Sistema de Información del FONPET (SIF) el reporte de compras y ventas incluyendo las operaciones de contado con vencimiento mayor al pactado. (Área Financiera FONPET).</t>
  </si>
  <si>
    <t>Aprobación requerimiento</t>
  </si>
  <si>
    <t>Se observó correo del 26 de mayo de 2022. el cual contiene las aprobaciones de los supervisores funcional y técnico. 
Histórico
Dirección General De Regulación Económica de La Seguridad Socialla, realizó  solicitud para ampliar la fecha, obedece a que uno de los integrantes del Consorcio Corbanca-Cafetera- previsora - CCP, cedió su portafolio, situación que genero una novedad por lo cual se solicita la prórroga hasta el 31 DE MAYO DE 2022.Ampliaron fecha 2022-05-32</t>
  </si>
  <si>
    <t>FONPET 2019-1-1-3</t>
  </si>
  <si>
    <t>En el seguimiento efectuado por la OCI , se observó que se   adjuntó en el SMGI documentos soporte  firmado por el Representante Legal y el Contador del patrimonio, y posteriormente que se remita mensualmente al MHCP,  se dió cumplimiento al compromiso suscrito en el plan de  mejoramiento; 2.11. Validación 351 - SIF - EF 202109 22-12-21.pdf;Validación 351-EF-SIF SEPTIEMBRE 2021 FIR - 22-12-21.pdf. fecha 2021-12-22</t>
  </si>
  <si>
    <t>FONPET 2019-1-1-4</t>
  </si>
  <si>
    <t>Se creará un formato para la remisión de operaciones de contado internacionales cuando estén fuera de su cumplimiento. ( Área Contable y Financiera).</t>
  </si>
  <si>
    <t>Formato</t>
  </si>
  <si>
    <t>Se evidenció radicado del 28 de junio de 2021 informando a las fiduciarias la estructura de los dos archivos que se requiere por parte de este Ministerio, para el seguimiento y control diario de las operaciones realizadas por parte de las administradoras y que al llegar su cumplimiento no se efectué sino días posteriores a su vencimiento. Se solicitó la decisión de oficializar el documento de acuerdo con el Manual del Sistema Único de Gestión, se adjunta evidencia</t>
  </si>
  <si>
    <t>FONPET 2019-3-1-1</t>
  </si>
  <si>
    <t>Hallazgo No. 3 Revelaciones</t>
  </si>
  <si>
    <t>Implementación de homologación del portafolio al Régimen de Contabilidad Publica en el SIF, del mimos modo a las administradoras de los recursos hacerlo en los Estados Financieros y como control interno en el área contable un listado de verificación de la normatividad de la Contaduría General de la Nación CGN</t>
  </si>
  <si>
    <t>Se creará el listado de verificación de acuerdo a la normatividad de la Contaduría General de la Nación-CGN para las revelaciones contables.( AREA CONTABLE FONPET).</t>
  </si>
  <si>
    <t>Listado de verificación</t>
  </si>
  <si>
    <t>Se adjuntó lista de chequeo "CHECK LIST A LAS NOTAS DE LOS ESTADOS FINANCIEROS"</t>
  </si>
  <si>
    <t>FONPET 2019-3-1-2</t>
  </si>
  <si>
    <t>Se solicitará a las administradoras de los recursos del FONPET, la Homologación de los Estados Financieros de los Patrimonios Autónomos al régimen de contabilidad publica.( AREA CONTABLE FONPET).</t>
  </si>
  <si>
    <t>Homologación</t>
  </si>
  <si>
    <t xml:space="preserve">Se observaron cinco oficios de solicitud para análisis de la homologación enviados a las Administradoras
 </t>
  </si>
  <si>
    <t>FONPET 2019-3-1-3</t>
  </si>
  <si>
    <t>Se solicitará la parametrización y elaboración del informe en el Sistema de Información del FONPET (SIF), en el que se evidencie la homologación del portafolio al Régimen de Contabilidad Publica. ( AREA CONTABLE FONPET).</t>
  </si>
  <si>
    <t>Parametrización e informe</t>
  </si>
  <si>
    <t>La Dirección General de Regulación Económica de Seguridad Social aclaró que el informe corresponde al soporte 1, el cual coincide con las características suscritas</t>
  </si>
  <si>
    <t>CGR - FONPET 2021-1-1</t>
  </si>
  <si>
    <t>Hallazgo No. 1. Procedimiento Autorización de Retiros FONPET</t>
  </si>
  <si>
    <t>Deficiencias asociadas a la entrega a la Comisión Auditora de procedimientos no aprobados, uso de formatos diferentes a los establecidos en sus procedimientos y diligenciamiento incompleto de listas de chequeo.</t>
  </si>
  <si>
    <t>La DGRESS impartirá las directrices para que a partir de la fecha todo documento conserniente al proceso mis 3.11, deberá ser descargado de la pagina web del MHCP en la ruta del SMGI</t>
  </si>
  <si>
    <t>Crear un formato  donde el asesor y posteriormente el  coordinador o quien haga sus veces,  valide que el  documento anexo sea el que esta aprobado por la OAP</t>
  </si>
  <si>
    <t>FORMATO</t>
  </si>
  <si>
    <t>Se adjuntó un correo que contiene 5 formatos de requisitos habilitantes de excedentes y nómina. El soporte no corresponde al compromiso, debido a que se suscribió " Crear un formato  donde el asesor y posteriormente el  coordinador o quien haga sus veces,  valide que el  documento anexo sea el que esta aprobado por la OAP". Adicionalmente, el compromiso señala 2 formatos. 
Para aclarar lo expuesto se realizó una reunión con la contratista responsable del manejo del plan de mejoramiento, quien explicó que se planteó de forma errada la cantidad, pues era un formato que contiene dos documentos. No se cambió el plan pero en eficacia se va a observar que lo manifestado concuerde con que se haya subsanado la causa</t>
  </si>
  <si>
    <t>CGR - FONPET 2021-1-2</t>
  </si>
  <si>
    <t>Se solictara a la Direccion de la DGRESS la aprobación del formato de validación en elcual este contemplado la validacion de la version actulizada</t>
  </si>
  <si>
    <t>CORREO</t>
  </si>
  <si>
    <t>Se adjuntó un correo dirigido a la directora de la DGRESS, en el cual se señaló "Una vez sean aprobados por parte de la Dirección , es necesario remitirlos a Francisco Acosta para ser actualizados en la sede electrónica, el modelo del correo podría ser el siguiente.." no es claro, si por medio del correo se esta solicitando a la Directora la aprobación del formato de validación. Adicionalmente, hace falta un soporte, debido a que se estipularon 2 correos.
Se realizó reunión con la persona reponsable del manejo del plan de mejoramiento del FONPET, quien explicó que siempre se enfocó la acción a  la lista de chequeo y la Planilla Única Devoluciones por eso siempre la cantidad suscrita correspondió a 2 y no a 1 correo.</t>
  </si>
  <si>
    <t>CGR - FONPET 2021-1-3</t>
  </si>
  <si>
    <t xml:space="preserve">Se enviara via SMGI  a la OAP el formato para su aprobacion y publicación. </t>
  </si>
  <si>
    <t>De acuerdo con lo aclarado por la contratista de la DGRESS no se hace referencia a dos correos, sino a dos formatos que son la lista de chequeo y la planilla de autorización. Se adjuntó un correo dirigido a la OAP "Envío Lista de Chequeo- Verificación formatos registrados en el SMGI" y un documento word
 Se adjuntó un correo dirigido a la OAP "Envío Lista de Chequeo- Verificación formatos registrados en el SMGI" y un documento word</t>
  </si>
  <si>
    <t>FONPET 2021-3-1</t>
  </si>
  <si>
    <t>Hallazgo No. 3. Cumplimiento Requisitos Habilitantes</t>
  </si>
  <si>
    <t>Autorizaciones y giros sin la acreditación previa de uno de los requisitos habilitantes, correspondiente a la certificación de cumplimiento de régimen pensional.</t>
  </si>
  <si>
    <t>Se ajustara el proceso de retiros en el cual quede espicificado los documentos soporte de los requisitos habilitantes, lo anterior con su respectiva actulizacion de formatos y demas documentos que hagan parte del proceso</t>
  </si>
  <si>
    <t>Se actualizara el  procedimiento  MIS 3.11 PRO 2 ,el cual contenga los requisitos habilitantes y demas documentos y procesos que hacen parte del mismo</t>
  </si>
  <si>
    <t xml:space="preserve">Documento </t>
  </si>
  <si>
    <t xml:space="preserve">Se observó correo del 25 de febrero de 2022, solicitando observaciones en relación con el procedimiento MIS 3.11 PRO 2 modificado . </t>
  </si>
  <si>
    <t>FONPET 2021-3-2</t>
  </si>
  <si>
    <t>Se presentara a la Direccion de la DGRESS el proceso MIS 3.11 PRO 2, para su aprobación con los respectivos documentos y formatos actualizados</t>
  </si>
  <si>
    <t xml:space="preserve">Se observó correo del 21 de junio de 2022, mediante el cual se adjuntó la versión final del procedimiento Mis.3.11Pro2_AUTORIZACION RETIROS FONPET 2022,  dirigido a la directora de la DGRESS para su revisión y aprobación.
</t>
  </si>
  <si>
    <t>FONPET 2021-3-3</t>
  </si>
  <si>
    <t xml:space="preserve">Se realizara reunion con el área de retiros para la socializacion del nuevo proceso </t>
  </si>
  <si>
    <t xml:space="preserve">Se observó correo del 13 de junio mediante el cual, se envió el documento final al Grupo FONPET,  para revisión y observaciones, a fin de realizar los ajustes  y  remitir el procedimiento  a la Directora para la revisión -  aprobación y  envío a la OAP,  para la revisión y publicación en el SMGI.
</t>
  </si>
  <si>
    <t>FONPET 2021-3-4</t>
  </si>
  <si>
    <t>Se cargara al sistema SMGI el procedimiento aprobado para su respectiva publicación</t>
  </si>
  <si>
    <t>Se observó correo del 21 de junio mediante el cual, se envió el documento final "Lista de Chequeo- Verificación formatos registrados en el SMGI" a la OAP,  para  su publicación. Se subió en el SMGI Mis. 3.11.Pro 2 AUTORIZACIÓN DE RETIROS DEL FONPET</t>
  </si>
  <si>
    <t>FONPET-AF-2023/2021-R1</t>
  </si>
  <si>
    <t>Hallazgo No.01: Recursos por Distribuir a los Entes Territoriales ET</t>
  </si>
  <si>
    <t xml:space="preserve">Hallazgo declarado inefectivo por parte de la CGR en el marco de la auditoría financiera sobre la gestión de la vigencia 2023 </t>
  </si>
  <si>
    <t>Garantizar el cumplimiento normativo de acuerdo con la Resolución 428 del 12 de octubre de 2018, donde se crean las cuentas contables 936902 para el registro de los "Aportes recaudados durante el año", y la 8307 "DERECHOS - FONPET" para el reconocimiento de los derechos por cobrar.</t>
  </si>
  <si>
    <t>Actualizar el procedimiento existente, que se debe tener en cuenta para el registro contable con relación al Impuesto de Timbre.</t>
  </si>
  <si>
    <t>Procedimiento</t>
  </si>
  <si>
    <t xml:space="preserve">En ejecución  </t>
  </si>
  <si>
    <t xml:space="preserve">La acción se encuentra dentro de término para su ejecución. </t>
  </si>
  <si>
    <t>FONPET-AF-2023/2021-R2</t>
  </si>
  <si>
    <t xml:space="preserve">Hallazgo No.02: Impuesto de Timbre Nacional
</t>
  </si>
  <si>
    <t>FONPET-AF-2023/2021-R2-1</t>
  </si>
  <si>
    <t>Elaborar solicitud mediante un oficio a la Contaduría General de la Nación - CGN, solicitando concepto sobre el registro contable de los derechos por cobrar y aportes recaudados durante el año.</t>
  </si>
  <si>
    <t>Oficio</t>
  </si>
  <si>
    <t>En ejecución</t>
  </si>
  <si>
    <t>FONPET-AF-2023/2021-R3</t>
  </si>
  <si>
    <t>Hallazgo No.03: Derechos por cobrar SGP – Asignación Especial</t>
  </si>
  <si>
    <t>Garantizar el cumplimiento normativo de acuerdo con la Resolución 428 del 12 de octubre de 2018, donde se crea la cuenta contable 8307 "DERECHOS - FONPET" para el reconocimiento de los aportes pendientes de recaudo y la Resolución 533 de 2015 en lo relacionado con el registro oportuno de los hechos económicos, que se ajusten a los criterios de reconocimiento, medición y revelación, estab</t>
  </si>
  <si>
    <t>Actualizar el procedimiento existente, que se debe tener en cuenta para el registro contable con relación a los Derechos por cobrar SGP - Asignación Especial.</t>
  </si>
  <si>
    <t>FONPET-AF-2023/2021-R4</t>
  </si>
  <si>
    <t>Hallazgo No.04: Aportes Recaudados FONPET</t>
  </si>
  <si>
    <t>Garantizar el cumplimiento normativo de acuerdo con la Resolución 428 del 12 de octubre de 2018, donde se crea la cuenta contable 936902 para el registro de los "Aportes recaudados durante el año".</t>
  </si>
  <si>
    <t>Elaborar solicitud mediante un oficio a la Contaduría General de la Nación - CGN, solicitando concepto sobre el registro contable aportes recaudados durante el año.</t>
  </si>
  <si>
    <t>FONPET-AF-2023/2021-R5</t>
  </si>
  <si>
    <t>Hallazgo No.05: Derechos por Cobrar a favor del FONPET</t>
  </si>
  <si>
    <t>Garantizar el registro contable de los derechos por cobrar a favor del FONPET, de acuerdo a la Resolución 428 de 12 de octubre de 2018, en la que se crea la cuenta 8307 "DERECHOS - FONPET" para el reconocimiento de los aportes pendientes de recaudo.</t>
  </si>
  <si>
    <t>Elaborar solicitud mediante un oficio a la Contaduría General de la Nación - CGN, solicitando concepto sobre el registro contable de los derechos por cobrar a favor del FONPET.</t>
  </si>
  <si>
    <t>FONPET-AF-2023/2021-R6</t>
  </si>
  <si>
    <t>Hallazgo No.07: Sistemas de Información - SOFIA -SIF</t>
  </si>
  <si>
    <t>Garantizar el optimo funcionamiento del aplicativo contable SOFIA, de acuerdo a los ajustes planteados en los diferentes requerimientos técnicos, solicitados por el Grupo de Gestión del FONPET.</t>
  </si>
  <si>
    <t>Realizar requerimiento y seguimiento  al proveedor tecnológico, para que se realicen los ajustes al informe de "balance de terceros" y al libro auxiliar.</t>
  </si>
  <si>
    <t>Requerimiento</t>
  </si>
  <si>
    <t>FONPET-AC-2022-1</t>
  </si>
  <si>
    <t>Hallazgo No. 1 Información PASIVOCOL</t>
  </si>
  <si>
    <t>Causado por la no uniformidad en la aplicación de los criterios para la valoración de estos ítems afectando la consistencia y confiabilidad de la información y generando un riesgo para la determinación del desahorro por excedentes.</t>
  </si>
  <si>
    <t>Garantizar la Aplicación del Criterio normativo articulo  2.12.3.6.3 Decreto 1068 de 2015 modificado por el Decreto 2326 de 2022, para la identificación de cumplimiento del envío de la información y la calificación de rezago de las entidades</t>
  </si>
  <si>
    <t>Establecer el procedimiento de identificación de cumplimiento de envío de la información de forma directa desde el aplicativo de acuerdo con el art  2.12.3.6.3 Decreto 1068 de 2015 modificado por el Decreto 2326 de 2022.</t>
  </si>
  <si>
    <t>Procedimiento de evaluación automática desde el aplicativo</t>
  </si>
  <si>
    <t>12//12/2023</t>
  </si>
  <si>
    <t>FONPET-AC-2022-1-1</t>
  </si>
  <si>
    <t>Garantizar la Aplicación del Criterio normativo (art  2.12.3.63 Decreto 1068 de 2015) para la identificación de cumplimiento del envío de la información y la calificación de rezago de las entidades</t>
  </si>
  <si>
    <t>Establecer el procedimiento para identificación de rezago de las entidades respecto al cálculo del pasivo pensional desde el aplicativo de acuerdo con el art  2.12.3.6.3 Decreto 1068 de 2015 modificado por el Decreto 2326 de 2022</t>
  </si>
  <si>
    <t>FONPET-AC-2022-2</t>
  </si>
  <si>
    <t>Hallazgo No. 2 Registro del Pasivo Pensional en el Sistema SIF</t>
  </si>
  <si>
    <t>Se presentó debido a que la información base es la reportada por dos fuentes distintas (FOMAG - SubPensiones) y para poder cerrar el sistema la información debe estar unificada a corte 31 de mayo.</t>
  </si>
  <si>
    <t>Verificar el estricto cumplimiento del cargue de la información del Pasivo Pensional de conformidad con lo establecido en el articulo No.  2.12.3.8.1.4, del Decreto 1068 de 2015.</t>
  </si>
  <si>
    <t>Elaborar los requerimientos a la entidad (FOMAG) y coordinar mediante comunicaciones internas con la Sub Direccion de Pensiones de la DGRESS del MHCP con el propósito de obtener la información de manera oportuna correspondiente al calculo del pasivo pensional de los tres sectores determinados por el FONPET dentro de la periodicidad de la Norma</t>
  </si>
  <si>
    <t xml:space="preserve">Se evidenciaron tres (3) memorandos de enero y abril de 2024, dirigidos al Fondo de Prestaciones Sociales del Magisterio FOMAG , en los que se solicitó el envío de información del pasivo pensional al MHCP. 
Se observaron dos (2) memorandos enviados por el Coordinador Grupo de Gestión del FONPET al Subdirector de Pensiones del 09/01/2024 y 03/04/2024 respectivamente, en los que se solicita el registro en el Sistema de Información del FONPET – SIF- del pasivo pensional en los sectores Salud, Educación y Propósito General vigencia 2024 con corte a 31 de diciembre de 2023 - oficializado a más tardar el 24/05/2024. 
A su vez, se identificaron dos (2) memorandos internos del 31/05/2024, en los que el Subdirector de Pensiones informó al Coordinador Grupo de Gestión del FONPET que los valores del pasivo pensional, se encontraban revisados y aprobados. </t>
  </si>
  <si>
    <t>FONPET-AC-2022-3</t>
  </si>
  <si>
    <t>Hallazgo No. 3 Requisitos Habilitantes Desahorro por Excedentes</t>
  </si>
  <si>
    <t>Se presentó debido a que las entidades Territoriales remiten la información posterior a la fecha estipulada en la norma, no osbstante, se atendieron estas solicitudes garantizando los derechos fundamentales de los beneficiarios.</t>
  </si>
  <si>
    <t>Atender los tiempos establecidos para la remisión de la información por parte de las entidades territoriales de conformidad con lo establecido en el articulo No.  2.12.3.6.2, y 2.12.3.16.15. del Decreto 1068 de 2005.</t>
  </si>
  <si>
    <t>Realizar la actualización de los requisitos legales y procedimentales dentro del proceso de retiro de recursos excedentes del FONPET, Mis 3.11 Pro 2</t>
  </si>
  <si>
    <t>Procedimiento actualizado</t>
  </si>
  <si>
    <t>FONPET-AC-2022-4</t>
  </si>
  <si>
    <t>Hallazgo No. 4 Seguridad de la Información (control de accesos usuarios)</t>
  </si>
  <si>
    <t>Se presentó debido a la multiplicidad de sistemas con los que cuenta PASIVOCOL para el registro de los usuarios.</t>
  </si>
  <si>
    <t>Adecuar el procedimiento al cumplimiento de la política de seguridad de información del Ministerio de Hacienda para el aplicativo PASIVOCOL</t>
  </si>
  <si>
    <t>Realizar la revisión del procedimiento existente en cuanto a administración de usuarios</t>
  </si>
  <si>
    <t>Informe de revisión/Revisión</t>
  </si>
  <si>
    <t>FONPET-AC-2022-4-1</t>
  </si>
  <si>
    <t>Realizar la lista de chequeo de cumplimiento del procedimiento de usuarios según la política existente.</t>
  </si>
  <si>
    <t>Lista de chequeo/total de lineamientos de la política</t>
  </si>
  <si>
    <t>FONPET-AC-2022-4-2</t>
  </si>
  <si>
    <t>Desarrollar ajustes al aplicativo para el cumplimiento de las políticas de seguridad relativo a la administración de acceso de los usuarios</t>
  </si>
  <si>
    <t>Ajustes realizados/Total de ajustes requeridos</t>
  </si>
  <si>
    <t>FONPET-AC-2022-5</t>
  </si>
  <si>
    <t>Hallazgo No. 5 Sistema Unificado de Pasivo Pensional Territorial – SUPPT</t>
  </si>
  <si>
    <t>La proliferación de archivos e información independientes en Excel y otras herramientas informáticas, que no están alineadas con la arquitectura empresarial vigente del MHCP y afectan la integridad del proceso y de la data empleadas en los procesos de Historia Laboral y Cálculo Actuarial que se utilizan en los aplicativos de PASIVOCOL.</t>
  </si>
  <si>
    <t>Desarrollar acciones que posibiliten la gestión de la información de las historias laborales y el cálculo actuarial en SUPPT</t>
  </si>
  <si>
    <t>Desarrollar los procesos de gestión de la información de entrada, cálculo y salida de información de información e interoperabilidad para el cálculo del pasivo pensional</t>
  </si>
  <si>
    <t>Informe de procesos para la gestión de información para el cálculo</t>
  </si>
  <si>
    <t>FONPET-AC-2022-5-1</t>
  </si>
  <si>
    <t>Cargar los procesos de gestión de la información (entrada, cálculo, salida de información e interoperabilidad) en la programación de SUPPT</t>
  </si>
  <si>
    <t>Informe final de modificación de SUPPT que atiende a los procesos de gestión de la información de entrada, cálculo y salida de información</t>
  </si>
  <si>
    <t>FONPET-AF-2023-1</t>
  </si>
  <si>
    <t>Hallazgo No. 1. Oportunidad Proceso Licitatorio Administración Recursos FONPET</t>
  </si>
  <si>
    <t>Causado por debilidades en la planeación, y programación prevista en los PAA de las vigencias 2022 y 2023 y a los tiempos del procedimiento interno de Gestión Contractual para llevar a cabo  las actividades precontractuales de la contratación de la administración de los recursos del Fonpet.</t>
  </si>
  <si>
    <t>Garantizar el cumplimiento del principio de planeación contractual, en fase precontractual, facilitando la armonización de tiempos entre los contratos en ejecución y los nuevos procesos. Para tal efecto, cuando los contratos se encuentren al 80% de ejecución, la Coordinación del FONPET, iniciarán los trámites precontractuales, seguimiento y gestión, informando lo pertinente a la DGRESS.</t>
  </si>
  <si>
    <t>Emitir Circular con los lineamientos e involucramiento de las áreas que deben participar en los procesos precontractuales y contractuales. Avances de las actividades realizadas en la fase precontractual por parte de la Coordinación del FONPET. Inicio de actividades precontractuales para garantizar la entrega los recursos que se encuentran en administración transitoria del Ministerio.</t>
  </si>
  <si>
    <t>Circular</t>
  </si>
  <si>
    <t>FONPET-AF-2023-2</t>
  </si>
  <si>
    <t>Hallazgo No. 2. Modificaciones (prórrogas y adiciones) Contrato No 6001 de 2012</t>
  </si>
  <si>
    <t>Debilidades en la planeación para la contratación de la administración de los recursos del Fonpet; así como por la falta de evaluación de los posibles riesgos legales.</t>
  </si>
  <si>
    <t>Modificar el Formato Apo 4.1. Fr 22 Solicitud de Modificación</t>
  </si>
  <si>
    <t>Incluir en el numeral de información financiera del contrato, un subnumeral donde la supervisión, en el evento de requerir modificación del contrato sin adición de recursos (prórroga), detalle el cálculo y la proyección donde conste que el contrato cuenta con recursos suficientes para cubrir la modificación requerida.</t>
  </si>
  <si>
    <t>FONPET-AF-2023-3</t>
  </si>
  <si>
    <t>Hallazgo No. 3. Notas a los Estados Financieros-Comisiones administradoras</t>
  </si>
  <si>
    <t>Causado por el hecho de no revelar de forma completa y aclaratoria la Nota de los Estados de Situación Financiera, de forma tal, que le permita al usuario tener conocimiento de la situación de las comisiones por pagar a las administradoras salientes.</t>
  </si>
  <si>
    <t>Garantizar la continuidad en la aplicación del Plan General de Contabilidad Pública, afianzando los principios de oportunidad, materialidad y universalidad en las Notas del Estado de Situación Financiera.</t>
  </si>
  <si>
    <t>Dar los lineamientos por parte del Coordinador del FONPET a los integrantes del apoyo contable del FONPET donde se reitere la necesidad de dar cumplimiento a las características que deben tener las notas de contabilidad; así mismo, el Coordinador,  debe informar al equipo contable,  las situaciones que sean relevantes y requieren ser incluidas, en aras de generar las explicaciones corres</t>
  </si>
  <si>
    <t>Memorando</t>
  </si>
  <si>
    <t>FONPET-AF-2023-3-1</t>
  </si>
  <si>
    <t>Elaborar un procedimiento que defina las actividades a realizar para la verificación de las variaciones representativas en el Estado de Situación Financiera. Que como mínimo contemple marginalidad, materialidad, soporte documental, entre otros.</t>
  </si>
  <si>
    <t>FONPET-AF-2023-4</t>
  </si>
  <si>
    <t>Hallazgo No. 4. Solicitud de retiro de aportes sin registro contable</t>
  </si>
  <si>
    <t>Causado por la falta de contabilización a 31 de diciembre de 2023 de la solicitud de retiro de recursos del FONPET,  procedimiento que ya esta establecido por la CGN para cada etapa de la solicitud.</t>
  </si>
  <si>
    <t>Garantizar el registro contable de las solicitudes de retiro de recursos del FONPET, según lo establecido en la Resolución 428 de 2018</t>
  </si>
  <si>
    <t>Realizar mensualmente la conciliación de las solicitudes de Retiros de Salud y Cuotas Partes Pensionales por el usuario responsable de reportar la información precisando cuales son las recibidas, pagadas y rechazadas.</t>
  </si>
  <si>
    <t>Conciliación</t>
  </si>
  <si>
    <t>FONPET-AF-2023-4-1</t>
  </si>
  <si>
    <t>Realizar la conciliación de los estados de  retiro ya contabilizados, con las nuevas solicitudes  reportadas mensualmente,  con el fin de evitar duplicar la información para posterior registro contable.</t>
  </si>
  <si>
    <t>FONPET-AF-2023-5</t>
  </si>
  <si>
    <t>Hallazgo No. 05 Sistema de Información del FONPET - SIF</t>
  </si>
  <si>
    <t>Causado por los controles de seguridad de la información relacionados con la Gestión de la prestación del servicio por terceras partes presentan debilidades porque mientras se realizó el periodo de empalme por espacio de 135 días los usuarios no tuvieron la información actualizada en el Sistema SIF – FONPET, ni por parte del proveedor tecnológico saliente ni por el entrante</t>
  </si>
  <si>
    <t>Realizar los ajustes correspondientes al reporte del Sistema FONPET</t>
  </si>
  <si>
    <t>Realizar la revisión de los datos correspondientes al reporte revisado por la Contraloría y realizar los ajustes correspondientes, relacionados con la visualización de porcentajes del avance.</t>
  </si>
  <si>
    <t>Reporte</t>
  </si>
  <si>
    <t>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</si>
</sst>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72"/>
      <name val="Verdana"/>
      <family val="2"/>
    </font>
    <font>
      <b/>
      <sz val="10"/>
      <name val="Verdana"/>
      <family val="2"/>
    </font>
    <font>
      <sz val="10"/>
      <name val="Verdana"/>
      <family val="2"/>
    </font>
    <font>
      <b/>
      <sz val="20"/>
      <name val="Verdana"/>
      <family val="2"/>
    </font>
    <font>
      <b/>
      <sz val="10"/>
      <color theme="0"/>
      <name val="Verdana"/>
      <family val="2"/>
    </font>
    <font>
      <sz val="10"/>
      <color theme="1"/>
      <name val="Verdana"/>
      <family val="2"/>
    </font>
    <font>
      <sz val="10"/>
      <name val="Arial"/>
      <family val="2"/>
    </font>
  </fonts>
  <fills count="5">
    <fill>
      <patternFill patternType="none"/>
    </fill>
    <fill>
      <patternFill patternType="gray125"/>
    </fill>
    <fill>
      <patternFill patternType="solid">
        <fgColor rgb="FFB18940"/>
        <bgColor indexed="64"/>
      </patternFill>
    </fill>
    <fill>
      <patternFill patternType="solid">
        <fgColor theme="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0" xfId="0" applyFont="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3" borderId="1" xfId="0" applyFont="1" applyFill="1" applyBorder="1" applyAlignment="1">
      <alignment vertical="center" wrapText="1"/>
    </xf>
    <xf numFmtId="0" fontId="7" fillId="4" borderId="1" xfId="0" applyFont="1" applyFill="1" applyBorder="1" applyAlignment="1" applyProtection="1">
      <alignment vertical="center" wrapText="1"/>
      <protection locked="0"/>
    </xf>
    <xf numFmtId="0" fontId="7" fillId="4" borderId="1" xfId="0" applyFont="1" applyFill="1" applyBorder="1" applyAlignment="1" applyProtection="1">
      <alignment horizontal="center" vertical="center" wrapText="1"/>
      <protection locked="0"/>
    </xf>
    <xf numFmtId="14"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3" borderId="1" xfId="0" applyNumberFormat="1" applyFont="1" applyFill="1" applyBorder="1" applyAlignment="1">
      <alignment vertical="center" wrapText="1"/>
    </xf>
    <xf numFmtId="0" fontId="7" fillId="0" borderId="0" xfId="0" applyFont="1" applyAlignment="1">
      <alignment vertical="center"/>
    </xf>
    <xf numFmtId="0" fontId="7" fillId="0" borderId="1" xfId="0" applyFont="1" applyBorder="1" applyAlignment="1" applyProtection="1">
      <alignment vertical="center" wrapText="1"/>
      <protection locked="0"/>
    </xf>
    <xf numFmtId="1" fontId="7" fillId="0" borderId="1" xfId="0" applyNumberFormat="1" applyFont="1" applyBorder="1" applyAlignment="1">
      <alignment vertical="center" wrapText="1"/>
    </xf>
    <xf numFmtId="1" fontId="7" fillId="3" borderId="1" xfId="0" applyNumberFormat="1" applyFont="1" applyFill="1" applyBorder="1" applyAlignment="1">
      <alignment horizontal="center" vertical="center" wrapText="1"/>
    </xf>
    <xf numFmtId="0" fontId="3" fillId="0" borderId="1" xfId="0" applyFont="1" applyBorder="1" applyAlignment="1">
      <alignment vertical="center" wrapText="1"/>
    </xf>
    <xf numFmtId="1" fontId="3" fillId="0" borderId="1" xfId="0" applyNumberFormat="1" applyFont="1" applyBorder="1" applyAlignment="1">
      <alignment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Alignment="1">
      <alignment vertical="center"/>
    </xf>
    <xf numFmtId="0" fontId="6" fillId="4" borderId="1" xfId="0" applyFont="1" applyFill="1" applyBorder="1" applyAlignment="1" applyProtection="1">
      <alignment vertical="center" wrapText="1"/>
      <protection locked="0"/>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3" fillId="4" borderId="1" xfId="0" applyFont="1" applyFill="1" applyBorder="1" applyAlignment="1" applyProtection="1">
      <alignment vertical="center" wrapText="1"/>
      <protection locked="0"/>
    </xf>
    <xf numFmtId="0" fontId="3" fillId="4" borderId="1" xfId="0" applyFont="1" applyFill="1" applyBorder="1" applyAlignment="1" applyProtection="1">
      <alignment horizontal="center" vertical="center" wrapText="1"/>
      <protection locked="0"/>
    </xf>
    <xf numFmtId="14" fontId="6" fillId="0" borderId="0" xfId="0" applyNumberFormat="1" applyFont="1" applyAlignment="1">
      <alignment vertical="center" wrapText="1"/>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5" fontId="4" fillId="0" borderId="1"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443970</xdr:colOff>
      <xdr:row>0</xdr:row>
      <xdr:rowOff>1852264</xdr:rowOff>
    </xdr:to>
    <xdr:pic>
      <xdr:nvPicPr>
        <xdr:cNvPr id="2" name="Imagen 1" descr="Imagen que contiene Rectángulo&#10;&#10;Descripción generada automáticamente">
          <a:extLst>
            <a:ext uri="{FF2B5EF4-FFF2-40B4-BE49-F238E27FC236}">
              <a16:creationId xmlns:a16="http://schemas.microsoft.com/office/drawing/2014/main" id="{B99E4FAD-D43C-4CD5-A726-EB29BC50781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4732" b="91008"/>
        <a:stretch/>
      </xdr:blipFill>
      <xdr:spPr bwMode="auto">
        <a:xfrm>
          <a:off x="0" y="0"/>
          <a:ext cx="3425295" cy="185226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12</xdr:col>
      <xdr:colOff>1071562</xdr:colOff>
      <xdr:row>0</xdr:row>
      <xdr:rowOff>214313</xdr:rowOff>
    </xdr:from>
    <xdr:to>
      <xdr:col>14</xdr:col>
      <xdr:colOff>3806644</xdr:colOff>
      <xdr:row>0</xdr:row>
      <xdr:rowOff>1788094</xdr:rowOff>
    </xdr:to>
    <xdr:pic>
      <xdr:nvPicPr>
        <xdr:cNvPr id="3" name="Imagen 2" descr="Imagen que contiene Rectángulo&#10;&#10;Descripción generada automáticamente">
          <a:extLst>
            <a:ext uri="{FF2B5EF4-FFF2-40B4-BE49-F238E27FC236}">
              <a16:creationId xmlns:a16="http://schemas.microsoft.com/office/drawing/2014/main" id="{795A7595-0AEC-4D7A-B66B-2990340AAE6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23" t="3444" r="12425" b="92721"/>
        <a:stretch/>
      </xdr:blipFill>
      <xdr:spPr bwMode="auto">
        <a:xfrm>
          <a:off x="22740937" y="214313"/>
          <a:ext cx="4830582" cy="1573781"/>
        </a:xfrm>
        <a:prstGeom prst="rect">
          <a:avLst/>
        </a:prstGeom>
        <a:noFill/>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gelica Maria Pava Riveros" id="{C5E0DE67-6673-47EB-9E57-588416B1083D}" userId="S::apava@minhacienda.gov.co::2db17187-d517-4ad0-8463-4ba7e6c4d77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17" dT="2024-07-23T14:56:29.77" personId="{C5E0DE67-6673-47EB-9E57-588416B1083D}" id="{64CA733E-AE6D-4829-9256-36D83BC49321}">
    <text>Falta documentar seguimiento de cumplimiento en el SMGI SP</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52F1A-DCD9-4E92-AC00-DF2624F0FE15}">
  <dimension ref="A1:O41"/>
  <sheetViews>
    <sheetView tabSelected="1" zoomScaleNormal="100" workbookViewId="0">
      <selection activeCell="A19" sqref="A19:XFD33"/>
    </sheetView>
  </sheetViews>
  <sheetFormatPr baseColWidth="10" defaultRowHeight="12.75" x14ac:dyDescent="0.25"/>
  <cols>
    <col min="1" max="1" width="3.42578125" style="5" bestFit="1" customWidth="1"/>
    <col min="2" max="2" width="29" style="5" customWidth="1"/>
    <col min="3" max="3" width="12.28515625" style="5" customWidth="1"/>
    <col min="4" max="4" width="31.28515625" style="5" customWidth="1"/>
    <col min="5" max="5" width="75.7109375" style="5" customWidth="1"/>
    <col min="6" max="6" width="49" style="5" customWidth="1"/>
    <col min="7" max="7" width="46.7109375" style="5" customWidth="1"/>
    <col min="8" max="8" width="25.140625" style="5" customWidth="1"/>
    <col min="9" max="9" width="13.140625" style="5" customWidth="1"/>
    <col min="10" max="10" width="13" style="32" customWidth="1"/>
    <col min="11" max="12" width="13.140625" style="32" customWidth="1"/>
    <col min="13" max="13" width="17.85546875" style="5" customWidth="1"/>
    <col min="14" max="14" width="13.5703125" style="5" customWidth="1"/>
    <col min="15" max="15" width="73.28515625" style="5" customWidth="1"/>
    <col min="16" max="16384" width="11.42578125" style="5"/>
  </cols>
  <sheetData>
    <row r="1" spans="1:15" s="1" customFormat="1" ht="160.5" customHeight="1" x14ac:dyDescent="0.25">
      <c r="A1" s="38" t="s">
        <v>0</v>
      </c>
      <c r="B1" s="39"/>
      <c r="C1" s="39"/>
      <c r="D1" s="39"/>
      <c r="E1" s="39"/>
      <c r="F1" s="39"/>
      <c r="G1" s="39"/>
      <c r="H1" s="39"/>
      <c r="I1" s="39"/>
      <c r="J1" s="39"/>
      <c r="K1" s="39"/>
      <c r="L1" s="39"/>
      <c r="M1" s="39"/>
      <c r="N1" s="39"/>
      <c r="O1" s="39"/>
    </row>
    <row r="2" spans="1:15" s="2" customFormat="1" ht="51" customHeight="1" x14ac:dyDescent="0.25">
      <c r="A2" s="40" t="s">
        <v>1</v>
      </c>
      <c r="B2" s="40"/>
      <c r="C2" s="40"/>
      <c r="D2" s="41" t="s">
        <v>190</v>
      </c>
      <c r="E2" s="41"/>
      <c r="F2" s="41"/>
      <c r="G2" s="41"/>
      <c r="H2" s="41"/>
      <c r="I2" s="41"/>
      <c r="J2" s="41"/>
      <c r="K2" s="41"/>
      <c r="L2" s="41"/>
      <c r="M2" s="41"/>
      <c r="N2" s="41"/>
      <c r="O2" s="41"/>
    </row>
    <row r="3" spans="1:15" ht="51" x14ac:dyDescent="0.25">
      <c r="A3" s="3" t="s">
        <v>2</v>
      </c>
      <c r="B3" s="3" t="s">
        <v>3</v>
      </c>
      <c r="C3" s="3" t="s">
        <v>4</v>
      </c>
      <c r="D3" s="3" t="s">
        <v>5</v>
      </c>
      <c r="E3" s="3" t="s">
        <v>6</v>
      </c>
      <c r="F3" s="3" t="s">
        <v>7</v>
      </c>
      <c r="G3" s="3" t="s">
        <v>8</v>
      </c>
      <c r="H3" s="3" t="s">
        <v>9</v>
      </c>
      <c r="I3" s="3" t="s">
        <v>10</v>
      </c>
      <c r="J3" s="4" t="s">
        <v>11</v>
      </c>
      <c r="K3" s="4" t="s">
        <v>12</v>
      </c>
      <c r="L3" s="4" t="s">
        <v>13</v>
      </c>
      <c r="M3" s="3" t="s">
        <v>14</v>
      </c>
      <c r="N3" s="3" t="s">
        <v>15</v>
      </c>
      <c r="O3" s="3" t="s">
        <v>16</v>
      </c>
    </row>
    <row r="4" spans="1:15" s="14" customFormat="1" ht="102" x14ac:dyDescent="0.25">
      <c r="A4" s="7">
        <v>1</v>
      </c>
      <c r="B4" s="6" t="s">
        <v>17</v>
      </c>
      <c r="C4" s="7">
        <v>2019</v>
      </c>
      <c r="D4" s="8" t="s">
        <v>18</v>
      </c>
      <c r="E4" s="7" t="s">
        <v>19</v>
      </c>
      <c r="F4" s="6" t="s">
        <v>20</v>
      </c>
      <c r="G4" s="6" t="s">
        <v>21</v>
      </c>
      <c r="H4" s="9" t="s">
        <v>22</v>
      </c>
      <c r="I4" s="10">
        <v>1</v>
      </c>
      <c r="J4" s="11">
        <v>44167</v>
      </c>
      <c r="K4" s="11">
        <v>44377</v>
      </c>
      <c r="L4" s="12">
        <f>+(K4-J4)/7</f>
        <v>30</v>
      </c>
      <c r="M4" s="12">
        <v>1</v>
      </c>
      <c r="N4" s="12" t="s">
        <v>23</v>
      </c>
      <c r="O4" s="13" t="s">
        <v>24</v>
      </c>
    </row>
    <row r="5" spans="1:15" s="14" customFormat="1" ht="165.75" x14ac:dyDescent="0.25">
      <c r="A5" s="7">
        <v>2</v>
      </c>
      <c r="B5" s="6" t="s">
        <v>25</v>
      </c>
      <c r="C5" s="7">
        <v>2019</v>
      </c>
      <c r="D5" s="6" t="s">
        <v>18</v>
      </c>
      <c r="E5" s="7" t="s">
        <v>19</v>
      </c>
      <c r="F5" s="6" t="s">
        <v>20</v>
      </c>
      <c r="G5" s="6" t="s">
        <v>26</v>
      </c>
      <c r="H5" s="15" t="s">
        <v>27</v>
      </c>
      <c r="I5" s="12">
        <v>1</v>
      </c>
      <c r="J5" s="11">
        <v>44167</v>
      </c>
      <c r="K5" s="11">
        <v>44712</v>
      </c>
      <c r="L5" s="12">
        <f t="shared" ref="L5:L18" si="0">+(K5-J5)/7</f>
        <v>77.857142857142861</v>
      </c>
      <c r="M5" s="12">
        <v>1</v>
      </c>
      <c r="N5" s="12" t="s">
        <v>23</v>
      </c>
      <c r="O5" s="16" t="s">
        <v>28</v>
      </c>
    </row>
    <row r="6" spans="1:15" s="14" customFormat="1" ht="102" x14ac:dyDescent="0.25">
      <c r="A6" s="7">
        <v>3</v>
      </c>
      <c r="B6" s="6" t="s">
        <v>29</v>
      </c>
      <c r="C6" s="7">
        <v>2019</v>
      </c>
      <c r="D6" s="6" t="s">
        <v>18</v>
      </c>
      <c r="E6" s="7" t="s">
        <v>19</v>
      </c>
      <c r="F6" s="6" t="s">
        <v>20</v>
      </c>
      <c r="G6" s="6" t="s">
        <v>30</v>
      </c>
      <c r="H6" s="15" t="s">
        <v>31</v>
      </c>
      <c r="I6" s="12">
        <v>2</v>
      </c>
      <c r="J6" s="11">
        <v>44167</v>
      </c>
      <c r="K6" s="11">
        <v>44712</v>
      </c>
      <c r="L6" s="12">
        <f t="shared" si="0"/>
        <v>77.857142857142861</v>
      </c>
      <c r="M6" s="12">
        <v>2</v>
      </c>
      <c r="N6" s="12" t="s">
        <v>23</v>
      </c>
      <c r="O6" s="16" t="s">
        <v>32</v>
      </c>
    </row>
    <row r="7" spans="1:15" s="14" customFormat="1" ht="76.5" x14ac:dyDescent="0.25">
      <c r="A7" s="7">
        <v>4</v>
      </c>
      <c r="B7" s="6" t="s">
        <v>33</v>
      </c>
      <c r="C7" s="7">
        <v>2019</v>
      </c>
      <c r="D7" s="6" t="s">
        <v>18</v>
      </c>
      <c r="E7" s="7" t="s">
        <v>19</v>
      </c>
      <c r="F7" s="6" t="s">
        <v>20</v>
      </c>
      <c r="G7" s="6" t="s">
        <v>21</v>
      </c>
      <c r="H7" s="15" t="s">
        <v>27</v>
      </c>
      <c r="I7" s="12">
        <v>1</v>
      </c>
      <c r="J7" s="11">
        <v>44167</v>
      </c>
      <c r="K7" s="11">
        <v>44561</v>
      </c>
      <c r="L7" s="12">
        <f t="shared" si="0"/>
        <v>56.285714285714285</v>
      </c>
      <c r="M7" s="12">
        <v>1</v>
      </c>
      <c r="N7" s="12" t="s">
        <v>23</v>
      </c>
      <c r="O7" s="16" t="s">
        <v>34</v>
      </c>
    </row>
    <row r="8" spans="1:15" s="14" customFormat="1" ht="76.5" x14ac:dyDescent="0.25">
      <c r="A8" s="7">
        <v>5</v>
      </c>
      <c r="B8" s="6" t="s">
        <v>35</v>
      </c>
      <c r="C8" s="7">
        <v>2019</v>
      </c>
      <c r="D8" s="8" t="s">
        <v>18</v>
      </c>
      <c r="E8" s="7" t="s">
        <v>19</v>
      </c>
      <c r="F8" s="6" t="s">
        <v>20</v>
      </c>
      <c r="G8" s="6" t="s">
        <v>36</v>
      </c>
      <c r="H8" s="9" t="s">
        <v>37</v>
      </c>
      <c r="I8" s="12">
        <v>1</v>
      </c>
      <c r="J8" s="11">
        <v>44167</v>
      </c>
      <c r="K8" s="11">
        <v>44377</v>
      </c>
      <c r="L8" s="12">
        <f t="shared" si="0"/>
        <v>30</v>
      </c>
      <c r="M8" s="17">
        <v>1</v>
      </c>
      <c r="N8" s="12" t="s">
        <v>23</v>
      </c>
      <c r="O8" s="13" t="s">
        <v>38</v>
      </c>
    </row>
    <row r="9" spans="1:15" s="14" customFormat="1" ht="76.5" x14ac:dyDescent="0.25">
      <c r="A9" s="7">
        <v>6</v>
      </c>
      <c r="B9" s="6" t="s">
        <v>39</v>
      </c>
      <c r="C9" s="7">
        <v>2019</v>
      </c>
      <c r="D9" s="8" t="s">
        <v>40</v>
      </c>
      <c r="E9" s="7" t="s">
        <v>19</v>
      </c>
      <c r="F9" s="6" t="s">
        <v>41</v>
      </c>
      <c r="G9" s="6" t="s">
        <v>42</v>
      </c>
      <c r="H9" s="15" t="s">
        <v>43</v>
      </c>
      <c r="I9" s="12">
        <v>1</v>
      </c>
      <c r="J9" s="11">
        <v>44167</v>
      </c>
      <c r="K9" s="11">
        <v>44377</v>
      </c>
      <c r="L9" s="12">
        <f t="shared" si="0"/>
        <v>30</v>
      </c>
      <c r="M9" s="17">
        <v>1</v>
      </c>
      <c r="N9" s="12" t="s">
        <v>23</v>
      </c>
      <c r="O9" s="13" t="s">
        <v>44</v>
      </c>
    </row>
    <row r="10" spans="1:15" s="14" customFormat="1" ht="76.5" x14ac:dyDescent="0.25">
      <c r="A10" s="7">
        <v>7</v>
      </c>
      <c r="B10" s="6" t="s">
        <v>45</v>
      </c>
      <c r="C10" s="7">
        <v>2019</v>
      </c>
      <c r="D10" s="8" t="s">
        <v>40</v>
      </c>
      <c r="E10" s="7" t="s">
        <v>19</v>
      </c>
      <c r="F10" s="6" t="s">
        <v>41</v>
      </c>
      <c r="G10" s="6" t="s">
        <v>46</v>
      </c>
      <c r="H10" s="15" t="s">
        <v>47</v>
      </c>
      <c r="I10" s="12">
        <v>1</v>
      </c>
      <c r="J10" s="11">
        <v>44167</v>
      </c>
      <c r="K10" s="11">
        <v>44742</v>
      </c>
      <c r="L10" s="12">
        <f t="shared" si="0"/>
        <v>82.142857142857139</v>
      </c>
      <c r="M10" s="12">
        <v>1</v>
      </c>
      <c r="N10" s="12" t="s">
        <v>23</v>
      </c>
      <c r="O10" s="16" t="s">
        <v>48</v>
      </c>
    </row>
    <row r="11" spans="1:15" s="14" customFormat="1" ht="76.5" x14ac:dyDescent="0.25">
      <c r="A11" s="7">
        <v>8</v>
      </c>
      <c r="B11" s="6" t="s">
        <v>49</v>
      </c>
      <c r="C11" s="7">
        <v>2019</v>
      </c>
      <c r="D11" s="8" t="s">
        <v>40</v>
      </c>
      <c r="E11" s="7" t="s">
        <v>19</v>
      </c>
      <c r="F11" s="6" t="s">
        <v>41</v>
      </c>
      <c r="G11" s="6" t="s">
        <v>50</v>
      </c>
      <c r="H11" s="15" t="s">
        <v>51</v>
      </c>
      <c r="I11" s="12">
        <v>1</v>
      </c>
      <c r="J11" s="11">
        <v>44167</v>
      </c>
      <c r="K11" s="11">
        <v>44742</v>
      </c>
      <c r="L11" s="12">
        <f t="shared" si="0"/>
        <v>82.142857142857139</v>
      </c>
      <c r="M11" s="12">
        <v>1</v>
      </c>
      <c r="N11" s="12" t="s">
        <v>23</v>
      </c>
      <c r="O11" s="16" t="s">
        <v>52</v>
      </c>
    </row>
    <row r="12" spans="1:15" s="23" customFormat="1" ht="153" x14ac:dyDescent="0.25">
      <c r="A12" s="21">
        <v>9</v>
      </c>
      <c r="B12" s="19" t="s">
        <v>53</v>
      </c>
      <c r="C12" s="20">
        <v>2021</v>
      </c>
      <c r="D12" s="19" t="s">
        <v>54</v>
      </c>
      <c r="E12" s="18" t="s">
        <v>55</v>
      </c>
      <c r="F12" s="18" t="s">
        <v>56</v>
      </c>
      <c r="G12" s="18" t="s">
        <v>57</v>
      </c>
      <c r="H12" s="18" t="s">
        <v>58</v>
      </c>
      <c r="I12" s="21">
        <v>2</v>
      </c>
      <c r="J12" s="22">
        <v>44551</v>
      </c>
      <c r="K12" s="22">
        <v>44742</v>
      </c>
      <c r="L12" s="20">
        <f t="shared" si="0"/>
        <v>27.285714285714285</v>
      </c>
      <c r="M12" s="20">
        <v>2</v>
      </c>
      <c r="N12" s="20" t="s">
        <v>23</v>
      </c>
      <c r="O12" s="19" t="s">
        <v>59</v>
      </c>
    </row>
    <row r="13" spans="1:15" s="23" customFormat="1" ht="140.25" x14ac:dyDescent="0.25">
      <c r="A13" s="21">
        <v>10</v>
      </c>
      <c r="B13" s="19" t="s">
        <v>60</v>
      </c>
      <c r="C13" s="20">
        <v>2021</v>
      </c>
      <c r="D13" s="19" t="s">
        <v>54</v>
      </c>
      <c r="E13" s="18" t="s">
        <v>55</v>
      </c>
      <c r="F13" s="18" t="s">
        <v>56</v>
      </c>
      <c r="G13" s="18" t="s">
        <v>61</v>
      </c>
      <c r="H13" s="18" t="s">
        <v>62</v>
      </c>
      <c r="I13" s="21">
        <v>2</v>
      </c>
      <c r="J13" s="22">
        <v>44551</v>
      </c>
      <c r="K13" s="22">
        <v>44742</v>
      </c>
      <c r="L13" s="20">
        <f t="shared" si="0"/>
        <v>27.285714285714285</v>
      </c>
      <c r="M13" s="20">
        <v>2</v>
      </c>
      <c r="N13" s="20" t="s">
        <v>23</v>
      </c>
      <c r="O13" s="19" t="s">
        <v>63</v>
      </c>
    </row>
    <row r="14" spans="1:15" s="23" customFormat="1" ht="89.25" x14ac:dyDescent="0.25">
      <c r="A14" s="21">
        <v>11</v>
      </c>
      <c r="B14" s="19" t="s">
        <v>64</v>
      </c>
      <c r="C14" s="20">
        <v>2021</v>
      </c>
      <c r="D14" s="19" t="s">
        <v>54</v>
      </c>
      <c r="E14" s="18" t="s">
        <v>55</v>
      </c>
      <c r="F14" s="18" t="s">
        <v>56</v>
      </c>
      <c r="G14" s="18" t="s">
        <v>65</v>
      </c>
      <c r="H14" s="18" t="s">
        <v>62</v>
      </c>
      <c r="I14" s="21">
        <v>2</v>
      </c>
      <c r="J14" s="22">
        <v>44551</v>
      </c>
      <c r="K14" s="22">
        <v>44742</v>
      </c>
      <c r="L14" s="20">
        <f t="shared" si="0"/>
        <v>27.285714285714285</v>
      </c>
      <c r="M14" s="20">
        <v>2</v>
      </c>
      <c r="N14" s="20" t="s">
        <v>23</v>
      </c>
      <c r="O14" s="19" t="s">
        <v>66</v>
      </c>
    </row>
    <row r="15" spans="1:15" s="23" customFormat="1" ht="63.75" x14ac:dyDescent="0.25">
      <c r="A15" s="21">
        <v>12</v>
      </c>
      <c r="B15" s="19" t="s">
        <v>67</v>
      </c>
      <c r="C15" s="20">
        <v>2021</v>
      </c>
      <c r="D15" s="19" t="s">
        <v>68</v>
      </c>
      <c r="E15" s="18" t="s">
        <v>69</v>
      </c>
      <c r="F15" s="18" t="s">
        <v>70</v>
      </c>
      <c r="G15" s="18" t="s">
        <v>71</v>
      </c>
      <c r="H15" s="18" t="s">
        <v>72</v>
      </c>
      <c r="I15" s="20">
        <v>1</v>
      </c>
      <c r="J15" s="22">
        <v>44551</v>
      </c>
      <c r="K15" s="22">
        <v>44742</v>
      </c>
      <c r="L15" s="20">
        <f t="shared" si="0"/>
        <v>27.285714285714285</v>
      </c>
      <c r="M15" s="21">
        <v>1</v>
      </c>
      <c r="N15" s="20" t="s">
        <v>23</v>
      </c>
      <c r="O15" s="19" t="s">
        <v>73</v>
      </c>
    </row>
    <row r="16" spans="1:15" s="23" customFormat="1" ht="63.75" x14ac:dyDescent="0.25">
      <c r="A16" s="21">
        <v>13</v>
      </c>
      <c r="B16" s="19" t="s">
        <v>74</v>
      </c>
      <c r="C16" s="20">
        <v>2021</v>
      </c>
      <c r="D16" s="19" t="s">
        <v>68</v>
      </c>
      <c r="E16" s="18" t="s">
        <v>69</v>
      </c>
      <c r="F16" s="18" t="s">
        <v>70</v>
      </c>
      <c r="G16" s="18" t="s">
        <v>75</v>
      </c>
      <c r="H16" s="18" t="s">
        <v>62</v>
      </c>
      <c r="I16" s="20">
        <v>1</v>
      </c>
      <c r="J16" s="22">
        <v>44551</v>
      </c>
      <c r="K16" s="22">
        <v>44742</v>
      </c>
      <c r="L16" s="20">
        <f t="shared" si="0"/>
        <v>27.285714285714285</v>
      </c>
      <c r="M16" s="20">
        <v>1</v>
      </c>
      <c r="N16" s="20" t="s">
        <v>23</v>
      </c>
      <c r="O16" s="19" t="s">
        <v>76</v>
      </c>
    </row>
    <row r="17" spans="1:15" s="23" customFormat="1" ht="89.25" x14ac:dyDescent="0.25">
      <c r="A17" s="21">
        <v>14</v>
      </c>
      <c r="B17" s="19" t="s">
        <v>77</v>
      </c>
      <c r="C17" s="20">
        <v>2021</v>
      </c>
      <c r="D17" s="19" t="s">
        <v>68</v>
      </c>
      <c r="E17" s="18" t="s">
        <v>69</v>
      </c>
      <c r="F17" s="18" t="s">
        <v>70</v>
      </c>
      <c r="G17" s="18" t="s">
        <v>78</v>
      </c>
      <c r="H17" s="18" t="s">
        <v>72</v>
      </c>
      <c r="I17" s="20">
        <v>1</v>
      </c>
      <c r="J17" s="22">
        <v>44551</v>
      </c>
      <c r="K17" s="22">
        <v>44742</v>
      </c>
      <c r="L17" s="20">
        <f t="shared" si="0"/>
        <v>27.285714285714285</v>
      </c>
      <c r="M17" s="20">
        <v>1</v>
      </c>
      <c r="N17" s="20" t="s">
        <v>23</v>
      </c>
      <c r="O17" s="19" t="s">
        <v>79</v>
      </c>
    </row>
    <row r="18" spans="1:15" s="23" customFormat="1" ht="63.75" x14ac:dyDescent="0.25">
      <c r="A18" s="21">
        <v>15</v>
      </c>
      <c r="B18" s="19" t="s">
        <v>80</v>
      </c>
      <c r="C18" s="20">
        <v>2021</v>
      </c>
      <c r="D18" s="19" t="s">
        <v>68</v>
      </c>
      <c r="E18" s="18" t="s">
        <v>69</v>
      </c>
      <c r="F18" s="18" t="s">
        <v>70</v>
      </c>
      <c r="G18" s="18" t="s">
        <v>81</v>
      </c>
      <c r="H18" s="18" t="s">
        <v>72</v>
      </c>
      <c r="I18" s="20">
        <v>1</v>
      </c>
      <c r="J18" s="22">
        <v>44551</v>
      </c>
      <c r="K18" s="22">
        <v>44742</v>
      </c>
      <c r="L18" s="20">
        <f t="shared" si="0"/>
        <v>27.285714285714285</v>
      </c>
      <c r="M18" s="20">
        <v>1</v>
      </c>
      <c r="N18" s="20" t="s">
        <v>23</v>
      </c>
      <c r="O18" s="19" t="s">
        <v>82</v>
      </c>
    </row>
    <row r="19" spans="1:15" s="27" customFormat="1" ht="153" customHeight="1" x14ac:dyDescent="0.25">
      <c r="A19" s="21">
        <v>16</v>
      </c>
      <c r="B19" s="18" t="s">
        <v>83</v>
      </c>
      <c r="C19" s="21">
        <v>2021</v>
      </c>
      <c r="D19" s="18" t="s">
        <v>84</v>
      </c>
      <c r="E19" s="18" t="s">
        <v>85</v>
      </c>
      <c r="F19" s="33" t="s">
        <v>86</v>
      </c>
      <c r="G19" s="33" t="s">
        <v>87</v>
      </c>
      <c r="H19" s="33" t="s">
        <v>88</v>
      </c>
      <c r="I19" s="34">
        <v>1</v>
      </c>
      <c r="J19" s="35">
        <v>45475</v>
      </c>
      <c r="K19" s="35">
        <v>45838</v>
      </c>
      <c r="L19" s="34">
        <v>52</v>
      </c>
      <c r="M19" s="21">
        <v>0</v>
      </c>
      <c r="N19" s="20" t="s">
        <v>89</v>
      </c>
      <c r="O19" s="19" t="s">
        <v>90</v>
      </c>
    </row>
    <row r="20" spans="1:15" s="27" customFormat="1" ht="89.25" x14ac:dyDescent="0.25">
      <c r="A20" s="21">
        <v>17</v>
      </c>
      <c r="B20" s="18" t="s">
        <v>91</v>
      </c>
      <c r="C20" s="21">
        <v>2021</v>
      </c>
      <c r="D20" s="18" t="s">
        <v>92</v>
      </c>
      <c r="E20" s="18" t="s">
        <v>85</v>
      </c>
      <c r="F20" s="33" t="s">
        <v>86</v>
      </c>
      <c r="G20" s="33" t="s">
        <v>87</v>
      </c>
      <c r="H20" s="33" t="s">
        <v>88</v>
      </c>
      <c r="I20" s="34">
        <v>1</v>
      </c>
      <c r="J20" s="35">
        <v>45475</v>
      </c>
      <c r="K20" s="35">
        <v>45838</v>
      </c>
      <c r="L20" s="34">
        <v>52</v>
      </c>
      <c r="M20" s="21">
        <v>0</v>
      </c>
      <c r="N20" s="20" t="s">
        <v>89</v>
      </c>
      <c r="O20" s="19" t="s">
        <v>90</v>
      </c>
    </row>
    <row r="21" spans="1:15" ht="89.25" x14ac:dyDescent="0.25">
      <c r="A21" s="21">
        <v>18</v>
      </c>
      <c r="B21" s="29" t="s">
        <v>93</v>
      </c>
      <c r="C21" s="28">
        <v>2021</v>
      </c>
      <c r="D21" s="18" t="s">
        <v>92</v>
      </c>
      <c r="E21" s="29" t="s">
        <v>85</v>
      </c>
      <c r="F21" s="33" t="s">
        <v>86</v>
      </c>
      <c r="G21" s="33" t="s">
        <v>94</v>
      </c>
      <c r="H21" s="33" t="s">
        <v>95</v>
      </c>
      <c r="I21" s="34">
        <v>1</v>
      </c>
      <c r="J21" s="35">
        <v>45475</v>
      </c>
      <c r="K21" s="35">
        <v>45838</v>
      </c>
      <c r="L21" s="34">
        <v>52</v>
      </c>
      <c r="M21" s="28">
        <v>0</v>
      </c>
      <c r="N21" s="28" t="s">
        <v>96</v>
      </c>
      <c r="O21" s="29" t="s">
        <v>90</v>
      </c>
    </row>
    <row r="22" spans="1:15" s="27" customFormat="1" ht="263.25" customHeight="1" x14ac:dyDescent="0.25">
      <c r="A22" s="21">
        <v>19</v>
      </c>
      <c r="B22" s="18" t="s">
        <v>97</v>
      </c>
      <c r="C22" s="21">
        <v>2021</v>
      </c>
      <c r="D22" s="18" t="s">
        <v>98</v>
      </c>
      <c r="E22" s="18" t="s">
        <v>85</v>
      </c>
      <c r="F22" s="33" t="s">
        <v>99</v>
      </c>
      <c r="G22" s="33" t="s">
        <v>100</v>
      </c>
      <c r="H22" s="33" t="s">
        <v>88</v>
      </c>
      <c r="I22" s="34">
        <v>1</v>
      </c>
      <c r="J22" s="35">
        <v>45475</v>
      </c>
      <c r="K22" s="35">
        <v>45838</v>
      </c>
      <c r="L22" s="34">
        <v>52</v>
      </c>
      <c r="M22" s="21">
        <v>0</v>
      </c>
      <c r="N22" s="20" t="s">
        <v>89</v>
      </c>
      <c r="O22" s="19" t="s">
        <v>90</v>
      </c>
    </row>
    <row r="23" spans="1:15" s="27" customFormat="1" ht="165" customHeight="1" x14ac:dyDescent="0.25">
      <c r="A23" s="21">
        <v>20</v>
      </c>
      <c r="B23" s="18" t="s">
        <v>101</v>
      </c>
      <c r="C23" s="21">
        <v>2021</v>
      </c>
      <c r="D23" s="18" t="s">
        <v>102</v>
      </c>
      <c r="E23" s="18" t="s">
        <v>85</v>
      </c>
      <c r="F23" s="33" t="s">
        <v>103</v>
      </c>
      <c r="G23" s="33" t="s">
        <v>104</v>
      </c>
      <c r="H23" s="33" t="s">
        <v>95</v>
      </c>
      <c r="I23" s="34">
        <v>1</v>
      </c>
      <c r="J23" s="35">
        <v>45475</v>
      </c>
      <c r="K23" s="35">
        <v>45838</v>
      </c>
      <c r="L23" s="34">
        <v>52</v>
      </c>
      <c r="M23" s="21">
        <v>0</v>
      </c>
      <c r="N23" s="20" t="s">
        <v>96</v>
      </c>
      <c r="O23" s="19" t="s">
        <v>90</v>
      </c>
    </row>
    <row r="24" spans="1:15" s="27" customFormat="1" ht="183.75" customHeight="1" x14ac:dyDescent="0.25">
      <c r="A24" s="21">
        <v>21</v>
      </c>
      <c r="B24" s="18" t="s">
        <v>105</v>
      </c>
      <c r="C24" s="21">
        <v>2021</v>
      </c>
      <c r="D24" s="18" t="s">
        <v>106</v>
      </c>
      <c r="E24" s="18" t="s">
        <v>85</v>
      </c>
      <c r="F24" s="33" t="s">
        <v>107</v>
      </c>
      <c r="G24" s="33" t="s">
        <v>108</v>
      </c>
      <c r="H24" s="33" t="s">
        <v>95</v>
      </c>
      <c r="I24" s="34">
        <v>1</v>
      </c>
      <c r="J24" s="35">
        <v>45475</v>
      </c>
      <c r="K24" s="35">
        <v>45838</v>
      </c>
      <c r="L24" s="34">
        <v>52</v>
      </c>
      <c r="M24" s="21">
        <v>0</v>
      </c>
      <c r="N24" s="20" t="s">
        <v>96</v>
      </c>
      <c r="O24" s="19" t="s">
        <v>90</v>
      </c>
    </row>
    <row r="25" spans="1:15" s="27" customFormat="1" ht="167.25" customHeight="1" x14ac:dyDescent="0.25">
      <c r="A25" s="21">
        <v>22</v>
      </c>
      <c r="B25" s="18" t="s">
        <v>109</v>
      </c>
      <c r="C25" s="21">
        <v>2021</v>
      </c>
      <c r="D25" s="18" t="s">
        <v>110</v>
      </c>
      <c r="E25" s="18" t="s">
        <v>85</v>
      </c>
      <c r="F25" s="33" t="s">
        <v>111</v>
      </c>
      <c r="G25" s="33" t="s">
        <v>112</v>
      </c>
      <c r="H25" s="33" t="s">
        <v>113</v>
      </c>
      <c r="I25" s="34">
        <v>1</v>
      </c>
      <c r="J25" s="35">
        <v>45475</v>
      </c>
      <c r="K25" s="35">
        <v>45838</v>
      </c>
      <c r="L25" s="34">
        <v>52</v>
      </c>
      <c r="M25" s="21">
        <v>0</v>
      </c>
      <c r="N25" s="20" t="s">
        <v>89</v>
      </c>
      <c r="O25" s="19" t="s">
        <v>90</v>
      </c>
    </row>
    <row r="26" spans="1:15" s="27" customFormat="1" ht="76.5" x14ac:dyDescent="0.25">
      <c r="A26" s="21">
        <v>23</v>
      </c>
      <c r="B26" s="18" t="s">
        <v>114</v>
      </c>
      <c r="C26" s="21">
        <v>2022</v>
      </c>
      <c r="D26" s="36" t="s">
        <v>115</v>
      </c>
      <c r="E26" s="36" t="s">
        <v>116</v>
      </c>
      <c r="F26" s="36" t="s">
        <v>117</v>
      </c>
      <c r="G26" s="36" t="s">
        <v>118</v>
      </c>
      <c r="H26" s="36" t="s">
        <v>119</v>
      </c>
      <c r="I26" s="37">
        <v>1</v>
      </c>
      <c r="J26" s="22" t="s">
        <v>120</v>
      </c>
      <c r="K26" s="22">
        <v>45656</v>
      </c>
      <c r="L26" s="37">
        <v>55</v>
      </c>
      <c r="M26" s="21">
        <v>0</v>
      </c>
      <c r="N26" s="18" t="s">
        <v>96</v>
      </c>
      <c r="O26" s="18" t="s">
        <v>90</v>
      </c>
    </row>
    <row r="27" spans="1:15" s="27" customFormat="1" ht="76.5" x14ac:dyDescent="0.25">
      <c r="A27" s="21">
        <v>24</v>
      </c>
      <c r="B27" s="18" t="s">
        <v>121</v>
      </c>
      <c r="C27" s="21">
        <v>2022</v>
      </c>
      <c r="D27" s="36" t="s">
        <v>115</v>
      </c>
      <c r="E27" s="36" t="s">
        <v>116</v>
      </c>
      <c r="F27" s="36" t="s">
        <v>122</v>
      </c>
      <c r="G27" s="36" t="s">
        <v>123</v>
      </c>
      <c r="H27" s="36" t="s">
        <v>119</v>
      </c>
      <c r="I27" s="37">
        <v>1</v>
      </c>
      <c r="J27" s="22" t="s">
        <v>120</v>
      </c>
      <c r="K27" s="22">
        <v>45656</v>
      </c>
      <c r="L27" s="37">
        <v>55</v>
      </c>
      <c r="M27" s="21">
        <v>0</v>
      </c>
      <c r="N27" s="18" t="s">
        <v>96</v>
      </c>
      <c r="O27" s="18" t="s">
        <v>90</v>
      </c>
    </row>
    <row r="28" spans="1:15" s="27" customFormat="1" ht="191.25" x14ac:dyDescent="0.25">
      <c r="A28" s="21">
        <v>25</v>
      </c>
      <c r="B28" s="18" t="s">
        <v>124</v>
      </c>
      <c r="C28" s="21">
        <v>2022</v>
      </c>
      <c r="D28" s="36" t="s">
        <v>125</v>
      </c>
      <c r="E28" s="36" t="s">
        <v>126</v>
      </c>
      <c r="F28" s="36" t="s">
        <v>127</v>
      </c>
      <c r="G28" s="36" t="s">
        <v>128</v>
      </c>
      <c r="H28" s="36" t="s">
        <v>22</v>
      </c>
      <c r="I28" s="37">
        <v>1</v>
      </c>
      <c r="J28" s="22">
        <v>45249</v>
      </c>
      <c r="K28" s="22">
        <v>45473</v>
      </c>
      <c r="L28" s="37">
        <v>32</v>
      </c>
      <c r="M28" s="21">
        <v>1</v>
      </c>
      <c r="N28" s="21" t="s">
        <v>23</v>
      </c>
      <c r="O28" s="18" t="s">
        <v>129</v>
      </c>
    </row>
    <row r="29" spans="1:15" s="27" customFormat="1" ht="63.75" x14ac:dyDescent="0.25">
      <c r="A29" s="21">
        <v>26</v>
      </c>
      <c r="B29" s="18" t="s">
        <v>130</v>
      </c>
      <c r="C29" s="21">
        <v>2022</v>
      </c>
      <c r="D29" s="36" t="s">
        <v>131</v>
      </c>
      <c r="E29" s="36" t="s">
        <v>132</v>
      </c>
      <c r="F29" s="36" t="s">
        <v>133</v>
      </c>
      <c r="G29" s="36" t="s">
        <v>134</v>
      </c>
      <c r="H29" s="36" t="s">
        <v>135</v>
      </c>
      <c r="I29" s="37">
        <v>1</v>
      </c>
      <c r="J29" s="22">
        <v>45240</v>
      </c>
      <c r="K29" s="22">
        <v>45656</v>
      </c>
      <c r="L29" s="37">
        <v>59</v>
      </c>
      <c r="M29" s="21">
        <v>0</v>
      </c>
      <c r="N29" s="18" t="s">
        <v>96</v>
      </c>
      <c r="O29" s="18" t="s">
        <v>90</v>
      </c>
    </row>
    <row r="30" spans="1:15" s="27" customFormat="1" ht="38.25" x14ac:dyDescent="0.25">
      <c r="A30" s="21">
        <v>27</v>
      </c>
      <c r="B30" s="18" t="s">
        <v>136</v>
      </c>
      <c r="C30" s="21">
        <v>2022</v>
      </c>
      <c r="D30" s="36" t="s">
        <v>137</v>
      </c>
      <c r="E30" s="36" t="s">
        <v>138</v>
      </c>
      <c r="F30" s="36" t="s">
        <v>139</v>
      </c>
      <c r="G30" s="36" t="s">
        <v>140</v>
      </c>
      <c r="H30" s="36" t="s">
        <v>141</v>
      </c>
      <c r="I30" s="37">
        <v>1</v>
      </c>
      <c r="J30" s="22">
        <v>45292</v>
      </c>
      <c r="K30" s="22">
        <v>45595</v>
      </c>
      <c r="L30" s="37">
        <v>43</v>
      </c>
      <c r="M30" s="21">
        <v>0</v>
      </c>
      <c r="N30" s="18" t="s">
        <v>96</v>
      </c>
      <c r="O30" s="18" t="s">
        <v>90</v>
      </c>
    </row>
    <row r="31" spans="1:15" s="27" customFormat="1" ht="38.25" x14ac:dyDescent="0.25">
      <c r="A31" s="21">
        <v>28</v>
      </c>
      <c r="B31" s="18" t="s">
        <v>142</v>
      </c>
      <c r="C31" s="21">
        <v>2022</v>
      </c>
      <c r="D31" s="36" t="s">
        <v>137</v>
      </c>
      <c r="E31" s="36" t="s">
        <v>138</v>
      </c>
      <c r="F31" s="36" t="s">
        <v>139</v>
      </c>
      <c r="G31" s="36" t="s">
        <v>143</v>
      </c>
      <c r="H31" s="36" t="s">
        <v>144</v>
      </c>
      <c r="I31" s="37">
        <v>1</v>
      </c>
      <c r="J31" s="22">
        <v>45323</v>
      </c>
      <c r="K31" s="22">
        <v>45626</v>
      </c>
      <c r="L31" s="37">
        <v>43</v>
      </c>
      <c r="M31" s="21">
        <v>0</v>
      </c>
      <c r="N31" s="18" t="s">
        <v>96</v>
      </c>
      <c r="O31" s="18" t="s">
        <v>90</v>
      </c>
    </row>
    <row r="32" spans="1:15" s="27" customFormat="1" ht="51" x14ac:dyDescent="0.25">
      <c r="A32" s="21">
        <v>29</v>
      </c>
      <c r="B32" s="18" t="s">
        <v>145</v>
      </c>
      <c r="C32" s="21">
        <v>2022</v>
      </c>
      <c r="D32" s="36" t="s">
        <v>137</v>
      </c>
      <c r="E32" s="36" t="s">
        <v>138</v>
      </c>
      <c r="F32" s="36" t="s">
        <v>139</v>
      </c>
      <c r="G32" s="36" t="s">
        <v>146</v>
      </c>
      <c r="H32" s="36" t="s">
        <v>147</v>
      </c>
      <c r="I32" s="37">
        <v>1</v>
      </c>
      <c r="J32" s="22">
        <v>45383</v>
      </c>
      <c r="K32" s="22">
        <v>45656</v>
      </c>
      <c r="L32" s="37">
        <v>39</v>
      </c>
      <c r="M32" s="21">
        <v>0</v>
      </c>
      <c r="N32" s="18" t="s">
        <v>96</v>
      </c>
      <c r="O32" s="18" t="s">
        <v>90</v>
      </c>
    </row>
    <row r="33" spans="1:15" s="27" customFormat="1" ht="63.75" x14ac:dyDescent="0.25">
      <c r="A33" s="21">
        <v>30</v>
      </c>
      <c r="B33" s="18" t="s">
        <v>148</v>
      </c>
      <c r="C33" s="21">
        <v>2022</v>
      </c>
      <c r="D33" s="36" t="s">
        <v>149</v>
      </c>
      <c r="E33" s="36" t="s">
        <v>150</v>
      </c>
      <c r="F33" s="36" t="s">
        <v>151</v>
      </c>
      <c r="G33" s="36" t="s">
        <v>152</v>
      </c>
      <c r="H33" s="36" t="s">
        <v>153</v>
      </c>
      <c r="I33" s="37">
        <v>1</v>
      </c>
      <c r="J33" s="22">
        <v>45261</v>
      </c>
      <c r="K33" s="22">
        <v>45656</v>
      </c>
      <c r="L33" s="37">
        <v>56</v>
      </c>
      <c r="M33" s="21">
        <v>0</v>
      </c>
      <c r="N33" s="18" t="s">
        <v>96</v>
      </c>
      <c r="O33" s="18" t="s">
        <v>90</v>
      </c>
    </row>
    <row r="34" spans="1:15" s="27" customFormat="1" ht="89.25" x14ac:dyDescent="0.25">
      <c r="A34" s="21">
        <v>31</v>
      </c>
      <c r="B34" s="18" t="s">
        <v>154</v>
      </c>
      <c r="C34" s="21">
        <v>2022</v>
      </c>
      <c r="D34" s="30" t="s">
        <v>149</v>
      </c>
      <c r="E34" s="30" t="s">
        <v>150</v>
      </c>
      <c r="F34" s="30" t="s">
        <v>151</v>
      </c>
      <c r="G34" s="30" t="s">
        <v>155</v>
      </c>
      <c r="H34" s="30" t="s">
        <v>156</v>
      </c>
      <c r="I34" s="31">
        <v>1</v>
      </c>
      <c r="J34" s="22">
        <v>45474</v>
      </c>
      <c r="K34" s="22">
        <v>45657</v>
      </c>
      <c r="L34" s="31">
        <v>26</v>
      </c>
      <c r="M34" s="21">
        <v>0</v>
      </c>
      <c r="N34" s="18" t="s">
        <v>96</v>
      </c>
      <c r="O34" s="18" t="s">
        <v>90</v>
      </c>
    </row>
    <row r="35" spans="1:15" ht="114.75" x14ac:dyDescent="0.25">
      <c r="A35" s="21">
        <v>32</v>
      </c>
      <c r="B35" s="29" t="s">
        <v>157</v>
      </c>
      <c r="C35" s="28">
        <v>2023</v>
      </c>
      <c r="D35" s="24" t="s">
        <v>158</v>
      </c>
      <c r="E35" s="24" t="s">
        <v>159</v>
      </c>
      <c r="F35" s="24" t="s">
        <v>160</v>
      </c>
      <c r="G35" s="24" t="s">
        <v>161</v>
      </c>
      <c r="H35" s="24" t="s">
        <v>162</v>
      </c>
      <c r="I35" s="25">
        <v>1</v>
      </c>
      <c r="J35" s="26">
        <v>45475</v>
      </c>
      <c r="K35" s="26">
        <v>45838</v>
      </c>
      <c r="L35" s="25">
        <v>52</v>
      </c>
      <c r="M35" s="28">
        <v>0</v>
      </c>
      <c r="N35" s="28" t="s">
        <v>96</v>
      </c>
      <c r="O35" s="29" t="s">
        <v>90</v>
      </c>
    </row>
    <row r="36" spans="1:15" ht="102" x14ac:dyDescent="0.25">
      <c r="A36" s="21">
        <v>33</v>
      </c>
      <c r="B36" s="29" t="s">
        <v>163</v>
      </c>
      <c r="C36" s="28">
        <v>2023</v>
      </c>
      <c r="D36" s="24" t="s">
        <v>164</v>
      </c>
      <c r="E36" s="24" t="s">
        <v>165</v>
      </c>
      <c r="F36" s="24" t="s">
        <v>166</v>
      </c>
      <c r="G36" s="24" t="s">
        <v>167</v>
      </c>
      <c r="H36" s="24" t="s">
        <v>37</v>
      </c>
      <c r="I36" s="25">
        <v>1</v>
      </c>
      <c r="J36" s="26">
        <v>45475</v>
      </c>
      <c r="K36" s="26">
        <v>45838</v>
      </c>
      <c r="L36" s="25">
        <v>52</v>
      </c>
      <c r="M36" s="28">
        <v>0</v>
      </c>
      <c r="N36" s="28" t="s">
        <v>96</v>
      </c>
      <c r="O36" s="29" t="s">
        <v>90</v>
      </c>
    </row>
    <row r="37" spans="1:15" ht="114.75" x14ac:dyDescent="0.25">
      <c r="A37" s="21">
        <v>34</v>
      </c>
      <c r="B37" s="29" t="s">
        <v>168</v>
      </c>
      <c r="C37" s="28">
        <v>2023</v>
      </c>
      <c r="D37" s="24" t="s">
        <v>169</v>
      </c>
      <c r="E37" s="24" t="s">
        <v>170</v>
      </c>
      <c r="F37" s="24" t="s">
        <v>171</v>
      </c>
      <c r="G37" s="24" t="s">
        <v>172</v>
      </c>
      <c r="H37" s="24" t="s">
        <v>173</v>
      </c>
      <c r="I37" s="25">
        <v>4</v>
      </c>
      <c r="J37" s="26">
        <v>45475</v>
      </c>
      <c r="K37" s="26">
        <v>45838</v>
      </c>
      <c r="L37" s="25">
        <v>52</v>
      </c>
      <c r="M37" s="28">
        <v>0</v>
      </c>
      <c r="N37" s="28" t="s">
        <v>96</v>
      </c>
      <c r="O37" s="29" t="s">
        <v>90</v>
      </c>
    </row>
    <row r="38" spans="1:15" ht="76.5" x14ac:dyDescent="0.25">
      <c r="A38" s="21">
        <v>35</v>
      </c>
      <c r="B38" s="29" t="s">
        <v>174</v>
      </c>
      <c r="C38" s="28">
        <v>2023</v>
      </c>
      <c r="D38" s="24" t="s">
        <v>169</v>
      </c>
      <c r="E38" s="24" t="s">
        <v>170</v>
      </c>
      <c r="F38" s="24" t="s">
        <v>171</v>
      </c>
      <c r="G38" s="24" t="s">
        <v>175</v>
      </c>
      <c r="H38" s="24" t="s">
        <v>88</v>
      </c>
      <c r="I38" s="25">
        <v>4</v>
      </c>
      <c r="J38" s="26">
        <v>45475</v>
      </c>
      <c r="K38" s="26">
        <v>45838</v>
      </c>
      <c r="L38" s="25">
        <v>52</v>
      </c>
      <c r="M38" s="28">
        <v>0</v>
      </c>
      <c r="N38" s="28" t="s">
        <v>96</v>
      </c>
      <c r="O38" s="29" t="s">
        <v>90</v>
      </c>
    </row>
    <row r="39" spans="1:15" ht="63.75" x14ac:dyDescent="0.25">
      <c r="A39" s="21">
        <v>36</v>
      </c>
      <c r="B39" s="29" t="s">
        <v>176</v>
      </c>
      <c r="C39" s="28">
        <v>2023</v>
      </c>
      <c r="D39" s="24" t="s">
        <v>177</v>
      </c>
      <c r="E39" s="24" t="s">
        <v>178</v>
      </c>
      <c r="F39" s="24" t="s">
        <v>179</v>
      </c>
      <c r="G39" s="24" t="s">
        <v>180</v>
      </c>
      <c r="H39" s="24" t="s">
        <v>181</v>
      </c>
      <c r="I39" s="25">
        <v>12</v>
      </c>
      <c r="J39" s="26">
        <v>45475</v>
      </c>
      <c r="K39" s="26">
        <v>45838</v>
      </c>
      <c r="L39" s="25">
        <v>52</v>
      </c>
      <c r="M39" s="28">
        <v>0</v>
      </c>
      <c r="N39" s="28" t="s">
        <v>96</v>
      </c>
      <c r="O39" s="29" t="s">
        <v>90</v>
      </c>
    </row>
    <row r="40" spans="1:15" ht="63.75" x14ac:dyDescent="0.25">
      <c r="A40" s="21">
        <v>37</v>
      </c>
      <c r="B40" s="29" t="s">
        <v>182</v>
      </c>
      <c r="C40" s="28">
        <v>2023</v>
      </c>
      <c r="D40" s="24" t="s">
        <v>177</v>
      </c>
      <c r="E40" s="24" t="s">
        <v>178</v>
      </c>
      <c r="F40" s="24" t="s">
        <v>179</v>
      </c>
      <c r="G40" s="24" t="s">
        <v>183</v>
      </c>
      <c r="H40" s="24" t="s">
        <v>181</v>
      </c>
      <c r="I40" s="25">
        <v>12</v>
      </c>
      <c r="J40" s="26">
        <v>45475</v>
      </c>
      <c r="K40" s="26">
        <v>45838</v>
      </c>
      <c r="L40" s="25">
        <v>52</v>
      </c>
      <c r="M40" s="28">
        <v>0</v>
      </c>
      <c r="N40" s="28" t="s">
        <v>96</v>
      </c>
      <c r="O40" s="29" t="s">
        <v>90</v>
      </c>
    </row>
    <row r="41" spans="1:15" ht="76.5" x14ac:dyDescent="0.25">
      <c r="A41" s="21">
        <v>38</v>
      </c>
      <c r="B41" s="29" t="s">
        <v>184</v>
      </c>
      <c r="C41" s="28">
        <v>2023</v>
      </c>
      <c r="D41" s="24" t="s">
        <v>185</v>
      </c>
      <c r="E41" s="24" t="s">
        <v>186</v>
      </c>
      <c r="F41" s="24" t="s">
        <v>187</v>
      </c>
      <c r="G41" s="24" t="s">
        <v>188</v>
      </c>
      <c r="H41" s="24" t="s">
        <v>189</v>
      </c>
      <c r="I41" s="25">
        <v>12</v>
      </c>
      <c r="J41" s="26">
        <v>45475</v>
      </c>
      <c r="K41" s="26">
        <v>45838</v>
      </c>
      <c r="L41" s="25">
        <v>52</v>
      </c>
      <c r="M41" s="28">
        <v>0</v>
      </c>
      <c r="N41" s="28" t="s">
        <v>96</v>
      </c>
      <c r="O41" s="29" t="s">
        <v>90</v>
      </c>
    </row>
  </sheetData>
  <mergeCells count="3">
    <mergeCell ref="A1:O1"/>
    <mergeCell ref="A2:C2"/>
    <mergeCell ref="D2:O2"/>
  </mergeCells>
  <dataValidations count="9">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19:L41" xr:uid="{FED18AE2-5149-4C93-9803-4782FBE85BDE}">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19:F41" xr:uid="{E5EC3AB8-30E6-4060-81C1-CCDF8072BC93}">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4:H41" xr:uid="{C61ED31F-CC21-4A57-8F16-63E12A7AB09A}">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19 E26:E41" xr:uid="{777E648E-CBB3-4A11-9AC9-916E9E203CBF}">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19 D26:D41" xr:uid="{8E819BD7-5C84-46AF-8D44-6CF9DE4CA4B5}">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L4:L18 K4:K41" xr:uid="{106DDD1E-4E6E-4C86-9D08-EDAC5B6E6976}">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4 I19:I41" xr:uid="{E251BD8B-059B-4727-ABF2-7FCFC5FF84FE}">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4 J19:J41" xr:uid="{8638B765-E57E-45DA-98E5-F54CB3E69CEE}">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4 F4:F18 G19:G41" xr:uid="{388FBDEC-EF6A-4811-8D30-B0AED4FBD3FE}">
      <formula1>0</formula1>
      <formula2>390</formula2>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FONPET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Lizeth Paola Amaya Ruiz</cp:lastModifiedBy>
  <dcterms:created xsi:type="dcterms:W3CDTF">2024-07-30T21:39:39Z</dcterms:created>
  <dcterms:modified xsi:type="dcterms:W3CDTF">2024-07-31T15:20:02Z</dcterms:modified>
</cp:coreProperties>
</file>