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Z:\2013_01711\Apo.4.1\1_Caracterizacion\"/>
    </mc:Choice>
  </mc:AlternateContent>
  <xr:revisionPtr revIDLastSave="0" documentId="13_ncr:1_{C29A7B21-B33F-486E-AD2E-15CCB3DFACD5}" xr6:coauthVersionLast="43" xr6:coauthVersionMax="43" xr10:uidLastSave="{00000000-0000-0000-0000-000000000000}"/>
  <bookViews>
    <workbookView xWindow="-120" yWindow="-120" windowWidth="29040" windowHeight="15840" tabRatio="651" xr2:uid="{00000000-000D-0000-FFFF-FFFF00000000}"/>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definedNames>
    <definedName name="_xlnm._FilterDatabase" localSheetId="5" hidden="1">'Consulta Listas Desplegables'!$A$1:$BV$166</definedName>
    <definedName name="_xlnm._FilterDatabase" localSheetId="4" hidden="1">'Listas Desplegables'!$A$2:$BT$166</definedName>
    <definedName name="_xlnm.Print_Area" localSheetId="0">'Formato Caracterización'!$A$1:$CT$106</definedName>
    <definedName name="Externo">'Listas Desplegables'!$G$3:$G$159</definedName>
    <definedName name="Interno">'Listas Desplegables'!$F$3:$F$96</definedName>
    <definedName name="_xlnm.Print_Titles" localSheetId="0">'Formato Caracterización'!$1:$6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2" i="1" l="1"/>
  <c r="BS11" i="1"/>
  <c r="S11" i="1"/>
  <c r="CF10" i="1"/>
  <c r="CM2" i="1"/>
  <c r="D7" i="7"/>
  <c r="D6" i="7"/>
  <c r="B3" i="7"/>
  <c r="C3" i="7"/>
  <c r="D3" i="7"/>
  <c r="E3" i="7"/>
  <c r="BV7" i="7" s="1"/>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T7" i="3"/>
</calcChain>
</file>

<file path=xl/sharedStrings.xml><?xml version="1.0" encoding="utf-8"?>
<sst xmlns="http://schemas.openxmlformats.org/spreadsheetml/2006/main" count="1323" uniqueCount="750">
  <si>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</si>
  <si>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</si>
  <si>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</si>
  <si>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</si>
  <si>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</si>
  <si>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</si>
  <si>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</si>
  <si>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</si>
  <si>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</si>
  <si>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</si>
  <si>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</si>
  <si>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</si>
  <si>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</si>
  <si>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</si>
  <si>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</si>
  <si>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</si>
  <si>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</si>
  <si>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</si>
  <si>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</si>
  <si>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</si>
  <si>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</si>
  <si>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</si>
  <si>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</si>
  <si>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</si>
  <si>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</si>
  <si>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</si>
  <si>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</si>
  <si>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</si>
  <si>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</si>
  <si>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</si>
  <si>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</si>
  <si>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</si>
  <si>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</si>
  <si>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</si>
  <si>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</si>
  <si>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</si>
  <si>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</si>
  <si>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</si>
  <si>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</si>
  <si>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</si>
  <si>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</si>
  <si>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</si>
  <si>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</si>
  <si>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</si>
  <si>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</si>
  <si>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</si>
  <si>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</si>
  <si>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</si>
  <si>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</si>
  <si>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</si>
  <si>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</si>
  <si>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</si>
  <si>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</si>
  <si>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</si>
  <si>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</si>
  <si>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</si>
  <si>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</si>
  <si>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</si>
  <si>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</si>
  <si>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</si>
  <si>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</si>
  <si>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</si>
  <si>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</si>
  <si>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</si>
  <si>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</si>
  <si>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</si>
  <si>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</si>
  <si>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</si>
  <si>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</si>
  <si>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</si>
  <si>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</si>
  <si>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</si>
  <si>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</si>
  <si>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</si>
  <si>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</si>
  <si>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</si>
  <si>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</si>
  <si>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</si>
  <si>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</si>
  <si>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</si>
  <si>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</si>
  <si>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</si>
  <si>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</si>
  <si>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</si>
  <si>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</si>
  <si>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</si>
  <si>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</si>
  <si>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</si>
  <si>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</si>
  <si>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</si>
  <si>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</si>
  <si>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</si>
  <si>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</si>
  <si>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</si>
  <si>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</si>
  <si>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</si>
  <si>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</si>
  <si>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</si>
  <si>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</si>
  <si>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</si>
  <si>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</si>
  <si>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</si>
  <si>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</si>
  <si>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</si>
  <si>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</si>
  <si>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</si>
  <si>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</si>
  <si>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</si>
  <si>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</si>
  <si>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</si>
  <si>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</si>
  <si>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</si>
  <si>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</si>
  <si>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</si>
  <si>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</si>
  <si>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</si>
  <si>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</si>
  <si>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</si>
  <si>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</si>
  <si>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</si>
  <si>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</si>
  <si>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</si>
  <si>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</si>
  <si>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</si>
  <si>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</si>
  <si>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</si>
  <si>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</si>
  <si>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</si>
  <si>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</si>
  <si>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</si>
  <si>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</si>
  <si>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</si>
  <si>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</si>
  <si>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</si>
  <si>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</si>
  <si>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</si>
  <si>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</si>
  <si>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</si>
  <si>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</si>
  <si>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</si>
  <si>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</si>
  <si>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</si>
  <si>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</si>
  <si>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</si>
  <si>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</si>
  <si>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</si>
  <si>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</si>
  <si>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</si>
  <si>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</si>
  <si>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</si>
  <si>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</si>
  <si>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</si>
  <si>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</si>
  <si>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</si>
  <si>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</si>
  <si>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</si>
  <si>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</si>
  <si>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</si>
  <si>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</si>
  <si>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</si>
  <si>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</si>
  <si>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</si>
  <si>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</si>
  <si>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</si>
  <si>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</si>
  <si>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</si>
  <si>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</si>
  <si>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</si>
  <si>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</si>
  <si>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</si>
  <si>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</si>
  <si>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</si>
  <si>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</si>
  <si>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</si>
  <si>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</si>
  <si>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</si>
  <si>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</si>
  <si>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</si>
  <si>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</si>
  <si>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</si>
  <si>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</si>
  <si>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</si>
  <si>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</si>
  <si>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</si>
  <si>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</si>
  <si>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</si>
  <si>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</si>
  <si>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</si>
  <si>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</si>
  <si>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</si>
  <si>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</si>
  <si>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</si>
  <si>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</si>
  <si>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</si>
  <si>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</si>
  <si>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</si>
  <si>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</si>
  <si>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</si>
  <si>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</si>
  <si>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</si>
  <si>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</si>
  <si>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</si>
  <si>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</si>
  <si>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</si>
  <si>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</si>
  <si>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</si>
  <si>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</si>
  <si>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</si>
  <si>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</si>
  <si>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</si>
  <si>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</si>
  <si>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</si>
  <si>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</si>
  <si>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</si>
  <si>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</si>
  <si>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</si>
  <si>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</si>
  <si>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</si>
  <si>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</si>
  <si>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</si>
  <si>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</si>
  <si>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</si>
  <si>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</si>
  <si>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</si>
  <si>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</si>
  <si>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</si>
  <si>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</si>
  <si>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</si>
  <si>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</si>
  <si>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</si>
  <si>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</si>
  <si>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</si>
  <si>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</si>
  <si>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</si>
  <si>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</si>
  <si>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</si>
  <si>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</si>
  <si>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</si>
  <si>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</si>
  <si>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</si>
  <si>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</si>
  <si>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</si>
  <si>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</si>
  <si>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</si>
  <si>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</si>
  <si>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</si>
  <si>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</si>
  <si>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</si>
  <si>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</si>
  <si>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</si>
  <si>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</si>
  <si>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</si>
  <si>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</si>
  <si>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</si>
  <si>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</si>
  <si>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</si>
  <si>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</si>
  <si>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</si>
  <si>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</si>
  <si>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</si>
  <si>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</si>
  <si>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</si>
  <si>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</si>
  <si>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</si>
  <si>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</si>
  <si>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</si>
  <si>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</si>
  <si>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</si>
  <si>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</si>
  <si>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</si>
  <si>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</si>
  <si>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</si>
  <si>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</si>
  <si>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</si>
  <si>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</si>
  <si>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</si>
  <si>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</si>
  <si>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</si>
  <si>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</si>
  <si>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</si>
  <si>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</si>
  <si>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</si>
  <si>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</si>
  <si>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</si>
  <si>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</si>
  <si>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</si>
  <si>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</si>
  <si>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</si>
  <si>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</si>
  <si>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</si>
  <si>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</si>
  <si>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</si>
  <si>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</si>
  <si>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</si>
  <si>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</si>
  <si>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</si>
  <si>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</si>
  <si>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</si>
  <si>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</si>
  <si>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</si>
  <si>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</si>
  <si>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</si>
  <si>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</si>
  <si>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</si>
  <si>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</si>
  <si>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</si>
  <si>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</si>
  <si>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</si>
  <si>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</si>
  <si>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</si>
  <si>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</si>
  <si>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</si>
  <si>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</si>
  <si>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</si>
  <si>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</si>
  <si>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</si>
  <si>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</si>
  <si>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</si>
  <si>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</si>
  <si>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</si>
  <si>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</si>
  <si>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</si>
  <si>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</si>
  <si>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</si>
  <si>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</si>
  <si>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</si>
  <si>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</si>
  <si>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</si>
  <si>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</si>
  <si>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</si>
  <si>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</si>
  <si>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</si>
  <si>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</si>
  <si>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</si>
  <si>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</si>
  <si>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</si>
  <si>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</si>
  <si>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</si>
  <si>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</si>
  <si>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</si>
  <si>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</si>
  <si>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</si>
  <si>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</si>
  <si>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</si>
  <si>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</si>
  <si>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</si>
  <si>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</si>
  <si>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</si>
  <si>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</si>
  <si>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</si>
  <si>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</si>
  <si>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</si>
  <si>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</si>
  <si>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</si>
  <si>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</si>
  <si>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</si>
  <si>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</si>
  <si>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</si>
  <si>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</si>
  <si>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</si>
  <si>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</si>
  <si>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</si>
  <si>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</si>
  <si>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</si>
  <si>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</si>
  <si>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</si>
  <si>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</si>
  <si>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</si>
  <si>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</si>
  <si>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</si>
  <si>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</si>
  <si>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</si>
  <si>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</si>
  <si>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</si>
  <si>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</si>
  <si>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</si>
  <si>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</si>
  <si>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</si>
  <si>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</si>
  <si>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</si>
  <si>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</si>
  <si>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</si>
  <si>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</si>
  <si>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</si>
  <si>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</si>
  <si>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</si>
  <si>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</si>
  <si>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</si>
  <si>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</si>
  <si>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</si>
  <si>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</si>
  <si>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</si>
  <si>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</si>
  <si>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</si>
  <si>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</si>
  <si>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</si>
  <si>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</si>
  <si>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</si>
  <si>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</si>
  <si>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</si>
  <si>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</si>
  <si>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</si>
  <si>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</si>
  <si>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</si>
  <si>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</si>
  <si>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</si>
  <si>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</si>
  <si>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</si>
  <si>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</si>
  <si>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</si>
  <si>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</si>
  <si>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</si>
  <si>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</si>
  <si>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</si>
  <si>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</si>
  <si>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</si>
  <si>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</si>
  <si>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</si>
  <si>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</si>
  <si>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</si>
  <si>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</si>
  <si>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</si>
  <si>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</si>
  <si>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</si>
  <si>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</si>
  <si>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</si>
  <si>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</si>
  <si>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</si>
  <si>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</si>
  <si>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</si>
  <si>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</si>
  <si>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</si>
  <si>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</si>
  <si>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</si>
  <si>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</si>
  <si>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</si>
  <si>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</si>
  <si>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</si>
  <si>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</si>
  <si>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</si>
  <si>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</si>
  <si>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</si>
  <si>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</si>
  <si>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</si>
  <si>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</si>
  <si>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</si>
  <si>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</si>
  <si>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</si>
  <si>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</si>
  <si>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</si>
  <si>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</si>
  <si>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</si>
  <si>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</si>
  <si>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</si>
  <si>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</si>
  <si>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</si>
  <si>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</si>
  <si>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</si>
  <si>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</si>
  <si>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</si>
  <si>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</si>
  <si>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</si>
  <si>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</si>
  <si>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</si>
  <si>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</si>
  <si>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</si>
  <si>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</si>
  <si>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</si>
  <si>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</si>
  <si>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</si>
  <si>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</si>
  <si>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</si>
  <si>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</si>
  <si>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</si>
  <si>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</si>
  <si>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</si>
  <si>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</si>
  <si>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</si>
  <si>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</si>
  <si>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</si>
  <si>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</si>
  <si>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</si>
  <si>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</si>
  <si>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</si>
  <si>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</si>
  <si>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</si>
  <si>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</si>
  <si>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</si>
  <si>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</si>
  <si>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</si>
  <si>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</si>
  <si>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</si>
  <si>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</si>
  <si>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</si>
  <si>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</si>
  <si>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</si>
  <si>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</si>
  <si>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</si>
  <si>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</si>
  <si>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</si>
  <si>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</si>
  <si>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</si>
  <si>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</si>
  <si>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</si>
  <si>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</si>
  <si>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</si>
  <si>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</si>
  <si>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</si>
  <si>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</si>
  <si>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</si>
  <si>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</si>
  <si>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</si>
  <si>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</si>
  <si>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</si>
  <si>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</si>
  <si>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</si>
  <si>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</si>
  <si>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</si>
  <si>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</si>
  <si>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</si>
  <si>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</si>
  <si>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</si>
  <si>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</si>
  <si>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</si>
  <si>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</si>
  <si>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</si>
  <si>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</si>
  <si>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</si>
  <si>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</si>
  <si>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</si>
  <si>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</si>
  <si>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</si>
  <si>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</si>
  <si>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</si>
  <si>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</si>
  <si>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</si>
  <si>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</si>
  <si>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</si>
  <si>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</si>
  <si>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</si>
  <si>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</si>
  <si>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</si>
  <si>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</si>
  <si>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</si>
  <si>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</si>
  <si>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</si>
  <si>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</si>
  <si>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</si>
  <si>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</si>
  <si>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</si>
  <si>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</si>
  <si>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</si>
  <si>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</si>
  <si>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</si>
  <si>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</si>
  <si>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</si>
  <si>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</si>
  <si>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</si>
  <si>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</si>
  <si>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</si>
  <si>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</si>
  <si>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</si>
  <si>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</si>
  <si>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</si>
  <si>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</si>
  <si>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</si>
  <si>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</si>
  <si>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</si>
  <si>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</si>
  <si>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</si>
  <si>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</si>
  <si>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</si>
  <si>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</si>
  <si>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</si>
  <si>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</si>
  <si>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</si>
  <si>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</si>
  <si>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</si>
  <si>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</si>
  <si>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</si>
  <si>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</si>
  <si>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</si>
  <si>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</si>
  <si>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</si>
  <si>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</si>
  <si>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</si>
  <si>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</si>
  <si>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</si>
  <si>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</si>
  <si>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</si>
  <si>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</si>
  <si>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</si>
  <si>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</si>
  <si>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</si>
  <si>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</si>
  <si>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</si>
  <si>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</si>
  <si>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</si>
  <si>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</si>
  <si>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</si>
  <si>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</si>
  <si>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</si>
  <si>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</si>
  <si>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</si>
  <si>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</si>
  <si>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</si>
  <si>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</si>
  <si>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</si>
  <si>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</si>
  <si>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</si>
  <si>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</si>
  <si>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</si>
  <si>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</si>
  <si>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</si>
  <si>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</si>
  <si>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</si>
  <si>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</si>
  <si>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</si>
  <si>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</si>
  <si>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</si>
  <si>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</si>
  <si>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</si>
  <si>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</si>
  <si>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</si>
  <si>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</si>
  <si>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</si>
  <si>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</si>
  <si>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</si>
  <si>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</si>
  <si>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</si>
  <si>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</si>
  <si>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</si>
  <si>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</si>
  <si>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</si>
  <si>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</si>
  <si>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</si>
  <si>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</si>
  <si>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</si>
  <si>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</si>
  <si>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</si>
  <si>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</si>
  <si>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</si>
  <si>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</si>
  <si>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</si>
  <si>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</si>
  <si>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</si>
  <si>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</si>
  <si>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</si>
  <si>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</si>
  <si>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</si>
  <si>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</si>
  <si>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</si>
  <si>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</si>
  <si>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</si>
  <si>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</si>
  <si>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</si>
  <si>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</si>
  <si>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</si>
  <si>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</si>
  <si>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</si>
  <si>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</si>
  <si>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</si>
  <si>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</si>
  <si>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</si>
  <si>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</si>
  <si>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</si>
  <si>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</si>
  <si>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</si>
  <si>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</si>
  <si>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</si>
  <si>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</si>
  <si>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</si>
  <si>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</si>
  <si>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</si>
  <si>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</si>
  <si>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</si>
  <si>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</si>
  <si>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</si>
  <si>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</si>
  <si>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</si>
  <si>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</si>
  <si>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</si>
  <si>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</si>
  <si>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</si>
  <si>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</si>
  <si>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</si>
  <si>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</si>
  <si>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</si>
  <si>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</si>
  <si>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</si>
  <si>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</si>
  <si>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Proveer en forma eficiente y oportuna los bienes, obras y servicios requeridos para el normal funcionamiento de la Entidad, a través de la realización de los procesos de selección dispuestos por la ley, a fin de satisfacer las necesidades identificadas por las áreas usuarias de la entidad.</t>
  </si>
  <si>
    <t>Plan Anual de Adquisiciones</t>
  </si>
  <si>
    <t>Contrato Estatal</t>
  </si>
  <si>
    <t>Modificaciones al contrato</t>
  </si>
  <si>
    <t xml:space="preserve">Informes de supervisión </t>
  </si>
  <si>
    <t>Bienes, obras o servicios</t>
  </si>
  <si>
    <t>Acta de Liquidación.</t>
  </si>
  <si>
    <t xml:space="preserve"> Acta de Cierre del expediente</t>
  </si>
  <si>
    <t>Son actos jurídicos generadores de obligaciones, que celebran las entidades a las que se refiere el Estatuto General de Contratación o en el derecho privado o en disposiciones especiales, o derivados del ejercicio de la autonomía de la voluntad.</t>
  </si>
  <si>
    <t>Cualquier modificación que realice a los contratos estatales, siempre y cuando no se cambie su objeto.</t>
  </si>
  <si>
    <t>Son los reportes que generan los responsables de realizar el seguimiento técnico, administrativo, financiero, contable y jurídico del contrato, que corresponde a las competencias designadas a los supervisores de acuerdo con la ley 1474 de 2011 y en el caso del MHCP de acuerdo con los eñalado en el Manual de Contratación.</t>
  </si>
  <si>
    <t>Las necesidades que requieren suplir las entidades del estado para su funcionamiento o planes de inversión.</t>
  </si>
  <si>
    <t>Es el documento que contiene el balance final o ajuste de cuentas, entre la entidad y el contratista, en ella las partes establecen  las prestaciones y obligaciones cumplidas o no, si hubo  o no multas, se acuerdan  los ajustes, revisiones y reconocimientos a que haya lugar, a demás declararse a paz y salvo., de los contratos que les procede liquidación.</t>
  </si>
  <si>
    <t>Es el documento que contiene el balance final o ajuste de cuentas, entre la entidad y el contratista para aquellos contratos que no les procede liquidación.</t>
  </si>
  <si>
    <t xml:space="preserve">Plan Anual de Adquisiciones. </t>
  </si>
  <si>
    <t>Interno</t>
  </si>
  <si>
    <t>Identificar, registrar, programar y divulgar las necesidades de bienes, obras y servicios</t>
  </si>
  <si>
    <t xml:space="preserve">Disponibilidad Presupuestal para la vigencia </t>
  </si>
  <si>
    <t>Determinar las fechas de las actividades que se dearrollan en la etapa precontractual de las necesidades si como las modalidades de contratacion</t>
  </si>
  <si>
    <t>Necesidades de bienes, obras y servicios del MHCP</t>
  </si>
  <si>
    <t>Generar la solicitud de inicio de asesoría del proceso contactual</t>
  </si>
  <si>
    <t xml:space="preserve">Realizar la asesoría Jurídica del proceso de selección  y elaboración de la minuta del contrato. </t>
  </si>
  <si>
    <t xml:space="preserve">Informe de supervisión
Informe de proveedor
Modificaciones al Contrato
Bien obra o servicio </t>
  </si>
  <si>
    <t xml:space="preserve">Asesorar jurídicamente al Supervisor en la ejecución de contratos </t>
  </si>
  <si>
    <t xml:space="preserve">Realizar la ejecución de la contratación a través de la inspección, vigilancia y control de la supervisión.  </t>
  </si>
  <si>
    <t>Proyecto de Acta de Liquidación.</t>
  </si>
  <si>
    <t xml:space="preserve">Verificar y recibir a conformidad, los bienes, obras o servicios de acuerdo con lo establecido en el contrato. </t>
  </si>
  <si>
    <t>Verificar documentalmente y archivar los soportes que dan cuenta de la ejecucion de los contratos.</t>
  </si>
  <si>
    <t>Informe de supervisión
Informe de proveedor
Modificaciones al Contrato
Bien, obra o servicio</t>
  </si>
  <si>
    <t>Externo</t>
  </si>
  <si>
    <t>Acta de liquidación y/o Acta de Cierre del expediente</t>
  </si>
  <si>
    <t>Verificar el proyecto del acta de liquidación y trámitar ante el competente contractual y el supervisor la liquidación final, para dar cierre al expediente contractual.</t>
  </si>
  <si>
    <t>Acciones y propuestas de Mejora para el proceso</t>
  </si>
  <si>
    <t>Realizar sesiones de REPAC del Proceso periodicamente.</t>
  </si>
  <si>
    <t>Analisis de Riesgos
Analisis y medición de indicadores
Estado de Documentación
Gestion y Desarrollo de Planes</t>
  </si>
  <si>
    <t>1 Impresora</t>
  </si>
  <si>
    <t>1 Escaner</t>
  </si>
  <si>
    <t>Portal Colombia Compra Eficiente</t>
  </si>
  <si>
    <t>SIGEP</t>
  </si>
  <si>
    <t xml:space="preserve">1 Legalizador contractual </t>
  </si>
  <si>
    <t>1 Tramitador de Polizas de seguro</t>
  </si>
  <si>
    <t>Se revisa todo el contenido de la caracterización, se actualizan todos los campos en concordancia con la normatividad vigente</t>
  </si>
  <si>
    <t>Teniendo en cuenta la intervención realizada al proceso, se realiza actualización de la caracterización acorde con los lineamientos establecidos por la OAP y se incluye en el alcance la modalidad de contratación Ley 226/1995</t>
  </si>
  <si>
    <t>Catherine Cifuentes</t>
  </si>
  <si>
    <t>Sonia Milena Hernandez</t>
  </si>
  <si>
    <t>Técnico Adinistrativo</t>
  </si>
  <si>
    <t>Adriana Carolina Mendez</t>
  </si>
  <si>
    <t>Coordinador Grupo Contratación Directa</t>
  </si>
  <si>
    <t>Sonia Liliana Rojas</t>
  </si>
  <si>
    <t xml:space="preserve">Desde la identificación de la necesidad programada en el PAA y la selección del contratista a través de las diferentes modalidades, segun lo dispuesto por el Estatuto General de Contratacion Pública y la Ley 226 de 1995, hasta la liquidación del contrato, Auto de Archivo y Cierre del Expediente. Cubre: Situaciones que se pueden presentar durante la ejecución del contrato (Adiciones, Modificaciones, Prorrogas, Cesiones, Terminaciones Anticipadas, Suspensión, Declaratoria de Caducidad del Contrato, Terminación Unilateral,  Interpretación Unilateral, Reversión, Procesos sancionatorios para la imposición de multas o incumplimiento, Etc). </t>
  </si>
  <si>
    <t>6 Abogados con conocimientos en las distintas modalidades de contratacion Estatal</t>
  </si>
  <si>
    <t>4 Teléfonos</t>
  </si>
  <si>
    <t xml:space="preserve">8 Puestos de trabajo equipados con lo necesario </t>
  </si>
  <si>
    <t xml:space="preserve">8 Equipo de computo </t>
  </si>
  <si>
    <t>Documento mediante el cual las áreas de la Entidad registran, programan y divulgan sus necesidades de bienes, obras y servicios.</t>
  </si>
  <si>
    <t>NA</t>
  </si>
  <si>
    <t>Aura Ruth Herrera C</t>
  </si>
  <si>
    <t>7</t>
  </si>
  <si>
    <t>Se revisa en detalle el contenido del documento, se efectuan actualizaciones incluido formato de acuerdo con los lineamientos establecidos en el SUG.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</si>
</sst>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dd\,\ dd&quot; de &quot;mmmm&quot; de &quot;yyyy;@"/>
    <numFmt numFmtId="165" formatCode="dd/mm/yyyy;@"/>
  </numFmts>
  <fonts count="31"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style="hair">
        <color theme="0"/>
      </bottom>
      <diagonal/>
    </border>
    <border>
      <left/>
      <right style="hair">
        <color theme="0"/>
      </right>
      <top/>
      <bottom style="hair">
        <color theme="0"/>
      </bottom>
      <diagonal/>
    </border>
    <border>
      <left style="hair">
        <color theme="0"/>
      </left>
      <right/>
      <top/>
      <bottom/>
      <diagonal/>
    </border>
    <border>
      <left/>
      <right style="hair">
        <color theme="0"/>
      </right>
      <top/>
      <bottom/>
      <diagonal/>
    </border>
  </borders>
  <cellStyleXfs count="3">
    <xf numFmtId="0" fontId="0" fillId="0" borderId="0"/>
    <xf numFmtId="0" fontId="6" fillId="0" borderId="0" applyNumberFormat="0" applyFill="0" applyBorder="0" applyAlignment="0" applyProtection="0"/>
    <xf numFmtId="0" fontId="29" fillId="0" borderId="0"/>
  </cellStyleXfs>
  <cellXfs count="174">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2" borderId="0" xfId="0" applyFont="1" applyFill="1" applyBorder="1" applyAlignment="1">
      <alignment horizontal="justify"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3" fillId="4" borderId="0" xfId="0" applyFont="1" applyFill="1" applyBorder="1" applyAlignment="1">
      <alignment horizontal="justify" vertical="center" wrapText="1"/>
    </xf>
    <xf numFmtId="14" fontId="13" fillId="4" borderId="0" xfId="0" applyNumberFormat="1" applyFont="1" applyFill="1" applyBorder="1" applyAlignment="1">
      <alignment horizontal="justify" vertical="center"/>
    </xf>
    <xf numFmtId="0" fontId="13" fillId="4" borderId="0" xfId="0" applyFont="1" applyFill="1" applyBorder="1" applyAlignment="1">
      <alignment horizontal="justify" vertical="center"/>
    </xf>
    <xf numFmtId="165" fontId="13" fillId="4" borderId="0" xfId="0" applyNumberFormat="1" applyFont="1" applyFill="1" applyBorder="1" applyAlignment="1">
      <alignment horizontal="justify" vertical="center"/>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4" fillId="0" borderId="11" xfId="0" applyFont="1" applyBorder="1" applyAlignment="1">
      <alignment horizontal="center" vertical="center" wrapText="1"/>
    </xf>
    <xf numFmtId="0" fontId="13" fillId="4" borderId="28" xfId="0" applyFont="1" applyFill="1" applyBorder="1" applyAlignment="1">
      <alignment horizontal="center" vertical="center"/>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4" fontId="13" fillId="0" borderId="11" xfId="0" quotePrefix="1" applyNumberFormat="1" applyFont="1" applyBorder="1" applyAlignment="1">
      <alignment horizontal="center" vertical="center"/>
    </xf>
    <xf numFmtId="0" fontId="13" fillId="0" borderId="11" xfId="0" applyFont="1" applyBorder="1" applyAlignment="1">
      <alignment horizontal="center"/>
    </xf>
    <xf numFmtId="0" fontId="13" fillId="0" borderId="11"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3" fillId="4" borderId="27" xfId="0" applyFont="1" applyFill="1" applyBorder="1" applyAlignment="1">
      <alignment horizontal="center" vertical="center"/>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2" fillId="0" borderId="0" xfId="0" applyFont="1" applyBorder="1" applyAlignment="1">
      <alignment horizontal="center" vertical="center"/>
    </xf>
    <xf numFmtId="0" fontId="13" fillId="2" borderId="0" xfId="0" applyFont="1" applyFill="1" applyBorder="1" applyAlignment="1">
      <alignment horizontal="justify" vertical="center" wrapText="1"/>
    </xf>
    <xf numFmtId="14" fontId="13" fillId="4" borderId="20" xfId="0" applyNumberFormat="1" applyFont="1" applyFill="1" applyBorder="1" applyAlignment="1">
      <alignment horizontal="center" vertical="center"/>
    </xf>
    <xf numFmtId="0" fontId="13" fillId="4" borderId="20" xfId="0" applyFont="1" applyFill="1" applyBorder="1" applyAlignment="1">
      <alignment horizontal="left" vertical="center" wrapText="1"/>
    </xf>
    <xf numFmtId="0" fontId="20" fillId="7" borderId="0" xfId="1" applyFont="1" applyFill="1" applyBorder="1" applyAlignment="1">
      <alignment horizontal="center" vertical="center" wrapText="1"/>
    </xf>
    <xf numFmtId="0" fontId="13" fillId="4" borderId="20"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2" xfId="0" applyFont="1" applyFill="1" applyBorder="1" applyAlignment="1">
      <alignment horizontal="left" vertical="center"/>
    </xf>
    <xf numFmtId="0" fontId="15" fillId="4" borderId="23"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5"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72</xdr:row>
      <xdr:rowOff>142875</xdr:rowOff>
    </xdr:from>
    <xdr:to>
      <xdr:col>11</xdr:col>
      <xdr:colOff>41469</xdr:colOff>
      <xdr:row>72</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35718</xdr:colOff>
      <xdr:row>1</xdr:row>
      <xdr:rowOff>107156</xdr:rowOff>
    </xdr:from>
    <xdr:to>
      <xdr:col>23</xdr:col>
      <xdr:colOff>23811</xdr:colOff>
      <xdr:row>4</xdr:row>
      <xdr:rowOff>202406</xdr:rowOff>
    </xdr:to>
    <xdr:pic>
      <xdr:nvPicPr>
        <xdr:cNvPr id="6" name="Imagen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16781" y="190500"/>
          <a:ext cx="2714624" cy="6667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A1:DP110"/>
  <sheetViews>
    <sheetView showGridLines="0" tabSelected="1" zoomScale="110" zoomScaleNormal="110" zoomScaleSheetLayoutView="100" workbookViewId="0">
      <selection activeCell="S14" sqref="S14:CS14"/>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101" width="2.140625" style="20" customWidth="1"/>
    <col min="102" max="102" width="1.85546875" style="21" customWidth="1"/>
    <col min="103" max="106" width="1.85546875" style="20" customWidth="1"/>
    <col min="107" max="16384" width="1.7109375" style="20"/>
  </cols>
  <sheetData>
    <row r="1" spans="2:102" s="19" customFormat="1" ht="6.75" customHeight="1" x14ac:dyDescent="0.3"/>
    <row r="2" spans="2:102" ht="12" customHeight="1" x14ac:dyDescent="0.3">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29" t="s">
        <v>10</v>
      </c>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39" t="s">
        <v>678</v>
      </c>
      <c r="CG2" s="139"/>
      <c r="CH2" s="139"/>
      <c r="CI2" s="139"/>
      <c r="CJ2" s="139"/>
      <c r="CK2" s="139"/>
      <c r="CL2" s="139"/>
      <c r="CM2" s="135" t="str">
        <f>CONCATENATE(CF10,,".","CP")</f>
        <v>Apo.4.1.CP</v>
      </c>
      <c r="CN2" s="135"/>
      <c r="CO2" s="135"/>
      <c r="CP2" s="135"/>
      <c r="CQ2" s="135"/>
      <c r="CR2" s="135"/>
      <c r="CS2" s="135"/>
    </row>
    <row r="3" spans="2:102" ht="12" customHeight="1" x14ac:dyDescent="0.3">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39"/>
      <c r="CG3" s="139"/>
      <c r="CH3" s="139"/>
      <c r="CI3" s="139"/>
      <c r="CJ3" s="139"/>
      <c r="CK3" s="139"/>
      <c r="CL3" s="139"/>
      <c r="CM3" s="135"/>
      <c r="CN3" s="135"/>
      <c r="CO3" s="135"/>
      <c r="CP3" s="135"/>
      <c r="CQ3" s="135"/>
      <c r="CR3" s="135"/>
      <c r="CS3" s="135"/>
    </row>
    <row r="4" spans="2:102" ht="20.25" customHeight="1" x14ac:dyDescent="0.3">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40" t="s">
        <v>0</v>
      </c>
      <c r="CG4" s="140"/>
      <c r="CH4" s="140"/>
      <c r="CI4" s="140"/>
      <c r="CJ4" s="140"/>
      <c r="CK4" s="140"/>
      <c r="CL4" s="140"/>
      <c r="CM4" s="131">
        <v>43427</v>
      </c>
      <c r="CN4" s="132"/>
      <c r="CO4" s="132"/>
      <c r="CP4" s="132"/>
      <c r="CQ4" s="132"/>
      <c r="CR4" s="132"/>
      <c r="CS4" s="132"/>
      <c r="CX4" s="20"/>
    </row>
    <row r="5" spans="2:102" ht="20.25" customHeight="1" x14ac:dyDescent="0.3">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41" t="s">
        <v>679</v>
      </c>
      <c r="CG5" s="141"/>
      <c r="CH5" s="141"/>
      <c r="CI5" s="141"/>
      <c r="CJ5" s="141"/>
      <c r="CK5" s="141"/>
      <c r="CL5" s="141"/>
      <c r="CM5" s="133" t="s">
        <v>748</v>
      </c>
      <c r="CN5" s="132"/>
      <c r="CO5" s="132"/>
      <c r="CP5" s="132"/>
      <c r="CQ5" s="132"/>
      <c r="CR5" s="132"/>
      <c r="CS5" s="132"/>
    </row>
    <row r="6" spans="2:102"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02"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02" ht="18" customHeight="1" x14ac:dyDescent="0.3">
      <c r="B8" s="136" t="s">
        <v>603</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8"/>
    </row>
    <row r="9" spans="2:102"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X9" s="41"/>
    </row>
    <row r="10" spans="2:102" ht="22.5" customHeight="1" x14ac:dyDescent="0.3">
      <c r="B10" s="81" t="s">
        <v>523</v>
      </c>
      <c r="C10" s="82"/>
      <c r="D10" s="82"/>
      <c r="E10" s="82"/>
      <c r="F10" s="82"/>
      <c r="G10" s="82"/>
      <c r="H10" s="82"/>
      <c r="I10" s="82"/>
      <c r="J10" s="82"/>
      <c r="K10" s="82"/>
      <c r="L10" s="82"/>
      <c r="M10" s="82"/>
      <c r="N10" s="82"/>
      <c r="O10" s="82"/>
      <c r="P10" s="82"/>
      <c r="Q10" s="82"/>
      <c r="R10" s="83"/>
      <c r="S10" s="97" t="s">
        <v>102</v>
      </c>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142"/>
      <c r="BF10" s="142"/>
      <c r="BG10" s="142"/>
      <c r="BH10" s="142"/>
      <c r="BI10" s="142"/>
      <c r="BJ10" s="142"/>
      <c r="BK10" s="142"/>
      <c r="BL10" s="142"/>
      <c r="BM10" s="142"/>
      <c r="BN10" s="142"/>
      <c r="BO10" s="142"/>
      <c r="BP10" s="142"/>
      <c r="BQ10" s="142"/>
      <c r="BR10" s="142"/>
      <c r="BS10" s="81" t="s">
        <v>495</v>
      </c>
      <c r="BT10" s="82"/>
      <c r="BU10" s="82"/>
      <c r="BV10" s="82"/>
      <c r="BW10" s="82"/>
      <c r="BX10" s="82"/>
      <c r="BY10" s="82"/>
      <c r="BZ10" s="82"/>
      <c r="CA10" s="82"/>
      <c r="CB10" s="82"/>
      <c r="CC10" s="82"/>
      <c r="CD10" s="82"/>
      <c r="CE10" s="83"/>
      <c r="CF10" s="97" t="str">
        <f>IFERROR(VLOOKUP(S10,Hoja1!A2:E45,2,),"")</f>
        <v>Apo.4.1</v>
      </c>
      <c r="CG10" s="97"/>
      <c r="CH10" s="97"/>
      <c r="CI10" s="97"/>
      <c r="CJ10" s="97"/>
      <c r="CK10" s="97"/>
      <c r="CL10" s="97"/>
      <c r="CM10" s="97"/>
      <c r="CN10" s="97"/>
      <c r="CO10" s="97"/>
      <c r="CP10" s="97"/>
      <c r="CQ10" s="97"/>
      <c r="CR10" s="97"/>
      <c r="CS10" s="98"/>
    </row>
    <row r="11" spans="2:102" ht="30" customHeight="1" x14ac:dyDescent="0.3">
      <c r="B11" s="81" t="s">
        <v>524</v>
      </c>
      <c r="C11" s="82"/>
      <c r="D11" s="82"/>
      <c r="E11" s="82"/>
      <c r="F11" s="82"/>
      <c r="G11" s="82"/>
      <c r="H11" s="82"/>
      <c r="I11" s="82"/>
      <c r="J11" s="82"/>
      <c r="K11" s="82"/>
      <c r="L11" s="82"/>
      <c r="M11" s="82"/>
      <c r="N11" s="82"/>
      <c r="O11" s="82"/>
      <c r="P11" s="82"/>
      <c r="Q11" s="82"/>
      <c r="R11" s="83"/>
      <c r="S11" s="115" t="str">
        <f>IFERROR(VLOOKUP(S10,Hoja1!A2:E45,3,),"")</f>
        <v>Directora Administrativa - Coordinador Grupo de Contratación Directa - Coordinador Grupo de Licitaciones y Procesos Especiales</v>
      </c>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81" t="s">
        <v>525</v>
      </c>
      <c r="BF11" s="82"/>
      <c r="BG11" s="82"/>
      <c r="BH11" s="82"/>
      <c r="BI11" s="82"/>
      <c r="BJ11" s="82"/>
      <c r="BK11" s="82"/>
      <c r="BL11" s="82"/>
      <c r="BM11" s="82"/>
      <c r="BN11" s="82"/>
      <c r="BO11" s="82"/>
      <c r="BP11" s="82"/>
      <c r="BQ11" s="82"/>
      <c r="BR11" s="83"/>
      <c r="BS11" s="130" t="str">
        <f>IFERROR(VLOOKUP(S10,Hoja1!A2:E45,4,),"")</f>
        <v>Apoyo</v>
      </c>
      <c r="BT11" s="130"/>
      <c r="BU11" s="130"/>
      <c r="BV11" s="130"/>
      <c r="BW11" s="130"/>
      <c r="BX11" s="130"/>
      <c r="BY11" s="130"/>
      <c r="BZ11" s="130"/>
      <c r="CA11" s="130"/>
      <c r="CB11" s="130"/>
      <c r="CC11" s="130"/>
      <c r="CD11" s="130"/>
      <c r="CE11" s="130"/>
      <c r="CF11" s="97"/>
      <c r="CG11" s="97"/>
      <c r="CH11" s="97"/>
      <c r="CI11" s="97"/>
      <c r="CJ11" s="97"/>
      <c r="CK11" s="97"/>
      <c r="CL11" s="97"/>
      <c r="CM11" s="97"/>
      <c r="CN11" s="97"/>
      <c r="CO11" s="97"/>
      <c r="CP11" s="97"/>
      <c r="CQ11" s="97"/>
      <c r="CR11" s="97"/>
      <c r="CS11" s="98"/>
    </row>
    <row r="12" spans="2:102" ht="36.75" customHeight="1" x14ac:dyDescent="0.3">
      <c r="B12" s="81" t="s">
        <v>647</v>
      </c>
      <c r="C12" s="82"/>
      <c r="D12" s="82"/>
      <c r="E12" s="82"/>
      <c r="F12" s="82"/>
      <c r="G12" s="82"/>
      <c r="H12" s="82"/>
      <c r="I12" s="82"/>
      <c r="J12" s="82"/>
      <c r="K12" s="82"/>
      <c r="L12" s="82"/>
      <c r="M12" s="82"/>
      <c r="N12" s="82"/>
      <c r="O12" s="82"/>
      <c r="P12" s="82"/>
      <c r="Q12" s="82"/>
      <c r="R12" s="83"/>
      <c r="S12" s="100" t="str">
        <f>IFERROR(VLOOKUP(S10,Hoja1!A2:E45,5,),"")</f>
        <v>Dirección Administrativa - grupos de contratación directa y de licitaciones y procesos especiales</v>
      </c>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15"/>
      <c r="BF12" s="115"/>
      <c r="BG12" s="115"/>
      <c r="BH12" s="115"/>
      <c r="BI12" s="115"/>
      <c r="BJ12" s="115"/>
      <c r="BK12" s="115"/>
      <c r="BL12" s="115"/>
      <c r="BM12" s="115"/>
      <c r="BN12" s="115"/>
      <c r="BO12" s="115"/>
      <c r="BP12" s="115"/>
      <c r="BQ12" s="115"/>
      <c r="BR12" s="115"/>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1"/>
    </row>
    <row r="13" spans="2:102" ht="36" customHeight="1" x14ac:dyDescent="0.3">
      <c r="B13" s="81" t="s">
        <v>653</v>
      </c>
      <c r="C13" s="82"/>
      <c r="D13" s="82"/>
      <c r="E13" s="82"/>
      <c r="F13" s="82"/>
      <c r="G13" s="82"/>
      <c r="H13" s="82"/>
      <c r="I13" s="82"/>
      <c r="J13" s="82"/>
      <c r="K13" s="82"/>
      <c r="L13" s="82"/>
      <c r="M13" s="82"/>
      <c r="N13" s="82"/>
      <c r="O13" s="82"/>
      <c r="P13" s="82"/>
      <c r="Q13" s="82"/>
      <c r="R13" s="83"/>
      <c r="S13" s="147" t="s">
        <v>691</v>
      </c>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8"/>
    </row>
    <row r="14" spans="2:102" ht="61.5" customHeight="1" x14ac:dyDescent="0.3">
      <c r="B14" s="81" t="s">
        <v>654</v>
      </c>
      <c r="C14" s="82"/>
      <c r="D14" s="82"/>
      <c r="E14" s="82"/>
      <c r="F14" s="82"/>
      <c r="G14" s="82"/>
      <c r="H14" s="82"/>
      <c r="I14" s="82"/>
      <c r="J14" s="82"/>
      <c r="K14" s="82"/>
      <c r="L14" s="82"/>
      <c r="M14" s="82"/>
      <c r="N14" s="82"/>
      <c r="O14" s="82"/>
      <c r="P14" s="82"/>
      <c r="Q14" s="82"/>
      <c r="R14" s="83"/>
      <c r="S14" s="147" t="s">
        <v>740</v>
      </c>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c r="CP14" s="147"/>
      <c r="CQ14" s="147"/>
      <c r="CR14" s="147"/>
      <c r="CS14" s="148"/>
    </row>
    <row r="15" spans="2:102"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2:102" ht="18" customHeight="1" x14ac:dyDescent="0.3">
      <c r="B16" s="136" t="s">
        <v>604</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8"/>
    </row>
    <row r="17" spans="1:102"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X17" s="41"/>
    </row>
    <row r="18" spans="1:102" ht="17.25" customHeight="1" x14ac:dyDescent="0.3">
      <c r="B18" s="81" t="s">
        <v>526</v>
      </c>
      <c r="C18" s="82"/>
      <c r="D18" s="82"/>
      <c r="E18" s="82"/>
      <c r="F18" s="82"/>
      <c r="G18" s="82"/>
      <c r="H18" s="82"/>
      <c r="I18" s="82"/>
      <c r="J18" s="82"/>
      <c r="K18" s="82"/>
      <c r="L18" s="82"/>
      <c r="M18" s="82"/>
      <c r="N18" s="82"/>
      <c r="O18" s="82"/>
      <c r="P18" s="82"/>
      <c r="Q18" s="82"/>
      <c r="R18" s="82"/>
      <c r="S18" s="82"/>
      <c r="T18" s="82"/>
      <c r="U18" s="82"/>
      <c r="V18" s="82"/>
      <c r="W18" s="82"/>
      <c r="X18" s="82"/>
      <c r="Y18" s="83"/>
      <c r="Z18" s="40"/>
      <c r="AA18" s="81" t="s">
        <v>527</v>
      </c>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3"/>
    </row>
    <row r="19" spans="1:102"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X19" s="41"/>
    </row>
    <row r="20" spans="1:102" s="27" customFormat="1" ht="26.25" customHeight="1" x14ac:dyDescent="0.25">
      <c r="B20" s="99" t="s">
        <v>692</v>
      </c>
      <c r="C20" s="100"/>
      <c r="D20" s="100"/>
      <c r="E20" s="100"/>
      <c r="F20" s="100"/>
      <c r="G20" s="100"/>
      <c r="H20" s="100"/>
      <c r="I20" s="100"/>
      <c r="J20" s="100"/>
      <c r="K20" s="100"/>
      <c r="L20" s="100"/>
      <c r="M20" s="100"/>
      <c r="N20" s="100"/>
      <c r="O20" s="100"/>
      <c r="P20" s="100"/>
      <c r="Q20" s="100"/>
      <c r="R20" s="100"/>
      <c r="S20" s="100"/>
      <c r="T20" s="100"/>
      <c r="U20" s="100"/>
      <c r="V20" s="100"/>
      <c r="W20" s="100"/>
      <c r="X20" s="100"/>
      <c r="Y20" s="101"/>
      <c r="Z20" s="43"/>
      <c r="AA20" s="126" t="s">
        <v>745</v>
      </c>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8"/>
    </row>
    <row r="21" spans="1:102" s="27" customFormat="1" ht="30.75" customHeight="1" x14ac:dyDescent="0.25">
      <c r="B21" s="99" t="s">
        <v>693</v>
      </c>
      <c r="C21" s="100"/>
      <c r="D21" s="100"/>
      <c r="E21" s="100"/>
      <c r="F21" s="100"/>
      <c r="G21" s="100"/>
      <c r="H21" s="100"/>
      <c r="I21" s="100"/>
      <c r="J21" s="100"/>
      <c r="K21" s="100"/>
      <c r="L21" s="100"/>
      <c r="M21" s="100"/>
      <c r="N21" s="100"/>
      <c r="O21" s="100"/>
      <c r="P21" s="100"/>
      <c r="Q21" s="100"/>
      <c r="R21" s="100"/>
      <c r="S21" s="100"/>
      <c r="T21" s="100"/>
      <c r="U21" s="100"/>
      <c r="V21" s="100"/>
      <c r="W21" s="100"/>
      <c r="X21" s="100"/>
      <c r="Y21" s="101"/>
      <c r="Z21" s="43"/>
      <c r="AA21" s="126" t="s">
        <v>699</v>
      </c>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8"/>
    </row>
    <row r="22" spans="1:102" s="27" customFormat="1" ht="26.25" customHeight="1" x14ac:dyDescent="0.25">
      <c r="B22" s="102" t="s">
        <v>694</v>
      </c>
      <c r="C22" s="103"/>
      <c r="D22" s="103"/>
      <c r="E22" s="103"/>
      <c r="F22" s="103"/>
      <c r="G22" s="103"/>
      <c r="H22" s="103"/>
      <c r="I22" s="103"/>
      <c r="J22" s="103"/>
      <c r="K22" s="103"/>
      <c r="L22" s="103"/>
      <c r="M22" s="103"/>
      <c r="N22" s="103"/>
      <c r="O22" s="103"/>
      <c r="P22" s="103"/>
      <c r="Q22" s="103"/>
      <c r="R22" s="103"/>
      <c r="S22" s="103"/>
      <c r="T22" s="103"/>
      <c r="U22" s="103"/>
      <c r="V22" s="103"/>
      <c r="W22" s="103"/>
      <c r="X22" s="103"/>
      <c r="Y22" s="104"/>
      <c r="Z22" s="43"/>
      <c r="AA22" s="126" t="s">
        <v>700</v>
      </c>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8"/>
    </row>
    <row r="23" spans="1:102" s="27" customFormat="1" ht="32.25" customHeight="1" x14ac:dyDescent="0.25">
      <c r="B23" s="102" t="s">
        <v>695</v>
      </c>
      <c r="C23" s="103"/>
      <c r="D23" s="103"/>
      <c r="E23" s="103"/>
      <c r="F23" s="103"/>
      <c r="G23" s="103"/>
      <c r="H23" s="103"/>
      <c r="I23" s="103"/>
      <c r="J23" s="103"/>
      <c r="K23" s="103"/>
      <c r="L23" s="103"/>
      <c r="M23" s="103"/>
      <c r="N23" s="103"/>
      <c r="O23" s="103"/>
      <c r="P23" s="103"/>
      <c r="Q23" s="103"/>
      <c r="R23" s="103"/>
      <c r="S23" s="103"/>
      <c r="T23" s="103"/>
      <c r="U23" s="103"/>
      <c r="V23" s="103"/>
      <c r="W23" s="103"/>
      <c r="X23" s="103"/>
      <c r="Y23" s="104"/>
      <c r="Z23" s="43"/>
      <c r="AA23" s="126" t="s">
        <v>701</v>
      </c>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8"/>
    </row>
    <row r="24" spans="1:102" s="27" customFormat="1" ht="32.25" customHeight="1" x14ac:dyDescent="0.25">
      <c r="B24" s="102" t="s">
        <v>696</v>
      </c>
      <c r="C24" s="103"/>
      <c r="D24" s="103"/>
      <c r="E24" s="103"/>
      <c r="F24" s="103"/>
      <c r="G24" s="103"/>
      <c r="H24" s="103"/>
      <c r="I24" s="103"/>
      <c r="J24" s="103"/>
      <c r="K24" s="103"/>
      <c r="L24" s="103"/>
      <c r="M24" s="103"/>
      <c r="N24" s="103"/>
      <c r="O24" s="103"/>
      <c r="P24" s="103"/>
      <c r="Q24" s="103"/>
      <c r="R24" s="103"/>
      <c r="S24" s="103"/>
      <c r="T24" s="103"/>
      <c r="U24" s="103"/>
      <c r="V24" s="103"/>
      <c r="W24" s="103"/>
      <c r="X24" s="103"/>
      <c r="Y24" s="104"/>
      <c r="Z24" s="43"/>
      <c r="AA24" s="126" t="s">
        <v>702</v>
      </c>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8"/>
    </row>
    <row r="25" spans="1:102" s="27" customFormat="1" ht="32.25" customHeight="1" x14ac:dyDescent="0.25">
      <c r="B25" s="102" t="s">
        <v>697</v>
      </c>
      <c r="C25" s="103"/>
      <c r="D25" s="103"/>
      <c r="E25" s="103"/>
      <c r="F25" s="103"/>
      <c r="G25" s="103"/>
      <c r="H25" s="103"/>
      <c r="I25" s="103"/>
      <c r="J25" s="103"/>
      <c r="K25" s="103"/>
      <c r="L25" s="103"/>
      <c r="M25" s="103"/>
      <c r="N25" s="103"/>
      <c r="O25" s="103"/>
      <c r="P25" s="103"/>
      <c r="Q25" s="103"/>
      <c r="R25" s="103"/>
      <c r="S25" s="103"/>
      <c r="T25" s="103"/>
      <c r="U25" s="103"/>
      <c r="V25" s="103"/>
      <c r="W25" s="103"/>
      <c r="X25" s="103"/>
      <c r="Y25" s="104"/>
      <c r="Z25" s="43"/>
      <c r="AA25" s="126" t="s">
        <v>703</v>
      </c>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8"/>
    </row>
    <row r="26" spans="1:102" s="27" customFormat="1" ht="32.25" customHeight="1" x14ac:dyDescent="0.25">
      <c r="B26" s="102" t="s">
        <v>698</v>
      </c>
      <c r="C26" s="103"/>
      <c r="D26" s="103"/>
      <c r="E26" s="103"/>
      <c r="F26" s="103"/>
      <c r="G26" s="103"/>
      <c r="H26" s="103"/>
      <c r="I26" s="103"/>
      <c r="J26" s="103"/>
      <c r="K26" s="103"/>
      <c r="L26" s="103"/>
      <c r="M26" s="103"/>
      <c r="N26" s="103"/>
      <c r="O26" s="103"/>
      <c r="P26" s="103"/>
      <c r="Q26" s="103"/>
      <c r="R26" s="103"/>
      <c r="S26" s="103"/>
      <c r="T26" s="103"/>
      <c r="U26" s="103"/>
      <c r="V26" s="103"/>
      <c r="W26" s="103"/>
      <c r="X26" s="103"/>
      <c r="Y26" s="104"/>
      <c r="Z26" s="43"/>
      <c r="AA26" s="126" t="s">
        <v>704</v>
      </c>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8"/>
    </row>
    <row r="27" spans="1:102" s="27" customFormat="1" ht="26.25" customHeight="1" x14ac:dyDescent="0.25">
      <c r="B27" s="99"/>
      <c r="C27" s="100"/>
      <c r="D27" s="100"/>
      <c r="E27" s="100"/>
      <c r="F27" s="100"/>
      <c r="G27" s="100"/>
      <c r="H27" s="100"/>
      <c r="I27" s="100"/>
      <c r="J27" s="100"/>
      <c r="K27" s="100"/>
      <c r="L27" s="100"/>
      <c r="M27" s="100"/>
      <c r="N27" s="100"/>
      <c r="O27" s="100"/>
      <c r="P27" s="100"/>
      <c r="Q27" s="100"/>
      <c r="R27" s="100"/>
      <c r="S27" s="100"/>
      <c r="T27" s="100"/>
      <c r="U27" s="100"/>
      <c r="V27" s="100"/>
      <c r="W27" s="100"/>
      <c r="X27" s="100"/>
      <c r="Y27" s="101"/>
      <c r="Z27" s="43"/>
      <c r="AA27" s="126"/>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c r="CG27" s="127"/>
      <c r="CH27" s="127"/>
      <c r="CI27" s="127"/>
      <c r="CJ27" s="127"/>
      <c r="CK27" s="127"/>
      <c r="CL27" s="127"/>
      <c r="CM27" s="127"/>
      <c r="CN27" s="127"/>
      <c r="CO27" s="127"/>
      <c r="CP27" s="127"/>
      <c r="CQ27" s="127"/>
      <c r="CR27" s="127"/>
      <c r="CS27" s="128"/>
    </row>
    <row r="28" spans="1:102" s="45" customFormat="1" ht="2.25" customHeight="1" x14ac:dyDescent="0.2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43"/>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row>
    <row r="29" spans="1:102" ht="11.25" customHeight="1" x14ac:dyDescent="0.3">
      <c r="A29" s="28"/>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row>
    <row r="30" spans="1:102" ht="18.75" customHeight="1" x14ac:dyDescent="0.3">
      <c r="B30" s="136" t="s">
        <v>605</v>
      </c>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c r="CN30" s="137"/>
      <c r="CO30" s="137"/>
      <c r="CP30" s="137"/>
      <c r="CQ30" s="137"/>
      <c r="CR30" s="137"/>
      <c r="CS30" s="138"/>
    </row>
    <row r="31" spans="1:102" s="39" customFormat="1" ht="2.25" customHeight="1" x14ac:dyDescent="0.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X31" s="41"/>
    </row>
    <row r="32" spans="1:102" ht="39" customHeight="1" x14ac:dyDescent="0.3">
      <c r="B32" s="117" t="s">
        <v>648</v>
      </c>
      <c r="C32" s="118"/>
      <c r="D32" s="118"/>
      <c r="E32" s="118"/>
      <c r="F32" s="118"/>
      <c r="G32" s="118"/>
      <c r="H32" s="118"/>
      <c r="I32" s="118"/>
      <c r="J32" s="118"/>
      <c r="K32" s="118"/>
      <c r="L32" s="118"/>
      <c r="M32" s="118"/>
      <c r="N32" s="118"/>
      <c r="O32" s="118"/>
      <c r="P32" s="118"/>
      <c r="Q32" s="118"/>
      <c r="R32" s="118"/>
      <c r="S32" s="118"/>
      <c r="T32" s="119"/>
      <c r="U32" s="81" t="s">
        <v>649</v>
      </c>
      <c r="V32" s="82"/>
      <c r="W32" s="82"/>
      <c r="X32" s="82"/>
      <c r="Y32" s="82"/>
      <c r="Z32" s="82"/>
      <c r="AA32" s="82"/>
      <c r="AB32" s="82"/>
      <c r="AC32" s="82"/>
      <c r="AD32" s="82"/>
      <c r="AE32" s="82"/>
      <c r="AF32" s="82"/>
      <c r="AG32" s="82"/>
      <c r="AH32" s="82"/>
      <c r="AI32" s="82"/>
      <c r="AJ32" s="82"/>
      <c r="AK32" s="83"/>
      <c r="AL32" s="117" t="s">
        <v>528</v>
      </c>
      <c r="AM32" s="118"/>
      <c r="AN32" s="118"/>
      <c r="AO32" s="118"/>
      <c r="AP32" s="118"/>
      <c r="AQ32" s="118"/>
      <c r="AR32" s="118"/>
      <c r="AS32" s="118"/>
      <c r="AT32" s="118"/>
      <c r="AU32" s="118"/>
      <c r="AV32" s="118"/>
      <c r="AW32" s="118"/>
      <c r="AX32" s="118"/>
      <c r="AY32" s="118"/>
      <c r="AZ32" s="118"/>
      <c r="BA32" s="118"/>
      <c r="BB32" s="118"/>
      <c r="BC32" s="118"/>
      <c r="BD32" s="118"/>
      <c r="BE32" s="119"/>
      <c r="BF32" s="117" t="s">
        <v>529</v>
      </c>
      <c r="BG32" s="118"/>
      <c r="BH32" s="118"/>
      <c r="BI32" s="119"/>
      <c r="BJ32" s="117" t="s">
        <v>651</v>
      </c>
      <c r="BK32" s="118"/>
      <c r="BL32" s="118"/>
      <c r="BM32" s="118"/>
      <c r="BN32" s="118"/>
      <c r="BO32" s="118"/>
      <c r="BP32" s="118"/>
      <c r="BQ32" s="118"/>
      <c r="BR32" s="118"/>
      <c r="BS32" s="118"/>
      <c r="BT32" s="118"/>
      <c r="BU32" s="118"/>
      <c r="BV32" s="118"/>
      <c r="BW32" s="118"/>
      <c r="BX32" s="118"/>
      <c r="BY32" s="118"/>
      <c r="BZ32" s="118"/>
      <c r="CA32" s="118"/>
      <c r="CB32" s="118"/>
      <c r="CC32" s="119"/>
      <c r="CD32" s="81" t="s">
        <v>652</v>
      </c>
      <c r="CE32" s="82"/>
      <c r="CF32" s="82"/>
      <c r="CG32" s="82"/>
      <c r="CH32" s="82"/>
      <c r="CI32" s="82"/>
      <c r="CJ32" s="82"/>
      <c r="CK32" s="82"/>
      <c r="CL32" s="82"/>
      <c r="CM32" s="82"/>
      <c r="CN32" s="82"/>
      <c r="CO32" s="82"/>
      <c r="CP32" s="82"/>
      <c r="CQ32" s="82"/>
      <c r="CR32" s="82"/>
      <c r="CS32" s="83"/>
    </row>
    <row r="33" spans="2:102" s="39" customFormat="1" ht="2.25" customHeight="1" x14ac:dyDescent="0.3">
      <c r="B33" s="120"/>
      <c r="C33" s="121"/>
      <c r="D33" s="121"/>
      <c r="E33" s="121"/>
      <c r="F33" s="121"/>
      <c r="G33" s="121"/>
      <c r="H33" s="121"/>
      <c r="I33" s="121"/>
      <c r="J33" s="121"/>
      <c r="K33" s="121"/>
      <c r="L33" s="121"/>
      <c r="M33" s="121"/>
      <c r="N33" s="121"/>
      <c r="O33" s="121"/>
      <c r="P33" s="121"/>
      <c r="Q33" s="121"/>
      <c r="R33" s="121"/>
      <c r="S33" s="121"/>
      <c r="T33" s="122"/>
      <c r="U33" s="44"/>
      <c r="V33" s="44"/>
      <c r="W33" s="44"/>
      <c r="X33" s="44"/>
      <c r="Y33" s="44"/>
      <c r="Z33" s="44"/>
      <c r="AA33" s="44"/>
      <c r="AB33" s="44"/>
      <c r="AC33" s="44"/>
      <c r="AD33" s="44"/>
      <c r="AE33" s="44"/>
      <c r="AF33" s="44"/>
      <c r="AG33" s="44"/>
      <c r="AH33" s="44"/>
      <c r="AI33" s="44"/>
      <c r="AJ33" s="44"/>
      <c r="AK33" s="44"/>
      <c r="AL33" s="120"/>
      <c r="AM33" s="121"/>
      <c r="AN33" s="121"/>
      <c r="AO33" s="121"/>
      <c r="AP33" s="121"/>
      <c r="AQ33" s="121"/>
      <c r="AR33" s="121"/>
      <c r="AS33" s="121"/>
      <c r="AT33" s="121"/>
      <c r="AU33" s="121"/>
      <c r="AV33" s="121"/>
      <c r="AW33" s="121"/>
      <c r="AX33" s="121"/>
      <c r="AY33" s="121"/>
      <c r="AZ33" s="121"/>
      <c r="BA33" s="121"/>
      <c r="BB33" s="121"/>
      <c r="BC33" s="121"/>
      <c r="BD33" s="121"/>
      <c r="BE33" s="122"/>
      <c r="BF33" s="120"/>
      <c r="BG33" s="121"/>
      <c r="BH33" s="121"/>
      <c r="BI33" s="122"/>
      <c r="BJ33" s="120"/>
      <c r="BK33" s="121"/>
      <c r="BL33" s="121"/>
      <c r="BM33" s="121"/>
      <c r="BN33" s="121"/>
      <c r="BO33" s="121"/>
      <c r="BP33" s="121"/>
      <c r="BQ33" s="121"/>
      <c r="BR33" s="121"/>
      <c r="BS33" s="121"/>
      <c r="BT33" s="121"/>
      <c r="BU33" s="121"/>
      <c r="BV33" s="121"/>
      <c r="BW33" s="121"/>
      <c r="BX33" s="121"/>
      <c r="BY33" s="121"/>
      <c r="BZ33" s="121"/>
      <c r="CA33" s="121"/>
      <c r="CB33" s="121"/>
      <c r="CC33" s="122"/>
      <c r="CD33" s="44"/>
      <c r="CE33" s="44"/>
      <c r="CF33" s="44"/>
      <c r="CG33" s="44"/>
      <c r="CH33" s="44"/>
      <c r="CI33" s="44"/>
      <c r="CJ33" s="44"/>
      <c r="CK33" s="44"/>
      <c r="CL33" s="44"/>
      <c r="CM33" s="44"/>
      <c r="CN33" s="44"/>
      <c r="CO33" s="44"/>
      <c r="CP33" s="44"/>
      <c r="CQ33" s="44"/>
      <c r="CR33" s="44"/>
      <c r="CS33" s="44"/>
      <c r="CX33" s="41"/>
    </row>
    <row r="34" spans="2:102" ht="17.25" customHeight="1" x14ac:dyDescent="0.3">
      <c r="B34" s="123"/>
      <c r="C34" s="124"/>
      <c r="D34" s="124"/>
      <c r="E34" s="124"/>
      <c r="F34" s="124"/>
      <c r="G34" s="124"/>
      <c r="H34" s="124"/>
      <c r="I34" s="124"/>
      <c r="J34" s="124"/>
      <c r="K34" s="124"/>
      <c r="L34" s="124"/>
      <c r="M34" s="124"/>
      <c r="N34" s="124"/>
      <c r="O34" s="124"/>
      <c r="P34" s="124"/>
      <c r="Q34" s="124"/>
      <c r="R34" s="124"/>
      <c r="S34" s="124"/>
      <c r="T34" s="125"/>
      <c r="U34" s="81" t="s">
        <v>616</v>
      </c>
      <c r="V34" s="82"/>
      <c r="W34" s="82"/>
      <c r="X34" s="82"/>
      <c r="Y34" s="82"/>
      <c r="Z34" s="82"/>
      <c r="AA34" s="82"/>
      <c r="AB34" s="82"/>
      <c r="AC34" s="83"/>
      <c r="AD34" s="81" t="s">
        <v>650</v>
      </c>
      <c r="AE34" s="82"/>
      <c r="AF34" s="82"/>
      <c r="AG34" s="82"/>
      <c r="AH34" s="82"/>
      <c r="AI34" s="82"/>
      <c r="AJ34" s="82"/>
      <c r="AK34" s="83"/>
      <c r="AL34" s="123"/>
      <c r="AM34" s="124"/>
      <c r="AN34" s="124"/>
      <c r="AO34" s="124"/>
      <c r="AP34" s="124"/>
      <c r="AQ34" s="124"/>
      <c r="AR34" s="124"/>
      <c r="AS34" s="124"/>
      <c r="AT34" s="124"/>
      <c r="AU34" s="124"/>
      <c r="AV34" s="124"/>
      <c r="AW34" s="124"/>
      <c r="AX34" s="124"/>
      <c r="AY34" s="124"/>
      <c r="AZ34" s="124"/>
      <c r="BA34" s="124"/>
      <c r="BB34" s="124"/>
      <c r="BC34" s="124"/>
      <c r="BD34" s="124"/>
      <c r="BE34" s="125"/>
      <c r="BF34" s="123"/>
      <c r="BG34" s="124"/>
      <c r="BH34" s="124"/>
      <c r="BI34" s="125"/>
      <c r="BJ34" s="123"/>
      <c r="BK34" s="124"/>
      <c r="BL34" s="124"/>
      <c r="BM34" s="124"/>
      <c r="BN34" s="124"/>
      <c r="BO34" s="124"/>
      <c r="BP34" s="124"/>
      <c r="BQ34" s="124"/>
      <c r="BR34" s="124"/>
      <c r="BS34" s="124"/>
      <c r="BT34" s="124"/>
      <c r="BU34" s="124"/>
      <c r="BV34" s="124"/>
      <c r="BW34" s="124"/>
      <c r="BX34" s="124"/>
      <c r="BY34" s="124"/>
      <c r="BZ34" s="124"/>
      <c r="CA34" s="124"/>
      <c r="CB34" s="124"/>
      <c r="CC34" s="125"/>
      <c r="CD34" s="81" t="s">
        <v>616</v>
      </c>
      <c r="CE34" s="82"/>
      <c r="CF34" s="82"/>
      <c r="CG34" s="82"/>
      <c r="CH34" s="82"/>
      <c r="CI34" s="82"/>
      <c r="CJ34" s="82"/>
      <c r="CK34" s="83"/>
      <c r="CL34" s="81" t="s">
        <v>112</v>
      </c>
      <c r="CM34" s="82"/>
      <c r="CN34" s="82"/>
      <c r="CO34" s="82"/>
      <c r="CP34" s="82"/>
      <c r="CQ34" s="82"/>
      <c r="CR34" s="82"/>
      <c r="CS34" s="83"/>
    </row>
    <row r="35" spans="2:102" s="39" customFormat="1" ht="2.25" customHeight="1" x14ac:dyDescent="0.3">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X35" s="41"/>
    </row>
    <row r="36" spans="2:102" s="29" customFormat="1" ht="50.1" customHeight="1" x14ac:dyDescent="0.25">
      <c r="B36" s="87" t="s">
        <v>705</v>
      </c>
      <c r="C36" s="88"/>
      <c r="D36" s="88"/>
      <c r="E36" s="88"/>
      <c r="F36" s="88"/>
      <c r="G36" s="88"/>
      <c r="H36" s="88"/>
      <c r="I36" s="88"/>
      <c r="J36" s="88"/>
      <c r="K36" s="88"/>
      <c r="L36" s="88"/>
      <c r="M36" s="88"/>
      <c r="N36" s="88"/>
      <c r="O36" s="88"/>
      <c r="P36" s="88"/>
      <c r="Q36" s="88"/>
      <c r="R36" s="88"/>
      <c r="S36" s="88"/>
      <c r="T36" s="89"/>
      <c r="U36" s="84" t="s">
        <v>706</v>
      </c>
      <c r="V36" s="85"/>
      <c r="W36" s="85"/>
      <c r="X36" s="85"/>
      <c r="Y36" s="85"/>
      <c r="Z36" s="85"/>
      <c r="AA36" s="85"/>
      <c r="AB36" s="85"/>
      <c r="AC36" s="86"/>
      <c r="AD36" s="84" t="s">
        <v>659</v>
      </c>
      <c r="AE36" s="85"/>
      <c r="AF36" s="85"/>
      <c r="AG36" s="85"/>
      <c r="AH36" s="85"/>
      <c r="AI36" s="85"/>
      <c r="AJ36" s="85"/>
      <c r="AK36" s="86"/>
      <c r="AL36" s="105" t="s">
        <v>707</v>
      </c>
      <c r="AM36" s="106"/>
      <c r="AN36" s="106"/>
      <c r="AO36" s="106"/>
      <c r="AP36" s="106"/>
      <c r="AQ36" s="106"/>
      <c r="AR36" s="106"/>
      <c r="AS36" s="106"/>
      <c r="AT36" s="106"/>
      <c r="AU36" s="106"/>
      <c r="AV36" s="106"/>
      <c r="AW36" s="106"/>
      <c r="AX36" s="106"/>
      <c r="AY36" s="106"/>
      <c r="AZ36" s="106"/>
      <c r="BA36" s="106"/>
      <c r="BB36" s="106"/>
      <c r="BC36" s="106"/>
      <c r="BD36" s="106"/>
      <c r="BE36" s="107"/>
      <c r="BF36" s="87" t="s">
        <v>12</v>
      </c>
      <c r="BG36" s="88"/>
      <c r="BH36" s="88"/>
      <c r="BI36" s="89"/>
      <c r="BJ36" s="105" t="s">
        <v>708</v>
      </c>
      <c r="BK36" s="106"/>
      <c r="BL36" s="106"/>
      <c r="BM36" s="106"/>
      <c r="BN36" s="106"/>
      <c r="BO36" s="106"/>
      <c r="BP36" s="106"/>
      <c r="BQ36" s="106"/>
      <c r="BR36" s="106"/>
      <c r="BS36" s="106"/>
      <c r="BT36" s="106"/>
      <c r="BU36" s="106"/>
      <c r="BV36" s="106"/>
      <c r="BW36" s="106"/>
      <c r="BX36" s="106"/>
      <c r="BY36" s="106"/>
      <c r="BZ36" s="106"/>
      <c r="CA36" s="106"/>
      <c r="CB36" s="106"/>
      <c r="CC36" s="107"/>
      <c r="CD36" s="105" t="s">
        <v>706</v>
      </c>
      <c r="CE36" s="106"/>
      <c r="CF36" s="106"/>
      <c r="CG36" s="106"/>
      <c r="CH36" s="106"/>
      <c r="CI36" s="106"/>
      <c r="CJ36" s="106"/>
      <c r="CK36" s="107"/>
      <c r="CL36" s="84" t="s">
        <v>569</v>
      </c>
      <c r="CM36" s="85"/>
      <c r="CN36" s="85"/>
      <c r="CO36" s="85"/>
      <c r="CP36" s="85"/>
      <c r="CQ36" s="85"/>
      <c r="CR36" s="85"/>
      <c r="CS36" s="86"/>
      <c r="CX36" s="27"/>
    </row>
    <row r="37" spans="2:102" s="29" customFormat="1" ht="50.1" customHeight="1" x14ac:dyDescent="0.25">
      <c r="B37" s="93"/>
      <c r="C37" s="94"/>
      <c r="D37" s="94"/>
      <c r="E37" s="94"/>
      <c r="F37" s="94"/>
      <c r="G37" s="94"/>
      <c r="H37" s="94"/>
      <c r="I37" s="94"/>
      <c r="J37" s="94"/>
      <c r="K37" s="94"/>
      <c r="L37" s="94"/>
      <c r="M37" s="94"/>
      <c r="N37" s="94"/>
      <c r="O37" s="94"/>
      <c r="P37" s="94"/>
      <c r="Q37" s="94"/>
      <c r="R37" s="94"/>
      <c r="S37" s="94"/>
      <c r="T37" s="95"/>
      <c r="U37" s="84" t="s">
        <v>706</v>
      </c>
      <c r="V37" s="85"/>
      <c r="W37" s="85"/>
      <c r="X37" s="85"/>
      <c r="Y37" s="85"/>
      <c r="Z37" s="85"/>
      <c r="AA37" s="85"/>
      <c r="AB37" s="85"/>
      <c r="AC37" s="86"/>
      <c r="AD37" s="84" t="s">
        <v>102</v>
      </c>
      <c r="AE37" s="85"/>
      <c r="AF37" s="85"/>
      <c r="AG37" s="85"/>
      <c r="AH37" s="85"/>
      <c r="AI37" s="85"/>
      <c r="AJ37" s="85"/>
      <c r="AK37" s="86"/>
      <c r="AL37" s="105" t="s">
        <v>709</v>
      </c>
      <c r="AM37" s="106"/>
      <c r="AN37" s="106"/>
      <c r="AO37" s="106"/>
      <c r="AP37" s="106"/>
      <c r="AQ37" s="106"/>
      <c r="AR37" s="106"/>
      <c r="AS37" s="106"/>
      <c r="AT37" s="106"/>
      <c r="AU37" s="106"/>
      <c r="AV37" s="106"/>
      <c r="AW37" s="106"/>
      <c r="AX37" s="106"/>
      <c r="AY37" s="106"/>
      <c r="AZ37" s="106"/>
      <c r="BA37" s="106"/>
      <c r="BB37" s="106"/>
      <c r="BC37" s="106"/>
      <c r="BD37" s="106"/>
      <c r="BE37" s="107"/>
      <c r="BF37" s="93"/>
      <c r="BG37" s="94"/>
      <c r="BH37" s="94"/>
      <c r="BI37" s="95"/>
      <c r="BJ37" s="105" t="s">
        <v>710</v>
      </c>
      <c r="BK37" s="106"/>
      <c r="BL37" s="106"/>
      <c r="BM37" s="106"/>
      <c r="BN37" s="106"/>
      <c r="BO37" s="106"/>
      <c r="BP37" s="106"/>
      <c r="BQ37" s="106"/>
      <c r="BR37" s="106"/>
      <c r="BS37" s="106"/>
      <c r="BT37" s="106"/>
      <c r="BU37" s="106"/>
      <c r="BV37" s="106"/>
      <c r="BW37" s="106"/>
      <c r="BX37" s="106"/>
      <c r="BY37" s="106"/>
      <c r="BZ37" s="106"/>
      <c r="CA37" s="106"/>
      <c r="CB37" s="106"/>
      <c r="CC37" s="107"/>
      <c r="CD37" s="105" t="s">
        <v>706</v>
      </c>
      <c r="CE37" s="106"/>
      <c r="CF37" s="106"/>
      <c r="CG37" s="106"/>
      <c r="CH37" s="106"/>
      <c r="CI37" s="106"/>
      <c r="CJ37" s="106"/>
      <c r="CK37" s="107"/>
      <c r="CL37" s="84" t="s">
        <v>659</v>
      </c>
      <c r="CM37" s="85"/>
      <c r="CN37" s="85"/>
      <c r="CO37" s="85"/>
      <c r="CP37" s="85"/>
      <c r="CQ37" s="85"/>
      <c r="CR37" s="85"/>
      <c r="CS37" s="86"/>
      <c r="CX37" s="27"/>
    </row>
    <row r="38" spans="2:102" ht="50.1" customHeight="1" x14ac:dyDescent="0.3">
      <c r="B38" s="87" t="s">
        <v>693</v>
      </c>
      <c r="C38" s="88"/>
      <c r="D38" s="88"/>
      <c r="E38" s="88"/>
      <c r="F38" s="88"/>
      <c r="G38" s="88"/>
      <c r="H38" s="88"/>
      <c r="I38" s="88"/>
      <c r="J38" s="88"/>
      <c r="K38" s="88"/>
      <c r="L38" s="88"/>
      <c r="M38" s="88"/>
      <c r="N38" s="88"/>
      <c r="O38" s="88"/>
      <c r="P38" s="88"/>
      <c r="Q38" s="88"/>
      <c r="R38" s="88"/>
      <c r="S38" s="88"/>
      <c r="T38" s="89"/>
      <c r="U38" s="84" t="s">
        <v>706</v>
      </c>
      <c r="V38" s="85"/>
      <c r="W38" s="85"/>
      <c r="X38" s="85"/>
      <c r="Y38" s="85"/>
      <c r="Z38" s="85"/>
      <c r="AA38" s="85"/>
      <c r="AB38" s="85"/>
      <c r="AC38" s="86"/>
      <c r="AD38" s="84" t="s">
        <v>659</v>
      </c>
      <c r="AE38" s="85"/>
      <c r="AF38" s="85"/>
      <c r="AG38" s="85"/>
      <c r="AH38" s="85"/>
      <c r="AI38" s="85"/>
      <c r="AJ38" s="85"/>
      <c r="AK38" s="86"/>
      <c r="AL38" s="157" t="s">
        <v>711</v>
      </c>
      <c r="AM38" s="158"/>
      <c r="AN38" s="158"/>
      <c r="AO38" s="158"/>
      <c r="AP38" s="158"/>
      <c r="AQ38" s="158"/>
      <c r="AR38" s="158"/>
      <c r="AS38" s="158"/>
      <c r="AT38" s="158"/>
      <c r="AU38" s="158"/>
      <c r="AV38" s="158"/>
      <c r="AW38" s="158"/>
      <c r="AX38" s="158"/>
      <c r="AY38" s="158"/>
      <c r="AZ38" s="158"/>
      <c r="BA38" s="158"/>
      <c r="BB38" s="158"/>
      <c r="BC38" s="158"/>
      <c r="BD38" s="158"/>
      <c r="BE38" s="159"/>
      <c r="BF38" s="87" t="s">
        <v>13</v>
      </c>
      <c r="BG38" s="88"/>
      <c r="BH38" s="88"/>
      <c r="BI38" s="89"/>
      <c r="BJ38" s="87" t="s">
        <v>705</v>
      </c>
      <c r="BK38" s="88"/>
      <c r="BL38" s="88"/>
      <c r="BM38" s="88"/>
      <c r="BN38" s="88"/>
      <c r="BO38" s="88"/>
      <c r="BP38" s="88"/>
      <c r="BQ38" s="88"/>
      <c r="BR38" s="88"/>
      <c r="BS38" s="88"/>
      <c r="BT38" s="88"/>
      <c r="BU38" s="88"/>
      <c r="BV38" s="88"/>
      <c r="BW38" s="88"/>
      <c r="BX38" s="88"/>
      <c r="BY38" s="88"/>
      <c r="BZ38" s="88"/>
      <c r="CA38" s="88"/>
      <c r="CB38" s="88"/>
      <c r="CC38" s="89"/>
      <c r="CD38" s="87" t="s">
        <v>706</v>
      </c>
      <c r="CE38" s="88"/>
      <c r="CF38" s="88"/>
      <c r="CG38" s="88"/>
      <c r="CH38" s="88"/>
      <c r="CI38" s="88"/>
      <c r="CJ38" s="88"/>
      <c r="CK38" s="89"/>
      <c r="CL38" s="87" t="s">
        <v>659</v>
      </c>
      <c r="CM38" s="88"/>
      <c r="CN38" s="88"/>
      <c r="CO38" s="88"/>
      <c r="CP38" s="88"/>
      <c r="CQ38" s="88"/>
      <c r="CR38" s="88"/>
      <c r="CS38" s="89"/>
    </row>
    <row r="39" spans="2:102" ht="50.1" customHeight="1" x14ac:dyDescent="0.3">
      <c r="B39" s="93"/>
      <c r="C39" s="94"/>
      <c r="D39" s="94"/>
      <c r="E39" s="94"/>
      <c r="F39" s="94"/>
      <c r="G39" s="94"/>
      <c r="H39" s="94"/>
      <c r="I39" s="94"/>
      <c r="J39" s="94"/>
      <c r="K39" s="94"/>
      <c r="L39" s="94"/>
      <c r="M39" s="94"/>
      <c r="N39" s="94"/>
      <c r="O39" s="94"/>
      <c r="P39" s="94"/>
      <c r="Q39" s="94"/>
      <c r="R39" s="94"/>
      <c r="S39" s="94"/>
      <c r="T39" s="95"/>
      <c r="U39" s="84" t="s">
        <v>706</v>
      </c>
      <c r="V39" s="85"/>
      <c r="W39" s="85"/>
      <c r="X39" s="85"/>
      <c r="Y39" s="85"/>
      <c r="Z39" s="85"/>
      <c r="AA39" s="85"/>
      <c r="AB39" s="85"/>
      <c r="AC39" s="86"/>
      <c r="AD39" s="84" t="s">
        <v>102</v>
      </c>
      <c r="AE39" s="85"/>
      <c r="AF39" s="85"/>
      <c r="AG39" s="85"/>
      <c r="AH39" s="85"/>
      <c r="AI39" s="85"/>
      <c r="AJ39" s="85"/>
      <c r="AK39" s="86"/>
      <c r="AL39" s="105" t="s">
        <v>712</v>
      </c>
      <c r="AM39" s="106"/>
      <c r="AN39" s="106"/>
      <c r="AO39" s="106"/>
      <c r="AP39" s="106"/>
      <c r="AQ39" s="106"/>
      <c r="AR39" s="106"/>
      <c r="AS39" s="106"/>
      <c r="AT39" s="106"/>
      <c r="AU39" s="106"/>
      <c r="AV39" s="106"/>
      <c r="AW39" s="106"/>
      <c r="AX39" s="106"/>
      <c r="AY39" s="106"/>
      <c r="AZ39" s="106"/>
      <c r="BA39" s="106"/>
      <c r="BB39" s="106"/>
      <c r="BC39" s="106"/>
      <c r="BD39" s="106"/>
      <c r="BE39" s="107"/>
      <c r="BF39" s="93"/>
      <c r="BG39" s="94"/>
      <c r="BH39" s="94"/>
      <c r="BI39" s="95"/>
      <c r="BJ39" s="93"/>
      <c r="BK39" s="94"/>
      <c r="BL39" s="94"/>
      <c r="BM39" s="94"/>
      <c r="BN39" s="94"/>
      <c r="BO39" s="94"/>
      <c r="BP39" s="94"/>
      <c r="BQ39" s="94"/>
      <c r="BR39" s="94"/>
      <c r="BS39" s="94"/>
      <c r="BT39" s="94"/>
      <c r="BU39" s="94"/>
      <c r="BV39" s="94"/>
      <c r="BW39" s="94"/>
      <c r="BX39" s="94"/>
      <c r="BY39" s="94"/>
      <c r="BZ39" s="94"/>
      <c r="CA39" s="94"/>
      <c r="CB39" s="94"/>
      <c r="CC39" s="95"/>
      <c r="CD39" s="93"/>
      <c r="CE39" s="94"/>
      <c r="CF39" s="94"/>
      <c r="CG39" s="94"/>
      <c r="CH39" s="94"/>
      <c r="CI39" s="94"/>
      <c r="CJ39" s="94"/>
      <c r="CK39" s="95"/>
      <c r="CL39" s="93"/>
      <c r="CM39" s="94"/>
      <c r="CN39" s="94"/>
      <c r="CO39" s="94"/>
      <c r="CP39" s="94"/>
      <c r="CQ39" s="94"/>
      <c r="CR39" s="94"/>
      <c r="CS39" s="95"/>
    </row>
    <row r="40" spans="2:102" s="30" customFormat="1" ht="62.25" customHeight="1" x14ac:dyDescent="0.25">
      <c r="B40" s="87" t="s">
        <v>713</v>
      </c>
      <c r="C40" s="88"/>
      <c r="D40" s="88"/>
      <c r="E40" s="88"/>
      <c r="F40" s="88"/>
      <c r="G40" s="88"/>
      <c r="H40" s="88"/>
      <c r="I40" s="88"/>
      <c r="J40" s="88"/>
      <c r="K40" s="88"/>
      <c r="L40" s="88"/>
      <c r="M40" s="88"/>
      <c r="N40" s="88"/>
      <c r="O40" s="88"/>
      <c r="P40" s="88"/>
      <c r="Q40" s="88"/>
      <c r="R40" s="88"/>
      <c r="S40" s="88"/>
      <c r="T40" s="89"/>
      <c r="U40" s="84" t="s">
        <v>706</v>
      </c>
      <c r="V40" s="85"/>
      <c r="W40" s="85"/>
      <c r="X40" s="85"/>
      <c r="Y40" s="85"/>
      <c r="Z40" s="85"/>
      <c r="AA40" s="85"/>
      <c r="AB40" s="85"/>
      <c r="AC40" s="86"/>
      <c r="AD40" s="84" t="s">
        <v>102</v>
      </c>
      <c r="AE40" s="85"/>
      <c r="AF40" s="85"/>
      <c r="AG40" s="85"/>
      <c r="AH40" s="85"/>
      <c r="AI40" s="85"/>
      <c r="AJ40" s="85"/>
      <c r="AK40" s="86"/>
      <c r="AL40" s="105" t="s">
        <v>714</v>
      </c>
      <c r="AM40" s="106"/>
      <c r="AN40" s="106"/>
      <c r="AO40" s="106"/>
      <c r="AP40" s="106"/>
      <c r="AQ40" s="106"/>
      <c r="AR40" s="106"/>
      <c r="AS40" s="106"/>
      <c r="AT40" s="106"/>
      <c r="AU40" s="106"/>
      <c r="AV40" s="106"/>
      <c r="AW40" s="106"/>
      <c r="AX40" s="106"/>
      <c r="AY40" s="106"/>
      <c r="AZ40" s="106"/>
      <c r="BA40" s="106"/>
      <c r="BB40" s="106"/>
      <c r="BC40" s="106"/>
      <c r="BD40" s="106"/>
      <c r="BE40" s="107"/>
      <c r="BF40" s="87" t="s">
        <v>13</v>
      </c>
      <c r="BG40" s="88"/>
      <c r="BH40" s="88"/>
      <c r="BI40" s="89"/>
      <c r="BJ40" s="87" t="s">
        <v>693</v>
      </c>
      <c r="BK40" s="88"/>
      <c r="BL40" s="88"/>
      <c r="BM40" s="88"/>
      <c r="BN40" s="88"/>
      <c r="BO40" s="88"/>
      <c r="BP40" s="88"/>
      <c r="BQ40" s="88"/>
      <c r="BR40" s="88"/>
      <c r="BS40" s="88"/>
      <c r="BT40" s="88"/>
      <c r="BU40" s="88"/>
      <c r="BV40" s="88"/>
      <c r="BW40" s="88"/>
      <c r="BX40" s="88"/>
      <c r="BY40" s="88"/>
      <c r="BZ40" s="88"/>
      <c r="CA40" s="88"/>
      <c r="CB40" s="88"/>
      <c r="CC40" s="89"/>
      <c r="CD40" s="87" t="s">
        <v>706</v>
      </c>
      <c r="CE40" s="88"/>
      <c r="CF40" s="88"/>
      <c r="CG40" s="88"/>
      <c r="CH40" s="88"/>
      <c r="CI40" s="88"/>
      <c r="CJ40" s="88"/>
      <c r="CK40" s="89"/>
      <c r="CL40" s="87" t="s">
        <v>102</v>
      </c>
      <c r="CM40" s="88"/>
      <c r="CN40" s="88"/>
      <c r="CO40" s="88"/>
      <c r="CP40" s="88"/>
      <c r="CQ40" s="88"/>
      <c r="CR40" s="88"/>
      <c r="CS40" s="89"/>
    </row>
    <row r="41" spans="2:102" ht="62.25" customHeight="1" x14ac:dyDescent="0.3">
      <c r="B41" s="93"/>
      <c r="C41" s="94"/>
      <c r="D41" s="94"/>
      <c r="E41" s="94"/>
      <c r="F41" s="94"/>
      <c r="G41" s="94"/>
      <c r="H41" s="94"/>
      <c r="I41" s="94"/>
      <c r="J41" s="94"/>
      <c r="K41" s="94"/>
      <c r="L41" s="94"/>
      <c r="M41" s="94"/>
      <c r="N41" s="94"/>
      <c r="O41" s="94"/>
      <c r="P41" s="94"/>
      <c r="Q41" s="94"/>
      <c r="R41" s="94"/>
      <c r="S41" s="94"/>
      <c r="T41" s="95"/>
      <c r="U41" s="84" t="s">
        <v>706</v>
      </c>
      <c r="V41" s="85"/>
      <c r="W41" s="85"/>
      <c r="X41" s="85"/>
      <c r="Y41" s="85"/>
      <c r="Z41" s="85"/>
      <c r="AA41" s="85"/>
      <c r="AB41" s="85"/>
      <c r="AC41" s="86"/>
      <c r="AD41" s="84" t="s">
        <v>659</v>
      </c>
      <c r="AE41" s="85"/>
      <c r="AF41" s="85"/>
      <c r="AG41" s="85"/>
      <c r="AH41" s="85"/>
      <c r="AI41" s="85"/>
      <c r="AJ41" s="85"/>
      <c r="AK41" s="86"/>
      <c r="AL41" s="105" t="s">
        <v>715</v>
      </c>
      <c r="AM41" s="106"/>
      <c r="AN41" s="106"/>
      <c r="AO41" s="106"/>
      <c r="AP41" s="106"/>
      <c r="AQ41" s="106"/>
      <c r="AR41" s="106"/>
      <c r="AS41" s="106"/>
      <c r="AT41" s="106"/>
      <c r="AU41" s="106"/>
      <c r="AV41" s="106"/>
      <c r="AW41" s="106"/>
      <c r="AX41" s="106"/>
      <c r="AY41" s="106"/>
      <c r="AZ41" s="106"/>
      <c r="BA41" s="106"/>
      <c r="BB41" s="106"/>
      <c r="BC41" s="106"/>
      <c r="BD41" s="106"/>
      <c r="BE41" s="107"/>
      <c r="BF41" s="93"/>
      <c r="BG41" s="94"/>
      <c r="BH41" s="94"/>
      <c r="BI41" s="95"/>
      <c r="BJ41" s="93"/>
      <c r="BK41" s="94"/>
      <c r="BL41" s="94"/>
      <c r="BM41" s="94"/>
      <c r="BN41" s="94"/>
      <c r="BO41" s="94"/>
      <c r="BP41" s="94"/>
      <c r="BQ41" s="94"/>
      <c r="BR41" s="94"/>
      <c r="BS41" s="94"/>
      <c r="BT41" s="94"/>
      <c r="BU41" s="94"/>
      <c r="BV41" s="94"/>
      <c r="BW41" s="94"/>
      <c r="BX41" s="94"/>
      <c r="BY41" s="94"/>
      <c r="BZ41" s="94"/>
      <c r="CA41" s="94"/>
      <c r="CB41" s="94"/>
      <c r="CC41" s="95"/>
      <c r="CD41" s="93"/>
      <c r="CE41" s="94"/>
      <c r="CF41" s="94"/>
      <c r="CG41" s="94"/>
      <c r="CH41" s="94"/>
      <c r="CI41" s="94"/>
      <c r="CJ41" s="94"/>
      <c r="CK41" s="95"/>
      <c r="CL41" s="93"/>
      <c r="CM41" s="94"/>
      <c r="CN41" s="94"/>
      <c r="CO41" s="94"/>
      <c r="CP41" s="94"/>
      <c r="CQ41" s="94"/>
      <c r="CR41" s="94"/>
      <c r="CS41" s="95"/>
    </row>
    <row r="42" spans="2:102" ht="62.25" customHeight="1" x14ac:dyDescent="0.3">
      <c r="B42" s="87" t="s">
        <v>716</v>
      </c>
      <c r="C42" s="88"/>
      <c r="D42" s="88"/>
      <c r="E42" s="88"/>
      <c r="F42" s="88"/>
      <c r="G42" s="88"/>
      <c r="H42" s="88"/>
      <c r="I42" s="88"/>
      <c r="J42" s="88"/>
      <c r="K42" s="88"/>
      <c r="L42" s="88"/>
      <c r="M42" s="88"/>
      <c r="N42" s="88"/>
      <c r="O42" s="88"/>
      <c r="P42" s="88"/>
      <c r="Q42" s="88"/>
      <c r="R42" s="88"/>
      <c r="S42" s="88"/>
      <c r="T42" s="89"/>
      <c r="U42" s="84" t="s">
        <v>706</v>
      </c>
      <c r="V42" s="85"/>
      <c r="W42" s="85"/>
      <c r="X42" s="85"/>
      <c r="Y42" s="85"/>
      <c r="Z42" s="85"/>
      <c r="AA42" s="85"/>
      <c r="AB42" s="85"/>
      <c r="AC42" s="86"/>
      <c r="AD42" s="84" t="s">
        <v>102</v>
      </c>
      <c r="AE42" s="85"/>
      <c r="AF42" s="85"/>
      <c r="AG42" s="85"/>
      <c r="AH42" s="85"/>
      <c r="AI42" s="85"/>
      <c r="AJ42" s="85"/>
      <c r="AK42" s="86"/>
      <c r="AL42" s="84" t="s">
        <v>717</v>
      </c>
      <c r="AM42" s="85"/>
      <c r="AN42" s="85"/>
      <c r="AO42" s="85"/>
      <c r="AP42" s="85"/>
      <c r="AQ42" s="85"/>
      <c r="AR42" s="85"/>
      <c r="AS42" s="85"/>
      <c r="AT42" s="85"/>
      <c r="AU42" s="85"/>
      <c r="AV42" s="85"/>
      <c r="AW42" s="85"/>
      <c r="AX42" s="85"/>
      <c r="AY42" s="85"/>
      <c r="AZ42" s="85"/>
      <c r="BA42" s="85"/>
      <c r="BB42" s="85"/>
      <c r="BC42" s="85"/>
      <c r="BD42" s="85"/>
      <c r="BE42" s="86"/>
      <c r="BF42" s="87" t="s">
        <v>14</v>
      </c>
      <c r="BG42" s="88"/>
      <c r="BH42" s="88"/>
      <c r="BI42" s="89"/>
      <c r="BJ42" s="87" t="s">
        <v>719</v>
      </c>
      <c r="BK42" s="88"/>
      <c r="BL42" s="88"/>
      <c r="BM42" s="88"/>
      <c r="BN42" s="88"/>
      <c r="BO42" s="88"/>
      <c r="BP42" s="88"/>
      <c r="BQ42" s="88"/>
      <c r="BR42" s="88"/>
      <c r="BS42" s="88"/>
      <c r="BT42" s="88"/>
      <c r="BU42" s="88"/>
      <c r="BV42" s="88"/>
      <c r="BW42" s="88"/>
      <c r="BX42" s="88"/>
      <c r="BY42" s="88"/>
      <c r="BZ42" s="88"/>
      <c r="CA42" s="88"/>
      <c r="CB42" s="88"/>
      <c r="CC42" s="89"/>
      <c r="CD42" s="105" t="s">
        <v>706</v>
      </c>
      <c r="CE42" s="106"/>
      <c r="CF42" s="106"/>
      <c r="CG42" s="106"/>
      <c r="CH42" s="106"/>
      <c r="CI42" s="106"/>
      <c r="CJ42" s="106"/>
      <c r="CK42" s="107"/>
      <c r="CL42" s="84" t="s">
        <v>102</v>
      </c>
      <c r="CM42" s="85"/>
      <c r="CN42" s="85"/>
      <c r="CO42" s="85"/>
      <c r="CP42" s="85"/>
      <c r="CQ42" s="85"/>
      <c r="CR42" s="85"/>
      <c r="CS42" s="86"/>
    </row>
    <row r="43" spans="2:102" ht="62.25" customHeight="1" x14ac:dyDescent="0.3">
      <c r="B43" s="93"/>
      <c r="C43" s="94"/>
      <c r="D43" s="94"/>
      <c r="E43" s="94"/>
      <c r="F43" s="94"/>
      <c r="G43" s="94"/>
      <c r="H43" s="94"/>
      <c r="I43" s="94"/>
      <c r="J43" s="94"/>
      <c r="K43" s="94"/>
      <c r="L43" s="94"/>
      <c r="M43" s="94"/>
      <c r="N43" s="94"/>
      <c r="O43" s="94"/>
      <c r="P43" s="94"/>
      <c r="Q43" s="94"/>
      <c r="R43" s="94"/>
      <c r="S43" s="94"/>
      <c r="T43" s="95"/>
      <c r="U43" s="84" t="s">
        <v>706</v>
      </c>
      <c r="V43" s="85"/>
      <c r="W43" s="85"/>
      <c r="X43" s="85"/>
      <c r="Y43" s="85"/>
      <c r="Z43" s="85"/>
      <c r="AA43" s="85"/>
      <c r="AB43" s="85"/>
      <c r="AC43" s="86"/>
      <c r="AD43" s="84" t="s">
        <v>659</v>
      </c>
      <c r="AE43" s="85"/>
      <c r="AF43" s="85"/>
      <c r="AG43" s="85"/>
      <c r="AH43" s="85"/>
      <c r="AI43" s="85"/>
      <c r="AJ43" s="85"/>
      <c r="AK43" s="86"/>
      <c r="AL43" s="84" t="s">
        <v>718</v>
      </c>
      <c r="AM43" s="85"/>
      <c r="AN43" s="85"/>
      <c r="AO43" s="85"/>
      <c r="AP43" s="85"/>
      <c r="AQ43" s="85"/>
      <c r="AR43" s="85"/>
      <c r="AS43" s="85"/>
      <c r="AT43" s="85"/>
      <c r="AU43" s="85"/>
      <c r="AV43" s="85"/>
      <c r="AW43" s="85"/>
      <c r="AX43" s="85"/>
      <c r="AY43" s="85"/>
      <c r="AZ43" s="85"/>
      <c r="BA43" s="85"/>
      <c r="BB43" s="85"/>
      <c r="BC43" s="85"/>
      <c r="BD43" s="85"/>
      <c r="BE43" s="86"/>
      <c r="BF43" s="93"/>
      <c r="BG43" s="94"/>
      <c r="BH43" s="94"/>
      <c r="BI43" s="95"/>
      <c r="BJ43" s="93"/>
      <c r="BK43" s="94"/>
      <c r="BL43" s="94"/>
      <c r="BM43" s="94"/>
      <c r="BN43" s="94"/>
      <c r="BO43" s="94"/>
      <c r="BP43" s="94"/>
      <c r="BQ43" s="94"/>
      <c r="BR43" s="94"/>
      <c r="BS43" s="94"/>
      <c r="BT43" s="94"/>
      <c r="BU43" s="94"/>
      <c r="BV43" s="94"/>
      <c r="BW43" s="94"/>
      <c r="BX43" s="94"/>
      <c r="BY43" s="94"/>
      <c r="BZ43" s="94"/>
      <c r="CA43" s="94"/>
      <c r="CB43" s="94"/>
      <c r="CC43" s="95"/>
      <c r="CD43" s="105" t="s">
        <v>720</v>
      </c>
      <c r="CE43" s="106"/>
      <c r="CF43" s="106"/>
      <c r="CG43" s="106"/>
      <c r="CH43" s="106"/>
      <c r="CI43" s="106"/>
      <c r="CJ43" s="106"/>
      <c r="CK43" s="107"/>
      <c r="CL43" s="84" t="s">
        <v>112</v>
      </c>
      <c r="CM43" s="85"/>
      <c r="CN43" s="85"/>
      <c r="CO43" s="85"/>
      <c r="CP43" s="85"/>
      <c r="CQ43" s="85"/>
      <c r="CR43" s="85"/>
      <c r="CS43" s="86"/>
    </row>
    <row r="44" spans="2:102" ht="36.75" customHeight="1" x14ac:dyDescent="0.3">
      <c r="B44" s="87" t="s">
        <v>721</v>
      </c>
      <c r="C44" s="88"/>
      <c r="D44" s="88"/>
      <c r="E44" s="88"/>
      <c r="F44" s="88"/>
      <c r="G44" s="88"/>
      <c r="H44" s="88"/>
      <c r="I44" s="88"/>
      <c r="J44" s="88"/>
      <c r="K44" s="88"/>
      <c r="L44" s="88"/>
      <c r="M44" s="88"/>
      <c r="N44" s="88"/>
      <c r="O44" s="88"/>
      <c r="P44" s="88"/>
      <c r="Q44" s="88"/>
      <c r="R44" s="88"/>
      <c r="S44" s="88"/>
      <c r="T44" s="89"/>
      <c r="U44" s="84" t="s">
        <v>706</v>
      </c>
      <c r="V44" s="85"/>
      <c r="W44" s="85"/>
      <c r="X44" s="85"/>
      <c r="Y44" s="85"/>
      <c r="Z44" s="85"/>
      <c r="AA44" s="85"/>
      <c r="AB44" s="85"/>
      <c r="AC44" s="86"/>
      <c r="AD44" s="84" t="s">
        <v>102</v>
      </c>
      <c r="AE44" s="85"/>
      <c r="AF44" s="85"/>
      <c r="AG44" s="85"/>
      <c r="AH44" s="85"/>
      <c r="AI44" s="85"/>
      <c r="AJ44" s="85"/>
      <c r="AK44" s="86"/>
      <c r="AL44" s="87" t="s">
        <v>722</v>
      </c>
      <c r="AM44" s="88"/>
      <c r="AN44" s="88"/>
      <c r="AO44" s="88"/>
      <c r="AP44" s="88"/>
      <c r="AQ44" s="88"/>
      <c r="AR44" s="88"/>
      <c r="AS44" s="88"/>
      <c r="AT44" s="88"/>
      <c r="AU44" s="88"/>
      <c r="AV44" s="88"/>
      <c r="AW44" s="88"/>
      <c r="AX44" s="88"/>
      <c r="AY44" s="88"/>
      <c r="AZ44" s="88"/>
      <c r="BA44" s="88"/>
      <c r="BB44" s="88"/>
      <c r="BC44" s="88"/>
      <c r="BD44" s="88"/>
      <c r="BE44" s="89"/>
      <c r="BF44" s="87" t="s">
        <v>14</v>
      </c>
      <c r="BG44" s="88"/>
      <c r="BH44" s="88"/>
      <c r="BI44" s="89"/>
      <c r="BJ44" s="87" t="s">
        <v>716</v>
      </c>
      <c r="BK44" s="88"/>
      <c r="BL44" s="88"/>
      <c r="BM44" s="88"/>
      <c r="BN44" s="88"/>
      <c r="BO44" s="88"/>
      <c r="BP44" s="88"/>
      <c r="BQ44" s="88"/>
      <c r="BR44" s="88"/>
      <c r="BS44" s="88"/>
      <c r="BT44" s="88"/>
      <c r="BU44" s="88"/>
      <c r="BV44" s="88"/>
      <c r="BW44" s="88"/>
      <c r="BX44" s="88"/>
      <c r="BY44" s="88"/>
      <c r="BZ44" s="88"/>
      <c r="CA44" s="88"/>
      <c r="CB44" s="88"/>
      <c r="CC44" s="89"/>
      <c r="CD44" s="87" t="s">
        <v>706</v>
      </c>
      <c r="CE44" s="88"/>
      <c r="CF44" s="88"/>
      <c r="CG44" s="88"/>
      <c r="CH44" s="88"/>
      <c r="CI44" s="88"/>
      <c r="CJ44" s="88"/>
      <c r="CK44" s="89"/>
      <c r="CL44" s="87" t="s">
        <v>591</v>
      </c>
      <c r="CM44" s="88"/>
      <c r="CN44" s="88"/>
      <c r="CO44" s="88"/>
      <c r="CP44" s="88"/>
      <c r="CQ44" s="88"/>
      <c r="CR44" s="88"/>
      <c r="CS44" s="89"/>
    </row>
    <row r="45" spans="2:102" ht="44.25" customHeight="1" x14ac:dyDescent="0.3">
      <c r="B45" s="90"/>
      <c r="C45" s="91"/>
      <c r="D45" s="91"/>
      <c r="E45" s="91"/>
      <c r="F45" s="91"/>
      <c r="G45" s="91"/>
      <c r="H45" s="91"/>
      <c r="I45" s="91"/>
      <c r="J45" s="91"/>
      <c r="K45" s="91"/>
      <c r="L45" s="91"/>
      <c r="M45" s="91"/>
      <c r="N45" s="91"/>
      <c r="O45" s="91"/>
      <c r="P45" s="91"/>
      <c r="Q45" s="91"/>
      <c r="R45" s="91"/>
      <c r="S45" s="91"/>
      <c r="T45" s="92"/>
      <c r="U45" s="84" t="s">
        <v>706</v>
      </c>
      <c r="V45" s="85"/>
      <c r="W45" s="85"/>
      <c r="X45" s="85"/>
      <c r="Y45" s="85"/>
      <c r="Z45" s="85"/>
      <c r="AA45" s="85"/>
      <c r="AB45" s="85"/>
      <c r="AC45" s="86"/>
      <c r="AD45" s="84" t="s">
        <v>659</v>
      </c>
      <c r="AE45" s="85"/>
      <c r="AF45" s="85"/>
      <c r="AG45" s="85"/>
      <c r="AH45" s="85"/>
      <c r="AI45" s="85"/>
      <c r="AJ45" s="85"/>
      <c r="AK45" s="86"/>
      <c r="AL45" s="90"/>
      <c r="AM45" s="91"/>
      <c r="AN45" s="91"/>
      <c r="AO45" s="91"/>
      <c r="AP45" s="91"/>
      <c r="AQ45" s="91"/>
      <c r="AR45" s="91"/>
      <c r="AS45" s="91"/>
      <c r="AT45" s="91"/>
      <c r="AU45" s="91"/>
      <c r="AV45" s="91"/>
      <c r="AW45" s="91"/>
      <c r="AX45" s="91"/>
      <c r="AY45" s="91"/>
      <c r="AZ45" s="91"/>
      <c r="BA45" s="91"/>
      <c r="BB45" s="91"/>
      <c r="BC45" s="91"/>
      <c r="BD45" s="91"/>
      <c r="BE45" s="92"/>
      <c r="BF45" s="90"/>
      <c r="BG45" s="91"/>
      <c r="BH45" s="91"/>
      <c r="BI45" s="92"/>
      <c r="BJ45" s="90"/>
      <c r="BK45" s="91"/>
      <c r="BL45" s="91"/>
      <c r="BM45" s="91"/>
      <c r="BN45" s="91"/>
      <c r="BO45" s="91"/>
      <c r="BP45" s="91"/>
      <c r="BQ45" s="91"/>
      <c r="BR45" s="91"/>
      <c r="BS45" s="91"/>
      <c r="BT45" s="91"/>
      <c r="BU45" s="91"/>
      <c r="BV45" s="91"/>
      <c r="BW45" s="91"/>
      <c r="BX45" s="91"/>
      <c r="BY45" s="91"/>
      <c r="BZ45" s="91"/>
      <c r="CA45" s="91"/>
      <c r="CB45" s="91"/>
      <c r="CC45" s="92"/>
      <c r="CD45" s="90"/>
      <c r="CE45" s="91"/>
      <c r="CF45" s="91"/>
      <c r="CG45" s="91"/>
      <c r="CH45" s="91"/>
      <c r="CI45" s="91"/>
      <c r="CJ45" s="91"/>
      <c r="CK45" s="92"/>
      <c r="CL45" s="90"/>
      <c r="CM45" s="91"/>
      <c r="CN45" s="91"/>
      <c r="CO45" s="91"/>
      <c r="CP45" s="91"/>
      <c r="CQ45" s="91"/>
      <c r="CR45" s="91"/>
      <c r="CS45" s="92"/>
    </row>
    <row r="46" spans="2:102" ht="30.75" customHeight="1" x14ac:dyDescent="0.3">
      <c r="B46" s="93"/>
      <c r="C46" s="94"/>
      <c r="D46" s="94"/>
      <c r="E46" s="94"/>
      <c r="F46" s="94"/>
      <c r="G46" s="94"/>
      <c r="H46" s="94"/>
      <c r="I46" s="94"/>
      <c r="J46" s="94"/>
      <c r="K46" s="94"/>
      <c r="L46" s="94"/>
      <c r="M46" s="94"/>
      <c r="N46" s="94"/>
      <c r="O46" s="94"/>
      <c r="P46" s="94"/>
      <c r="Q46" s="94"/>
      <c r="R46" s="94"/>
      <c r="S46" s="94"/>
      <c r="T46" s="95"/>
      <c r="U46" s="84" t="s">
        <v>720</v>
      </c>
      <c r="V46" s="85"/>
      <c r="W46" s="85"/>
      <c r="X46" s="85"/>
      <c r="Y46" s="85"/>
      <c r="Z46" s="85"/>
      <c r="AA46" s="85"/>
      <c r="AB46" s="85"/>
      <c r="AC46" s="86"/>
      <c r="AD46" s="84" t="s">
        <v>112</v>
      </c>
      <c r="AE46" s="85"/>
      <c r="AF46" s="85"/>
      <c r="AG46" s="85"/>
      <c r="AH46" s="85"/>
      <c r="AI46" s="85"/>
      <c r="AJ46" s="85"/>
      <c r="AK46" s="86"/>
      <c r="AL46" s="93"/>
      <c r="AM46" s="94"/>
      <c r="AN46" s="94"/>
      <c r="AO46" s="94"/>
      <c r="AP46" s="94"/>
      <c r="AQ46" s="94"/>
      <c r="AR46" s="94"/>
      <c r="AS46" s="94"/>
      <c r="AT46" s="94"/>
      <c r="AU46" s="94"/>
      <c r="AV46" s="94"/>
      <c r="AW46" s="94"/>
      <c r="AX46" s="94"/>
      <c r="AY46" s="94"/>
      <c r="AZ46" s="94"/>
      <c r="BA46" s="94"/>
      <c r="BB46" s="94"/>
      <c r="BC46" s="94"/>
      <c r="BD46" s="94"/>
      <c r="BE46" s="95"/>
      <c r="BF46" s="93"/>
      <c r="BG46" s="94"/>
      <c r="BH46" s="94"/>
      <c r="BI46" s="95"/>
      <c r="BJ46" s="93"/>
      <c r="BK46" s="94"/>
      <c r="BL46" s="94"/>
      <c r="BM46" s="94"/>
      <c r="BN46" s="94"/>
      <c r="BO46" s="94"/>
      <c r="BP46" s="94"/>
      <c r="BQ46" s="94"/>
      <c r="BR46" s="94"/>
      <c r="BS46" s="94"/>
      <c r="BT46" s="94"/>
      <c r="BU46" s="94"/>
      <c r="BV46" s="94"/>
      <c r="BW46" s="94"/>
      <c r="BX46" s="94"/>
      <c r="BY46" s="94"/>
      <c r="BZ46" s="94"/>
      <c r="CA46" s="94"/>
      <c r="CB46" s="94"/>
      <c r="CC46" s="95"/>
      <c r="CD46" s="93"/>
      <c r="CE46" s="94"/>
      <c r="CF46" s="94"/>
      <c r="CG46" s="94"/>
      <c r="CH46" s="94"/>
      <c r="CI46" s="94"/>
      <c r="CJ46" s="94"/>
      <c r="CK46" s="95"/>
      <c r="CL46" s="93"/>
      <c r="CM46" s="94"/>
      <c r="CN46" s="94"/>
      <c r="CO46" s="94"/>
      <c r="CP46" s="94"/>
      <c r="CQ46" s="94"/>
      <c r="CR46" s="94"/>
      <c r="CS46" s="95"/>
    </row>
    <row r="47" spans="2:102" ht="50.1" customHeight="1" x14ac:dyDescent="0.3">
      <c r="B47" s="84" t="s">
        <v>723</v>
      </c>
      <c r="C47" s="85"/>
      <c r="D47" s="85"/>
      <c r="E47" s="85"/>
      <c r="F47" s="85"/>
      <c r="G47" s="85"/>
      <c r="H47" s="85"/>
      <c r="I47" s="85"/>
      <c r="J47" s="85"/>
      <c r="K47" s="85"/>
      <c r="L47" s="85"/>
      <c r="M47" s="85"/>
      <c r="N47" s="85"/>
      <c r="O47" s="85"/>
      <c r="P47" s="85"/>
      <c r="Q47" s="85"/>
      <c r="R47" s="85"/>
      <c r="S47" s="85"/>
      <c r="T47" s="86"/>
      <c r="U47" s="84" t="s">
        <v>706</v>
      </c>
      <c r="V47" s="85"/>
      <c r="W47" s="85"/>
      <c r="X47" s="85"/>
      <c r="Y47" s="85"/>
      <c r="Z47" s="85"/>
      <c r="AA47" s="85"/>
      <c r="AB47" s="85"/>
      <c r="AC47" s="86"/>
      <c r="AD47" s="84" t="s">
        <v>102</v>
      </c>
      <c r="AE47" s="85"/>
      <c r="AF47" s="85"/>
      <c r="AG47" s="85"/>
      <c r="AH47" s="85"/>
      <c r="AI47" s="85"/>
      <c r="AJ47" s="85"/>
      <c r="AK47" s="86"/>
      <c r="AL47" s="84" t="s">
        <v>724</v>
      </c>
      <c r="AM47" s="85"/>
      <c r="AN47" s="85"/>
      <c r="AO47" s="85"/>
      <c r="AP47" s="85"/>
      <c r="AQ47" s="85"/>
      <c r="AR47" s="85"/>
      <c r="AS47" s="85"/>
      <c r="AT47" s="85"/>
      <c r="AU47" s="85"/>
      <c r="AV47" s="85"/>
      <c r="AW47" s="85"/>
      <c r="AX47" s="85"/>
      <c r="AY47" s="85"/>
      <c r="AZ47" s="85"/>
      <c r="BA47" s="85"/>
      <c r="BB47" s="85"/>
      <c r="BC47" s="85"/>
      <c r="BD47" s="85"/>
      <c r="BE47" s="86"/>
      <c r="BF47" s="84" t="s">
        <v>16</v>
      </c>
      <c r="BG47" s="85"/>
      <c r="BH47" s="85"/>
      <c r="BI47" s="86"/>
      <c r="BJ47" s="84" t="s">
        <v>725</v>
      </c>
      <c r="BK47" s="85"/>
      <c r="BL47" s="85"/>
      <c r="BM47" s="85"/>
      <c r="BN47" s="85"/>
      <c r="BO47" s="85"/>
      <c r="BP47" s="85"/>
      <c r="BQ47" s="85"/>
      <c r="BR47" s="85"/>
      <c r="BS47" s="85"/>
      <c r="BT47" s="85"/>
      <c r="BU47" s="85"/>
      <c r="BV47" s="85"/>
      <c r="BW47" s="85"/>
      <c r="BX47" s="85"/>
      <c r="BY47" s="85"/>
      <c r="BZ47" s="85"/>
      <c r="CA47" s="85"/>
      <c r="CB47" s="85"/>
      <c r="CC47" s="86"/>
      <c r="CD47" s="105" t="s">
        <v>706</v>
      </c>
      <c r="CE47" s="106"/>
      <c r="CF47" s="106"/>
      <c r="CG47" s="106"/>
      <c r="CH47" s="106"/>
      <c r="CI47" s="106"/>
      <c r="CJ47" s="106"/>
      <c r="CK47" s="107"/>
      <c r="CL47" s="84" t="s">
        <v>102</v>
      </c>
      <c r="CM47" s="85"/>
      <c r="CN47" s="85"/>
      <c r="CO47" s="85"/>
      <c r="CP47" s="85"/>
      <c r="CQ47" s="85"/>
      <c r="CR47" s="85"/>
      <c r="CS47" s="86"/>
    </row>
    <row r="48" spans="2:102" ht="11.25" customHeight="1" x14ac:dyDescent="0.3"/>
    <row r="49" spans="2:120" ht="16.5" customHeight="1" x14ac:dyDescent="0.3">
      <c r="B49" s="136" t="s">
        <v>606</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c r="CN49" s="137"/>
      <c r="CO49" s="137"/>
      <c r="CP49" s="137"/>
      <c r="CQ49" s="137"/>
      <c r="CR49" s="137"/>
      <c r="CS49" s="138"/>
    </row>
    <row r="50" spans="2:120" s="37" customFormat="1" ht="2.25" customHeight="1" x14ac:dyDescent="0.3">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X50" s="38"/>
    </row>
    <row r="51" spans="2:120" ht="18.75" customHeight="1" x14ac:dyDescent="0.3">
      <c r="B51" s="117" t="s">
        <v>554</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9"/>
      <c r="AW51" s="44"/>
      <c r="AX51" s="81" t="s">
        <v>530</v>
      </c>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3"/>
    </row>
    <row r="52" spans="2:120" s="39" customFormat="1" ht="2.25" customHeight="1" x14ac:dyDescent="0.3">
      <c r="B52" s="120"/>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2"/>
      <c r="AW52" s="44"/>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X52" s="41"/>
    </row>
    <row r="53" spans="2:120" ht="14.25" customHeight="1" x14ac:dyDescent="0.3">
      <c r="B53" s="123"/>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5"/>
      <c r="AW53" s="44"/>
      <c r="AX53" s="81" t="s">
        <v>497</v>
      </c>
      <c r="AY53" s="82"/>
      <c r="AZ53" s="82"/>
      <c r="BA53" s="82"/>
      <c r="BB53" s="82"/>
      <c r="BC53" s="82"/>
      <c r="BD53" s="82"/>
      <c r="BE53" s="82"/>
      <c r="BF53" s="82"/>
      <c r="BG53" s="82"/>
      <c r="BH53" s="82"/>
      <c r="BI53" s="82"/>
      <c r="BJ53" s="82"/>
      <c r="BK53" s="82"/>
      <c r="BL53" s="82"/>
      <c r="BM53" s="82"/>
      <c r="BN53" s="82"/>
      <c r="BO53" s="82"/>
      <c r="BP53" s="82"/>
      <c r="BQ53" s="82"/>
      <c r="BR53" s="82"/>
      <c r="BS53" s="82"/>
      <c r="BT53" s="82"/>
      <c r="BU53" s="83"/>
      <c r="BV53" s="48"/>
      <c r="BW53" s="81" t="s">
        <v>503</v>
      </c>
      <c r="BX53" s="82"/>
      <c r="BY53" s="82"/>
      <c r="BZ53" s="82"/>
      <c r="CA53" s="82"/>
      <c r="CB53" s="82"/>
      <c r="CC53" s="82"/>
      <c r="CD53" s="82"/>
      <c r="CE53" s="82"/>
      <c r="CF53" s="82"/>
      <c r="CG53" s="82"/>
      <c r="CH53" s="82"/>
      <c r="CI53" s="82"/>
      <c r="CJ53" s="82"/>
      <c r="CK53" s="82"/>
      <c r="CL53" s="82"/>
      <c r="CM53" s="82"/>
      <c r="CN53" s="82"/>
      <c r="CO53" s="82"/>
      <c r="CP53" s="82"/>
      <c r="CQ53" s="82"/>
      <c r="CR53" s="82"/>
      <c r="CS53" s="83"/>
    </row>
    <row r="54" spans="2:120" s="39" customFormat="1" ht="2.25" customHeight="1" x14ac:dyDescent="0.3">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X54" s="41"/>
    </row>
    <row r="55" spans="2:120" ht="14.25" customHeight="1" x14ac:dyDescent="0.3">
      <c r="B55" s="112" t="s">
        <v>744</v>
      </c>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4"/>
      <c r="AW55" s="47"/>
      <c r="AX55" s="143" t="s">
        <v>360</v>
      </c>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5"/>
      <c r="BU55" s="146"/>
      <c r="BV55" s="47"/>
      <c r="BW55" s="96" t="s">
        <v>728</v>
      </c>
      <c r="BX55" s="97"/>
      <c r="BY55" s="97"/>
      <c r="BZ55" s="97"/>
      <c r="CA55" s="97"/>
      <c r="CB55" s="97"/>
      <c r="CC55" s="97"/>
      <c r="CD55" s="97"/>
      <c r="CE55" s="97"/>
      <c r="CF55" s="97"/>
      <c r="CG55" s="97"/>
      <c r="CH55" s="97"/>
      <c r="CI55" s="97"/>
      <c r="CJ55" s="97"/>
      <c r="CK55" s="97"/>
      <c r="CL55" s="97"/>
      <c r="CM55" s="97"/>
      <c r="CN55" s="97"/>
      <c r="CO55" s="97"/>
      <c r="CP55" s="97"/>
      <c r="CQ55" s="97"/>
      <c r="CR55" s="97"/>
      <c r="CS55" s="98"/>
    </row>
    <row r="56" spans="2:120" ht="14.25" customHeight="1" x14ac:dyDescent="0.3">
      <c r="B56" s="112" t="s">
        <v>742</v>
      </c>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4"/>
      <c r="AW56" s="47"/>
      <c r="AX56" s="143" t="s">
        <v>364</v>
      </c>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5"/>
      <c r="BU56" s="146"/>
      <c r="BV56" s="47"/>
      <c r="BW56" s="96" t="s">
        <v>729</v>
      </c>
      <c r="BX56" s="97"/>
      <c r="BY56" s="97"/>
      <c r="BZ56" s="97"/>
      <c r="CA56" s="97"/>
      <c r="CB56" s="97"/>
      <c r="CC56" s="97"/>
      <c r="CD56" s="97"/>
      <c r="CE56" s="97"/>
      <c r="CF56" s="97"/>
      <c r="CG56" s="97"/>
      <c r="CH56" s="97"/>
      <c r="CI56" s="97"/>
      <c r="CJ56" s="97"/>
      <c r="CK56" s="97"/>
      <c r="CL56" s="97"/>
      <c r="CM56" s="97"/>
      <c r="CN56" s="97"/>
      <c r="CO56" s="97"/>
      <c r="CP56" s="97"/>
      <c r="CQ56" s="97"/>
      <c r="CR56" s="97"/>
      <c r="CS56" s="98"/>
      <c r="DF56" s="28"/>
      <c r="DG56" s="28"/>
      <c r="DH56" s="28"/>
      <c r="DI56" s="28"/>
      <c r="DJ56" s="28"/>
      <c r="DK56" s="28"/>
      <c r="DL56" s="28"/>
      <c r="DM56" s="28"/>
      <c r="DN56" s="28"/>
      <c r="DO56" s="28"/>
      <c r="DP56" s="28"/>
    </row>
    <row r="57" spans="2:120" ht="14.25" customHeight="1" x14ac:dyDescent="0.3">
      <c r="B57" s="112" t="s">
        <v>726</v>
      </c>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4"/>
      <c r="AW57" s="47"/>
      <c r="AX57" s="143" t="s">
        <v>403</v>
      </c>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5"/>
      <c r="BU57" s="146"/>
      <c r="BV57" s="47"/>
      <c r="BW57" s="96"/>
      <c r="BX57" s="97"/>
      <c r="BY57" s="97"/>
      <c r="BZ57" s="97"/>
      <c r="CA57" s="97"/>
      <c r="CB57" s="97"/>
      <c r="CC57" s="97"/>
      <c r="CD57" s="97"/>
      <c r="CE57" s="97"/>
      <c r="CF57" s="97"/>
      <c r="CG57" s="97"/>
      <c r="CH57" s="97"/>
      <c r="CI57" s="97"/>
      <c r="CJ57" s="97"/>
      <c r="CK57" s="97"/>
      <c r="CL57" s="97"/>
      <c r="CM57" s="97"/>
      <c r="CN57" s="97"/>
      <c r="CO57" s="97"/>
      <c r="CP57" s="97"/>
      <c r="CQ57" s="97"/>
      <c r="CR57" s="97"/>
      <c r="CS57" s="98"/>
      <c r="DF57" s="28"/>
      <c r="DG57" s="28"/>
      <c r="DH57" s="28"/>
      <c r="DI57" s="28"/>
      <c r="DJ57" s="28"/>
      <c r="DK57" s="28"/>
      <c r="DL57" s="28"/>
      <c r="DM57" s="28"/>
      <c r="DN57" s="28"/>
      <c r="DO57" s="28"/>
      <c r="DP57" s="28"/>
    </row>
    <row r="58" spans="2:120" ht="14.25" customHeight="1" x14ac:dyDescent="0.3">
      <c r="B58" s="112" t="s">
        <v>727</v>
      </c>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4"/>
      <c r="AW58" s="47"/>
      <c r="AX58" s="143" t="s">
        <v>380</v>
      </c>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5"/>
      <c r="BU58" s="146"/>
      <c r="BV58" s="47"/>
      <c r="BW58" s="96"/>
      <c r="BX58" s="97"/>
      <c r="BY58" s="97"/>
      <c r="BZ58" s="97"/>
      <c r="CA58" s="97"/>
      <c r="CB58" s="97"/>
      <c r="CC58" s="97"/>
      <c r="CD58" s="97"/>
      <c r="CE58" s="97"/>
      <c r="CF58" s="97"/>
      <c r="CG58" s="97"/>
      <c r="CH58" s="97"/>
      <c r="CI58" s="97"/>
      <c r="CJ58" s="97"/>
      <c r="CK58" s="97"/>
      <c r="CL58" s="97"/>
      <c r="CM58" s="97"/>
      <c r="CN58" s="97"/>
      <c r="CO58" s="97"/>
      <c r="CP58" s="97"/>
      <c r="CQ58" s="97"/>
      <c r="CR58" s="97"/>
      <c r="CS58" s="98"/>
      <c r="DF58" s="28"/>
      <c r="DG58" s="28"/>
      <c r="DH58" s="28"/>
      <c r="DI58" s="28"/>
      <c r="DJ58" s="28"/>
      <c r="DK58" s="28"/>
      <c r="DL58" s="28"/>
      <c r="DM58" s="28"/>
      <c r="DN58" s="28"/>
      <c r="DO58" s="28"/>
      <c r="DP58" s="28"/>
    </row>
    <row r="59" spans="2:120" ht="14.25" customHeight="1" x14ac:dyDescent="0.3">
      <c r="B59" s="112"/>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4"/>
      <c r="AW59" s="47"/>
      <c r="AX59" s="143" t="s">
        <v>410</v>
      </c>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5"/>
      <c r="BU59" s="146"/>
      <c r="BV59" s="47"/>
      <c r="BW59" s="96"/>
      <c r="BX59" s="97"/>
      <c r="BY59" s="97"/>
      <c r="BZ59" s="97"/>
      <c r="CA59" s="97"/>
      <c r="CB59" s="97"/>
      <c r="CC59" s="97"/>
      <c r="CD59" s="97"/>
      <c r="CE59" s="97"/>
      <c r="CF59" s="97"/>
      <c r="CG59" s="97"/>
      <c r="CH59" s="97"/>
      <c r="CI59" s="97"/>
      <c r="CJ59" s="97"/>
      <c r="CK59" s="97"/>
      <c r="CL59" s="97"/>
      <c r="CM59" s="97"/>
      <c r="CN59" s="97"/>
      <c r="CO59" s="97"/>
      <c r="CP59" s="97"/>
      <c r="CQ59" s="97"/>
      <c r="CR59" s="97"/>
      <c r="CS59" s="98"/>
      <c r="DF59" s="28"/>
      <c r="DG59" s="28"/>
      <c r="DH59" s="28"/>
      <c r="DI59" s="28"/>
      <c r="DJ59" s="28"/>
      <c r="DK59" s="28"/>
      <c r="DL59" s="28"/>
      <c r="DM59" s="28"/>
      <c r="DN59" s="28"/>
      <c r="DO59" s="28"/>
      <c r="DP59" s="28"/>
    </row>
    <row r="60" spans="2:120" ht="14.25" customHeight="1" x14ac:dyDescent="0.3">
      <c r="B60" s="112"/>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4"/>
      <c r="AW60" s="47"/>
      <c r="AX60" s="143" t="s">
        <v>379</v>
      </c>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5"/>
      <c r="BU60" s="146"/>
      <c r="BV60" s="47"/>
      <c r="BW60" s="96"/>
      <c r="BX60" s="97"/>
      <c r="BY60" s="97"/>
      <c r="BZ60" s="97"/>
      <c r="CA60" s="97"/>
      <c r="CB60" s="97"/>
      <c r="CC60" s="97"/>
      <c r="CD60" s="97"/>
      <c r="CE60" s="97"/>
      <c r="CF60" s="97"/>
      <c r="CG60" s="97"/>
      <c r="CH60" s="97"/>
      <c r="CI60" s="97"/>
      <c r="CJ60" s="97"/>
      <c r="CK60" s="97"/>
      <c r="CL60" s="97"/>
      <c r="CM60" s="97"/>
      <c r="CN60" s="97"/>
      <c r="CO60" s="97"/>
      <c r="CP60" s="97"/>
      <c r="CQ60" s="97"/>
      <c r="CR60" s="97"/>
      <c r="CS60" s="98"/>
      <c r="DF60" s="28"/>
      <c r="DG60" s="28"/>
      <c r="DH60" s="28"/>
      <c r="DI60" s="28"/>
      <c r="DJ60" s="28"/>
      <c r="DK60" s="28"/>
      <c r="DL60" s="28"/>
      <c r="DM60" s="28"/>
      <c r="DN60" s="28"/>
      <c r="DO60" s="28"/>
      <c r="DP60" s="28"/>
    </row>
    <row r="61" spans="2:120" s="39" customFormat="1" ht="2.25" customHeight="1" x14ac:dyDescent="0.3">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X61" s="41"/>
    </row>
    <row r="62" spans="2:120" ht="16.5" customHeight="1" x14ac:dyDescent="0.3">
      <c r="B62" s="81" t="s">
        <v>531</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3"/>
      <c r="AW62" s="46"/>
      <c r="AX62" s="81" t="s">
        <v>532</v>
      </c>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3"/>
      <c r="DF62" s="28"/>
      <c r="DG62" s="28"/>
      <c r="DH62" s="28"/>
      <c r="DI62" s="28"/>
      <c r="DJ62" s="28"/>
      <c r="DK62" s="28"/>
      <c r="DL62" s="28"/>
      <c r="DM62" s="28"/>
      <c r="DN62" s="28"/>
      <c r="DO62" s="28"/>
      <c r="DP62" s="28"/>
    </row>
    <row r="63" spans="2:120" s="39" customFormat="1" ht="2.25" customHeight="1" x14ac:dyDescent="0.3">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X63" s="41"/>
    </row>
    <row r="64" spans="2:120" ht="14.25" customHeight="1" x14ac:dyDescent="0.3">
      <c r="B64" s="112" t="s">
        <v>743</v>
      </c>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4"/>
      <c r="AW64" s="47"/>
      <c r="AX64" s="112" t="s">
        <v>741</v>
      </c>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4"/>
      <c r="DF64" s="28"/>
      <c r="DG64" s="28"/>
      <c r="DH64" s="28"/>
      <c r="DI64" s="28"/>
      <c r="DJ64" s="28"/>
      <c r="DK64" s="28"/>
      <c r="DL64" s="28"/>
      <c r="DM64" s="28"/>
      <c r="DN64" s="28"/>
      <c r="DO64" s="28"/>
      <c r="DP64" s="28"/>
    </row>
    <row r="65" spans="2:102" ht="14.25" customHeight="1" x14ac:dyDescent="0.3">
      <c r="B65" s="112"/>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4"/>
      <c r="AW65" s="47"/>
      <c r="AX65" s="112" t="s">
        <v>730</v>
      </c>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c r="CK65" s="113"/>
      <c r="CL65" s="113"/>
      <c r="CM65" s="113"/>
      <c r="CN65" s="113"/>
      <c r="CO65" s="113"/>
      <c r="CP65" s="113"/>
      <c r="CQ65" s="113"/>
      <c r="CR65" s="113"/>
      <c r="CS65" s="114"/>
    </row>
    <row r="66" spans="2:102" ht="14.25" customHeight="1" x14ac:dyDescent="0.3">
      <c r="B66" s="112"/>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4"/>
      <c r="AW66" s="47"/>
      <c r="AX66" s="112" t="s">
        <v>731</v>
      </c>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4"/>
    </row>
    <row r="67" spans="2:102" ht="14.25" customHeight="1" x14ac:dyDescent="0.3">
      <c r="B67" s="112"/>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4"/>
      <c r="AW67" s="47"/>
      <c r="AX67" s="112"/>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4"/>
    </row>
    <row r="68" spans="2:102" ht="14.25" customHeight="1" x14ac:dyDescent="0.3">
      <c r="B68" s="11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4"/>
      <c r="AW68" s="47"/>
      <c r="AX68" s="112"/>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4"/>
    </row>
    <row r="69" spans="2:102" ht="14.25" customHeight="1" x14ac:dyDescent="0.3">
      <c r="B69" s="112"/>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4"/>
      <c r="AW69" s="47"/>
      <c r="AX69" s="112"/>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4"/>
    </row>
    <row r="70" spans="2:102" ht="11.25" customHeight="1" x14ac:dyDescent="0.3">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row>
    <row r="71" spans="2:102" ht="14.25" customHeight="1" x14ac:dyDescent="0.3">
      <c r="B71" s="136" t="s">
        <v>607</v>
      </c>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8"/>
    </row>
    <row r="72" spans="2:102" s="39" customFormat="1" ht="2.25" customHeight="1" x14ac:dyDescent="0.3">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X72" s="41"/>
    </row>
    <row r="73" spans="2:102" ht="62.25" customHeight="1" x14ac:dyDescent="0.3">
      <c r="B73" s="153" t="s">
        <v>111</v>
      </c>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3"/>
      <c r="BB73" s="153"/>
      <c r="BC73" s="153"/>
      <c r="BD73" s="153"/>
      <c r="BE73" s="153"/>
      <c r="BF73" s="153"/>
      <c r="BG73" s="153"/>
      <c r="BH73" s="153"/>
      <c r="BI73" s="153"/>
      <c r="BJ73" s="153"/>
      <c r="BK73" s="153"/>
      <c r="BL73" s="153"/>
      <c r="BM73" s="153"/>
      <c r="BN73" s="153"/>
      <c r="BO73" s="153"/>
      <c r="BP73" s="153"/>
      <c r="BQ73" s="153"/>
      <c r="BR73" s="153"/>
      <c r="BS73" s="153"/>
      <c r="BT73" s="153"/>
      <c r="BU73" s="153"/>
      <c r="BV73" s="153"/>
      <c r="BW73" s="153"/>
      <c r="BX73" s="153"/>
      <c r="BY73" s="153"/>
      <c r="BZ73" s="153"/>
      <c r="CA73" s="153"/>
      <c r="CB73" s="153"/>
      <c r="CC73" s="153"/>
      <c r="CD73" s="153"/>
      <c r="CE73" s="153"/>
      <c r="CF73" s="153"/>
      <c r="CG73" s="153"/>
      <c r="CH73" s="153"/>
      <c r="CI73" s="153"/>
      <c r="CJ73" s="153"/>
      <c r="CK73" s="153"/>
      <c r="CL73" s="153"/>
      <c r="CM73" s="153"/>
      <c r="CN73" s="153"/>
      <c r="CO73" s="153"/>
      <c r="CP73" s="153"/>
      <c r="CQ73" s="153"/>
      <c r="CR73" s="153"/>
      <c r="CS73" s="153"/>
    </row>
    <row r="74" spans="2:102" ht="11.25" customHeight="1" x14ac:dyDescent="0.3">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row>
    <row r="75" spans="2:102" ht="37.5" customHeight="1" x14ac:dyDescent="0.3">
      <c r="B75" s="136" t="s">
        <v>613</v>
      </c>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c r="CN75" s="137"/>
      <c r="CO75" s="137"/>
      <c r="CP75" s="137"/>
      <c r="CQ75" s="137"/>
      <c r="CR75" s="137"/>
      <c r="CS75" s="138"/>
    </row>
    <row r="76" spans="2:102" s="39" customFormat="1" ht="2.25" customHeight="1" x14ac:dyDescent="0.3">
      <c r="B76" s="44"/>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X76" s="41"/>
    </row>
    <row r="77" spans="2:102" ht="17.25" customHeight="1" x14ac:dyDescent="0.3">
      <c r="B77" s="81" t="s">
        <v>68</v>
      </c>
      <c r="C77" s="82"/>
      <c r="D77" s="83"/>
      <c r="E77" s="40"/>
      <c r="F77" s="81" t="s">
        <v>18</v>
      </c>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3"/>
      <c r="CF77" s="81" t="s">
        <v>516</v>
      </c>
      <c r="CG77" s="82"/>
      <c r="CH77" s="82"/>
      <c r="CI77" s="82"/>
      <c r="CJ77" s="82"/>
      <c r="CK77" s="82"/>
      <c r="CL77" s="82"/>
      <c r="CM77" s="82"/>
      <c r="CN77" s="82"/>
      <c r="CO77" s="82"/>
      <c r="CP77" s="82"/>
      <c r="CQ77" s="82"/>
      <c r="CR77" s="82"/>
      <c r="CS77" s="83"/>
    </row>
    <row r="78" spans="2:102" s="39" customFormat="1" ht="2.25" customHeight="1" x14ac:dyDescent="0.3">
      <c r="B78" s="40"/>
      <c r="C78" s="40"/>
      <c r="D78" s="40"/>
      <c r="E78" s="40"/>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X78" s="41"/>
    </row>
    <row r="79" spans="2:102" ht="21.75" customHeight="1" x14ac:dyDescent="0.3">
      <c r="B79" s="81">
        <v>1</v>
      </c>
      <c r="C79" s="82"/>
      <c r="D79" s="83"/>
      <c r="E79" s="42"/>
      <c r="F79" s="112" t="s">
        <v>746</v>
      </c>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4"/>
      <c r="CF79" s="112" t="s">
        <v>457</v>
      </c>
      <c r="CG79" s="113"/>
      <c r="CH79" s="113"/>
      <c r="CI79" s="113"/>
      <c r="CJ79" s="113"/>
      <c r="CK79" s="113"/>
      <c r="CL79" s="113"/>
      <c r="CM79" s="113"/>
      <c r="CN79" s="113"/>
      <c r="CO79" s="113"/>
      <c r="CP79" s="113"/>
      <c r="CQ79" s="113"/>
      <c r="CR79" s="113"/>
      <c r="CS79" s="114"/>
    </row>
    <row r="80" spans="2:102" ht="21.75" customHeight="1" x14ac:dyDescent="0.3">
      <c r="B80" s="81">
        <v>2</v>
      </c>
      <c r="C80" s="82"/>
      <c r="D80" s="83"/>
      <c r="E80" s="42"/>
      <c r="F80" s="112"/>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4"/>
      <c r="CF80" s="112" t="s">
        <v>457</v>
      </c>
      <c r="CG80" s="113"/>
      <c r="CH80" s="113"/>
      <c r="CI80" s="113"/>
      <c r="CJ80" s="113"/>
      <c r="CK80" s="113"/>
      <c r="CL80" s="113"/>
      <c r="CM80" s="113"/>
      <c r="CN80" s="113"/>
      <c r="CO80" s="113"/>
      <c r="CP80" s="113"/>
      <c r="CQ80" s="113"/>
      <c r="CR80" s="113"/>
      <c r="CS80" s="114"/>
    </row>
    <row r="81" spans="2:102" ht="21.75" customHeight="1" x14ac:dyDescent="0.3">
      <c r="B81" s="81">
        <v>3</v>
      </c>
      <c r="C81" s="82"/>
      <c r="D81" s="83"/>
      <c r="E81" s="42"/>
      <c r="F81" s="112"/>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3"/>
      <c r="BU81" s="113"/>
      <c r="BV81" s="113"/>
      <c r="BW81" s="113"/>
      <c r="BX81" s="113"/>
      <c r="BY81" s="113"/>
      <c r="BZ81" s="113"/>
      <c r="CA81" s="113"/>
      <c r="CB81" s="113"/>
      <c r="CC81" s="113"/>
      <c r="CD81" s="113"/>
      <c r="CE81" s="114"/>
      <c r="CF81" s="112" t="s">
        <v>457</v>
      </c>
      <c r="CG81" s="113"/>
      <c r="CH81" s="113"/>
      <c r="CI81" s="113"/>
      <c r="CJ81" s="113"/>
      <c r="CK81" s="113"/>
      <c r="CL81" s="113"/>
      <c r="CM81" s="113"/>
      <c r="CN81" s="113"/>
      <c r="CO81" s="113"/>
      <c r="CP81" s="113"/>
      <c r="CQ81" s="113"/>
      <c r="CR81" s="113"/>
      <c r="CS81" s="114"/>
    </row>
    <row r="82" spans="2:102" ht="21.75" customHeight="1" x14ac:dyDescent="0.3">
      <c r="B82" s="81">
        <v>4</v>
      </c>
      <c r="C82" s="82"/>
      <c r="D82" s="83"/>
      <c r="E82" s="42"/>
      <c r="F82" s="112"/>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3"/>
      <c r="BU82" s="113"/>
      <c r="BV82" s="113"/>
      <c r="BW82" s="113"/>
      <c r="BX82" s="113"/>
      <c r="BY82" s="113"/>
      <c r="BZ82" s="113"/>
      <c r="CA82" s="113"/>
      <c r="CB82" s="113"/>
      <c r="CC82" s="113"/>
      <c r="CD82" s="113"/>
      <c r="CE82" s="114"/>
      <c r="CF82" s="112" t="s">
        <v>457</v>
      </c>
      <c r="CG82" s="113"/>
      <c r="CH82" s="113"/>
      <c r="CI82" s="113"/>
      <c r="CJ82" s="113"/>
      <c r="CK82" s="113"/>
      <c r="CL82" s="113"/>
      <c r="CM82" s="113"/>
      <c r="CN82" s="113"/>
      <c r="CO82" s="113"/>
      <c r="CP82" s="113"/>
      <c r="CQ82" s="113"/>
      <c r="CR82" s="113"/>
      <c r="CS82" s="114"/>
      <c r="CV82" s="32"/>
    </row>
    <row r="83" spans="2:102" ht="21.75" customHeight="1" x14ac:dyDescent="0.3">
      <c r="B83" s="81">
        <v>5</v>
      </c>
      <c r="C83" s="82"/>
      <c r="D83" s="83"/>
      <c r="E83" s="42"/>
      <c r="F83" s="112"/>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4"/>
      <c r="CF83" s="112" t="s">
        <v>457</v>
      </c>
      <c r="CG83" s="113"/>
      <c r="CH83" s="113"/>
      <c r="CI83" s="113"/>
      <c r="CJ83" s="113"/>
      <c r="CK83" s="113"/>
      <c r="CL83" s="113"/>
      <c r="CM83" s="113"/>
      <c r="CN83" s="113"/>
      <c r="CO83" s="113"/>
      <c r="CP83" s="113"/>
      <c r="CQ83" s="113"/>
      <c r="CR83" s="113"/>
      <c r="CS83" s="114"/>
      <c r="CV83" s="32"/>
    </row>
    <row r="84" spans="2:102" ht="21.75" customHeight="1" x14ac:dyDescent="0.3">
      <c r="B84" s="81">
        <v>6</v>
      </c>
      <c r="C84" s="82"/>
      <c r="D84" s="83"/>
      <c r="E84" s="42"/>
      <c r="F84" s="112"/>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c r="CA84" s="113"/>
      <c r="CB84" s="113"/>
      <c r="CC84" s="113"/>
      <c r="CD84" s="113"/>
      <c r="CE84" s="114"/>
      <c r="CF84" s="112" t="s">
        <v>457</v>
      </c>
      <c r="CG84" s="113"/>
      <c r="CH84" s="113"/>
      <c r="CI84" s="113"/>
      <c r="CJ84" s="113"/>
      <c r="CK84" s="113"/>
      <c r="CL84" s="113"/>
      <c r="CM84" s="113"/>
      <c r="CN84" s="113"/>
      <c r="CO84" s="113"/>
      <c r="CP84" s="113"/>
      <c r="CQ84" s="113"/>
      <c r="CR84" s="113"/>
      <c r="CS84" s="114"/>
      <c r="CV84" s="33"/>
    </row>
    <row r="85" spans="2:102" ht="11.25" customHeight="1" x14ac:dyDescent="0.3">
      <c r="B85" s="30"/>
      <c r="C85" s="30"/>
      <c r="D85" s="30"/>
      <c r="E85" s="30"/>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47"/>
      <c r="CG85" s="34"/>
      <c r="CH85" s="34"/>
      <c r="CI85" s="34"/>
      <c r="CJ85" s="34"/>
      <c r="CK85" s="34"/>
      <c r="CL85" s="34"/>
      <c r="CM85" s="34"/>
      <c r="CN85" s="34"/>
      <c r="CO85" s="34"/>
      <c r="CP85" s="34"/>
      <c r="CQ85" s="34"/>
      <c r="CR85" s="34"/>
      <c r="CS85" s="34"/>
      <c r="CV85" s="35"/>
    </row>
    <row r="86" spans="2:102" ht="17.25" customHeight="1" x14ac:dyDescent="0.3">
      <c r="B86" s="136" t="s">
        <v>614</v>
      </c>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c r="CN86" s="137"/>
      <c r="CO86" s="137"/>
      <c r="CP86" s="137"/>
      <c r="CQ86" s="137"/>
      <c r="CR86" s="137"/>
      <c r="CS86" s="138"/>
      <c r="CV86" s="35"/>
    </row>
    <row r="87" spans="2:102" s="39" customFormat="1" ht="2.25" customHeight="1" x14ac:dyDescent="0.3">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V87" s="60"/>
      <c r="CX87" s="41"/>
    </row>
    <row r="88" spans="2:102" ht="24.75" customHeight="1" x14ac:dyDescent="0.3">
      <c r="B88" s="81" t="s">
        <v>64</v>
      </c>
      <c r="C88" s="82"/>
      <c r="D88" s="82"/>
      <c r="E88" s="82"/>
      <c r="F88" s="82"/>
      <c r="G88" s="82"/>
      <c r="H88" s="82"/>
      <c r="I88" s="82"/>
      <c r="J88" s="82"/>
      <c r="K88" s="82"/>
      <c r="L88" s="82"/>
      <c r="M88" s="82"/>
      <c r="N88" s="82"/>
      <c r="O88" s="82"/>
      <c r="P88" s="82"/>
      <c r="Q88" s="82"/>
      <c r="R88" s="83"/>
      <c r="S88" s="81" t="s">
        <v>65</v>
      </c>
      <c r="T88" s="82"/>
      <c r="U88" s="82"/>
      <c r="V88" s="82"/>
      <c r="W88" s="82"/>
      <c r="X88" s="82"/>
      <c r="Y88" s="82"/>
      <c r="Z88" s="82"/>
      <c r="AA88" s="82"/>
      <c r="AB88" s="82"/>
      <c r="AC88" s="82"/>
      <c r="AD88" s="82"/>
      <c r="AE88" s="83"/>
      <c r="AF88" s="40"/>
      <c r="AG88" s="81" t="s">
        <v>66</v>
      </c>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3"/>
      <c r="CA88" s="40"/>
      <c r="CB88" s="81" t="s">
        <v>67</v>
      </c>
      <c r="CC88" s="82"/>
      <c r="CD88" s="82"/>
      <c r="CE88" s="82"/>
      <c r="CF88" s="82"/>
      <c r="CG88" s="82"/>
      <c r="CH88" s="82"/>
      <c r="CI88" s="82"/>
      <c r="CJ88" s="82"/>
      <c r="CK88" s="82"/>
      <c r="CL88" s="82"/>
      <c r="CM88" s="82"/>
      <c r="CN88" s="82"/>
      <c r="CO88" s="82"/>
      <c r="CP88" s="82"/>
      <c r="CQ88" s="82"/>
      <c r="CR88" s="82"/>
      <c r="CS88" s="83"/>
      <c r="CV88" s="35"/>
    </row>
    <row r="89" spans="2:102" s="39" customFormat="1" ht="2.25" customHeight="1" x14ac:dyDescent="0.3">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V89" s="60"/>
      <c r="CX89" s="41"/>
    </row>
    <row r="90" spans="2:102" ht="14.25" customHeight="1" x14ac:dyDescent="0.3">
      <c r="B90" s="96">
        <v>5</v>
      </c>
      <c r="C90" s="97"/>
      <c r="D90" s="97"/>
      <c r="E90" s="97"/>
      <c r="F90" s="97"/>
      <c r="G90" s="97"/>
      <c r="H90" s="97"/>
      <c r="I90" s="97"/>
      <c r="J90" s="97"/>
      <c r="K90" s="97"/>
      <c r="L90" s="97"/>
      <c r="M90" s="97"/>
      <c r="N90" s="97"/>
      <c r="O90" s="97"/>
      <c r="P90" s="97"/>
      <c r="Q90" s="97"/>
      <c r="R90" s="98"/>
      <c r="S90" s="151">
        <v>41904</v>
      </c>
      <c r="T90" s="97"/>
      <c r="U90" s="97"/>
      <c r="V90" s="97"/>
      <c r="W90" s="97"/>
      <c r="X90" s="97"/>
      <c r="Y90" s="97"/>
      <c r="Z90" s="97"/>
      <c r="AA90" s="97"/>
      <c r="AB90" s="97"/>
      <c r="AC90" s="97"/>
      <c r="AD90" s="97"/>
      <c r="AE90" s="98"/>
      <c r="AF90" s="42"/>
      <c r="AG90" s="154" t="s">
        <v>732</v>
      </c>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5"/>
      <c r="BU90" s="155"/>
      <c r="BV90" s="155"/>
      <c r="BW90" s="155"/>
      <c r="BX90" s="155"/>
      <c r="BY90" s="155"/>
      <c r="BZ90" s="156"/>
      <c r="CA90" s="42"/>
      <c r="CB90" s="96" t="s">
        <v>734</v>
      </c>
      <c r="CC90" s="97"/>
      <c r="CD90" s="97"/>
      <c r="CE90" s="97"/>
      <c r="CF90" s="97"/>
      <c r="CG90" s="97"/>
      <c r="CH90" s="97"/>
      <c r="CI90" s="97"/>
      <c r="CJ90" s="97"/>
      <c r="CK90" s="97"/>
      <c r="CL90" s="97"/>
      <c r="CM90" s="97"/>
      <c r="CN90" s="97"/>
      <c r="CO90" s="97"/>
      <c r="CP90" s="97"/>
      <c r="CQ90" s="97"/>
      <c r="CR90" s="97"/>
      <c r="CS90" s="98"/>
      <c r="CV90" s="35"/>
    </row>
    <row r="91" spans="2:102" ht="14.25" customHeight="1" x14ac:dyDescent="0.3">
      <c r="B91" s="96"/>
      <c r="C91" s="97"/>
      <c r="D91" s="97"/>
      <c r="E91" s="97"/>
      <c r="F91" s="97"/>
      <c r="G91" s="97"/>
      <c r="H91" s="97"/>
      <c r="I91" s="97"/>
      <c r="J91" s="97"/>
      <c r="K91" s="97"/>
      <c r="L91" s="97"/>
      <c r="M91" s="97"/>
      <c r="N91" s="97"/>
      <c r="O91" s="97"/>
      <c r="P91" s="97"/>
      <c r="Q91" s="97"/>
      <c r="R91" s="98"/>
      <c r="S91" s="96"/>
      <c r="T91" s="97"/>
      <c r="U91" s="97"/>
      <c r="V91" s="97"/>
      <c r="W91" s="97"/>
      <c r="X91" s="97"/>
      <c r="Y91" s="97"/>
      <c r="Z91" s="97"/>
      <c r="AA91" s="97"/>
      <c r="AB91" s="97"/>
      <c r="AC91" s="97"/>
      <c r="AD91" s="97"/>
      <c r="AE91" s="98"/>
      <c r="AF91" s="42"/>
      <c r="AG91" s="154"/>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5"/>
      <c r="BU91" s="155"/>
      <c r="BV91" s="155"/>
      <c r="BW91" s="155"/>
      <c r="BX91" s="155"/>
      <c r="BY91" s="155"/>
      <c r="BZ91" s="156"/>
      <c r="CA91" s="42"/>
      <c r="CB91" s="96"/>
      <c r="CC91" s="97"/>
      <c r="CD91" s="97"/>
      <c r="CE91" s="97"/>
      <c r="CF91" s="97"/>
      <c r="CG91" s="97"/>
      <c r="CH91" s="97"/>
      <c r="CI91" s="97"/>
      <c r="CJ91" s="97"/>
      <c r="CK91" s="97"/>
      <c r="CL91" s="97"/>
      <c r="CM91" s="97"/>
      <c r="CN91" s="97"/>
      <c r="CO91" s="97"/>
      <c r="CP91" s="97"/>
      <c r="CQ91" s="97"/>
      <c r="CR91" s="97"/>
      <c r="CS91" s="98"/>
      <c r="CV91" s="35"/>
    </row>
    <row r="92" spans="2:102" ht="14.25" customHeight="1" x14ac:dyDescent="0.3">
      <c r="B92" s="96">
        <v>6</v>
      </c>
      <c r="C92" s="97"/>
      <c r="D92" s="97"/>
      <c r="E92" s="97"/>
      <c r="F92" s="97"/>
      <c r="G92" s="97"/>
      <c r="H92" s="97"/>
      <c r="I92" s="97"/>
      <c r="J92" s="97"/>
      <c r="K92" s="97"/>
      <c r="L92" s="97"/>
      <c r="M92" s="97"/>
      <c r="N92" s="97"/>
      <c r="O92" s="97"/>
      <c r="P92" s="97"/>
      <c r="Q92" s="97"/>
      <c r="R92" s="98"/>
      <c r="S92" s="151">
        <v>43089</v>
      </c>
      <c r="T92" s="97"/>
      <c r="U92" s="97"/>
      <c r="V92" s="97"/>
      <c r="W92" s="97"/>
      <c r="X92" s="97"/>
      <c r="Y92" s="97"/>
      <c r="Z92" s="97"/>
      <c r="AA92" s="97"/>
      <c r="AB92" s="97"/>
      <c r="AC92" s="97"/>
      <c r="AD92" s="97"/>
      <c r="AE92" s="98"/>
      <c r="AF92" s="42"/>
      <c r="AG92" s="152" t="s">
        <v>733</v>
      </c>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8"/>
      <c r="CA92" s="42"/>
      <c r="CB92" s="96" t="s">
        <v>734</v>
      </c>
      <c r="CC92" s="97"/>
      <c r="CD92" s="97"/>
      <c r="CE92" s="97"/>
      <c r="CF92" s="97"/>
      <c r="CG92" s="97"/>
      <c r="CH92" s="97"/>
      <c r="CI92" s="97"/>
      <c r="CJ92" s="97"/>
      <c r="CK92" s="97"/>
      <c r="CL92" s="97"/>
      <c r="CM92" s="97"/>
      <c r="CN92" s="97"/>
      <c r="CO92" s="97"/>
      <c r="CP92" s="97"/>
      <c r="CQ92" s="97"/>
      <c r="CR92" s="97"/>
      <c r="CS92" s="98"/>
      <c r="CV92" s="35"/>
    </row>
    <row r="93" spans="2:102" ht="14.25" customHeight="1" x14ac:dyDescent="0.3">
      <c r="B93" s="96"/>
      <c r="C93" s="97"/>
      <c r="D93" s="97"/>
      <c r="E93" s="97"/>
      <c r="F93" s="97"/>
      <c r="G93" s="97"/>
      <c r="H93" s="97"/>
      <c r="I93" s="97"/>
      <c r="J93" s="97"/>
      <c r="K93" s="97"/>
      <c r="L93" s="97"/>
      <c r="M93" s="97"/>
      <c r="N93" s="97"/>
      <c r="O93" s="97"/>
      <c r="P93" s="97"/>
      <c r="Q93" s="97"/>
      <c r="R93" s="98"/>
      <c r="S93" s="96"/>
      <c r="T93" s="97"/>
      <c r="U93" s="97"/>
      <c r="V93" s="97"/>
      <c r="W93" s="97"/>
      <c r="X93" s="97"/>
      <c r="Y93" s="97"/>
      <c r="Z93" s="97"/>
      <c r="AA93" s="97"/>
      <c r="AB93" s="97"/>
      <c r="AC93" s="97"/>
      <c r="AD93" s="97"/>
      <c r="AE93" s="98"/>
      <c r="AF93" s="42"/>
      <c r="AG93" s="152"/>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8"/>
      <c r="CA93" s="42"/>
      <c r="CB93" s="96"/>
      <c r="CC93" s="97"/>
      <c r="CD93" s="97"/>
      <c r="CE93" s="97"/>
      <c r="CF93" s="97"/>
      <c r="CG93" s="97"/>
      <c r="CH93" s="97"/>
      <c r="CI93" s="97"/>
      <c r="CJ93" s="97"/>
      <c r="CK93" s="97"/>
      <c r="CL93" s="97"/>
      <c r="CM93" s="97"/>
      <c r="CN93" s="97"/>
      <c r="CO93" s="97"/>
      <c r="CP93" s="97"/>
      <c r="CQ93" s="97"/>
      <c r="CR93" s="97"/>
      <c r="CS93" s="98"/>
      <c r="CV93" s="35"/>
    </row>
    <row r="94" spans="2:102" ht="14.25" customHeight="1" x14ac:dyDescent="0.3">
      <c r="B94" s="96">
        <v>7</v>
      </c>
      <c r="C94" s="97"/>
      <c r="D94" s="97"/>
      <c r="E94" s="97"/>
      <c r="F94" s="97"/>
      <c r="G94" s="97"/>
      <c r="H94" s="97"/>
      <c r="I94" s="97"/>
      <c r="J94" s="97"/>
      <c r="K94" s="97"/>
      <c r="L94" s="97"/>
      <c r="M94" s="97"/>
      <c r="N94" s="97"/>
      <c r="O94" s="97"/>
      <c r="P94" s="97"/>
      <c r="Q94" s="97"/>
      <c r="R94" s="98"/>
      <c r="S94" s="151">
        <v>43578</v>
      </c>
      <c r="T94" s="97"/>
      <c r="U94" s="97"/>
      <c r="V94" s="97"/>
      <c r="W94" s="97"/>
      <c r="X94" s="97"/>
      <c r="Y94" s="97"/>
      <c r="Z94" s="97"/>
      <c r="AA94" s="97"/>
      <c r="AB94" s="97"/>
      <c r="AC94" s="97"/>
      <c r="AD94" s="97"/>
      <c r="AE94" s="98"/>
      <c r="AF94" s="42"/>
      <c r="AG94" s="152" t="s">
        <v>749</v>
      </c>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8"/>
      <c r="CA94" s="42"/>
      <c r="CB94" s="96" t="s">
        <v>747</v>
      </c>
      <c r="CC94" s="97"/>
      <c r="CD94" s="97"/>
      <c r="CE94" s="97"/>
      <c r="CF94" s="97"/>
      <c r="CG94" s="97"/>
      <c r="CH94" s="97"/>
      <c r="CI94" s="97"/>
      <c r="CJ94" s="97"/>
      <c r="CK94" s="97"/>
      <c r="CL94" s="97"/>
      <c r="CM94" s="97"/>
      <c r="CN94" s="97"/>
      <c r="CO94" s="97"/>
      <c r="CP94" s="97"/>
      <c r="CQ94" s="97"/>
      <c r="CR94" s="97"/>
      <c r="CS94" s="98"/>
      <c r="CV94" s="35"/>
    </row>
    <row r="95" spans="2:102" ht="14.25" customHeight="1" x14ac:dyDescent="0.3">
      <c r="B95" s="96"/>
      <c r="C95" s="97"/>
      <c r="D95" s="97"/>
      <c r="E95" s="97"/>
      <c r="F95" s="97"/>
      <c r="G95" s="97"/>
      <c r="H95" s="97"/>
      <c r="I95" s="97"/>
      <c r="J95" s="97"/>
      <c r="K95" s="97"/>
      <c r="L95" s="97"/>
      <c r="M95" s="97"/>
      <c r="N95" s="97"/>
      <c r="O95" s="97"/>
      <c r="P95" s="97"/>
      <c r="Q95" s="97"/>
      <c r="R95" s="98"/>
      <c r="S95" s="96"/>
      <c r="T95" s="97"/>
      <c r="U95" s="97"/>
      <c r="V95" s="97"/>
      <c r="W95" s="97"/>
      <c r="X95" s="97"/>
      <c r="Y95" s="97"/>
      <c r="Z95" s="97"/>
      <c r="AA95" s="97"/>
      <c r="AB95" s="97"/>
      <c r="AC95" s="97"/>
      <c r="AD95" s="97"/>
      <c r="AE95" s="98"/>
      <c r="AF95" s="42"/>
      <c r="AG95" s="152"/>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7"/>
      <c r="BR95" s="147"/>
      <c r="BS95" s="147"/>
      <c r="BT95" s="147"/>
      <c r="BU95" s="147"/>
      <c r="BV95" s="147"/>
      <c r="BW95" s="147"/>
      <c r="BX95" s="147"/>
      <c r="BY95" s="147"/>
      <c r="BZ95" s="148"/>
      <c r="CA95" s="42"/>
      <c r="CB95" s="96"/>
      <c r="CC95" s="97"/>
      <c r="CD95" s="97"/>
      <c r="CE95" s="97"/>
      <c r="CF95" s="97"/>
      <c r="CG95" s="97"/>
      <c r="CH95" s="97"/>
      <c r="CI95" s="97"/>
      <c r="CJ95" s="97"/>
      <c r="CK95" s="97"/>
      <c r="CL95" s="97"/>
      <c r="CM95" s="97"/>
      <c r="CN95" s="97"/>
      <c r="CO95" s="97"/>
      <c r="CP95" s="97"/>
      <c r="CQ95" s="97"/>
      <c r="CR95" s="97"/>
      <c r="CS95" s="98"/>
      <c r="CV95" s="35"/>
    </row>
    <row r="96" spans="2:102" ht="11.25" customHeight="1" x14ac:dyDescent="0.3">
      <c r="CV96" s="32"/>
    </row>
    <row r="97" spans="2:102" ht="18.75" customHeight="1" x14ac:dyDescent="0.3">
      <c r="B97" s="136" t="s">
        <v>615</v>
      </c>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c r="CN97" s="137"/>
      <c r="CO97" s="137"/>
      <c r="CP97" s="137"/>
      <c r="CQ97" s="137"/>
      <c r="CR97" s="137"/>
      <c r="CS97" s="138"/>
      <c r="CV97" s="32"/>
    </row>
    <row r="98" spans="2:102" s="39" customFormat="1" ht="2.25" customHeight="1" x14ac:dyDescent="0.3">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c r="CS98" s="59"/>
      <c r="CX98" s="41"/>
    </row>
    <row r="99" spans="2:102" ht="19.5" customHeight="1" x14ac:dyDescent="0.3">
      <c r="B99" s="81" t="s">
        <v>2</v>
      </c>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3"/>
      <c r="AH99" s="40"/>
      <c r="AI99" s="81" t="s">
        <v>1</v>
      </c>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3"/>
      <c r="BM99" s="40"/>
      <c r="BN99" s="81" t="s">
        <v>3</v>
      </c>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3"/>
      <c r="CV99" s="32"/>
    </row>
    <row r="100" spans="2:102" s="39" customFormat="1" ht="2.25" customHeight="1" x14ac:dyDescent="0.3">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X100" s="41"/>
    </row>
    <row r="101" spans="2:102" s="29" customFormat="1" ht="22.5" customHeight="1" x14ac:dyDescent="0.25">
      <c r="B101" s="81" t="s">
        <v>18</v>
      </c>
      <c r="C101" s="82"/>
      <c r="D101" s="82"/>
      <c r="E101" s="82"/>
      <c r="F101" s="82"/>
      <c r="G101" s="82"/>
      <c r="H101" s="83"/>
      <c r="I101" s="44"/>
      <c r="J101" s="108" t="s">
        <v>735</v>
      </c>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61"/>
      <c r="AI101" s="81" t="s">
        <v>18</v>
      </c>
      <c r="AJ101" s="82"/>
      <c r="AK101" s="82"/>
      <c r="AL101" s="82"/>
      <c r="AM101" s="82"/>
      <c r="AN101" s="83"/>
      <c r="AO101" s="44"/>
      <c r="AP101" s="108" t="s">
        <v>737</v>
      </c>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61"/>
      <c r="BN101" s="81" t="s">
        <v>18</v>
      </c>
      <c r="BO101" s="82"/>
      <c r="BP101" s="82"/>
      <c r="BQ101" s="82"/>
      <c r="BR101" s="82"/>
      <c r="BS101" s="83"/>
      <c r="BT101" s="44"/>
      <c r="BU101" s="108" t="s">
        <v>739</v>
      </c>
      <c r="BV101" s="108"/>
      <c r="BW101" s="108"/>
      <c r="BX101" s="108"/>
      <c r="BY101" s="108"/>
      <c r="BZ101" s="108"/>
      <c r="CA101" s="108"/>
      <c r="CB101" s="108"/>
      <c r="CC101" s="108"/>
      <c r="CD101" s="108"/>
      <c r="CE101" s="108"/>
      <c r="CF101" s="108"/>
      <c r="CG101" s="108"/>
      <c r="CH101" s="108"/>
      <c r="CI101" s="108"/>
      <c r="CJ101" s="108"/>
      <c r="CK101" s="108"/>
      <c r="CL101" s="108"/>
      <c r="CM101" s="108"/>
      <c r="CN101" s="108"/>
      <c r="CO101" s="108"/>
      <c r="CP101" s="108"/>
      <c r="CQ101" s="108"/>
      <c r="CR101" s="108"/>
      <c r="CS101" s="108"/>
      <c r="CX101" s="27"/>
    </row>
    <row r="102" spans="2:102" s="62" customFormat="1" ht="2.25" customHeight="1" x14ac:dyDescent="0.25">
      <c r="B102" s="44"/>
      <c r="C102" s="44"/>
      <c r="D102" s="44"/>
      <c r="E102" s="44"/>
      <c r="F102" s="44"/>
      <c r="G102" s="44"/>
      <c r="H102" s="44"/>
      <c r="I102" s="44"/>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44"/>
      <c r="AJ102" s="44"/>
      <c r="AK102" s="44"/>
      <c r="AL102" s="44"/>
      <c r="AM102" s="44"/>
      <c r="AN102" s="44"/>
      <c r="AO102" s="44"/>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61"/>
      <c r="BN102" s="44"/>
      <c r="BO102" s="44"/>
      <c r="BP102" s="44"/>
      <c r="BQ102" s="44"/>
      <c r="BR102" s="44"/>
      <c r="BS102" s="44"/>
      <c r="BT102" s="44"/>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X102" s="45"/>
    </row>
    <row r="103" spans="2:102" s="29" customFormat="1" ht="22.5" customHeight="1" x14ac:dyDescent="0.25">
      <c r="B103" s="81" t="s">
        <v>110</v>
      </c>
      <c r="C103" s="82"/>
      <c r="D103" s="82"/>
      <c r="E103" s="82"/>
      <c r="F103" s="82"/>
      <c r="G103" s="82"/>
      <c r="H103" s="83"/>
      <c r="I103" s="44"/>
      <c r="J103" s="108" t="s">
        <v>736</v>
      </c>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61"/>
      <c r="AI103" s="81" t="s">
        <v>110</v>
      </c>
      <c r="AJ103" s="82"/>
      <c r="AK103" s="82"/>
      <c r="AL103" s="82"/>
      <c r="AM103" s="82"/>
      <c r="AN103" s="83"/>
      <c r="AO103" s="44"/>
      <c r="AP103" s="108" t="s">
        <v>738</v>
      </c>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61"/>
      <c r="BN103" s="81" t="s">
        <v>110</v>
      </c>
      <c r="BO103" s="82"/>
      <c r="BP103" s="82"/>
      <c r="BQ103" s="82"/>
      <c r="BR103" s="82"/>
      <c r="BS103" s="83"/>
      <c r="BT103" s="44"/>
      <c r="BU103" s="108" t="s">
        <v>601</v>
      </c>
      <c r="BV103" s="108"/>
      <c r="BW103" s="108"/>
      <c r="BX103" s="108"/>
      <c r="BY103" s="108"/>
      <c r="BZ103" s="108"/>
      <c r="CA103" s="108"/>
      <c r="CB103" s="108"/>
      <c r="CC103" s="108"/>
      <c r="CD103" s="108"/>
      <c r="CE103" s="108"/>
      <c r="CF103" s="108"/>
      <c r="CG103" s="108"/>
      <c r="CH103" s="108"/>
      <c r="CI103" s="108"/>
      <c r="CJ103" s="108"/>
      <c r="CK103" s="108"/>
      <c r="CL103" s="108"/>
      <c r="CM103" s="108"/>
      <c r="CN103" s="108"/>
      <c r="CO103" s="108"/>
      <c r="CP103" s="108"/>
      <c r="CQ103" s="108"/>
      <c r="CR103" s="108"/>
      <c r="CS103" s="108"/>
      <c r="CX103" s="27"/>
    </row>
    <row r="104" spans="2:102" s="62" customFormat="1" ht="2.25" customHeight="1" x14ac:dyDescent="0.25">
      <c r="B104" s="44"/>
      <c r="C104" s="44"/>
      <c r="D104" s="44"/>
      <c r="E104" s="44"/>
      <c r="F104" s="44"/>
      <c r="G104" s="44"/>
      <c r="H104" s="44"/>
      <c r="I104" s="44"/>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61"/>
      <c r="AI104" s="44"/>
      <c r="AJ104" s="44"/>
      <c r="AK104" s="44"/>
      <c r="AL104" s="44"/>
      <c r="AM104" s="44"/>
      <c r="AN104" s="44"/>
      <c r="AO104" s="44"/>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61"/>
      <c r="BN104" s="44"/>
      <c r="BO104" s="44"/>
      <c r="BP104" s="44"/>
      <c r="BQ104" s="44"/>
      <c r="BR104" s="44"/>
      <c r="BS104" s="44"/>
      <c r="BT104" s="44"/>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X104" s="45"/>
    </row>
    <row r="105" spans="2:102" s="29" customFormat="1" ht="22.5" customHeight="1" x14ac:dyDescent="0.25">
      <c r="B105" s="81" t="s">
        <v>17</v>
      </c>
      <c r="C105" s="82"/>
      <c r="D105" s="82"/>
      <c r="E105" s="82"/>
      <c r="F105" s="82"/>
      <c r="G105" s="82"/>
      <c r="H105" s="83"/>
      <c r="I105" s="44"/>
      <c r="J105" s="111">
        <v>43567</v>
      </c>
      <c r="K105" s="111"/>
      <c r="L105" s="111"/>
      <c r="M105" s="111"/>
      <c r="N105" s="111"/>
      <c r="O105" s="111"/>
      <c r="P105" s="111"/>
      <c r="Q105" s="111"/>
      <c r="R105" s="111"/>
      <c r="S105" s="111"/>
      <c r="T105" s="111"/>
      <c r="U105" s="111"/>
      <c r="V105" s="111"/>
      <c r="W105" s="111"/>
      <c r="X105" s="111"/>
      <c r="Y105" s="111"/>
      <c r="Z105" s="111"/>
      <c r="AA105" s="111"/>
      <c r="AB105" s="111"/>
      <c r="AC105" s="111"/>
      <c r="AD105" s="111"/>
      <c r="AE105" s="111"/>
      <c r="AF105" s="111"/>
      <c r="AG105" s="111"/>
      <c r="AH105" s="63"/>
      <c r="AI105" s="81" t="s">
        <v>17</v>
      </c>
      <c r="AJ105" s="82"/>
      <c r="AK105" s="82"/>
      <c r="AL105" s="82"/>
      <c r="AM105" s="82"/>
      <c r="AN105" s="83"/>
      <c r="AO105" s="44"/>
      <c r="AP105" s="109">
        <v>43567</v>
      </c>
      <c r="AQ105" s="110"/>
      <c r="AR105" s="110"/>
      <c r="AS105" s="110"/>
      <c r="AT105" s="110"/>
      <c r="AU105" s="110"/>
      <c r="AV105" s="110"/>
      <c r="AW105" s="110"/>
      <c r="AX105" s="110"/>
      <c r="AY105" s="110"/>
      <c r="AZ105" s="110"/>
      <c r="BA105" s="110"/>
      <c r="BB105" s="110"/>
      <c r="BC105" s="110"/>
      <c r="BD105" s="110"/>
      <c r="BE105" s="110"/>
      <c r="BF105" s="110"/>
      <c r="BG105" s="110"/>
      <c r="BH105" s="110"/>
      <c r="BI105" s="110"/>
      <c r="BJ105" s="110"/>
      <c r="BK105" s="110"/>
      <c r="BL105" s="110"/>
      <c r="BM105" s="64"/>
      <c r="BN105" s="81" t="s">
        <v>17</v>
      </c>
      <c r="BO105" s="82"/>
      <c r="BP105" s="82"/>
      <c r="BQ105" s="82"/>
      <c r="BR105" s="82"/>
      <c r="BS105" s="83"/>
      <c r="BT105" s="44"/>
      <c r="BU105" s="109">
        <v>43578</v>
      </c>
      <c r="BV105" s="109"/>
      <c r="BW105" s="110"/>
      <c r="BX105" s="110"/>
      <c r="BY105" s="110"/>
      <c r="BZ105" s="110"/>
      <c r="CA105" s="110"/>
      <c r="CB105" s="110"/>
      <c r="CC105" s="110"/>
      <c r="CD105" s="110"/>
      <c r="CE105" s="110"/>
      <c r="CF105" s="110"/>
      <c r="CG105" s="110"/>
      <c r="CH105" s="110"/>
      <c r="CI105" s="110"/>
      <c r="CJ105" s="110"/>
      <c r="CK105" s="110"/>
      <c r="CL105" s="110"/>
      <c r="CM105" s="110"/>
      <c r="CN105" s="110"/>
      <c r="CO105" s="110"/>
      <c r="CP105" s="110"/>
      <c r="CQ105" s="110"/>
      <c r="CR105" s="110"/>
      <c r="CS105" s="110"/>
      <c r="CX105" s="27"/>
    </row>
    <row r="106" spans="2:102" ht="15" customHeight="1" x14ac:dyDescent="0.3">
      <c r="P106" s="36"/>
      <c r="Q106" s="36"/>
      <c r="R106" s="36"/>
      <c r="S106" s="36"/>
      <c r="T106" s="36"/>
      <c r="V106" s="36"/>
      <c r="W106" s="36"/>
      <c r="X106" s="36"/>
      <c r="Y106" s="36"/>
      <c r="Z106" s="36"/>
      <c r="AA106" s="36"/>
      <c r="AB106" s="36"/>
      <c r="AC106" s="36"/>
      <c r="AD106" s="36"/>
      <c r="AE106" s="36"/>
      <c r="AF106" s="36"/>
      <c r="BM106" s="39"/>
    </row>
    <row r="107" spans="2:102" ht="15.75" customHeight="1" x14ac:dyDescent="0.3">
      <c r="P107" s="36"/>
      <c r="Q107" s="36"/>
      <c r="R107" s="36"/>
      <c r="S107" s="36"/>
      <c r="T107" s="36"/>
      <c r="U107" s="36"/>
      <c r="V107" s="36"/>
      <c r="W107" s="36"/>
      <c r="X107" s="36"/>
      <c r="Y107" s="36"/>
      <c r="Z107" s="36"/>
      <c r="AA107" s="36"/>
      <c r="AB107" s="36"/>
      <c r="AC107" s="36"/>
      <c r="AD107" s="36"/>
      <c r="AE107" s="36"/>
      <c r="AF107" s="36"/>
      <c r="CX107" s="20"/>
    </row>
    <row r="108" spans="2:102" ht="15" customHeight="1" x14ac:dyDescent="0.3">
      <c r="P108" s="36"/>
      <c r="Q108" s="36"/>
      <c r="R108" s="36"/>
      <c r="S108" s="36"/>
      <c r="T108" s="36"/>
      <c r="U108" s="36"/>
      <c r="V108" s="36"/>
      <c r="W108" s="36"/>
      <c r="X108" s="36"/>
      <c r="Y108" s="36"/>
      <c r="Z108" s="36"/>
      <c r="AA108" s="36"/>
      <c r="AB108" s="36"/>
      <c r="AC108" s="36"/>
      <c r="AD108" s="36"/>
      <c r="AE108" s="36"/>
      <c r="AF108" s="36"/>
    </row>
    <row r="109" spans="2:102" ht="15" customHeight="1" x14ac:dyDescent="0.3"/>
    <row r="110" spans="2:102" ht="15" customHeight="1" x14ac:dyDescent="0.3"/>
  </sheetData>
  <mergeCells count="225">
    <mergeCell ref="CD42:CK42"/>
    <mergeCell ref="CD43:CK43"/>
    <mergeCell ref="CL42:CS42"/>
    <mergeCell ref="CL43:CS43"/>
    <mergeCell ref="B44:T46"/>
    <mergeCell ref="U44:AC44"/>
    <mergeCell ref="AD44:AK44"/>
    <mergeCell ref="U45:AC45"/>
    <mergeCell ref="AD45:AK45"/>
    <mergeCell ref="U46:AC46"/>
    <mergeCell ref="AD46:AK46"/>
    <mergeCell ref="AL44:BE46"/>
    <mergeCell ref="BF44:BI46"/>
    <mergeCell ref="BJ44:CC46"/>
    <mergeCell ref="U42:AC42"/>
    <mergeCell ref="U43:AC43"/>
    <mergeCell ref="B42:T43"/>
    <mergeCell ref="AD42:AK42"/>
    <mergeCell ref="AD43:AK43"/>
    <mergeCell ref="AL42:BE42"/>
    <mergeCell ref="AL43:BE43"/>
    <mergeCell ref="BF42:BI43"/>
    <mergeCell ref="BJ42:CC43"/>
    <mergeCell ref="CD44:CK46"/>
    <mergeCell ref="B36:T37"/>
    <mergeCell ref="BF36:BI37"/>
    <mergeCell ref="BF38:BI39"/>
    <mergeCell ref="B38:T39"/>
    <mergeCell ref="BJ38:CC39"/>
    <mergeCell ref="B40:T41"/>
    <mergeCell ref="BF40:BI41"/>
    <mergeCell ref="BJ40:CC41"/>
    <mergeCell ref="AD41:AK41"/>
    <mergeCell ref="AD36:AK36"/>
    <mergeCell ref="AD38:AK38"/>
    <mergeCell ref="AD39:AK39"/>
    <mergeCell ref="AD37:AK37"/>
    <mergeCell ref="AL37:BE37"/>
    <mergeCell ref="B55:AV55"/>
    <mergeCell ref="BJ47:CC47"/>
    <mergeCell ref="BF47:BI47"/>
    <mergeCell ref="CL47:CS47"/>
    <mergeCell ref="AX58:BU58"/>
    <mergeCell ref="B60:AV60"/>
    <mergeCell ref="CD47:CK47"/>
    <mergeCell ref="AX57:BU57"/>
    <mergeCell ref="B57:AV57"/>
    <mergeCell ref="BW58:CS58"/>
    <mergeCell ref="BW59:CS59"/>
    <mergeCell ref="BW60:CS60"/>
    <mergeCell ref="AX55:BU55"/>
    <mergeCell ref="AX56:BU56"/>
    <mergeCell ref="B58:AV58"/>
    <mergeCell ref="B59:AV59"/>
    <mergeCell ref="AX59:BU59"/>
    <mergeCell ref="B47:T47"/>
    <mergeCell ref="B56:AV56"/>
    <mergeCell ref="B49:CS49"/>
    <mergeCell ref="B51:AV53"/>
    <mergeCell ref="U47:AC47"/>
    <mergeCell ref="AD47:AK47"/>
    <mergeCell ref="BW57:CS57"/>
    <mergeCell ref="BJ37:CC37"/>
    <mergeCell ref="CD37:CK37"/>
    <mergeCell ref="CL37:CS37"/>
    <mergeCell ref="CL36:CS36"/>
    <mergeCell ref="AL36:BE36"/>
    <mergeCell ref="BJ36:CC36"/>
    <mergeCell ref="CD36:CK36"/>
    <mergeCell ref="CD40:CK41"/>
    <mergeCell ref="U41:AC41"/>
    <mergeCell ref="AD40:AK40"/>
    <mergeCell ref="U36:AC36"/>
    <mergeCell ref="U38:AC38"/>
    <mergeCell ref="U39:AC39"/>
    <mergeCell ref="U40:AC40"/>
    <mergeCell ref="U34:AC34"/>
    <mergeCell ref="U37:AC37"/>
    <mergeCell ref="AD34:AK34"/>
    <mergeCell ref="AL32:BE34"/>
    <mergeCell ref="BF32:BI34"/>
    <mergeCell ref="B97:CS97"/>
    <mergeCell ref="B79:D79"/>
    <mergeCell ref="B86:CS86"/>
    <mergeCell ref="CB90:CS91"/>
    <mergeCell ref="CB88:CS88"/>
    <mergeCell ref="B88:R88"/>
    <mergeCell ref="S88:AE88"/>
    <mergeCell ref="AG88:BZ88"/>
    <mergeCell ref="B80:D80"/>
    <mergeCell ref="B90:R91"/>
    <mergeCell ref="S90:AE91"/>
    <mergeCell ref="AG90:BZ91"/>
    <mergeCell ref="B84:D84"/>
    <mergeCell ref="CF79:CS79"/>
    <mergeCell ref="CF80:CS80"/>
    <mergeCell ref="CF81:CS81"/>
    <mergeCell ref="CF82:CS82"/>
    <mergeCell ref="F80:CE80"/>
    <mergeCell ref="F81:CE81"/>
    <mergeCell ref="F82:CE82"/>
    <mergeCell ref="F83:CE83"/>
    <mergeCell ref="F79:CE79"/>
    <mergeCell ref="CF83:CS83"/>
    <mergeCell ref="CB92:CS93"/>
    <mergeCell ref="B94:R95"/>
    <mergeCell ref="S94:AE95"/>
    <mergeCell ref="AG94:BZ95"/>
    <mergeCell ref="CB94:CS95"/>
    <mergeCell ref="F84:CE84"/>
    <mergeCell ref="B92:R93"/>
    <mergeCell ref="S92:AE93"/>
    <mergeCell ref="AG92:BZ93"/>
    <mergeCell ref="AX66:CS66"/>
    <mergeCell ref="AX67:CS67"/>
    <mergeCell ref="AX68:CS68"/>
    <mergeCell ref="B67:AV67"/>
    <mergeCell ref="B68:AV68"/>
    <mergeCell ref="B69:AV69"/>
    <mergeCell ref="CF84:CS84"/>
    <mergeCell ref="B73:CS73"/>
    <mergeCell ref="B71:CS71"/>
    <mergeCell ref="B83:D83"/>
    <mergeCell ref="B81:D81"/>
    <mergeCell ref="B82:D82"/>
    <mergeCell ref="CF77:CS77"/>
    <mergeCell ref="F77:CE77"/>
    <mergeCell ref="B75:CS75"/>
    <mergeCell ref="B77:D77"/>
    <mergeCell ref="AX69:CS69"/>
    <mergeCell ref="B64:AV64"/>
    <mergeCell ref="B65:AV65"/>
    <mergeCell ref="B66:AV66"/>
    <mergeCell ref="AX60:BU60"/>
    <mergeCell ref="BW53:CS53"/>
    <mergeCell ref="AX53:BU53"/>
    <mergeCell ref="AX51:CS51"/>
    <mergeCell ref="B12:R12"/>
    <mergeCell ref="S13:CS13"/>
    <mergeCell ref="S14:CS14"/>
    <mergeCell ref="B13:R13"/>
    <mergeCell ref="B30:CS30"/>
    <mergeCell ref="U32:AK32"/>
    <mergeCell ref="B29:CS29"/>
    <mergeCell ref="B16:CS16"/>
    <mergeCell ref="B27:Y27"/>
    <mergeCell ref="AA20:CS20"/>
    <mergeCell ref="AA21:CS21"/>
    <mergeCell ref="AA22:CS22"/>
    <mergeCell ref="AA23:CS23"/>
    <mergeCell ref="AA24:CS24"/>
    <mergeCell ref="AA25:CS25"/>
    <mergeCell ref="AA28:CS28"/>
    <mergeCell ref="S12:CS12"/>
    <mergeCell ref="B26:Y26"/>
    <mergeCell ref="B28:Y28"/>
    <mergeCell ref="B32:T34"/>
    <mergeCell ref="CL34:CS34"/>
    <mergeCell ref="AA26:CS26"/>
    <mergeCell ref="AA27:CS27"/>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BJ32:CC34"/>
    <mergeCell ref="CF10:CS10"/>
    <mergeCell ref="BU103:CS103"/>
    <mergeCell ref="BN105:BS105"/>
    <mergeCell ref="BU105:CS105"/>
    <mergeCell ref="B99:AG99"/>
    <mergeCell ref="J101:AG101"/>
    <mergeCell ref="J103:AG103"/>
    <mergeCell ref="J105:AG105"/>
    <mergeCell ref="AI99:BL99"/>
    <mergeCell ref="AI101:AN101"/>
    <mergeCell ref="B105:H105"/>
    <mergeCell ref="B103:H103"/>
    <mergeCell ref="B101:H101"/>
    <mergeCell ref="AP101:BL101"/>
    <mergeCell ref="AI103:AN103"/>
    <mergeCell ref="AP103:BL103"/>
    <mergeCell ref="AI105:AN105"/>
    <mergeCell ref="AP105:BL105"/>
    <mergeCell ref="BN99:CS99"/>
    <mergeCell ref="BU101:CS101"/>
    <mergeCell ref="BN103:BS103"/>
    <mergeCell ref="BN101:BS101"/>
    <mergeCell ref="AX64:CS64"/>
    <mergeCell ref="AX65:CS65"/>
    <mergeCell ref="B62:AV62"/>
    <mergeCell ref="AX62:CS62"/>
    <mergeCell ref="AL47:BE47"/>
    <mergeCell ref="CL44:CS46"/>
    <mergeCell ref="CL38:CS39"/>
    <mergeCell ref="CD38:CK39"/>
    <mergeCell ref="BW55:CS55"/>
    <mergeCell ref="BW56:CS56"/>
    <mergeCell ref="B14:R14"/>
    <mergeCell ref="CD32:CS32"/>
    <mergeCell ref="B18:Y18"/>
    <mergeCell ref="AA18:CS18"/>
    <mergeCell ref="B20:Y20"/>
    <mergeCell ref="B22:Y22"/>
    <mergeCell ref="B23:Y23"/>
    <mergeCell ref="B24:Y24"/>
    <mergeCell ref="B25:Y25"/>
    <mergeCell ref="AL41:BE41"/>
    <mergeCell ref="AL40:BE40"/>
    <mergeCell ref="CD34:CK34"/>
    <mergeCell ref="B21:Y21"/>
    <mergeCell ref="CL40:CS41"/>
    <mergeCell ref="AL39:BE39"/>
    <mergeCell ref="AL38:BE38"/>
  </mergeCells>
  <dataValidations xWindow="1224" yWindow="139" count="34">
    <dataValidation allowBlank="1" showInputMessage="1" showErrorMessage="1" prompt="Indicar el inicio y el fin del proceso, determinado por la primera y última actividad. Se emplea cuando el proceso es lineal." sqref="B14" xr:uid="{00000000-0002-0000-0000-000000000000}"/>
    <dataValidation allowBlank="1" showInputMessage="1" showErrorMessage="1" prompt="Asigne el nombre y cargo del servidor público responsable de la elaboración del formato" sqref="BN99:BN100 B99:B100 AI99:AI100" xr:uid="{00000000-0002-0000-0000-000001000000}"/>
    <dataValidation allowBlank="1" showInputMessage="1" showErrorMessage="1" prompt="Las salidas son el resultado de la actividad. Pueden ser productos o servicios para los clientes o salidas que serán insumo para el mismo proceso._x000a_" sqref="B32" xr:uid="{00000000-0002-0000-0000-000002000000}"/>
    <dataValidation allowBlank="1" showInputMessage="1" showErrorMessage="1" prompt="Describa las actividades principales que realiza el proceso. Tenga en cuenta que una actividad principal puede estar documentada en uno o varios procedimientos_x000a__x000a_" sqref="AL32" xr:uid="{00000000-0002-0000-0000-000003000000}"/>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32" xr:uid="{00000000-0002-0000-0000-000004000000}"/>
    <dataValidation allowBlank="1" showInputMessage="1" showErrorMessage="1" prompt="Seleccione alguno de los cuatro verbos en el que se pueda enmarcar el desarollo de la actividad. Tenga en cuenta la información contenida en la hoja denominada &quot;Recomendaciones&quot;." sqref="BF32" xr:uid="{00000000-0002-0000-0000-000005000000}"/>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32:U35 AD34:AD35 V33:AK33" xr:uid="{00000000-0002-0000-0000-000006000000}"/>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32:CD35 CM33:CS33 CL33:CL35 CE33:CK33" xr:uid="{00000000-0002-0000-0000-000007000000}"/>
    <dataValidation type="list" allowBlank="1" showInputMessage="1" showErrorMessage="1" promptTitle="Interno o externo " prompt="De la lista desplegable, seleccione si el destinatario a incluir corresponde a interno (De la Entidad) o externo (Fuera de la Entidad). " sqref="V36:AC41 U47:AC47 U36:U46" xr:uid="{00000000-0002-0000-0000-000008000000}">
      <formula1>"Interno,Externo"</formula1>
    </dataValidation>
    <dataValidation showInputMessage="1" showErrorMessage="1" sqref="BS10:CE10" xr:uid="{00000000-0002-0000-0000-000009000000}"/>
    <dataValidation allowBlank="1" showInputMessage="1" showErrorMessage="1" promptTitle="Salidas (Productos/Servicios)" prompt="_x000a_Son el resultado de la ejecución de las actividades." sqref="B36 B38 B40 B47:T47" xr:uid="{00000000-0002-0000-0000-00000A000000}"/>
    <dataValidation allowBlank="1" showInputMessage="1" showErrorMessage="1" promptTitle="Productos Finales - Nombre" prompt="Relaciones los productos finales de su proceso. En caso de requerir, adicione las filas necesarias._x000a_" sqref="B20:Z28" xr:uid="{00000000-0002-0000-0000-00000B000000}"/>
    <dataValidation type="date" allowBlank="1" showInputMessage="1" showErrorMessage="1" promptTitle="Fecha de elaboración" prompt="Incluya la fecha con formato: día/mes/año" sqref="J105:AH105" xr:uid="{00000000-0002-0000-0000-00000C000000}">
      <formula1>43009</formula1>
      <formula2>73324</formula2>
    </dataValidation>
    <dataValidation allowBlank="1" showInputMessage="1" showErrorMessage="1" promptTitle="Elaborado por (Nombre y cargo)" prompt="Asigne el nombre y cargo del  responsable de la elaboración del formato" sqref="J101:AH104" xr:uid="{00000000-0002-0000-0000-00000D000000}"/>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55:AW61" xr:uid="{00000000-0002-0000-0000-00000E000000}"/>
    <dataValidation allowBlank="1" showInputMessage="1" showErrorMessage="1" promptTitle="Infraestructura" prompt="Diligencie únicamente si el proceso requiere espacios fisicos con condiciones especiales tales como: temperatura, iluminación, entre otros." sqref="B64:AW69" xr:uid="{00000000-0002-0000-0000-00000F000000}"/>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M36:BE41 AL36:AL44 AL47:BE47" xr:uid="{00000000-0002-0000-0000-000010000000}"/>
    <dataValidation allowBlank="1" showInputMessage="1" showErrorMessage="1" promptTitle="Revisado por (Nombre y cargo)" prompt="Asigne el nombre y cargo del responsable de la revisión del formato" sqref="AP101:BM104" xr:uid="{00000000-0002-0000-0000-000011000000}"/>
    <dataValidation type="date" allowBlank="1" showInputMessage="1" showErrorMessage="1" promptTitle="Fecha de revisión" prompt="Incluya la fecha con formato: día/mes/año" sqref="AP105:BM105" xr:uid="{00000000-0002-0000-0000-000012000000}">
      <formula1>43009</formula1>
      <formula2>73324</formula2>
    </dataValidation>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K36:CC37 BJ36:BJ38 BJ40 BJ47:CC47" xr:uid="{00000000-0002-0000-0000-000013000000}"/>
    <dataValidation allowBlank="1" showInputMessage="1" showErrorMessage="1" promptTitle="Nombre del trámite u OPA" prompt="Relacione los trámites u OPA de los cuales el proceso es responsable . Tenga en cuenta la información contenida en la hoja denominada &quot;Recomendaciones&quot;. " sqref="F79:CE84" xr:uid="{00000000-0002-0000-0000-000014000000}"/>
    <dataValidation type="list" allowBlank="1" showInputMessage="1" showErrorMessage="1" promptTitle="Interno o externo" prompt="De la lista desplegable, seleccione si el proveedor a incluir corresponde a interno (De la Entidad) o externo (Fuera de la Entidad). " sqref="CE36:CK37 CD36:CD38 CD40 CE42:CK43 CD42:CD44 CD47:CK47" xr:uid="{00000000-0002-0000-0000-000015000000}">
      <formula1>"Interno,Externo"</formula1>
    </dataValidation>
    <dataValidation type="date" allowBlank="1" showInputMessage="1" showErrorMessage="1" promptTitle="Fecha de aprobación" prompt="Incluya la fecha con formato: día/mes/año" sqref="BU105:CS105" xr:uid="{00000000-0002-0000-0000-000016000000}">
      <formula1>43009</formula1>
      <formula2>73324</formula2>
    </dataValidation>
    <dataValidation allowBlank="1" showInputMessage="1" showErrorMessage="1" promptTitle="Aprobado por (Nombre y cargo)" prompt="Asigne el nombre y cargo del responsable de la aprobación del formato" sqref="BU101:CS104" xr:uid="{00000000-0002-0000-0000-000017000000}"/>
    <dataValidation allowBlank="1" showInputMessage="1" showErrorMessage="1" promptTitle="Sistemas de información externos" prompt="Relacione el nombre completo de la aplicación externa, si tiene sigla, escríbala entre parentesis." sqref="BW55:CS61" xr:uid="{00000000-0002-0000-0000-000018000000}"/>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64:CS69" xr:uid="{00000000-0002-0000-0000-000019000000}"/>
    <dataValidation allowBlank="1" showInputMessage="1" showErrorMessage="1" promptTitle="Productos Finales - Descripción" prompt="Incluya una breve descripción o defininición del producto." sqref="AA20:CS28" xr:uid="{00000000-0002-0000-0000-00001A000000}"/>
    <dataValidation allowBlank="1" showInputMessage="1" showErrorMessage="1" promptTitle="Alcance" prompt="Describa el alcance del proceso; tenga en cuenta la información contenida en la hoja denominada &quot;Recomendaciones&quot;." sqref="S14:CS14" xr:uid="{00000000-0002-0000-0000-00001B000000}"/>
    <dataValidation allowBlank="1" showInputMessage="1" showErrorMessage="1" prompt="Los trámites y OPA solo aplican para lo precesos MISIONALES" sqref="B75:CS76" xr:uid="{00000000-0002-0000-0000-00001C000000}"/>
    <dataValidation allowBlank="1" showInputMessage="1" showErrorMessage="1" promptTitle="Historial de cambios" prompt="Espacio de uso exclusivo para el asesor de la OAP" sqref="B90:CS95" xr:uid="{00000000-0002-0000-0000-00001D000000}"/>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73:CS73" xr:uid="{00000000-0002-0000-0000-00001E000000}"/>
    <dataValidation allowBlank="1" showInputMessage="1" showErrorMessage="1" promptTitle="Objetivo" prompt="Establezca el propósito del proceso; tenga en cuenta la información contenida en la hoja denominada &quot;Recomendaciones&quot;." sqref="S13:CS13" xr:uid="{00000000-0002-0000-0000-00001F000000}"/>
    <dataValidation type="list" allowBlank="1" showInputMessage="1" showErrorMessage="1" promptTitle="Destinatrario" prompt="Seleccione el destinatario de la lista desplegable." sqref="AE36:AK43 AD36:AD47" xr:uid="{00000000-0002-0000-0000-000020000000}">
      <formula1>INDIRECT(U36)</formula1>
    </dataValidation>
    <dataValidation type="list" allowBlank="1" showInputMessage="1" showErrorMessage="1" promptTitle="Proveedor" prompt="De la lista desplegable, seleccione el proveedor a describir. " sqref="CM36:CS37 CL47:CS47 CM42:CS43 CL42:CL44 CL36:CL38 CL40" xr:uid="{00000000-0002-0000-0000-000021000000}">
      <formula1>INDIRECT(CD36)</formula1>
    </dataValidation>
  </dataValidations>
  <hyperlinks>
    <hyperlink ref="B73:CS73" r:id="rId1" display="Para consultar las practicas de gestión aplicables (1. Planes 2. Indicadores 3. Riesgos 4. Mejoras 5. REPAC 6. Documentos) consulte el SMGI" xr:uid="{00000000-0004-0000-0000-000000000000}"/>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47" max="86" man="1"/>
  </rowBreaks>
  <colBreaks count="1" manualBreakCount="1">
    <brk id="98" max="1048575" man="1"/>
  </colBreaks>
  <drawing r:id="rId3"/>
  <extLst>
    <ext xmlns:x14="http://schemas.microsoft.com/office/spreadsheetml/2009/9/main" uri="{CCE6A557-97BC-4b89-ADB6-D9C93CAAB3DF}">
      <x14:dataValidations xmlns:xm="http://schemas.microsoft.com/office/excel/2006/main" xWindow="1224" yWindow="139" count="4">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2000000}">
          <x14:formula1>
            <xm:f>'Listas Desplegables'!$A$2:$A$6</xm:f>
          </x14:formula1>
          <xm:sqref>BF36 BF38 BF40 BF47:BI47 BF42 BF44</xm:sqref>
        </x14:dataValidation>
        <x14:dataValidation type="list" allowBlank="1" showInputMessage="1" showErrorMessage="1" promptTitle="Tipo" prompt="Seleccione si es un trámite o un OPA. " xr:uid="{00000000-0002-0000-0000-000023000000}">
          <x14:formula1>
            <xm:f>'Listas Desplegables'!$N$2:$N$4</xm:f>
          </x14:formula1>
          <xm:sqref>CF79:CS84</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r:uid="{00000000-0002-0000-0000-000024000000}">
          <x14:formula1>
            <xm:f>'Listas Desplegables'!$K$2:$K$78</xm:f>
          </x14:formula1>
          <xm:sqref>AX55:BV61</xm:sqref>
        </x14:dataValidation>
        <x14:dataValidation type="list" allowBlank="1" showInputMessage="1" showErrorMessage="1" xr:uid="{00000000-0002-0000-0000-000025000000}">
          <x14:formula1>
            <xm:f>'Listas Desplegables'!$D$3:$D$46</xm:f>
          </x14:formula1>
          <xm:sqref>S10:BR10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D12"/>
  <sheetViews>
    <sheetView showGridLines="0" view="pageBreakPreview" zoomScale="85" zoomScaleNormal="70" zoomScaleSheetLayoutView="85" workbookViewId="0">
      <selection activeCell="D8" sqref="D8"/>
    </sheetView>
  </sheetViews>
  <sheetFormatPr baseColWidth="10" defaultRowHeight="19.5" customHeight="1" x14ac:dyDescent="0.25"/>
  <cols>
    <col min="1" max="1" width="3.85546875" style="51" customWidth="1"/>
    <col min="2" max="2" width="4.5703125" style="51" customWidth="1"/>
    <col min="3" max="3" width="23.28515625" style="58" customWidth="1"/>
    <col min="4" max="4" width="224.28515625" style="51" customWidth="1"/>
    <col min="5" max="16384" width="11.42578125" style="51"/>
  </cols>
  <sheetData>
    <row r="1" spans="1:4" ht="37.5" customHeight="1" x14ac:dyDescent="0.25">
      <c r="A1" s="164" t="s">
        <v>68</v>
      </c>
      <c r="B1" s="164"/>
      <c r="C1" s="50" t="s">
        <v>459</v>
      </c>
      <c r="D1" s="50" t="s">
        <v>458</v>
      </c>
    </row>
    <row r="2" spans="1:4" ht="45.75" customHeight="1" x14ac:dyDescent="0.25">
      <c r="A2" s="163">
        <v>1</v>
      </c>
      <c r="B2" s="52" t="s">
        <v>533</v>
      </c>
      <c r="C2" s="53" t="s">
        <v>69</v>
      </c>
      <c r="D2" s="54" t="s">
        <v>518</v>
      </c>
    </row>
    <row r="3" spans="1:4" ht="45.75" hidden="1" customHeight="1" x14ac:dyDescent="0.25">
      <c r="A3" s="163"/>
      <c r="B3" s="52" t="s">
        <v>534</v>
      </c>
      <c r="C3" s="53" t="s">
        <v>71</v>
      </c>
      <c r="D3" s="54" t="s">
        <v>519</v>
      </c>
    </row>
    <row r="4" spans="1:4" ht="45.75" hidden="1" customHeight="1" x14ac:dyDescent="0.25">
      <c r="A4" s="163"/>
      <c r="B4" s="52" t="s">
        <v>535</v>
      </c>
      <c r="C4" s="53" t="s">
        <v>72</v>
      </c>
      <c r="D4" s="54" t="s">
        <v>73</v>
      </c>
    </row>
    <row r="5" spans="1:4" ht="308.25" customHeight="1" collapsed="1" x14ac:dyDescent="0.25">
      <c r="A5" s="163"/>
      <c r="B5" s="50" t="s">
        <v>536</v>
      </c>
      <c r="C5" s="55" t="s">
        <v>70</v>
      </c>
      <c r="D5" s="56" t="s">
        <v>608</v>
      </c>
    </row>
    <row r="6" spans="1:4" ht="129.75" customHeight="1" x14ac:dyDescent="0.25">
      <c r="A6" s="163"/>
      <c r="B6" s="52" t="s">
        <v>537</v>
      </c>
      <c r="C6" s="53" t="s">
        <v>504</v>
      </c>
      <c r="D6" s="54" t="s">
        <v>609</v>
      </c>
    </row>
    <row r="7" spans="1:4" ht="40.5" customHeight="1" x14ac:dyDescent="0.25">
      <c r="A7" s="169">
        <v>2</v>
      </c>
      <c r="B7" s="170"/>
      <c r="C7" s="53" t="s">
        <v>507</v>
      </c>
      <c r="D7" s="54" t="s">
        <v>520</v>
      </c>
    </row>
    <row r="8" spans="1:4" ht="257.25" customHeight="1" collapsed="1" x14ac:dyDescent="0.25">
      <c r="A8" s="165">
        <v>3</v>
      </c>
      <c r="B8" s="166"/>
      <c r="C8" s="162" t="s">
        <v>15</v>
      </c>
      <c r="D8" s="57" t="s">
        <v>681</v>
      </c>
    </row>
    <row r="9" spans="1:4" ht="281.25" customHeight="1" x14ac:dyDescent="0.25">
      <c r="A9" s="167"/>
      <c r="B9" s="168"/>
      <c r="C9" s="162"/>
      <c r="D9" s="57" t="s">
        <v>610</v>
      </c>
    </row>
    <row r="10" spans="1:4" ht="65.25" customHeight="1" x14ac:dyDescent="0.25">
      <c r="A10" s="160">
        <v>4</v>
      </c>
      <c r="B10" s="161"/>
      <c r="C10" s="55" t="s">
        <v>522</v>
      </c>
      <c r="D10" s="57" t="s">
        <v>555</v>
      </c>
    </row>
    <row r="11" spans="1:4" ht="55.5" customHeight="1" x14ac:dyDescent="0.25">
      <c r="A11" s="160">
        <v>5</v>
      </c>
      <c r="B11" s="161"/>
      <c r="C11" s="55" t="s">
        <v>521</v>
      </c>
      <c r="D11" s="57" t="s">
        <v>611</v>
      </c>
    </row>
    <row r="12" spans="1:4" ht="120" customHeight="1" collapsed="1" x14ac:dyDescent="0.25">
      <c r="A12" s="160">
        <v>6</v>
      </c>
      <c r="B12" s="161"/>
      <c r="C12" s="55" t="s">
        <v>109</v>
      </c>
      <c r="D12" s="56"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1:D161"/>
  <sheetViews>
    <sheetView showGridLines="0" zoomScale="96" zoomScaleNormal="96" workbookViewId="0">
      <selection activeCell="G9" sqref="G9"/>
    </sheetView>
  </sheetViews>
  <sheetFormatPr baseColWidth="10" defaultRowHeight="15" x14ac:dyDescent="0.25"/>
  <cols>
    <col min="1" max="1" width="6.5703125" style="72" customWidth="1"/>
    <col min="2" max="2" width="46.28515625" customWidth="1"/>
    <col min="3" max="3" width="1.140625" customWidth="1"/>
    <col min="4" max="4" width="49.42578125" customWidth="1"/>
    <col min="5" max="16384" width="11.42578125" style="72"/>
  </cols>
  <sheetData>
    <row r="1" spans="2:4" ht="9.75" customHeight="1" x14ac:dyDescent="0.25">
      <c r="B1" s="73"/>
      <c r="C1" s="73"/>
      <c r="D1" s="73"/>
    </row>
    <row r="2" spans="2:4" ht="23.25" customHeight="1" x14ac:dyDescent="0.25">
      <c r="B2" s="171" t="s">
        <v>680</v>
      </c>
      <c r="C2" s="171"/>
      <c r="D2" s="171"/>
    </row>
    <row r="3" spans="2:4" ht="4.5" customHeight="1" x14ac:dyDescent="0.25">
      <c r="B3" s="40"/>
      <c r="C3" s="40"/>
      <c r="D3" s="40"/>
    </row>
    <row r="4" spans="2:4" ht="21.75" customHeight="1" x14ac:dyDescent="0.25">
      <c r="B4" s="74" t="s">
        <v>497</v>
      </c>
      <c r="C4" s="75"/>
      <c r="D4" s="74" t="s">
        <v>503</v>
      </c>
    </row>
    <row r="5" spans="2:4" ht="4.5" customHeight="1" x14ac:dyDescent="0.25">
      <c r="B5" s="40"/>
      <c r="C5" s="40"/>
      <c r="D5" s="40"/>
    </row>
    <row r="6" spans="2:4" ht="16.5" x14ac:dyDescent="0.25">
      <c r="B6" s="71" t="s">
        <v>124</v>
      </c>
      <c r="C6" s="73"/>
      <c r="D6" s="71" t="s">
        <v>334</v>
      </c>
    </row>
    <row r="7" spans="2:4" ht="16.5" x14ac:dyDescent="0.25">
      <c r="B7" s="71" t="s">
        <v>670</v>
      </c>
      <c r="C7" s="73"/>
      <c r="D7" s="78" t="s">
        <v>325</v>
      </c>
    </row>
    <row r="8" spans="2:4" ht="16.5" x14ac:dyDescent="0.25">
      <c r="B8" s="71" t="s">
        <v>546</v>
      </c>
      <c r="C8" s="73"/>
      <c r="D8" s="78" t="s">
        <v>257</v>
      </c>
    </row>
    <row r="9" spans="2:4" ht="16.5" x14ac:dyDescent="0.25">
      <c r="B9" s="71" t="s">
        <v>99</v>
      </c>
      <c r="C9" s="73"/>
      <c r="D9" s="71" t="s">
        <v>258</v>
      </c>
    </row>
    <row r="10" spans="2:4" ht="16.5" x14ac:dyDescent="0.25">
      <c r="B10" s="71" t="s">
        <v>100</v>
      </c>
      <c r="C10" s="73"/>
      <c r="D10" s="71" t="s">
        <v>300</v>
      </c>
    </row>
    <row r="11" spans="2:4" ht="16.5" x14ac:dyDescent="0.25">
      <c r="B11" s="71" t="s">
        <v>101</v>
      </c>
      <c r="C11" s="73"/>
      <c r="D11" s="71" t="s">
        <v>276</v>
      </c>
    </row>
    <row r="12" spans="2:4" ht="16.5" x14ac:dyDescent="0.25">
      <c r="B12" s="71" t="s">
        <v>671</v>
      </c>
      <c r="C12" s="73"/>
      <c r="D12" s="71" t="s">
        <v>599</v>
      </c>
    </row>
    <row r="13" spans="2:4" ht="16.5" x14ac:dyDescent="0.25">
      <c r="B13" s="71" t="s">
        <v>102</v>
      </c>
      <c r="C13" s="73"/>
      <c r="D13" s="78" t="s">
        <v>248</v>
      </c>
    </row>
    <row r="14" spans="2:4" ht="16.5" x14ac:dyDescent="0.25">
      <c r="B14" s="71" t="s">
        <v>103</v>
      </c>
      <c r="C14" s="73"/>
      <c r="D14" s="71" t="s">
        <v>308</v>
      </c>
    </row>
    <row r="15" spans="2:4" ht="16.5" x14ac:dyDescent="0.25">
      <c r="B15" s="71" t="s">
        <v>104</v>
      </c>
      <c r="C15" s="73"/>
      <c r="D15" s="79" t="s">
        <v>262</v>
      </c>
    </row>
    <row r="16" spans="2:4" ht="33" x14ac:dyDescent="0.25">
      <c r="B16" s="71" t="s">
        <v>105</v>
      </c>
      <c r="C16" s="73"/>
      <c r="D16" s="71" t="s">
        <v>559</v>
      </c>
    </row>
    <row r="17" spans="2:4" ht="16.5" x14ac:dyDescent="0.25">
      <c r="B17" s="71" t="s">
        <v>106</v>
      </c>
      <c r="C17" s="73"/>
      <c r="D17" s="71" t="s">
        <v>560</v>
      </c>
    </row>
    <row r="18" spans="2:4" ht="16.5" x14ac:dyDescent="0.25">
      <c r="B18" s="71" t="s">
        <v>549</v>
      </c>
      <c r="C18" s="73"/>
      <c r="D18" s="71" t="s">
        <v>561</v>
      </c>
    </row>
    <row r="19" spans="2:4" ht="33" x14ac:dyDescent="0.25">
      <c r="B19" s="71" t="s">
        <v>557</v>
      </c>
      <c r="C19" s="73"/>
      <c r="D19" s="71" t="s">
        <v>566</v>
      </c>
    </row>
    <row r="20" spans="2:4" ht="16.5" x14ac:dyDescent="0.25">
      <c r="B20" s="71" t="s">
        <v>660</v>
      </c>
      <c r="C20" s="73"/>
      <c r="D20" s="71" t="s">
        <v>292</v>
      </c>
    </row>
    <row r="21" spans="2:4" ht="16.5" x14ac:dyDescent="0.25">
      <c r="B21" s="71" t="s">
        <v>289</v>
      </c>
      <c r="C21" s="73"/>
      <c r="D21" s="71" t="s">
        <v>281</v>
      </c>
    </row>
    <row r="22" spans="2:4" ht="16.5" x14ac:dyDescent="0.25">
      <c r="B22" s="71" t="s">
        <v>662</v>
      </c>
      <c r="C22" s="73"/>
      <c r="D22" s="71" t="s">
        <v>222</v>
      </c>
    </row>
    <row r="23" spans="2:4" ht="16.5" x14ac:dyDescent="0.25">
      <c r="B23" s="71" t="s">
        <v>231</v>
      </c>
      <c r="C23" s="73"/>
      <c r="D23" s="71" t="s">
        <v>282</v>
      </c>
    </row>
    <row r="24" spans="2:4" ht="16.5" x14ac:dyDescent="0.25">
      <c r="B24" s="71" t="s">
        <v>228</v>
      </c>
      <c r="C24" s="73"/>
      <c r="D24" s="71" t="s">
        <v>173</v>
      </c>
    </row>
    <row r="25" spans="2:4" ht="16.5" x14ac:dyDescent="0.25">
      <c r="B25" s="71" t="s">
        <v>227</v>
      </c>
      <c r="C25" s="73"/>
      <c r="D25" s="71" t="s">
        <v>238</v>
      </c>
    </row>
    <row r="26" spans="2:4" ht="16.5" x14ac:dyDescent="0.25">
      <c r="B26" s="71" t="s">
        <v>663</v>
      </c>
      <c r="C26" s="73"/>
      <c r="D26" s="71" t="s">
        <v>672</v>
      </c>
    </row>
    <row r="27" spans="2:4" ht="16.5" x14ac:dyDescent="0.25">
      <c r="B27" s="71" t="s">
        <v>271</v>
      </c>
      <c r="C27" s="73"/>
      <c r="D27" s="71" t="s">
        <v>269</v>
      </c>
    </row>
    <row r="28" spans="2:4" ht="16.5" x14ac:dyDescent="0.25">
      <c r="B28" s="71" t="s">
        <v>661</v>
      </c>
      <c r="C28" s="73"/>
      <c r="D28" s="71" t="s">
        <v>249</v>
      </c>
    </row>
    <row r="29" spans="2:4" ht="16.5" x14ac:dyDescent="0.25">
      <c r="B29" s="71" t="s">
        <v>664</v>
      </c>
      <c r="C29" s="73"/>
      <c r="D29" s="71" t="s">
        <v>259</v>
      </c>
    </row>
    <row r="30" spans="2:4" ht="16.5" x14ac:dyDescent="0.25">
      <c r="B30" s="71" t="s">
        <v>251</v>
      </c>
      <c r="C30" s="73"/>
      <c r="D30" s="71" t="s">
        <v>270</v>
      </c>
    </row>
    <row r="31" spans="2:4" ht="16.5" x14ac:dyDescent="0.25">
      <c r="B31" s="71" t="s">
        <v>665</v>
      </c>
      <c r="C31" s="73"/>
      <c r="D31" s="71" t="s">
        <v>335</v>
      </c>
    </row>
    <row r="32" spans="2:4" ht="16.5" x14ac:dyDescent="0.25">
      <c r="B32" s="71" t="s">
        <v>657</v>
      </c>
      <c r="C32" s="73"/>
      <c r="D32" s="71" t="s">
        <v>309</v>
      </c>
    </row>
    <row r="33" spans="2:4" ht="33" x14ac:dyDescent="0.25">
      <c r="B33" s="71" t="s">
        <v>655</v>
      </c>
      <c r="C33" s="73"/>
      <c r="D33" s="71" t="s">
        <v>562</v>
      </c>
    </row>
    <row r="34" spans="2:4" ht="16.5" x14ac:dyDescent="0.25">
      <c r="B34" s="71" t="s">
        <v>285</v>
      </c>
      <c r="C34" s="73"/>
      <c r="D34" s="71" t="s">
        <v>311</v>
      </c>
    </row>
    <row r="35" spans="2:4" ht="16.5" x14ac:dyDescent="0.25">
      <c r="B35" s="71" t="s">
        <v>574</v>
      </c>
      <c r="C35" s="73"/>
      <c r="D35" s="71" t="s">
        <v>333</v>
      </c>
    </row>
    <row r="36" spans="2:4" ht="16.5" x14ac:dyDescent="0.25">
      <c r="B36" s="71" t="s">
        <v>213</v>
      </c>
      <c r="C36" s="73"/>
      <c r="D36" s="71" t="s">
        <v>310</v>
      </c>
    </row>
    <row r="37" spans="2:4" ht="16.5" x14ac:dyDescent="0.25">
      <c r="B37" s="71" t="s">
        <v>575</v>
      </c>
      <c r="C37" s="73"/>
      <c r="D37" s="71" t="s">
        <v>136</v>
      </c>
    </row>
    <row r="38" spans="2:4" ht="16.5" x14ac:dyDescent="0.25">
      <c r="B38" s="71" t="s">
        <v>571</v>
      </c>
      <c r="C38" s="73"/>
      <c r="D38" s="71" t="s">
        <v>291</v>
      </c>
    </row>
    <row r="39" spans="2:4" ht="33" x14ac:dyDescent="0.25">
      <c r="B39" s="71" t="s">
        <v>570</v>
      </c>
      <c r="C39" s="73"/>
      <c r="D39" s="71" t="s">
        <v>243</v>
      </c>
    </row>
    <row r="40" spans="2:4" ht="16.5" x14ac:dyDescent="0.25">
      <c r="B40" s="71" t="s">
        <v>572</v>
      </c>
      <c r="C40" s="73"/>
      <c r="D40" s="71" t="s">
        <v>312</v>
      </c>
    </row>
    <row r="41" spans="2:4" ht="16.5" x14ac:dyDescent="0.25">
      <c r="B41" s="71" t="s">
        <v>569</v>
      </c>
      <c r="C41" s="73"/>
      <c r="D41" s="71" t="s">
        <v>235</v>
      </c>
    </row>
    <row r="42" spans="2:4" ht="33" x14ac:dyDescent="0.25">
      <c r="B42" s="71" t="s">
        <v>573</v>
      </c>
      <c r="C42" s="73"/>
      <c r="D42" s="71" t="s">
        <v>588</v>
      </c>
    </row>
    <row r="43" spans="2:4" ht="16.5" x14ac:dyDescent="0.25">
      <c r="B43" s="71" t="s">
        <v>74</v>
      </c>
      <c r="C43" s="73"/>
      <c r="D43" s="71" t="s">
        <v>263</v>
      </c>
    </row>
    <row r="44" spans="2:4" ht="33" x14ac:dyDescent="0.25">
      <c r="B44" s="71" t="s">
        <v>75</v>
      </c>
      <c r="C44" s="73"/>
      <c r="D44" s="71" t="s">
        <v>266</v>
      </c>
    </row>
    <row r="45" spans="2:4" ht="16.5" x14ac:dyDescent="0.25">
      <c r="B45" s="71" t="s">
        <v>552</v>
      </c>
      <c r="C45" s="73"/>
      <c r="D45" s="71" t="s">
        <v>313</v>
      </c>
    </row>
    <row r="46" spans="2:4" ht="16.5" x14ac:dyDescent="0.25">
      <c r="B46" s="71" t="s">
        <v>107</v>
      </c>
      <c r="C46" s="73"/>
      <c r="D46" s="71" t="s">
        <v>217</v>
      </c>
    </row>
    <row r="47" spans="2:4" ht="16.5" x14ac:dyDescent="0.25">
      <c r="B47" s="71" t="s">
        <v>551</v>
      </c>
      <c r="C47" s="73"/>
      <c r="D47" s="71" t="s">
        <v>216</v>
      </c>
    </row>
    <row r="48" spans="2:4" ht="16.5" x14ac:dyDescent="0.25">
      <c r="B48" s="71" t="s">
        <v>596</v>
      </c>
      <c r="C48" s="73"/>
      <c r="D48" s="71" t="s">
        <v>498</v>
      </c>
    </row>
    <row r="49" spans="2:4" ht="16.5" x14ac:dyDescent="0.25">
      <c r="B49" s="71" t="s">
        <v>229</v>
      </c>
      <c r="C49" s="73"/>
      <c r="D49" s="71" t="s">
        <v>326</v>
      </c>
    </row>
    <row r="50" spans="2:4" ht="16.5" x14ac:dyDescent="0.25">
      <c r="B50" s="71" t="s">
        <v>240</v>
      </c>
      <c r="C50" s="73"/>
      <c r="D50" s="71" t="s">
        <v>587</v>
      </c>
    </row>
    <row r="51" spans="2:4" ht="16.5" x14ac:dyDescent="0.25">
      <c r="B51" s="71" t="s">
        <v>256</v>
      </c>
      <c r="C51" s="73"/>
      <c r="D51" s="71" t="s">
        <v>589</v>
      </c>
    </row>
    <row r="52" spans="2:4" ht="16.5" x14ac:dyDescent="0.25">
      <c r="B52" s="71" t="s">
        <v>278</v>
      </c>
      <c r="C52" s="73"/>
      <c r="D52" s="71" t="s">
        <v>295</v>
      </c>
    </row>
    <row r="53" spans="2:4" ht="16.5" x14ac:dyDescent="0.25">
      <c r="B53" s="71" t="s">
        <v>230</v>
      </c>
      <c r="C53" s="73"/>
      <c r="D53" s="71" t="s">
        <v>233</v>
      </c>
    </row>
    <row r="54" spans="2:4" ht="33" x14ac:dyDescent="0.25">
      <c r="B54" s="71" t="s">
        <v>245</v>
      </c>
      <c r="C54" s="73"/>
      <c r="D54" s="71" t="s">
        <v>314</v>
      </c>
    </row>
    <row r="55" spans="2:4" ht="16.5" x14ac:dyDescent="0.25">
      <c r="B55" s="71" t="s">
        <v>277</v>
      </c>
      <c r="C55" s="73"/>
      <c r="D55" s="71" t="s">
        <v>232</v>
      </c>
    </row>
    <row r="56" spans="2:4" ht="16.5" x14ac:dyDescent="0.25">
      <c r="B56" s="71" t="s">
        <v>296</v>
      </c>
      <c r="C56" s="73"/>
      <c r="D56" s="71" t="s">
        <v>315</v>
      </c>
    </row>
    <row r="57" spans="2:4" ht="16.5" x14ac:dyDescent="0.25">
      <c r="B57" s="71" t="s">
        <v>329</v>
      </c>
      <c r="C57" s="73"/>
      <c r="D57" s="71" t="s">
        <v>316</v>
      </c>
    </row>
    <row r="58" spans="2:4" ht="16.5" x14ac:dyDescent="0.25">
      <c r="B58" s="71" t="s">
        <v>666</v>
      </c>
      <c r="C58" s="73"/>
      <c r="D58" s="71" t="s">
        <v>294</v>
      </c>
    </row>
    <row r="59" spans="2:4" ht="16.5" x14ac:dyDescent="0.25">
      <c r="B59" s="71" t="s">
        <v>129</v>
      </c>
      <c r="C59" s="73"/>
      <c r="D59" s="71" t="s">
        <v>336</v>
      </c>
    </row>
    <row r="60" spans="2:4" ht="16.5" x14ac:dyDescent="0.25">
      <c r="B60" s="71" t="s">
        <v>658</v>
      </c>
      <c r="C60" s="73"/>
      <c r="D60" s="71" t="s">
        <v>337</v>
      </c>
    </row>
    <row r="61" spans="2:4" ht="33" x14ac:dyDescent="0.25">
      <c r="B61" s="71" t="s">
        <v>76</v>
      </c>
      <c r="C61" s="73"/>
      <c r="D61" s="71" t="s">
        <v>317</v>
      </c>
    </row>
    <row r="62" spans="2:4" ht="33" x14ac:dyDescent="0.25">
      <c r="B62" s="71" t="s">
        <v>77</v>
      </c>
      <c r="C62" s="73"/>
      <c r="D62" s="71" t="s">
        <v>580</v>
      </c>
    </row>
    <row r="63" spans="2:4" ht="33" x14ac:dyDescent="0.25">
      <c r="B63" s="71" t="s">
        <v>78</v>
      </c>
      <c r="C63" s="73"/>
      <c r="D63" s="71" t="s">
        <v>581</v>
      </c>
    </row>
    <row r="64" spans="2:4" ht="16.5" x14ac:dyDescent="0.25">
      <c r="B64" s="71" t="s">
        <v>667</v>
      </c>
      <c r="C64" s="73"/>
      <c r="D64" s="71" t="s">
        <v>563</v>
      </c>
    </row>
    <row r="65" spans="2:4" ht="16.5" x14ac:dyDescent="0.25">
      <c r="B65" s="71" t="s">
        <v>88</v>
      </c>
      <c r="C65" s="73"/>
      <c r="D65" s="71" t="s">
        <v>499</v>
      </c>
    </row>
    <row r="66" spans="2:4" ht="33" x14ac:dyDescent="0.25">
      <c r="B66" s="71" t="s">
        <v>89</v>
      </c>
      <c r="C66" s="73"/>
      <c r="D66" s="71" t="s">
        <v>567</v>
      </c>
    </row>
    <row r="67" spans="2:4" ht="33" x14ac:dyDescent="0.25">
      <c r="B67" s="71" t="s">
        <v>90</v>
      </c>
      <c r="C67" s="73"/>
      <c r="D67" s="71" t="s">
        <v>673</v>
      </c>
    </row>
    <row r="68" spans="2:4" ht="33" x14ac:dyDescent="0.25">
      <c r="B68" s="71" t="s">
        <v>91</v>
      </c>
      <c r="C68" s="73"/>
      <c r="D68" s="71" t="s">
        <v>279</v>
      </c>
    </row>
    <row r="69" spans="2:4" ht="16.5" x14ac:dyDescent="0.25">
      <c r="B69" s="71" t="s">
        <v>80</v>
      </c>
      <c r="C69" s="73"/>
      <c r="D69" s="71" t="s">
        <v>120</v>
      </c>
    </row>
    <row r="70" spans="2:4" ht="33" x14ac:dyDescent="0.25">
      <c r="B70" s="71" t="s">
        <v>81</v>
      </c>
      <c r="C70" s="73"/>
      <c r="D70" s="71" t="s">
        <v>318</v>
      </c>
    </row>
    <row r="71" spans="2:4" ht="16.5" x14ac:dyDescent="0.25">
      <c r="B71" s="71" t="s">
        <v>82</v>
      </c>
      <c r="C71" s="73"/>
      <c r="D71" s="71" t="s">
        <v>246</v>
      </c>
    </row>
    <row r="72" spans="2:4" ht="33" x14ac:dyDescent="0.25">
      <c r="B72" s="71" t="s">
        <v>83</v>
      </c>
      <c r="C72" s="73"/>
      <c r="D72" s="71" t="s">
        <v>220</v>
      </c>
    </row>
    <row r="73" spans="2:4" ht="33" x14ac:dyDescent="0.25">
      <c r="B73" s="71" t="s">
        <v>84</v>
      </c>
      <c r="C73" s="73"/>
      <c r="D73" s="71" t="s">
        <v>590</v>
      </c>
    </row>
    <row r="74" spans="2:4" ht="33" x14ac:dyDescent="0.25">
      <c r="B74" s="71" t="s">
        <v>85</v>
      </c>
      <c r="C74" s="73"/>
      <c r="D74" s="71" t="s">
        <v>221</v>
      </c>
    </row>
    <row r="75" spans="2:4" ht="49.5" x14ac:dyDescent="0.25">
      <c r="B75" s="71" t="s">
        <v>86</v>
      </c>
      <c r="C75" s="73"/>
      <c r="D75" s="71" t="s">
        <v>319</v>
      </c>
    </row>
    <row r="76" spans="2:4" ht="16.5" x14ac:dyDescent="0.25">
      <c r="B76" s="71" t="s">
        <v>87</v>
      </c>
      <c r="C76" s="73"/>
      <c r="D76" s="71" t="s">
        <v>327</v>
      </c>
    </row>
    <row r="77" spans="2:4" ht="33" x14ac:dyDescent="0.25">
      <c r="B77" s="71" t="s">
        <v>668</v>
      </c>
      <c r="C77" s="73"/>
      <c r="D77" s="71" t="s">
        <v>674</v>
      </c>
    </row>
    <row r="78" spans="2:4" ht="33" x14ac:dyDescent="0.25">
      <c r="B78" s="71" t="s">
        <v>93</v>
      </c>
      <c r="C78" s="73"/>
      <c r="D78" s="71" t="s">
        <v>224</v>
      </c>
    </row>
    <row r="79" spans="2:4" ht="33" x14ac:dyDescent="0.25">
      <c r="B79" s="71" t="s">
        <v>94</v>
      </c>
      <c r="C79" s="73"/>
      <c r="D79" s="71" t="s">
        <v>239</v>
      </c>
    </row>
    <row r="80" spans="2:4" ht="49.5" x14ac:dyDescent="0.25">
      <c r="B80" s="71" t="s">
        <v>95</v>
      </c>
      <c r="C80" s="73"/>
      <c r="D80" s="71" t="s">
        <v>223</v>
      </c>
    </row>
    <row r="81" spans="2:4" ht="33" x14ac:dyDescent="0.25">
      <c r="B81" s="71" t="s">
        <v>96</v>
      </c>
      <c r="C81" s="73"/>
      <c r="D81" s="71" t="s">
        <v>260</v>
      </c>
    </row>
    <row r="82" spans="2:4" ht="49.5" x14ac:dyDescent="0.25">
      <c r="B82" s="71" t="s">
        <v>97</v>
      </c>
      <c r="C82" s="73"/>
      <c r="D82" s="71" t="s">
        <v>685</v>
      </c>
    </row>
    <row r="83" spans="2:4" ht="49.5" x14ac:dyDescent="0.25">
      <c r="B83" s="71" t="s">
        <v>98</v>
      </c>
      <c r="C83" s="73"/>
      <c r="D83" s="71" t="s">
        <v>297</v>
      </c>
    </row>
    <row r="84" spans="2:4" ht="16.5" x14ac:dyDescent="0.25">
      <c r="B84" s="71" t="s">
        <v>540</v>
      </c>
      <c r="C84" s="73"/>
      <c r="D84" s="71" t="s">
        <v>320</v>
      </c>
    </row>
    <row r="85" spans="2:4" ht="33" x14ac:dyDescent="0.25">
      <c r="B85" s="71" t="s">
        <v>669</v>
      </c>
      <c r="C85" s="73"/>
      <c r="D85" s="71" t="s">
        <v>564</v>
      </c>
    </row>
    <row r="86" spans="2:4" ht="33" x14ac:dyDescent="0.25">
      <c r="B86" s="71" t="s">
        <v>592</v>
      </c>
      <c r="C86" s="73"/>
      <c r="D86" s="71" t="s">
        <v>322</v>
      </c>
    </row>
    <row r="87" spans="2:4" ht="33" x14ac:dyDescent="0.25">
      <c r="B87" s="71" t="s">
        <v>659</v>
      </c>
      <c r="C87" s="73"/>
      <c r="D87" s="71" t="s">
        <v>323</v>
      </c>
    </row>
    <row r="88" spans="2:4" ht="16.5" x14ac:dyDescent="0.25">
      <c r="B88" s="71" t="s">
        <v>656</v>
      </c>
      <c r="C88" s="73"/>
      <c r="D88" s="71" t="s">
        <v>321</v>
      </c>
    </row>
    <row r="89" spans="2:4" ht="16.5" x14ac:dyDescent="0.25">
      <c r="B89" s="71" t="s">
        <v>496</v>
      </c>
      <c r="C89" s="73"/>
      <c r="D89" s="71" t="s">
        <v>328</v>
      </c>
    </row>
    <row r="90" spans="2:4" ht="16.5" x14ac:dyDescent="0.25">
      <c r="B90" s="71" t="s">
        <v>165</v>
      </c>
      <c r="C90" s="73"/>
      <c r="D90" s="71" t="s">
        <v>225</v>
      </c>
    </row>
    <row r="91" spans="2:4" ht="16.5" x14ac:dyDescent="0.25">
      <c r="B91" s="71" t="s">
        <v>226</v>
      </c>
      <c r="C91" s="73"/>
      <c r="D91" s="71" t="s">
        <v>306</v>
      </c>
    </row>
    <row r="92" spans="2:4" ht="16.5" x14ac:dyDescent="0.25">
      <c r="B92" s="71" t="s">
        <v>272</v>
      </c>
      <c r="C92" s="73"/>
      <c r="D92" s="71" t="s">
        <v>293</v>
      </c>
    </row>
    <row r="93" spans="2:4" ht="33" x14ac:dyDescent="0.25">
      <c r="B93" s="71" t="s">
        <v>597</v>
      </c>
      <c r="C93" s="73"/>
      <c r="D93" s="71" t="s">
        <v>338</v>
      </c>
    </row>
    <row r="94" spans="2:4" ht="16.5" x14ac:dyDescent="0.25">
      <c r="B94" s="71" t="s">
        <v>214</v>
      </c>
      <c r="C94" s="73"/>
      <c r="D94" s="71" t="s">
        <v>288</v>
      </c>
    </row>
    <row r="95" spans="2:4" ht="16.5" x14ac:dyDescent="0.25">
      <c r="B95" s="71" t="s">
        <v>175</v>
      </c>
      <c r="C95" s="73"/>
      <c r="D95" s="71" t="s">
        <v>303</v>
      </c>
    </row>
    <row r="96" spans="2:4" ht="16.5" x14ac:dyDescent="0.25">
      <c r="B96" s="71" t="s">
        <v>174</v>
      </c>
      <c r="C96" s="73"/>
      <c r="D96" s="71" t="s">
        <v>301</v>
      </c>
    </row>
    <row r="97" spans="2:4" ht="16.5" x14ac:dyDescent="0.25">
      <c r="B97" s="71" t="s">
        <v>241</v>
      </c>
      <c r="C97" s="73"/>
      <c r="D97" s="71" t="s">
        <v>578</v>
      </c>
    </row>
    <row r="98" spans="2:4" ht="16.5" x14ac:dyDescent="0.25">
      <c r="B98" s="71" t="s">
        <v>591</v>
      </c>
      <c r="C98" s="73"/>
      <c r="D98" s="71" t="s">
        <v>579</v>
      </c>
    </row>
    <row r="99" spans="2:4" ht="16.5" x14ac:dyDescent="0.25">
      <c r="B99" s="71" t="s">
        <v>302</v>
      </c>
      <c r="C99" s="73"/>
      <c r="D99" s="71" t="s">
        <v>577</v>
      </c>
    </row>
    <row r="100" spans="2:4" ht="16.5" x14ac:dyDescent="0.25">
      <c r="C100" s="73"/>
      <c r="D100" s="71" t="s">
        <v>576</v>
      </c>
    </row>
    <row r="101" spans="2:4" ht="33" x14ac:dyDescent="0.25">
      <c r="C101" s="73"/>
      <c r="D101" s="71" t="s">
        <v>344</v>
      </c>
    </row>
    <row r="102" spans="2:4" ht="16.5" x14ac:dyDescent="0.25">
      <c r="C102" s="73"/>
      <c r="D102" s="71" t="s">
        <v>330</v>
      </c>
    </row>
    <row r="103" spans="2:4" ht="33" x14ac:dyDescent="0.25">
      <c r="C103" s="73"/>
      <c r="D103" s="71" t="s">
        <v>252</v>
      </c>
    </row>
    <row r="104" spans="2:4" ht="33" x14ac:dyDescent="0.25">
      <c r="C104" s="73"/>
      <c r="D104" s="71" t="s">
        <v>332</v>
      </c>
    </row>
    <row r="105" spans="2:4" ht="16.5" x14ac:dyDescent="0.25">
      <c r="C105" s="73"/>
      <c r="D105" s="71" t="s">
        <v>331</v>
      </c>
    </row>
    <row r="106" spans="2:4" ht="16.5" x14ac:dyDescent="0.25">
      <c r="C106" s="73"/>
      <c r="D106" s="71" t="s">
        <v>584</v>
      </c>
    </row>
    <row r="107" spans="2:4" ht="16.5" x14ac:dyDescent="0.25">
      <c r="C107" s="73"/>
      <c r="D107" s="71" t="s">
        <v>598</v>
      </c>
    </row>
    <row r="108" spans="2:4" ht="16.5" x14ac:dyDescent="0.25">
      <c r="C108" s="73"/>
      <c r="D108" s="71" t="s">
        <v>261</v>
      </c>
    </row>
    <row r="109" spans="2:4" ht="16.5" x14ac:dyDescent="0.25">
      <c r="C109" s="73"/>
      <c r="D109" s="71" t="s">
        <v>339</v>
      </c>
    </row>
    <row r="110" spans="2:4" ht="16.5" x14ac:dyDescent="0.25">
      <c r="C110" s="73"/>
      <c r="D110" s="71" t="s">
        <v>675</v>
      </c>
    </row>
    <row r="111" spans="2:4" ht="16.5" x14ac:dyDescent="0.25">
      <c r="C111" s="73"/>
      <c r="D111" s="71" t="s">
        <v>135</v>
      </c>
    </row>
    <row r="112" spans="2:4" ht="16.5" x14ac:dyDescent="0.25">
      <c r="C112" s="73"/>
      <c r="D112" s="71" t="s">
        <v>324</v>
      </c>
    </row>
    <row r="113" spans="3:4" ht="16.5" x14ac:dyDescent="0.25">
      <c r="C113" s="73"/>
      <c r="D113" s="71" t="s">
        <v>274</v>
      </c>
    </row>
    <row r="114" spans="3:4" ht="16.5" x14ac:dyDescent="0.25">
      <c r="C114" s="73"/>
      <c r="D114" s="71" t="s">
        <v>280</v>
      </c>
    </row>
    <row r="115" spans="3:4" ht="16.5" x14ac:dyDescent="0.25">
      <c r="C115" s="73"/>
      <c r="D115" s="71" t="s">
        <v>253</v>
      </c>
    </row>
    <row r="116" spans="3:4" ht="16.5" x14ac:dyDescent="0.25">
      <c r="C116" s="73"/>
      <c r="D116" s="71" t="s">
        <v>268</v>
      </c>
    </row>
    <row r="117" spans="3:4" ht="16.5" x14ac:dyDescent="0.25">
      <c r="C117" s="73"/>
      <c r="D117" s="71" t="s">
        <v>307</v>
      </c>
    </row>
    <row r="118" spans="3:4" ht="33" x14ac:dyDescent="0.25">
      <c r="C118" s="73"/>
      <c r="D118" s="71" t="s">
        <v>582</v>
      </c>
    </row>
    <row r="119" spans="3:4" ht="16.5" x14ac:dyDescent="0.25">
      <c r="C119" s="73"/>
      <c r="D119" s="71" t="s">
        <v>286</v>
      </c>
    </row>
    <row r="120" spans="3:4" ht="16.5" x14ac:dyDescent="0.25">
      <c r="C120" s="73"/>
      <c r="D120" s="71" t="s">
        <v>583</v>
      </c>
    </row>
    <row r="121" spans="3:4" ht="16.5" x14ac:dyDescent="0.25">
      <c r="C121" s="73"/>
      <c r="D121" s="71" t="s">
        <v>250</v>
      </c>
    </row>
    <row r="122" spans="3:4" ht="16.5" x14ac:dyDescent="0.25">
      <c r="C122" s="73"/>
      <c r="D122" s="71" t="s">
        <v>500</v>
      </c>
    </row>
    <row r="123" spans="3:4" ht="33" x14ac:dyDescent="0.25">
      <c r="C123" s="73"/>
      <c r="D123" s="71" t="s">
        <v>265</v>
      </c>
    </row>
    <row r="124" spans="3:4" ht="33" x14ac:dyDescent="0.25">
      <c r="C124" s="73"/>
      <c r="D124" s="71" t="s">
        <v>593</v>
      </c>
    </row>
    <row r="125" spans="3:4" ht="33" x14ac:dyDescent="0.25">
      <c r="C125" s="73"/>
      <c r="D125" s="71" t="s">
        <v>267</v>
      </c>
    </row>
    <row r="126" spans="3:4" ht="33" x14ac:dyDescent="0.25">
      <c r="C126" s="73"/>
      <c r="D126" s="71" t="s">
        <v>275</v>
      </c>
    </row>
    <row r="127" spans="3:4" ht="16.5" x14ac:dyDescent="0.25">
      <c r="C127" s="73"/>
      <c r="D127" s="71" t="s">
        <v>273</v>
      </c>
    </row>
    <row r="128" spans="3:4" ht="16.5" x14ac:dyDescent="0.25">
      <c r="C128" s="73"/>
      <c r="D128" s="71" t="s">
        <v>298</v>
      </c>
    </row>
    <row r="129" spans="3:4" ht="16.5" x14ac:dyDescent="0.25">
      <c r="C129" s="73"/>
      <c r="D129" s="71" t="s">
        <v>299</v>
      </c>
    </row>
    <row r="130" spans="3:4" ht="16.5" x14ac:dyDescent="0.25">
      <c r="C130" s="73"/>
      <c r="D130" s="71" t="s">
        <v>676</v>
      </c>
    </row>
    <row r="131" spans="3:4" ht="16.5" x14ac:dyDescent="0.25">
      <c r="C131" s="73"/>
      <c r="D131" s="71" t="s">
        <v>677</v>
      </c>
    </row>
    <row r="132" spans="3:4" ht="16.5" x14ac:dyDescent="0.25">
      <c r="C132" s="73"/>
      <c r="D132" s="71" t="s">
        <v>501</v>
      </c>
    </row>
    <row r="133" spans="3:4" ht="16.5" x14ac:dyDescent="0.25">
      <c r="C133" s="73"/>
      <c r="D133" s="71" t="s">
        <v>340</v>
      </c>
    </row>
    <row r="134" spans="3:4" ht="16.5" x14ac:dyDescent="0.25">
      <c r="C134" s="73"/>
      <c r="D134" s="71" t="s">
        <v>305</v>
      </c>
    </row>
    <row r="135" spans="3:4" ht="16.5" x14ac:dyDescent="0.25">
      <c r="C135" s="73"/>
      <c r="D135" s="71" t="s">
        <v>116</v>
      </c>
    </row>
    <row r="136" spans="3:4" ht="16.5" x14ac:dyDescent="0.25">
      <c r="C136" s="73"/>
      <c r="D136" s="71" t="s">
        <v>568</v>
      </c>
    </row>
    <row r="137" spans="3:4" ht="16.5" x14ac:dyDescent="0.25">
      <c r="C137" s="73"/>
      <c r="D137" s="71" t="s">
        <v>234</v>
      </c>
    </row>
    <row r="138" spans="3:4" ht="33" x14ac:dyDescent="0.25">
      <c r="C138" s="73"/>
      <c r="D138" s="71" t="s">
        <v>287</v>
      </c>
    </row>
    <row r="139" spans="3:4" ht="16.5" x14ac:dyDescent="0.25">
      <c r="C139" s="73"/>
      <c r="D139" s="71" t="s">
        <v>112</v>
      </c>
    </row>
    <row r="140" spans="3:4" ht="16.5" x14ac:dyDescent="0.25">
      <c r="C140" s="73"/>
      <c r="D140" s="71" t="s">
        <v>284</v>
      </c>
    </row>
    <row r="141" spans="3:4" ht="33" x14ac:dyDescent="0.25">
      <c r="C141" s="73"/>
      <c r="D141" s="71" t="s">
        <v>594</v>
      </c>
    </row>
    <row r="142" spans="3:4" ht="16.5" x14ac:dyDescent="0.25">
      <c r="C142" s="73"/>
      <c r="D142" s="71" t="s">
        <v>595</v>
      </c>
    </row>
    <row r="143" spans="3:4" ht="33" x14ac:dyDescent="0.25">
      <c r="C143" s="73"/>
      <c r="D143" s="71" t="s">
        <v>565</v>
      </c>
    </row>
    <row r="144" spans="3:4" ht="16.5" x14ac:dyDescent="0.25">
      <c r="C144" s="73"/>
      <c r="D144" s="71" t="s">
        <v>255</v>
      </c>
    </row>
    <row r="145" spans="3:4" ht="16.5" x14ac:dyDescent="0.25">
      <c r="C145" s="73"/>
      <c r="D145" s="71" t="s">
        <v>283</v>
      </c>
    </row>
    <row r="146" spans="3:4" ht="16.5" x14ac:dyDescent="0.25">
      <c r="C146" s="73"/>
      <c r="D146" s="71" t="s">
        <v>290</v>
      </c>
    </row>
    <row r="147" spans="3:4" ht="16.5" x14ac:dyDescent="0.25">
      <c r="C147" s="73"/>
      <c r="D147" s="71" t="s">
        <v>247</v>
      </c>
    </row>
    <row r="148" spans="3:4" ht="16.5" x14ac:dyDescent="0.25">
      <c r="C148" s="73"/>
      <c r="D148" s="71" t="s">
        <v>244</v>
      </c>
    </row>
    <row r="149" spans="3:4" ht="16.5" x14ac:dyDescent="0.25">
      <c r="C149" s="73"/>
      <c r="D149" s="71" t="s">
        <v>264</v>
      </c>
    </row>
    <row r="150" spans="3:4" ht="16.5" x14ac:dyDescent="0.25">
      <c r="C150" s="73"/>
      <c r="D150" s="71" t="s">
        <v>237</v>
      </c>
    </row>
    <row r="151" spans="3:4" ht="16.5" x14ac:dyDescent="0.25">
      <c r="C151" s="73"/>
      <c r="D151" s="71" t="s">
        <v>236</v>
      </c>
    </row>
    <row r="152" spans="3:4" ht="16.5" x14ac:dyDescent="0.25">
      <c r="C152" s="73"/>
      <c r="D152" s="71" t="s">
        <v>341</v>
      </c>
    </row>
    <row r="153" spans="3:4" ht="16.5" x14ac:dyDescent="0.25">
      <c r="C153" s="73"/>
      <c r="D153" s="71" t="s">
        <v>686</v>
      </c>
    </row>
    <row r="154" spans="3:4" ht="16.5" x14ac:dyDescent="0.25">
      <c r="C154" s="73"/>
      <c r="D154" s="71" t="s">
        <v>586</v>
      </c>
    </row>
    <row r="155" spans="3:4" ht="16.5" x14ac:dyDescent="0.25">
      <c r="C155" s="73"/>
      <c r="D155" s="71" t="s">
        <v>164</v>
      </c>
    </row>
    <row r="156" spans="3:4" ht="16.5" x14ac:dyDescent="0.25">
      <c r="C156" s="73"/>
      <c r="D156" s="71" t="s">
        <v>304</v>
      </c>
    </row>
    <row r="157" spans="3:4" ht="16.5" x14ac:dyDescent="0.25">
      <c r="C157" s="73"/>
      <c r="D157" s="71" t="s">
        <v>242</v>
      </c>
    </row>
    <row r="158" spans="3:4" ht="16.5" x14ac:dyDescent="0.25">
      <c r="C158" s="73"/>
      <c r="D158" s="71" t="s">
        <v>219</v>
      </c>
    </row>
    <row r="159" spans="3:4" ht="16.5" x14ac:dyDescent="0.25">
      <c r="C159" s="73"/>
      <c r="D159" s="71" t="s">
        <v>502</v>
      </c>
    </row>
    <row r="160" spans="3:4" ht="16.5" x14ac:dyDescent="0.25">
      <c r="D160" s="71" t="s">
        <v>342</v>
      </c>
    </row>
    <row r="161" spans="4:4" ht="16.5" x14ac:dyDescent="0.25">
      <c r="D161" s="71" t="s">
        <v>343</v>
      </c>
    </row>
  </sheetData>
  <sortState xmlns:xlrd2="http://schemas.microsoft.com/office/spreadsheetml/2017/richdata2"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xr:uid="{00000000-0002-0000-0200-000000000000}"/>
    <dataValidation allowBlank="1" showErrorMessage="1" prompt="_x000a_" sqref="D6:D15" xr:uid="{00000000-0002-0000-0200-000001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workbookViewId="0">
      <selection activeCell="A4" sqref="A4"/>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5" t="s">
        <v>449</v>
      </c>
      <c r="D2" t="s">
        <v>4</v>
      </c>
      <c r="E2" s="66" t="s">
        <v>619</v>
      </c>
    </row>
    <row r="3" spans="1:5" ht="85.5" x14ac:dyDescent="0.25">
      <c r="A3" s="10" t="s">
        <v>683</v>
      </c>
      <c r="B3" s="6" t="s">
        <v>461</v>
      </c>
      <c r="C3" s="65" t="s">
        <v>449</v>
      </c>
      <c r="D3" t="s">
        <v>4</v>
      </c>
      <c r="E3" s="66" t="s">
        <v>619</v>
      </c>
    </row>
    <row r="4" spans="1:5" ht="57" x14ac:dyDescent="0.25">
      <c r="A4" s="10" t="s">
        <v>552</v>
      </c>
      <c r="B4" s="6" t="s">
        <v>538</v>
      </c>
      <c r="C4" s="65" t="s">
        <v>421</v>
      </c>
      <c r="D4" t="s">
        <v>4</v>
      </c>
      <c r="E4" s="66" t="s">
        <v>620</v>
      </c>
    </row>
    <row r="5" spans="1:5" ht="128.25" x14ac:dyDescent="0.25">
      <c r="A5" s="10" t="s">
        <v>76</v>
      </c>
      <c r="B5" s="6" t="s">
        <v>462</v>
      </c>
      <c r="C5" s="65" t="s">
        <v>426</v>
      </c>
      <c r="D5" t="s">
        <v>5</v>
      </c>
      <c r="E5" s="66" t="s">
        <v>621</v>
      </c>
    </row>
    <row r="6" spans="1:5" ht="114" x14ac:dyDescent="0.25">
      <c r="A6" s="10" t="s">
        <v>77</v>
      </c>
      <c r="B6" s="6" t="s">
        <v>463</v>
      </c>
      <c r="C6" s="65" t="s">
        <v>427</v>
      </c>
      <c r="D6" t="s">
        <v>5</v>
      </c>
      <c r="E6" s="66" t="s">
        <v>569</v>
      </c>
    </row>
    <row r="7" spans="1:5" ht="114" x14ac:dyDescent="0.25">
      <c r="A7" s="10" t="s">
        <v>78</v>
      </c>
      <c r="B7" s="6" t="s">
        <v>464</v>
      </c>
      <c r="C7" s="65" t="s">
        <v>427</v>
      </c>
      <c r="D7" t="s">
        <v>5</v>
      </c>
      <c r="E7" s="66" t="s">
        <v>569</v>
      </c>
    </row>
    <row r="8" spans="1:5" ht="71.25" x14ac:dyDescent="0.25">
      <c r="A8" s="10" t="s">
        <v>79</v>
      </c>
      <c r="B8" s="6" t="s">
        <v>465</v>
      </c>
      <c r="C8" s="65" t="s">
        <v>450</v>
      </c>
      <c r="D8" t="s">
        <v>5</v>
      </c>
      <c r="E8" s="66" t="s">
        <v>622</v>
      </c>
    </row>
    <row r="9" spans="1:5" ht="102" x14ac:dyDescent="0.25">
      <c r="A9" s="10" t="s">
        <v>80</v>
      </c>
      <c r="B9" s="6" t="s">
        <v>466</v>
      </c>
      <c r="C9" s="65" t="s">
        <v>439</v>
      </c>
      <c r="D9" t="s">
        <v>5</v>
      </c>
      <c r="E9" s="66" t="s">
        <v>623</v>
      </c>
    </row>
    <row r="10" spans="1:5" ht="114" x14ac:dyDescent="0.25">
      <c r="A10" s="10" t="s">
        <v>81</v>
      </c>
      <c r="B10" s="6" t="s">
        <v>467</v>
      </c>
      <c r="C10" s="65" t="s">
        <v>438</v>
      </c>
      <c r="D10" t="s">
        <v>5</v>
      </c>
      <c r="E10" s="66" t="s">
        <v>624</v>
      </c>
    </row>
    <row r="11" spans="1:5" ht="42.75" x14ac:dyDescent="0.25">
      <c r="A11" s="10" t="s">
        <v>82</v>
      </c>
      <c r="B11" s="6" t="s">
        <v>468</v>
      </c>
      <c r="C11" s="65" t="s">
        <v>445</v>
      </c>
      <c r="D11" t="s">
        <v>5</v>
      </c>
      <c r="E11" s="66" t="s">
        <v>625</v>
      </c>
    </row>
    <row r="12" spans="1:5" ht="128.25" x14ac:dyDescent="0.25">
      <c r="A12" s="10" t="s">
        <v>83</v>
      </c>
      <c r="B12" s="6" t="s">
        <v>469</v>
      </c>
      <c r="C12" s="65" t="s">
        <v>215</v>
      </c>
      <c r="D12" t="s">
        <v>5</v>
      </c>
      <c r="E12" s="66" t="s">
        <v>165</v>
      </c>
    </row>
    <row r="13" spans="1:5" ht="102" x14ac:dyDescent="0.25">
      <c r="A13" s="10" t="s">
        <v>84</v>
      </c>
      <c r="B13" s="6" t="s">
        <v>470</v>
      </c>
      <c r="C13" s="65" t="s">
        <v>448</v>
      </c>
      <c r="D13" t="s">
        <v>5</v>
      </c>
      <c r="E13" s="66" t="s">
        <v>626</v>
      </c>
    </row>
    <row r="14" spans="1:5" ht="128.25" x14ac:dyDescent="0.25">
      <c r="A14" s="10" t="s">
        <v>85</v>
      </c>
      <c r="B14" s="6" t="s">
        <v>471</v>
      </c>
      <c r="C14" s="65" t="s">
        <v>429</v>
      </c>
      <c r="D14" t="s">
        <v>5</v>
      </c>
      <c r="E14" s="66" t="s">
        <v>627</v>
      </c>
    </row>
    <row r="15" spans="1:5" ht="213.75" x14ac:dyDescent="0.25">
      <c r="A15" s="10" t="s">
        <v>86</v>
      </c>
      <c r="B15" s="6" t="s">
        <v>472</v>
      </c>
      <c r="C15" s="65" t="s">
        <v>437</v>
      </c>
      <c r="D15" t="s">
        <v>5</v>
      </c>
      <c r="E15" s="66" t="s">
        <v>628</v>
      </c>
    </row>
    <row r="16" spans="1:5" ht="71.25" x14ac:dyDescent="0.25">
      <c r="A16" s="10" t="s">
        <v>87</v>
      </c>
      <c r="B16" s="6" t="s">
        <v>473</v>
      </c>
      <c r="C16" s="65" t="s">
        <v>431</v>
      </c>
      <c r="D16" t="s">
        <v>5</v>
      </c>
      <c r="E16" s="66" t="s">
        <v>629</v>
      </c>
    </row>
    <row r="17" spans="1:5" ht="57" x14ac:dyDescent="0.25">
      <c r="A17" s="10" t="s">
        <v>88</v>
      </c>
      <c r="B17" s="6" t="s">
        <v>474</v>
      </c>
      <c r="C17" s="65" t="s">
        <v>443</v>
      </c>
      <c r="D17" t="s">
        <v>5</v>
      </c>
      <c r="E17" s="66" t="s">
        <v>272</v>
      </c>
    </row>
    <row r="18" spans="1:5" ht="185.25" x14ac:dyDescent="0.25">
      <c r="A18" s="10" t="s">
        <v>89</v>
      </c>
      <c r="B18" s="6" t="s">
        <v>475</v>
      </c>
      <c r="C18" s="65" t="s">
        <v>428</v>
      </c>
      <c r="D18" t="s">
        <v>5</v>
      </c>
      <c r="E18" s="66" t="s">
        <v>630</v>
      </c>
    </row>
    <row r="19" spans="1:5" ht="142.5" x14ac:dyDescent="0.25">
      <c r="A19" s="10" t="s">
        <v>90</v>
      </c>
      <c r="B19" s="6" t="s">
        <v>476</v>
      </c>
      <c r="C19" s="65" t="s">
        <v>424</v>
      </c>
      <c r="D19" t="s">
        <v>5</v>
      </c>
      <c r="E19" s="66" t="s">
        <v>631</v>
      </c>
    </row>
    <row r="20" spans="1:5" ht="128.25" x14ac:dyDescent="0.25">
      <c r="A20" s="13" t="s">
        <v>91</v>
      </c>
      <c r="B20" s="6" t="s">
        <v>477</v>
      </c>
      <c r="C20" s="65" t="s">
        <v>558</v>
      </c>
      <c r="D20" t="s">
        <v>5</v>
      </c>
      <c r="E20" s="66" t="s">
        <v>632</v>
      </c>
    </row>
    <row r="21" spans="1:5" ht="114" x14ac:dyDescent="0.25">
      <c r="A21" s="10" t="s">
        <v>92</v>
      </c>
      <c r="B21" s="6" t="s">
        <v>478</v>
      </c>
      <c r="C21" s="65" t="s">
        <v>440</v>
      </c>
      <c r="D21" t="s">
        <v>5</v>
      </c>
      <c r="E21" s="66" t="s">
        <v>633</v>
      </c>
    </row>
    <row r="22" spans="1:5" ht="128.25" x14ac:dyDescent="0.25">
      <c r="A22" s="10" t="s">
        <v>93</v>
      </c>
      <c r="B22" s="6" t="s">
        <v>479</v>
      </c>
      <c r="C22" s="65" t="s">
        <v>436</v>
      </c>
      <c r="D22" t="s">
        <v>5</v>
      </c>
      <c r="E22" s="66" t="s">
        <v>634</v>
      </c>
    </row>
    <row r="23" spans="1:5" ht="171" x14ac:dyDescent="0.25">
      <c r="A23" s="10" t="s">
        <v>94</v>
      </c>
      <c r="B23" s="6" t="s">
        <v>480</v>
      </c>
      <c r="C23" s="65" t="s">
        <v>428</v>
      </c>
      <c r="D23" t="s">
        <v>5</v>
      </c>
      <c r="E23" s="66" t="s">
        <v>635</v>
      </c>
    </row>
    <row r="24" spans="1:5" ht="256.5" x14ac:dyDescent="0.25">
      <c r="A24" s="10" t="s">
        <v>95</v>
      </c>
      <c r="B24" s="6" t="s">
        <v>481</v>
      </c>
      <c r="C24" s="65" t="s">
        <v>422</v>
      </c>
      <c r="D24" t="s">
        <v>5</v>
      </c>
      <c r="E24" s="66" t="s">
        <v>634</v>
      </c>
    </row>
    <row r="25" spans="1:5" ht="128.25" x14ac:dyDescent="0.25">
      <c r="A25" s="10" t="s">
        <v>96</v>
      </c>
      <c r="B25" s="6" t="s">
        <v>482</v>
      </c>
      <c r="C25" s="65" t="s">
        <v>428</v>
      </c>
      <c r="D25" t="s">
        <v>5</v>
      </c>
      <c r="E25" s="66" t="s">
        <v>636</v>
      </c>
    </row>
    <row r="26" spans="1:5" ht="270.75" x14ac:dyDescent="0.25">
      <c r="A26" s="10" t="s">
        <v>97</v>
      </c>
      <c r="B26" s="6" t="s">
        <v>483</v>
      </c>
      <c r="C26" s="65" t="s">
        <v>422</v>
      </c>
      <c r="D26" t="s">
        <v>5</v>
      </c>
      <c r="E26" s="66" t="s">
        <v>634</v>
      </c>
    </row>
    <row r="27" spans="1:5" ht="185.25" x14ac:dyDescent="0.25">
      <c r="A27" s="10" t="s">
        <v>98</v>
      </c>
      <c r="B27" s="6" t="s">
        <v>484</v>
      </c>
      <c r="C27" s="65" t="s">
        <v>423</v>
      </c>
      <c r="D27" t="s">
        <v>5</v>
      </c>
      <c r="E27" s="66" t="s">
        <v>637</v>
      </c>
    </row>
    <row r="28" spans="1:5" ht="85.5" x14ac:dyDescent="0.25">
      <c r="A28" s="10" t="s">
        <v>540</v>
      </c>
      <c r="B28" s="6" t="s">
        <v>539</v>
      </c>
      <c r="C28" s="65" t="s">
        <v>434</v>
      </c>
      <c r="D28" t="s">
        <v>5</v>
      </c>
      <c r="E28" s="66" t="s">
        <v>638</v>
      </c>
    </row>
    <row r="29" spans="1:5" ht="114" x14ac:dyDescent="0.25">
      <c r="A29" s="10" t="s">
        <v>542</v>
      </c>
      <c r="B29" s="6" t="s">
        <v>541</v>
      </c>
      <c r="C29" s="65" t="s">
        <v>430</v>
      </c>
      <c r="D29" t="s">
        <v>5</v>
      </c>
      <c r="E29" s="66" t="s">
        <v>639</v>
      </c>
    </row>
    <row r="30" spans="1:5" ht="57" x14ac:dyDescent="0.25">
      <c r="A30" s="10" t="s">
        <v>544</v>
      </c>
      <c r="B30" s="6" t="s">
        <v>543</v>
      </c>
      <c r="C30" s="65" t="s">
        <v>425</v>
      </c>
      <c r="D30" t="s">
        <v>6</v>
      </c>
      <c r="E30" s="66" t="s">
        <v>640</v>
      </c>
    </row>
    <row r="31" spans="1:5" ht="57" x14ac:dyDescent="0.25">
      <c r="A31" s="10" t="s">
        <v>546</v>
      </c>
      <c r="B31" s="6" t="s">
        <v>545</v>
      </c>
      <c r="C31" s="65" t="s">
        <v>444</v>
      </c>
      <c r="D31" t="s">
        <v>6</v>
      </c>
      <c r="E31" s="66" t="s">
        <v>641</v>
      </c>
    </row>
    <row r="32" spans="1:5" ht="57" x14ac:dyDescent="0.25">
      <c r="A32" s="10" t="s">
        <v>99</v>
      </c>
      <c r="B32" s="6" t="s">
        <v>485</v>
      </c>
      <c r="C32" s="65" t="s">
        <v>442</v>
      </c>
      <c r="D32" t="s">
        <v>6</v>
      </c>
      <c r="E32" s="66" t="s">
        <v>226</v>
      </c>
    </row>
    <row r="33" spans="1:5" ht="57" x14ac:dyDescent="0.25">
      <c r="A33" s="10" t="s">
        <v>100</v>
      </c>
      <c r="B33" s="6" t="s">
        <v>486</v>
      </c>
      <c r="C33" s="65" t="s">
        <v>442</v>
      </c>
      <c r="D33" t="s">
        <v>6</v>
      </c>
      <c r="E33" s="66" t="s">
        <v>226</v>
      </c>
    </row>
    <row r="34" spans="1:5" ht="71.25" x14ac:dyDescent="0.25">
      <c r="A34" s="10" t="s">
        <v>101</v>
      </c>
      <c r="B34" s="6" t="s">
        <v>487</v>
      </c>
      <c r="C34" s="65" t="s">
        <v>442</v>
      </c>
      <c r="D34" t="s">
        <v>6</v>
      </c>
      <c r="E34" s="66" t="s">
        <v>226</v>
      </c>
    </row>
    <row r="35" spans="1:5" ht="63.75" x14ac:dyDescent="0.25">
      <c r="A35" s="10" t="s">
        <v>556</v>
      </c>
      <c r="B35" s="6" t="s">
        <v>553</v>
      </c>
      <c r="C35" s="65" t="s">
        <v>451</v>
      </c>
      <c r="D35" t="s">
        <v>6</v>
      </c>
      <c r="E35" s="66" t="s">
        <v>642</v>
      </c>
    </row>
    <row r="36" spans="1:5" ht="153" x14ac:dyDescent="0.25">
      <c r="A36" s="10" t="s">
        <v>102</v>
      </c>
      <c r="B36" s="6" t="s">
        <v>488</v>
      </c>
      <c r="C36" s="65" t="s">
        <v>618</v>
      </c>
      <c r="D36" t="s">
        <v>6</v>
      </c>
      <c r="E36" s="66" t="s">
        <v>643</v>
      </c>
    </row>
    <row r="37" spans="1:5" ht="71.25" x14ac:dyDescent="0.25">
      <c r="A37" s="10" t="s">
        <v>103</v>
      </c>
      <c r="B37" s="6" t="s">
        <v>489</v>
      </c>
      <c r="C37" s="65" t="s">
        <v>444</v>
      </c>
      <c r="D37" t="s">
        <v>6</v>
      </c>
      <c r="E37" s="66" t="s">
        <v>641</v>
      </c>
    </row>
    <row r="38" spans="1:5" ht="42.75" x14ac:dyDescent="0.25">
      <c r="A38" s="10" t="s">
        <v>104</v>
      </c>
      <c r="B38" s="6" t="s">
        <v>490</v>
      </c>
      <c r="C38" s="65" t="s">
        <v>444</v>
      </c>
      <c r="D38" t="s">
        <v>6</v>
      </c>
      <c r="E38" s="66" t="s">
        <v>641</v>
      </c>
    </row>
    <row r="39" spans="1:5" ht="114" x14ac:dyDescent="0.25">
      <c r="A39" s="10" t="s">
        <v>105</v>
      </c>
      <c r="B39" s="6" t="s">
        <v>491</v>
      </c>
      <c r="C39" s="65" t="s">
        <v>447</v>
      </c>
      <c r="D39" t="s">
        <v>6</v>
      </c>
      <c r="E39" s="66" t="s">
        <v>644</v>
      </c>
    </row>
    <row r="40" spans="1:5" ht="28.5" x14ac:dyDescent="0.25">
      <c r="A40" s="10" t="s">
        <v>106</v>
      </c>
      <c r="B40" s="6" t="s">
        <v>492</v>
      </c>
      <c r="C40" s="65" t="s">
        <v>447</v>
      </c>
      <c r="D40" t="s">
        <v>6</v>
      </c>
      <c r="E40" s="66" t="s">
        <v>644</v>
      </c>
    </row>
    <row r="41" spans="1:5" ht="85.5" x14ac:dyDescent="0.25">
      <c r="A41" s="10" t="s">
        <v>549</v>
      </c>
      <c r="B41" s="6" t="s">
        <v>548</v>
      </c>
      <c r="C41" s="65" t="s">
        <v>444</v>
      </c>
      <c r="D41" t="s">
        <v>6</v>
      </c>
      <c r="E41" s="66" t="s">
        <v>641</v>
      </c>
    </row>
    <row r="42" spans="1:5" ht="114" x14ac:dyDescent="0.25">
      <c r="A42" s="10" t="s">
        <v>557</v>
      </c>
      <c r="B42" s="6" t="s">
        <v>547</v>
      </c>
      <c r="C42" s="65" t="s">
        <v>447</v>
      </c>
      <c r="D42" t="s">
        <v>6</v>
      </c>
      <c r="E42" s="66" t="s">
        <v>644</v>
      </c>
    </row>
    <row r="43" spans="1:5" ht="42.75" x14ac:dyDescent="0.25">
      <c r="A43" s="10" t="s">
        <v>687</v>
      </c>
      <c r="B43" s="6" t="s">
        <v>688</v>
      </c>
      <c r="C43" s="66" t="s">
        <v>689</v>
      </c>
      <c r="D43" t="s">
        <v>6</v>
      </c>
      <c r="E43" s="66" t="s">
        <v>690</v>
      </c>
    </row>
    <row r="44" spans="1:5" ht="57" x14ac:dyDescent="0.25">
      <c r="A44" s="10" t="s">
        <v>107</v>
      </c>
      <c r="B44" s="6" t="s">
        <v>493</v>
      </c>
      <c r="C44" s="65" t="s">
        <v>433</v>
      </c>
      <c r="D44" t="s">
        <v>7</v>
      </c>
      <c r="E44" s="66" t="s">
        <v>645</v>
      </c>
    </row>
    <row r="45" spans="1:5" ht="57" x14ac:dyDescent="0.25">
      <c r="A45" s="10" t="s">
        <v>551</v>
      </c>
      <c r="B45" s="6" t="s">
        <v>550</v>
      </c>
      <c r="C45" s="65" t="s">
        <v>432</v>
      </c>
      <c r="D45" t="s">
        <v>7</v>
      </c>
      <c r="E45" s="66"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172" t="s">
        <v>684</v>
      </c>
      <c r="G1" s="173"/>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7" t="s">
        <v>124</v>
      </c>
      <c r="G3" s="69"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7" t="s">
        <v>670</v>
      </c>
      <c r="G4" s="69"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7" t="s">
        <v>546</v>
      </c>
      <c r="G5" s="69" t="s">
        <v>257</v>
      </c>
      <c r="H5" s="6" t="s">
        <v>185</v>
      </c>
      <c r="I5" s="6" t="s">
        <v>157</v>
      </c>
      <c r="J5" s="11" t="s">
        <v>423</v>
      </c>
      <c r="K5" s="11" t="s">
        <v>348</v>
      </c>
      <c r="M5" s="6" t="s">
        <v>511</v>
      </c>
    </row>
    <row r="6" spans="1:72" ht="49.5" x14ac:dyDescent="0.25">
      <c r="A6" s="9" t="s">
        <v>16</v>
      </c>
      <c r="B6" s="10" t="s">
        <v>4</v>
      </c>
      <c r="C6" s="10" t="s">
        <v>23</v>
      </c>
      <c r="D6" s="10" t="s">
        <v>76</v>
      </c>
      <c r="E6" s="6" t="s">
        <v>462</v>
      </c>
      <c r="F6" s="67" t="s">
        <v>99</v>
      </c>
      <c r="G6" s="69" t="s">
        <v>258</v>
      </c>
      <c r="H6" s="6" t="s">
        <v>188</v>
      </c>
      <c r="I6" s="6" t="s">
        <v>158</v>
      </c>
      <c r="J6" s="11" t="s">
        <v>448</v>
      </c>
      <c r="K6" s="11" t="s">
        <v>349</v>
      </c>
      <c r="M6" s="6" t="s">
        <v>512</v>
      </c>
    </row>
    <row r="7" spans="1:72" ht="49.5" x14ac:dyDescent="0.25">
      <c r="C7" s="10" t="s">
        <v>24</v>
      </c>
      <c r="D7" s="10" t="s">
        <v>77</v>
      </c>
      <c r="E7" s="6" t="s">
        <v>463</v>
      </c>
      <c r="F7" s="67" t="s">
        <v>100</v>
      </c>
      <c r="G7" s="69"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7" t="s">
        <v>101</v>
      </c>
      <c r="G8" s="69" t="s">
        <v>276</v>
      </c>
      <c r="H8" s="6" t="s">
        <v>168</v>
      </c>
      <c r="I8" s="6" t="s">
        <v>140</v>
      </c>
      <c r="J8" s="11" t="s">
        <v>600</v>
      </c>
      <c r="K8" s="11" t="s">
        <v>351</v>
      </c>
      <c r="M8" s="6" t="s">
        <v>515</v>
      </c>
    </row>
    <row r="9" spans="1:72" ht="49.5" x14ac:dyDescent="0.2">
      <c r="A9" s="10"/>
      <c r="B9" s="10"/>
      <c r="C9" s="10" t="s">
        <v>26</v>
      </c>
      <c r="D9" s="10" t="s">
        <v>79</v>
      </c>
      <c r="E9" s="6" t="s">
        <v>465</v>
      </c>
      <c r="F9" s="67" t="s">
        <v>671</v>
      </c>
      <c r="G9" s="69" t="s">
        <v>599</v>
      </c>
      <c r="H9" s="6" t="s">
        <v>195</v>
      </c>
      <c r="I9" s="6" t="s">
        <v>210</v>
      </c>
      <c r="J9" s="12" t="s">
        <v>601</v>
      </c>
      <c r="K9" s="11" t="s">
        <v>352</v>
      </c>
      <c r="M9" s="6" t="s">
        <v>514</v>
      </c>
    </row>
    <row r="10" spans="1:72" ht="75" x14ac:dyDescent="0.25">
      <c r="A10" s="10"/>
      <c r="B10" s="10"/>
      <c r="C10" s="10" t="s">
        <v>27</v>
      </c>
      <c r="D10" s="10" t="s">
        <v>80</v>
      </c>
      <c r="E10" s="6" t="s">
        <v>466</v>
      </c>
      <c r="F10" s="67" t="s">
        <v>102</v>
      </c>
      <c r="G10" s="69" t="s">
        <v>248</v>
      </c>
      <c r="H10" s="6" t="s">
        <v>176</v>
      </c>
      <c r="I10" s="6" t="s">
        <v>203</v>
      </c>
      <c r="J10" s="6" t="s">
        <v>602</v>
      </c>
      <c r="K10" s="11" t="s">
        <v>353</v>
      </c>
    </row>
    <row r="11" spans="1:72" ht="82.5" x14ac:dyDescent="0.25">
      <c r="A11" s="10"/>
      <c r="B11" s="10"/>
      <c r="C11" s="10" t="s">
        <v>28</v>
      </c>
      <c r="D11" s="10" t="s">
        <v>81</v>
      </c>
      <c r="E11" s="6" t="s">
        <v>467</v>
      </c>
      <c r="F11" s="67" t="s">
        <v>103</v>
      </c>
      <c r="G11" s="69" t="s">
        <v>308</v>
      </c>
      <c r="H11" s="6" t="s">
        <v>192</v>
      </c>
      <c r="I11" s="6" t="s">
        <v>185</v>
      </c>
      <c r="J11" s="11" t="s">
        <v>425</v>
      </c>
      <c r="K11" s="11" t="s">
        <v>354</v>
      </c>
    </row>
    <row r="12" spans="1:72" ht="82.5" x14ac:dyDescent="0.25">
      <c r="A12" s="10"/>
      <c r="B12" s="10"/>
      <c r="C12" s="10" t="s">
        <v>29</v>
      </c>
      <c r="D12" s="10" t="s">
        <v>82</v>
      </c>
      <c r="E12" s="6" t="s">
        <v>468</v>
      </c>
      <c r="F12" s="67" t="s">
        <v>104</v>
      </c>
      <c r="G12" s="69" t="s">
        <v>262</v>
      </c>
      <c r="H12" s="6" t="s">
        <v>159</v>
      </c>
      <c r="I12" s="6" t="s">
        <v>211</v>
      </c>
      <c r="J12" s="11" t="s">
        <v>426</v>
      </c>
      <c r="K12" s="11" t="s">
        <v>355</v>
      </c>
    </row>
    <row r="13" spans="1:72" ht="105" x14ac:dyDescent="0.25">
      <c r="A13" s="10"/>
      <c r="B13" s="10"/>
      <c r="C13" s="10" t="s">
        <v>30</v>
      </c>
      <c r="D13" s="10" t="s">
        <v>83</v>
      </c>
      <c r="E13" s="6" t="s">
        <v>469</v>
      </c>
      <c r="F13" s="67" t="s">
        <v>105</v>
      </c>
      <c r="G13" s="69" t="s">
        <v>559</v>
      </c>
      <c r="H13" s="6" t="s">
        <v>182</v>
      </c>
      <c r="I13" s="6" t="s">
        <v>150</v>
      </c>
      <c r="J13" s="11" t="s">
        <v>427</v>
      </c>
      <c r="K13" s="11" t="s">
        <v>356</v>
      </c>
    </row>
    <row r="14" spans="1:72" ht="49.5" x14ac:dyDescent="0.25">
      <c r="A14" s="10"/>
      <c r="B14" s="10"/>
      <c r="C14" s="10" t="s">
        <v>31</v>
      </c>
      <c r="D14" s="10" t="s">
        <v>84</v>
      </c>
      <c r="E14" s="6" t="s">
        <v>470</v>
      </c>
      <c r="F14" s="67" t="s">
        <v>106</v>
      </c>
      <c r="G14" s="69" t="s">
        <v>560</v>
      </c>
      <c r="H14" s="6" t="s">
        <v>194</v>
      </c>
      <c r="I14" s="6" t="s">
        <v>202</v>
      </c>
      <c r="J14" s="11" t="s">
        <v>428</v>
      </c>
      <c r="K14" s="11" t="s">
        <v>357</v>
      </c>
    </row>
    <row r="15" spans="1:72" ht="75" x14ac:dyDescent="0.25">
      <c r="A15" s="10"/>
      <c r="B15" s="10"/>
      <c r="C15" s="10" t="s">
        <v>32</v>
      </c>
      <c r="D15" s="10" t="s">
        <v>85</v>
      </c>
      <c r="E15" s="6" t="s">
        <v>471</v>
      </c>
      <c r="F15" s="67" t="s">
        <v>549</v>
      </c>
      <c r="G15" s="69" t="s">
        <v>561</v>
      </c>
      <c r="H15" s="6" t="s">
        <v>218</v>
      </c>
      <c r="I15" s="6" t="s">
        <v>144</v>
      </c>
      <c r="J15" s="11" t="s">
        <v>429</v>
      </c>
      <c r="K15" s="11" t="s">
        <v>358</v>
      </c>
    </row>
    <row r="16" spans="1:72" ht="115.5" x14ac:dyDescent="0.25">
      <c r="A16" s="10"/>
      <c r="B16" s="10"/>
      <c r="C16" s="10" t="s">
        <v>33</v>
      </c>
      <c r="D16" s="10" t="s">
        <v>86</v>
      </c>
      <c r="E16" s="6" t="s">
        <v>472</v>
      </c>
      <c r="F16" s="67" t="s">
        <v>557</v>
      </c>
      <c r="G16" s="69" t="s">
        <v>566</v>
      </c>
      <c r="H16" s="6" t="s">
        <v>196</v>
      </c>
      <c r="I16" s="6" t="s">
        <v>155</v>
      </c>
      <c r="J16" s="11" t="s">
        <v>430</v>
      </c>
      <c r="K16" s="11" t="s">
        <v>359</v>
      </c>
    </row>
    <row r="17" spans="1:11" ht="82.5" x14ac:dyDescent="0.25">
      <c r="A17" s="10"/>
      <c r="B17" s="10"/>
      <c r="C17" s="10" t="s">
        <v>35</v>
      </c>
      <c r="D17" s="10" t="s">
        <v>87</v>
      </c>
      <c r="E17" s="6" t="s">
        <v>473</v>
      </c>
      <c r="F17" s="67" t="s">
        <v>660</v>
      </c>
      <c r="G17" s="69" t="s">
        <v>292</v>
      </c>
      <c r="H17" s="6" t="s">
        <v>198</v>
      </c>
      <c r="I17" s="6" t="s">
        <v>130</v>
      </c>
      <c r="J17" s="11" t="s">
        <v>449</v>
      </c>
      <c r="K17" s="11" t="s">
        <v>360</v>
      </c>
    </row>
    <row r="18" spans="1:11" ht="90" x14ac:dyDescent="0.25">
      <c r="A18" s="10"/>
      <c r="B18" s="10"/>
      <c r="C18" s="10" t="s">
        <v>36</v>
      </c>
      <c r="D18" s="10" t="s">
        <v>88</v>
      </c>
      <c r="E18" s="6" t="s">
        <v>474</v>
      </c>
      <c r="F18" s="67" t="s">
        <v>289</v>
      </c>
      <c r="G18" s="69" t="s">
        <v>281</v>
      </c>
      <c r="H18" s="6" t="s">
        <v>146</v>
      </c>
      <c r="I18" s="6" t="s">
        <v>143</v>
      </c>
      <c r="J18" s="11" t="s">
        <v>451</v>
      </c>
      <c r="K18" s="11" t="s">
        <v>361</v>
      </c>
    </row>
    <row r="19" spans="1:11" ht="120" x14ac:dyDescent="0.25">
      <c r="A19" s="10"/>
      <c r="B19" s="13"/>
      <c r="C19" s="9" t="s">
        <v>37</v>
      </c>
      <c r="D19" s="10" t="s">
        <v>89</v>
      </c>
      <c r="E19" s="6" t="s">
        <v>475</v>
      </c>
      <c r="F19" s="67" t="s">
        <v>662</v>
      </c>
      <c r="G19" s="69" t="s">
        <v>222</v>
      </c>
      <c r="H19" s="6" t="s">
        <v>160</v>
      </c>
      <c r="I19" s="6" t="s">
        <v>141</v>
      </c>
      <c r="J19" s="11" t="s">
        <v>431</v>
      </c>
      <c r="K19" s="11" t="s">
        <v>362</v>
      </c>
    </row>
    <row r="20" spans="1:11" ht="49.5" x14ac:dyDescent="0.25">
      <c r="A20" s="13"/>
      <c r="B20" s="10"/>
      <c r="C20" s="10" t="s">
        <v>38</v>
      </c>
      <c r="D20" s="10" t="s">
        <v>90</v>
      </c>
      <c r="E20" s="6" t="s">
        <v>476</v>
      </c>
      <c r="F20" s="67" t="s">
        <v>231</v>
      </c>
      <c r="G20" s="69" t="s">
        <v>282</v>
      </c>
      <c r="H20" s="6" t="s">
        <v>171</v>
      </c>
      <c r="I20" s="6" t="s">
        <v>142</v>
      </c>
      <c r="J20" s="11" t="s">
        <v>432</v>
      </c>
      <c r="K20" s="11" t="s">
        <v>363</v>
      </c>
    </row>
    <row r="21" spans="1:11" ht="90" x14ac:dyDescent="0.25">
      <c r="A21" s="10"/>
      <c r="B21" s="10"/>
      <c r="C21" s="10" t="s">
        <v>39</v>
      </c>
      <c r="D21" s="13" t="s">
        <v>91</v>
      </c>
      <c r="E21" s="6" t="s">
        <v>477</v>
      </c>
      <c r="F21" s="67" t="s">
        <v>228</v>
      </c>
      <c r="G21" s="69" t="s">
        <v>173</v>
      </c>
      <c r="H21" s="6" t="s">
        <v>171</v>
      </c>
      <c r="I21" s="6" t="s">
        <v>207</v>
      </c>
      <c r="J21" s="11" t="s">
        <v>433</v>
      </c>
      <c r="K21" s="11" t="s">
        <v>364</v>
      </c>
    </row>
    <row r="22" spans="1:11" ht="42.75" x14ac:dyDescent="0.25">
      <c r="A22" s="10"/>
      <c r="B22" s="10"/>
      <c r="C22" s="10" t="s">
        <v>40</v>
      </c>
      <c r="D22" s="10" t="s">
        <v>92</v>
      </c>
      <c r="E22" s="6" t="s">
        <v>478</v>
      </c>
      <c r="F22" s="67" t="s">
        <v>227</v>
      </c>
      <c r="G22" s="69" t="s">
        <v>238</v>
      </c>
      <c r="H22" s="6" t="s">
        <v>125</v>
      </c>
      <c r="I22" s="6" t="s">
        <v>212</v>
      </c>
      <c r="J22" s="11" t="s">
        <v>434</v>
      </c>
      <c r="K22" s="11" t="s">
        <v>365</v>
      </c>
    </row>
    <row r="23" spans="1:11" ht="60" x14ac:dyDescent="0.25">
      <c r="A23" s="10"/>
      <c r="B23" s="10"/>
      <c r="C23" s="10" t="s">
        <v>41</v>
      </c>
      <c r="D23" s="10" t="s">
        <v>93</v>
      </c>
      <c r="E23" s="6" t="s">
        <v>479</v>
      </c>
      <c r="F23" s="67" t="s">
        <v>663</v>
      </c>
      <c r="G23" s="69" t="s">
        <v>672</v>
      </c>
      <c r="H23" s="6" t="s">
        <v>147</v>
      </c>
      <c r="I23" s="6" t="s">
        <v>154</v>
      </c>
      <c r="J23" s="11" t="s">
        <v>435</v>
      </c>
      <c r="K23" s="11" t="s">
        <v>366</v>
      </c>
    </row>
    <row r="24" spans="1:11" ht="90" x14ac:dyDescent="0.25">
      <c r="A24" s="10"/>
      <c r="C24" s="10" t="s">
        <v>42</v>
      </c>
      <c r="D24" s="10" t="s">
        <v>94</v>
      </c>
      <c r="E24" s="6" t="s">
        <v>480</v>
      </c>
      <c r="F24" s="67" t="s">
        <v>271</v>
      </c>
      <c r="G24" s="69" t="s">
        <v>269</v>
      </c>
      <c r="H24" s="6" t="s">
        <v>121</v>
      </c>
      <c r="I24" s="6" t="s">
        <v>114</v>
      </c>
      <c r="J24" s="11" t="s">
        <v>436</v>
      </c>
      <c r="K24" s="11" t="s">
        <v>367</v>
      </c>
    </row>
    <row r="25" spans="1:11" ht="82.5" x14ac:dyDescent="0.25">
      <c r="A25" s="10"/>
      <c r="B25" s="10"/>
      <c r="C25" s="10" t="s">
        <v>43</v>
      </c>
      <c r="D25" s="10" t="s">
        <v>95</v>
      </c>
      <c r="E25" s="6" t="s">
        <v>481</v>
      </c>
      <c r="F25" s="67" t="s">
        <v>661</v>
      </c>
      <c r="G25" s="69" t="s">
        <v>249</v>
      </c>
      <c r="H25" s="6" t="s">
        <v>167</v>
      </c>
      <c r="I25" s="6" t="s">
        <v>156</v>
      </c>
      <c r="J25" s="11" t="s">
        <v>437</v>
      </c>
      <c r="K25" s="11" t="s">
        <v>368</v>
      </c>
    </row>
    <row r="26" spans="1:11" ht="90" x14ac:dyDescent="0.25">
      <c r="A26" s="10"/>
      <c r="B26" s="10"/>
      <c r="C26" s="10" t="s">
        <v>44</v>
      </c>
      <c r="D26" s="10" t="s">
        <v>96</v>
      </c>
      <c r="E26" s="6" t="s">
        <v>482</v>
      </c>
      <c r="F26" s="67" t="s">
        <v>664</v>
      </c>
      <c r="G26" s="69" t="s">
        <v>259</v>
      </c>
      <c r="H26" s="6" t="s">
        <v>128</v>
      </c>
      <c r="I26" s="6" t="s">
        <v>204</v>
      </c>
      <c r="J26" s="11" t="s">
        <v>438</v>
      </c>
      <c r="K26" s="11" t="s">
        <v>369</v>
      </c>
    </row>
    <row r="27" spans="1:11" ht="71.25" x14ac:dyDescent="0.25">
      <c r="A27" s="10"/>
      <c r="B27" s="10"/>
      <c r="C27" s="10" t="s">
        <v>45</v>
      </c>
      <c r="D27" s="10" t="s">
        <v>97</v>
      </c>
      <c r="E27" s="6" t="s">
        <v>483</v>
      </c>
      <c r="F27" s="67" t="s">
        <v>251</v>
      </c>
      <c r="G27" s="69" t="s">
        <v>270</v>
      </c>
      <c r="H27" s="6" t="s">
        <v>126</v>
      </c>
      <c r="I27" s="6" t="s">
        <v>199</v>
      </c>
      <c r="J27" s="11" t="s">
        <v>439</v>
      </c>
      <c r="K27" s="11" t="s">
        <v>370</v>
      </c>
    </row>
    <row r="28" spans="1:11" ht="90" x14ac:dyDescent="0.25">
      <c r="A28" s="10"/>
      <c r="B28" s="10"/>
      <c r="C28" s="10" t="s">
        <v>47</v>
      </c>
      <c r="D28" s="10" t="s">
        <v>98</v>
      </c>
      <c r="E28" s="6" t="s">
        <v>484</v>
      </c>
      <c r="F28" s="67" t="s">
        <v>665</v>
      </c>
      <c r="G28" s="69" t="s">
        <v>335</v>
      </c>
      <c r="H28" s="6" t="s">
        <v>131</v>
      </c>
      <c r="I28" s="6" t="s">
        <v>139</v>
      </c>
      <c r="J28" s="11" t="s">
        <v>558</v>
      </c>
      <c r="K28" s="11" t="s">
        <v>371</v>
      </c>
    </row>
    <row r="29" spans="1:11" ht="49.5" x14ac:dyDescent="0.25">
      <c r="A29" s="10"/>
      <c r="B29" s="10"/>
      <c r="C29" s="10" t="s">
        <v>48</v>
      </c>
      <c r="D29" s="10" t="s">
        <v>540</v>
      </c>
      <c r="E29" s="6" t="s">
        <v>539</v>
      </c>
      <c r="F29" s="68" t="s">
        <v>657</v>
      </c>
      <c r="G29" s="69" t="s">
        <v>309</v>
      </c>
      <c r="H29" s="6" t="s">
        <v>163</v>
      </c>
      <c r="I29" s="6" t="s">
        <v>134</v>
      </c>
      <c r="J29" s="11" t="s">
        <v>450</v>
      </c>
      <c r="K29" s="11" t="s">
        <v>372</v>
      </c>
    </row>
    <row r="30" spans="1:11" ht="99" x14ac:dyDescent="0.25">
      <c r="A30" s="10"/>
      <c r="B30" s="10"/>
      <c r="C30" s="10" t="s">
        <v>46</v>
      </c>
      <c r="D30" s="10" t="s">
        <v>542</v>
      </c>
      <c r="E30" s="6" t="s">
        <v>541</v>
      </c>
      <c r="F30" s="67" t="s">
        <v>655</v>
      </c>
      <c r="G30" s="69" t="s">
        <v>562</v>
      </c>
      <c r="H30" s="6" t="s">
        <v>122</v>
      </c>
      <c r="I30" s="6" t="s">
        <v>201</v>
      </c>
      <c r="J30" s="11" t="s">
        <v>440</v>
      </c>
      <c r="K30" s="11" t="s">
        <v>373</v>
      </c>
    </row>
    <row r="31" spans="1:11" ht="135" x14ac:dyDescent="0.25">
      <c r="A31" s="10"/>
      <c r="B31" s="10"/>
      <c r="C31" s="10" t="s">
        <v>49</v>
      </c>
      <c r="D31" s="10" t="s">
        <v>544</v>
      </c>
      <c r="E31" s="6" t="s">
        <v>543</v>
      </c>
      <c r="F31" s="67" t="s">
        <v>285</v>
      </c>
      <c r="G31" s="69" t="s">
        <v>311</v>
      </c>
      <c r="H31" s="6" t="s">
        <v>187</v>
      </c>
      <c r="I31" s="6" t="s">
        <v>149</v>
      </c>
      <c r="J31" s="11" t="s">
        <v>441</v>
      </c>
      <c r="K31" s="11" t="s">
        <v>374</v>
      </c>
    </row>
    <row r="32" spans="1:11" ht="66" x14ac:dyDescent="0.25">
      <c r="A32" s="10"/>
      <c r="B32" s="10"/>
      <c r="C32" s="10" t="s">
        <v>50</v>
      </c>
      <c r="D32" s="10" t="s">
        <v>546</v>
      </c>
      <c r="E32" s="6" t="s">
        <v>545</v>
      </c>
      <c r="F32" s="68" t="s">
        <v>574</v>
      </c>
      <c r="G32" s="69" t="s">
        <v>333</v>
      </c>
      <c r="H32" s="6" t="s">
        <v>184</v>
      </c>
      <c r="I32" s="6" t="s">
        <v>119</v>
      </c>
      <c r="J32" s="11" t="s">
        <v>215</v>
      </c>
      <c r="K32" s="11" t="s">
        <v>375</v>
      </c>
    </row>
    <row r="33" spans="1:11" ht="105" x14ac:dyDescent="0.25">
      <c r="A33" s="10"/>
      <c r="B33" s="10"/>
      <c r="C33" s="10" t="s">
        <v>34</v>
      </c>
      <c r="D33" s="10" t="s">
        <v>99</v>
      </c>
      <c r="E33" s="6" t="s">
        <v>485</v>
      </c>
      <c r="F33" s="67" t="s">
        <v>213</v>
      </c>
      <c r="G33" s="69" t="s">
        <v>310</v>
      </c>
      <c r="H33" s="6" t="s">
        <v>190</v>
      </c>
      <c r="I33" s="6" t="s">
        <v>133</v>
      </c>
      <c r="J33" s="11" t="s">
        <v>442</v>
      </c>
      <c r="K33" s="11" t="s">
        <v>376</v>
      </c>
    </row>
    <row r="34" spans="1:11" ht="60" x14ac:dyDescent="0.25">
      <c r="A34" s="10"/>
      <c r="B34" s="10"/>
      <c r="C34" s="10" t="s">
        <v>51</v>
      </c>
      <c r="D34" s="10" t="s">
        <v>100</v>
      </c>
      <c r="E34" s="6" t="s">
        <v>486</v>
      </c>
      <c r="F34" s="68" t="s">
        <v>575</v>
      </c>
      <c r="G34" s="69" t="s">
        <v>136</v>
      </c>
      <c r="H34" s="6" t="s">
        <v>177</v>
      </c>
      <c r="I34" s="6" t="s">
        <v>118</v>
      </c>
      <c r="J34" s="11" t="s">
        <v>443</v>
      </c>
      <c r="K34" s="11" t="s">
        <v>377</v>
      </c>
    </row>
    <row r="35" spans="1:11" ht="60" x14ac:dyDescent="0.25">
      <c r="A35" s="10"/>
      <c r="C35" s="10" t="s">
        <v>52</v>
      </c>
      <c r="D35" s="10" t="s">
        <v>101</v>
      </c>
      <c r="E35" s="6" t="s">
        <v>487</v>
      </c>
      <c r="F35" s="68" t="s">
        <v>571</v>
      </c>
      <c r="G35" s="69" t="s">
        <v>291</v>
      </c>
      <c r="H35" s="6" t="s">
        <v>193</v>
      </c>
      <c r="I35" s="6" t="s">
        <v>151</v>
      </c>
      <c r="J35" s="11" t="s">
        <v>444</v>
      </c>
      <c r="K35" s="11" t="s">
        <v>378</v>
      </c>
    </row>
    <row r="36" spans="1:11" ht="82.5" x14ac:dyDescent="0.25">
      <c r="A36" s="10"/>
      <c r="B36" s="10"/>
      <c r="C36" s="10" t="s">
        <v>53</v>
      </c>
      <c r="D36" s="10" t="s">
        <v>556</v>
      </c>
      <c r="E36" s="6" t="s">
        <v>553</v>
      </c>
      <c r="F36" s="68" t="s">
        <v>570</v>
      </c>
      <c r="G36" s="69" t="s">
        <v>243</v>
      </c>
      <c r="H36" s="6" t="s">
        <v>178</v>
      </c>
      <c r="I36" s="6" t="s">
        <v>209</v>
      </c>
      <c r="J36" s="11" t="s">
        <v>445</v>
      </c>
      <c r="K36" s="11" t="s">
        <v>379</v>
      </c>
    </row>
    <row r="37" spans="1:11" ht="105" x14ac:dyDescent="0.25">
      <c r="A37" s="10"/>
      <c r="C37" s="10" t="s">
        <v>54</v>
      </c>
      <c r="D37" s="10" t="s">
        <v>102</v>
      </c>
      <c r="E37" s="6" t="s">
        <v>488</v>
      </c>
      <c r="F37" s="68" t="s">
        <v>572</v>
      </c>
      <c r="G37" s="69" t="s">
        <v>312</v>
      </c>
      <c r="H37" s="6" t="s">
        <v>172</v>
      </c>
      <c r="I37" s="6" t="s">
        <v>152</v>
      </c>
      <c r="J37" s="11" t="s">
        <v>446</v>
      </c>
      <c r="K37" s="11" t="s">
        <v>380</v>
      </c>
    </row>
    <row r="38" spans="1:11" ht="82.5" x14ac:dyDescent="0.25">
      <c r="A38" s="10"/>
      <c r="B38" s="10"/>
      <c r="C38" s="10" t="s">
        <v>55</v>
      </c>
      <c r="D38" s="10" t="s">
        <v>103</v>
      </c>
      <c r="E38" s="6" t="s">
        <v>489</v>
      </c>
      <c r="F38" s="68" t="s">
        <v>569</v>
      </c>
      <c r="G38" s="76" t="s">
        <v>682</v>
      </c>
      <c r="H38" s="6" t="s">
        <v>172</v>
      </c>
      <c r="I38" s="6" t="s">
        <v>153</v>
      </c>
      <c r="J38" s="11" t="s">
        <v>447</v>
      </c>
      <c r="K38" s="11" t="s">
        <v>381</v>
      </c>
    </row>
    <row r="39" spans="1:11" ht="99" x14ac:dyDescent="0.25">
      <c r="A39" s="10"/>
      <c r="B39" s="10"/>
      <c r="C39" s="10" t="s">
        <v>56</v>
      </c>
      <c r="D39" s="10" t="s">
        <v>104</v>
      </c>
      <c r="E39" s="6" t="s">
        <v>490</v>
      </c>
      <c r="F39" s="68" t="s">
        <v>573</v>
      </c>
      <c r="G39" s="69" t="s">
        <v>235</v>
      </c>
      <c r="H39" s="6" t="s">
        <v>113</v>
      </c>
      <c r="I39" s="6" t="s">
        <v>208</v>
      </c>
      <c r="J39" s="11"/>
      <c r="K39" s="11" t="s">
        <v>382</v>
      </c>
    </row>
    <row r="40" spans="1:11" ht="82.5" x14ac:dyDescent="0.25">
      <c r="A40" s="10"/>
      <c r="B40" s="10"/>
      <c r="C40" s="10" t="s">
        <v>57</v>
      </c>
      <c r="D40" s="10" t="s">
        <v>105</v>
      </c>
      <c r="E40" s="6" t="s">
        <v>491</v>
      </c>
      <c r="F40" s="67" t="s">
        <v>74</v>
      </c>
      <c r="G40" s="69" t="s">
        <v>588</v>
      </c>
      <c r="H40" s="6" t="s">
        <v>161</v>
      </c>
      <c r="J40" s="11"/>
      <c r="K40" s="11" t="s">
        <v>383</v>
      </c>
    </row>
    <row r="41" spans="1:11" ht="66" x14ac:dyDescent="0.25">
      <c r="A41" s="10"/>
      <c r="B41" s="10"/>
      <c r="C41" s="10" t="s">
        <v>58</v>
      </c>
      <c r="D41" s="10" t="s">
        <v>106</v>
      </c>
      <c r="E41" s="6" t="s">
        <v>492</v>
      </c>
      <c r="F41" s="67" t="s">
        <v>683</v>
      </c>
      <c r="G41" s="69" t="s">
        <v>263</v>
      </c>
      <c r="H41" s="6" t="s">
        <v>127</v>
      </c>
      <c r="J41" s="11"/>
      <c r="K41" s="11" t="s">
        <v>384</v>
      </c>
    </row>
    <row r="42" spans="1:11" ht="99" x14ac:dyDescent="0.25">
      <c r="A42" s="10"/>
      <c r="B42" s="10"/>
      <c r="C42" s="10" t="s">
        <v>59</v>
      </c>
      <c r="D42" s="10" t="s">
        <v>549</v>
      </c>
      <c r="E42" s="6" t="s">
        <v>548</v>
      </c>
      <c r="F42" s="67" t="s">
        <v>552</v>
      </c>
      <c r="G42" s="69" t="s">
        <v>266</v>
      </c>
      <c r="H42" s="6" t="s">
        <v>148</v>
      </c>
      <c r="J42" s="11"/>
      <c r="K42" s="11" t="s">
        <v>385</v>
      </c>
    </row>
    <row r="43" spans="1:11" ht="66" x14ac:dyDescent="0.25">
      <c r="A43" s="10"/>
      <c r="B43" s="10"/>
      <c r="C43" s="10" t="s">
        <v>60</v>
      </c>
      <c r="D43" s="10" t="s">
        <v>557</v>
      </c>
      <c r="E43" s="6" t="s">
        <v>547</v>
      </c>
      <c r="F43" s="67" t="s">
        <v>107</v>
      </c>
      <c r="G43" s="69" t="s">
        <v>313</v>
      </c>
      <c r="H43" s="6" t="s">
        <v>183</v>
      </c>
      <c r="J43" s="11"/>
      <c r="K43" s="11" t="s">
        <v>386</v>
      </c>
    </row>
    <row r="44" spans="1:11" ht="49.5" x14ac:dyDescent="0.25">
      <c r="A44" s="10"/>
      <c r="B44" s="10"/>
      <c r="C44" s="10" t="s">
        <v>61</v>
      </c>
      <c r="D44" s="10" t="s">
        <v>687</v>
      </c>
      <c r="E44" s="6" t="s">
        <v>493</v>
      </c>
      <c r="F44" s="67" t="s">
        <v>551</v>
      </c>
      <c r="G44" s="69" t="s">
        <v>217</v>
      </c>
      <c r="H44" s="6" t="s">
        <v>117</v>
      </c>
      <c r="J44" s="11"/>
      <c r="K44" s="11" t="s">
        <v>298</v>
      </c>
    </row>
    <row r="45" spans="1:11" ht="66" x14ac:dyDescent="0.25">
      <c r="A45" s="10"/>
      <c r="B45" s="10"/>
      <c r="C45" s="10" t="s">
        <v>62</v>
      </c>
      <c r="D45" s="10" t="s">
        <v>107</v>
      </c>
      <c r="E45" s="6" t="s">
        <v>550</v>
      </c>
      <c r="F45" s="68" t="s">
        <v>596</v>
      </c>
      <c r="G45" s="69" t="s">
        <v>216</v>
      </c>
      <c r="H45" s="6" t="s">
        <v>179</v>
      </c>
      <c r="J45" s="11"/>
      <c r="K45" s="11" t="s">
        <v>387</v>
      </c>
    </row>
    <row r="46" spans="1:11" ht="66" x14ac:dyDescent="0.25">
      <c r="A46" s="10"/>
      <c r="B46" s="10"/>
      <c r="C46" s="10" t="s">
        <v>63</v>
      </c>
      <c r="D46" s="10" t="s">
        <v>551</v>
      </c>
      <c r="F46" s="67" t="s">
        <v>229</v>
      </c>
      <c r="G46" s="69" t="s">
        <v>498</v>
      </c>
      <c r="H46" s="6" t="s">
        <v>181</v>
      </c>
      <c r="J46" s="11"/>
      <c r="K46" s="11" t="s">
        <v>388</v>
      </c>
    </row>
    <row r="47" spans="1:11" ht="66" x14ac:dyDescent="0.25">
      <c r="A47" s="10"/>
      <c r="B47" s="10"/>
      <c r="C47" s="10" t="s">
        <v>452</v>
      </c>
      <c r="F47" s="67" t="s">
        <v>240</v>
      </c>
      <c r="G47" s="69" t="s">
        <v>326</v>
      </c>
      <c r="H47" s="6" t="s">
        <v>189</v>
      </c>
      <c r="J47" s="11"/>
      <c r="K47" s="11" t="s">
        <v>389</v>
      </c>
    </row>
    <row r="48" spans="1:11" ht="82.5" x14ac:dyDescent="0.25">
      <c r="A48" s="10"/>
      <c r="B48" s="10"/>
      <c r="C48" s="10" t="s">
        <v>453</v>
      </c>
      <c r="F48" s="67" t="s">
        <v>256</v>
      </c>
      <c r="G48" s="69" t="s">
        <v>587</v>
      </c>
      <c r="H48" s="6" t="s">
        <v>180</v>
      </c>
      <c r="J48" s="11"/>
      <c r="K48" s="11" t="s">
        <v>390</v>
      </c>
    </row>
    <row r="49" spans="3:11" ht="49.5" x14ac:dyDescent="0.25">
      <c r="C49" s="6" t="s">
        <v>454</v>
      </c>
      <c r="F49" s="67" t="s">
        <v>278</v>
      </c>
      <c r="G49" s="69" t="s">
        <v>589</v>
      </c>
      <c r="H49" s="6" t="s">
        <v>169</v>
      </c>
      <c r="J49" s="11"/>
      <c r="K49" s="11" t="s">
        <v>391</v>
      </c>
    </row>
    <row r="50" spans="3:11" ht="49.5" x14ac:dyDescent="0.25">
      <c r="F50" s="67" t="s">
        <v>230</v>
      </c>
      <c r="G50" s="69" t="s">
        <v>295</v>
      </c>
      <c r="H50" s="6" t="s">
        <v>145</v>
      </c>
      <c r="J50" s="11"/>
      <c r="K50" s="11" t="s">
        <v>392</v>
      </c>
    </row>
    <row r="51" spans="3:11" ht="66" x14ac:dyDescent="0.25">
      <c r="F51" s="67" t="s">
        <v>245</v>
      </c>
      <c r="G51" s="69" t="s">
        <v>233</v>
      </c>
      <c r="H51" s="6" t="s">
        <v>166</v>
      </c>
      <c r="J51" s="11"/>
      <c r="K51" s="11" t="s">
        <v>393</v>
      </c>
    </row>
    <row r="52" spans="3:11" ht="82.5" x14ac:dyDescent="0.25">
      <c r="F52" s="67" t="s">
        <v>277</v>
      </c>
      <c r="G52" s="69" t="s">
        <v>314</v>
      </c>
      <c r="H52" s="6" t="s">
        <v>138</v>
      </c>
      <c r="J52" s="11"/>
      <c r="K52" s="11" t="s">
        <v>394</v>
      </c>
    </row>
    <row r="53" spans="3:11" ht="66" x14ac:dyDescent="0.25">
      <c r="F53" s="67" t="s">
        <v>296</v>
      </c>
      <c r="G53" s="69" t="s">
        <v>232</v>
      </c>
      <c r="H53" s="6" t="s">
        <v>170</v>
      </c>
      <c r="J53" s="11"/>
      <c r="K53" s="11" t="s">
        <v>395</v>
      </c>
    </row>
    <row r="54" spans="3:11" ht="105" x14ac:dyDescent="0.25">
      <c r="F54" s="67" t="s">
        <v>329</v>
      </c>
      <c r="G54" s="69" t="s">
        <v>315</v>
      </c>
      <c r="H54" s="6" t="s">
        <v>132</v>
      </c>
      <c r="J54" s="11"/>
      <c r="K54" s="11" t="s">
        <v>396</v>
      </c>
    </row>
    <row r="55" spans="3:11" ht="49.5" x14ac:dyDescent="0.25">
      <c r="F55" s="67" t="s">
        <v>666</v>
      </c>
      <c r="G55" s="69" t="s">
        <v>316</v>
      </c>
      <c r="H55" s="6" t="s">
        <v>197</v>
      </c>
      <c r="J55" s="11"/>
      <c r="K55" s="11" t="s">
        <v>397</v>
      </c>
    </row>
    <row r="56" spans="3:11" ht="66" x14ac:dyDescent="0.25">
      <c r="F56" s="67" t="s">
        <v>129</v>
      </c>
      <c r="G56" s="69" t="s">
        <v>294</v>
      </c>
      <c r="H56" s="6" t="s">
        <v>123</v>
      </c>
      <c r="J56" s="11"/>
      <c r="K56" s="11" t="s">
        <v>398</v>
      </c>
    </row>
    <row r="57" spans="3:11" ht="33" x14ac:dyDescent="0.25">
      <c r="F57" s="67" t="s">
        <v>658</v>
      </c>
      <c r="G57" s="69" t="s">
        <v>336</v>
      </c>
      <c r="H57" s="6" t="s">
        <v>162</v>
      </c>
      <c r="J57" s="11"/>
      <c r="K57" s="11" t="s">
        <v>399</v>
      </c>
    </row>
    <row r="58" spans="3:11" ht="99" x14ac:dyDescent="0.25">
      <c r="F58" s="67" t="s">
        <v>76</v>
      </c>
      <c r="G58" s="69" t="s">
        <v>337</v>
      </c>
      <c r="J58" s="11"/>
      <c r="K58" s="11" t="s">
        <v>400</v>
      </c>
    </row>
    <row r="59" spans="3:11" ht="82.5" x14ac:dyDescent="0.25">
      <c r="F59" s="67" t="s">
        <v>77</v>
      </c>
      <c r="G59" s="69" t="s">
        <v>317</v>
      </c>
      <c r="J59" s="14"/>
      <c r="K59" s="11" t="s">
        <v>401</v>
      </c>
    </row>
    <row r="60" spans="3:11" ht="82.5" x14ac:dyDescent="0.25">
      <c r="F60" s="67" t="s">
        <v>78</v>
      </c>
      <c r="G60" s="69" t="s">
        <v>580</v>
      </c>
      <c r="J60" s="11"/>
      <c r="K60" s="14" t="s">
        <v>402</v>
      </c>
    </row>
    <row r="61" spans="3:11" ht="49.5" x14ac:dyDescent="0.25">
      <c r="C61" s="10"/>
      <c r="F61" s="67" t="s">
        <v>667</v>
      </c>
      <c r="G61" s="69" t="s">
        <v>581</v>
      </c>
      <c r="J61" s="11"/>
      <c r="K61" s="11" t="s">
        <v>403</v>
      </c>
    </row>
    <row r="62" spans="3:11" ht="49.5" x14ac:dyDescent="0.25">
      <c r="C62" s="10"/>
      <c r="F62" s="67" t="s">
        <v>88</v>
      </c>
      <c r="G62" s="69" t="s">
        <v>563</v>
      </c>
      <c r="J62" s="11"/>
      <c r="K62" s="11" t="s">
        <v>404</v>
      </c>
    </row>
    <row r="63" spans="3:11" ht="132" x14ac:dyDescent="0.25">
      <c r="F63" s="67" t="s">
        <v>89</v>
      </c>
      <c r="G63" s="69" t="s">
        <v>499</v>
      </c>
      <c r="J63" s="11"/>
      <c r="K63" s="11" t="s">
        <v>405</v>
      </c>
    </row>
    <row r="64" spans="3:11" ht="99" x14ac:dyDescent="0.25">
      <c r="F64" s="67" t="s">
        <v>90</v>
      </c>
      <c r="G64" s="69" t="s">
        <v>567</v>
      </c>
      <c r="J64" s="11"/>
      <c r="K64" s="11" t="s">
        <v>406</v>
      </c>
    </row>
    <row r="65" spans="6:11" ht="99" x14ac:dyDescent="0.25">
      <c r="F65" s="67" t="s">
        <v>91</v>
      </c>
      <c r="G65" s="69" t="s">
        <v>673</v>
      </c>
      <c r="J65" s="11"/>
      <c r="K65" s="11" t="s">
        <v>407</v>
      </c>
    </row>
    <row r="66" spans="6:11" ht="49.5" x14ac:dyDescent="0.25">
      <c r="F66" s="67" t="s">
        <v>80</v>
      </c>
      <c r="G66" s="69" t="s">
        <v>279</v>
      </c>
      <c r="J66" s="11"/>
      <c r="K66" s="11" t="s">
        <v>408</v>
      </c>
    </row>
    <row r="67" spans="6:11" ht="99" x14ac:dyDescent="0.25">
      <c r="F67" s="67" t="s">
        <v>81</v>
      </c>
      <c r="G67" s="69" t="s">
        <v>120</v>
      </c>
      <c r="J67" s="11"/>
      <c r="K67" s="11" t="s">
        <v>409</v>
      </c>
    </row>
    <row r="68" spans="6:11" ht="49.5" x14ac:dyDescent="0.25">
      <c r="F68" s="67" t="s">
        <v>82</v>
      </c>
      <c r="G68" s="69" t="s">
        <v>318</v>
      </c>
      <c r="J68" s="11"/>
      <c r="K68" s="11" t="s">
        <v>410</v>
      </c>
    </row>
    <row r="69" spans="6:11" ht="99" x14ac:dyDescent="0.2">
      <c r="F69" s="67" t="s">
        <v>83</v>
      </c>
      <c r="G69" s="69" t="s">
        <v>246</v>
      </c>
      <c r="J69" s="11"/>
      <c r="K69" s="15" t="s">
        <v>585</v>
      </c>
    </row>
    <row r="70" spans="6:11" ht="82.5" x14ac:dyDescent="0.25">
      <c r="F70" s="67" t="s">
        <v>84</v>
      </c>
      <c r="G70" s="69" t="s">
        <v>220</v>
      </c>
      <c r="J70" s="11"/>
      <c r="K70" s="11" t="s">
        <v>411</v>
      </c>
    </row>
    <row r="71" spans="6:11" ht="115.5" x14ac:dyDescent="0.25">
      <c r="F71" s="67" t="s">
        <v>85</v>
      </c>
      <c r="G71" s="69" t="s">
        <v>590</v>
      </c>
      <c r="J71" s="11"/>
      <c r="K71" s="11" t="s">
        <v>412</v>
      </c>
    </row>
    <row r="72" spans="6:11" ht="165" x14ac:dyDescent="0.25">
      <c r="F72" s="67" t="s">
        <v>86</v>
      </c>
      <c r="G72" s="69" t="s">
        <v>221</v>
      </c>
      <c r="J72" s="11"/>
      <c r="K72" s="11" t="s">
        <v>413</v>
      </c>
    </row>
    <row r="73" spans="6:11" ht="49.5" x14ac:dyDescent="0.25">
      <c r="F73" s="67" t="s">
        <v>87</v>
      </c>
      <c r="G73" s="69" t="s">
        <v>319</v>
      </c>
      <c r="J73" s="11"/>
      <c r="K73" s="11" t="s">
        <v>414</v>
      </c>
    </row>
    <row r="74" spans="6:11" ht="115.5" x14ac:dyDescent="0.25">
      <c r="F74" s="67" t="s">
        <v>668</v>
      </c>
      <c r="G74" s="69" t="s">
        <v>327</v>
      </c>
      <c r="J74" s="11"/>
      <c r="K74" s="11" t="s">
        <v>415</v>
      </c>
    </row>
    <row r="75" spans="6:11" ht="115.5" x14ac:dyDescent="0.25">
      <c r="F75" s="67" t="s">
        <v>93</v>
      </c>
      <c r="G75" s="69" t="s">
        <v>674</v>
      </c>
      <c r="J75" s="11"/>
      <c r="K75" s="11" t="s">
        <v>416</v>
      </c>
    </row>
    <row r="76" spans="6:11" ht="132" x14ac:dyDescent="0.25">
      <c r="F76" s="67" t="s">
        <v>94</v>
      </c>
      <c r="G76" s="69" t="s">
        <v>224</v>
      </c>
      <c r="J76" s="11"/>
      <c r="K76" s="11" t="s">
        <v>417</v>
      </c>
    </row>
    <row r="77" spans="6:11" ht="181.5" x14ac:dyDescent="0.25">
      <c r="F77" s="67" t="s">
        <v>95</v>
      </c>
      <c r="G77" s="69" t="s">
        <v>239</v>
      </c>
      <c r="J77" s="11"/>
      <c r="K77" s="11" t="s">
        <v>418</v>
      </c>
    </row>
    <row r="78" spans="6:11" ht="99" x14ac:dyDescent="0.25">
      <c r="F78" s="67" t="s">
        <v>96</v>
      </c>
      <c r="G78" s="69" t="s">
        <v>223</v>
      </c>
      <c r="K78" s="11" t="s">
        <v>419</v>
      </c>
    </row>
    <row r="79" spans="6:11" ht="231" x14ac:dyDescent="0.25">
      <c r="F79" s="67" t="s">
        <v>97</v>
      </c>
      <c r="G79" s="69" t="s">
        <v>260</v>
      </c>
      <c r="K79" s="11" t="s">
        <v>342</v>
      </c>
    </row>
    <row r="80" spans="6:11" ht="148.5" x14ac:dyDescent="0.25">
      <c r="F80" s="67" t="s">
        <v>98</v>
      </c>
      <c r="G80" s="69" t="s">
        <v>685</v>
      </c>
    </row>
    <row r="81" spans="6:7" ht="82.5" x14ac:dyDescent="0.25">
      <c r="F81" s="67" t="s">
        <v>540</v>
      </c>
      <c r="G81" s="69" t="s">
        <v>297</v>
      </c>
    </row>
    <row r="82" spans="6:7" ht="82.5" x14ac:dyDescent="0.25">
      <c r="F82" s="67" t="s">
        <v>669</v>
      </c>
      <c r="G82" s="69" t="s">
        <v>320</v>
      </c>
    </row>
    <row r="83" spans="6:7" ht="49.5" x14ac:dyDescent="0.25">
      <c r="F83" s="67" t="s">
        <v>592</v>
      </c>
      <c r="G83" s="69" t="s">
        <v>564</v>
      </c>
    </row>
    <row r="84" spans="6:7" ht="99" x14ac:dyDescent="0.25">
      <c r="F84" s="67" t="s">
        <v>659</v>
      </c>
      <c r="G84" s="69" t="s">
        <v>322</v>
      </c>
    </row>
    <row r="85" spans="6:7" ht="82.5" x14ac:dyDescent="0.25">
      <c r="F85" s="67" t="s">
        <v>656</v>
      </c>
      <c r="G85" s="69" t="s">
        <v>323</v>
      </c>
    </row>
    <row r="86" spans="6:7" ht="49.5" x14ac:dyDescent="0.25">
      <c r="F86" s="67" t="s">
        <v>496</v>
      </c>
      <c r="G86" s="69" t="s">
        <v>321</v>
      </c>
    </row>
    <row r="87" spans="6:7" ht="33" x14ac:dyDescent="0.25">
      <c r="F87" s="67" t="s">
        <v>165</v>
      </c>
      <c r="G87" s="69" t="s">
        <v>328</v>
      </c>
    </row>
    <row r="88" spans="6:7" ht="49.5" x14ac:dyDescent="0.25">
      <c r="F88" s="67" t="s">
        <v>226</v>
      </c>
      <c r="G88" s="69" t="s">
        <v>225</v>
      </c>
    </row>
    <row r="89" spans="6:7" ht="49.5" x14ac:dyDescent="0.25">
      <c r="F89" s="67" t="s">
        <v>272</v>
      </c>
      <c r="G89" s="69" t="s">
        <v>306</v>
      </c>
    </row>
    <row r="90" spans="6:7" ht="33" x14ac:dyDescent="0.25">
      <c r="F90" s="67" t="s">
        <v>597</v>
      </c>
      <c r="G90" s="69" t="s">
        <v>293</v>
      </c>
    </row>
    <row r="91" spans="6:7" ht="115.5" x14ac:dyDescent="0.25">
      <c r="F91" s="67" t="s">
        <v>214</v>
      </c>
      <c r="G91" s="69" t="s">
        <v>338</v>
      </c>
    </row>
    <row r="92" spans="6:7" ht="66" x14ac:dyDescent="0.25">
      <c r="F92" s="67" t="s">
        <v>175</v>
      </c>
      <c r="G92" s="69" t="s">
        <v>288</v>
      </c>
    </row>
    <row r="93" spans="6:7" ht="66" x14ac:dyDescent="0.25">
      <c r="F93" s="67" t="s">
        <v>174</v>
      </c>
      <c r="G93" s="69" t="s">
        <v>303</v>
      </c>
    </row>
    <row r="94" spans="6:7" ht="49.5" x14ac:dyDescent="0.25">
      <c r="F94" s="67" t="s">
        <v>241</v>
      </c>
      <c r="G94" s="69" t="s">
        <v>301</v>
      </c>
    </row>
    <row r="95" spans="6:7" ht="66" x14ac:dyDescent="0.25">
      <c r="F95" s="67" t="s">
        <v>591</v>
      </c>
      <c r="G95" s="69" t="s">
        <v>578</v>
      </c>
    </row>
    <row r="96" spans="6:7" ht="49.5" x14ac:dyDescent="0.25">
      <c r="F96" s="67" t="s">
        <v>302</v>
      </c>
      <c r="G96" s="69" t="s">
        <v>579</v>
      </c>
    </row>
    <row r="97" spans="4:7" ht="49.5" x14ac:dyDescent="0.25">
      <c r="F97" s="10"/>
      <c r="G97" s="69" t="s">
        <v>577</v>
      </c>
    </row>
    <row r="98" spans="4:7" ht="49.5" x14ac:dyDescent="0.25">
      <c r="F98" s="10"/>
      <c r="G98" s="69" t="s">
        <v>576</v>
      </c>
    </row>
    <row r="99" spans="4:7" ht="132" x14ac:dyDescent="0.25">
      <c r="F99" s="10"/>
      <c r="G99" s="69" t="s">
        <v>344</v>
      </c>
    </row>
    <row r="100" spans="4:7" ht="66" x14ac:dyDescent="0.25">
      <c r="F100" s="10"/>
      <c r="G100" s="69" t="s">
        <v>330</v>
      </c>
    </row>
    <row r="101" spans="4:7" ht="99" x14ac:dyDescent="0.25">
      <c r="F101" s="10"/>
      <c r="G101" s="69" t="s">
        <v>252</v>
      </c>
    </row>
    <row r="102" spans="4:7" ht="99" x14ac:dyDescent="0.25">
      <c r="F102" s="10"/>
      <c r="G102" s="69" t="s">
        <v>332</v>
      </c>
    </row>
    <row r="103" spans="4:7" ht="49.5" x14ac:dyDescent="0.25">
      <c r="F103" s="10"/>
      <c r="G103" s="69" t="s">
        <v>331</v>
      </c>
    </row>
    <row r="104" spans="4:7" ht="33" x14ac:dyDescent="0.25">
      <c r="F104" s="10"/>
      <c r="G104" s="69" t="s">
        <v>584</v>
      </c>
    </row>
    <row r="105" spans="4:7" ht="16.5" x14ac:dyDescent="0.25">
      <c r="F105" s="10"/>
      <c r="G105" s="69" t="s">
        <v>598</v>
      </c>
    </row>
    <row r="106" spans="4:7" ht="16.5" x14ac:dyDescent="0.25">
      <c r="F106" s="10"/>
      <c r="G106" s="69" t="s">
        <v>261</v>
      </c>
    </row>
    <row r="107" spans="4:7" ht="33" x14ac:dyDescent="0.25">
      <c r="F107" s="10"/>
      <c r="G107" s="69" t="s">
        <v>339</v>
      </c>
    </row>
    <row r="108" spans="4:7" ht="16.5" x14ac:dyDescent="0.25">
      <c r="F108" s="10"/>
      <c r="G108" s="69" t="s">
        <v>675</v>
      </c>
    </row>
    <row r="109" spans="4:7" ht="33" x14ac:dyDescent="0.2">
      <c r="D109" s="16"/>
      <c r="G109" s="69" t="s">
        <v>135</v>
      </c>
    </row>
    <row r="110" spans="4:7" ht="33" x14ac:dyDescent="0.2">
      <c r="D110" s="16"/>
      <c r="G110" s="69" t="s">
        <v>324</v>
      </c>
    </row>
    <row r="111" spans="4:7" ht="66" x14ac:dyDescent="0.2">
      <c r="D111" s="16"/>
      <c r="G111" s="69" t="s">
        <v>274</v>
      </c>
    </row>
    <row r="112" spans="4:7" ht="49.5" x14ac:dyDescent="0.25">
      <c r="G112" s="69" t="s">
        <v>280</v>
      </c>
    </row>
    <row r="113" spans="7:7" ht="66" x14ac:dyDescent="0.25">
      <c r="G113" s="69" t="s">
        <v>253</v>
      </c>
    </row>
    <row r="114" spans="7:7" ht="33" x14ac:dyDescent="0.25">
      <c r="G114" s="69" t="s">
        <v>268</v>
      </c>
    </row>
    <row r="115" spans="7:7" ht="66" x14ac:dyDescent="0.25">
      <c r="G115" s="69" t="s">
        <v>307</v>
      </c>
    </row>
    <row r="116" spans="7:7" ht="99" x14ac:dyDescent="0.25">
      <c r="G116" s="69" t="s">
        <v>582</v>
      </c>
    </row>
    <row r="117" spans="7:7" ht="33" x14ac:dyDescent="0.25">
      <c r="G117" s="69" t="s">
        <v>286</v>
      </c>
    </row>
    <row r="118" spans="7:7" ht="33" x14ac:dyDescent="0.25">
      <c r="G118" s="69" t="s">
        <v>583</v>
      </c>
    </row>
    <row r="119" spans="7:7" ht="16.5" x14ac:dyDescent="0.25">
      <c r="G119" s="69" t="s">
        <v>250</v>
      </c>
    </row>
    <row r="120" spans="7:7" ht="33" x14ac:dyDescent="0.25">
      <c r="G120" s="69" t="s">
        <v>500</v>
      </c>
    </row>
    <row r="121" spans="7:7" ht="99" x14ac:dyDescent="0.25">
      <c r="G121" s="69" t="s">
        <v>265</v>
      </c>
    </row>
    <row r="122" spans="7:7" ht="82.5" x14ac:dyDescent="0.25">
      <c r="G122" s="69" t="s">
        <v>593</v>
      </c>
    </row>
    <row r="123" spans="7:7" ht="82.5" x14ac:dyDescent="0.25">
      <c r="G123" s="69" t="s">
        <v>267</v>
      </c>
    </row>
    <row r="124" spans="7:7" ht="82.5" x14ac:dyDescent="0.25">
      <c r="G124" s="69" t="s">
        <v>275</v>
      </c>
    </row>
    <row r="125" spans="7:7" ht="66" x14ac:dyDescent="0.25">
      <c r="G125" s="69" t="s">
        <v>273</v>
      </c>
    </row>
    <row r="126" spans="7:7" ht="16.5" x14ac:dyDescent="0.25">
      <c r="G126" s="69" t="s">
        <v>298</v>
      </c>
    </row>
    <row r="127" spans="7:7" ht="16.5" x14ac:dyDescent="0.25">
      <c r="G127" s="69" t="s">
        <v>299</v>
      </c>
    </row>
    <row r="128" spans="7:7" ht="33" x14ac:dyDescent="0.25">
      <c r="G128" s="69" t="s">
        <v>676</v>
      </c>
    </row>
    <row r="129" spans="7:7" ht="16.5" x14ac:dyDescent="0.25">
      <c r="G129" s="69" t="s">
        <v>677</v>
      </c>
    </row>
    <row r="130" spans="7:7" ht="33" x14ac:dyDescent="0.25">
      <c r="G130" s="69" t="s">
        <v>501</v>
      </c>
    </row>
    <row r="131" spans="7:7" ht="16.5" x14ac:dyDescent="0.25">
      <c r="G131" s="69" t="s">
        <v>340</v>
      </c>
    </row>
    <row r="132" spans="7:7" ht="33" x14ac:dyDescent="0.25">
      <c r="G132" s="69" t="s">
        <v>305</v>
      </c>
    </row>
    <row r="133" spans="7:7" ht="33" x14ac:dyDescent="0.25">
      <c r="G133" s="69" t="s">
        <v>116</v>
      </c>
    </row>
    <row r="134" spans="7:7" ht="66" x14ac:dyDescent="0.25">
      <c r="G134" s="69" t="s">
        <v>568</v>
      </c>
    </row>
    <row r="135" spans="7:7" ht="49.5" x14ac:dyDescent="0.25">
      <c r="G135" s="69" t="s">
        <v>234</v>
      </c>
    </row>
    <row r="136" spans="7:7" ht="99" x14ac:dyDescent="0.25">
      <c r="G136" s="69" t="s">
        <v>287</v>
      </c>
    </row>
    <row r="137" spans="7:7" ht="16.5" x14ac:dyDescent="0.25">
      <c r="G137" s="69" t="s">
        <v>112</v>
      </c>
    </row>
    <row r="138" spans="7:7" ht="66" x14ac:dyDescent="0.25">
      <c r="G138" s="69" t="s">
        <v>284</v>
      </c>
    </row>
    <row r="139" spans="7:7" ht="115.5" x14ac:dyDescent="0.25">
      <c r="G139" s="69" t="s">
        <v>594</v>
      </c>
    </row>
    <row r="140" spans="7:7" ht="49.5" x14ac:dyDescent="0.25">
      <c r="G140" s="69" t="s">
        <v>595</v>
      </c>
    </row>
    <row r="141" spans="7:7" ht="82.5" x14ac:dyDescent="0.25">
      <c r="G141" s="69" t="s">
        <v>565</v>
      </c>
    </row>
    <row r="142" spans="7:7" ht="49.5" x14ac:dyDescent="0.25">
      <c r="G142" s="69" t="s">
        <v>255</v>
      </c>
    </row>
    <row r="143" spans="7:7" ht="33" x14ac:dyDescent="0.25">
      <c r="G143" s="69" t="s">
        <v>283</v>
      </c>
    </row>
    <row r="144" spans="7:7" ht="16.5" x14ac:dyDescent="0.25">
      <c r="G144" s="69" t="s">
        <v>290</v>
      </c>
    </row>
    <row r="145" spans="3:7" ht="49.5" x14ac:dyDescent="0.25">
      <c r="G145" s="69" t="s">
        <v>247</v>
      </c>
    </row>
    <row r="146" spans="3:7" ht="33" x14ac:dyDescent="0.25">
      <c r="G146" s="69" t="s">
        <v>244</v>
      </c>
    </row>
    <row r="147" spans="3:7" ht="33" x14ac:dyDescent="0.25">
      <c r="G147" s="69" t="s">
        <v>264</v>
      </c>
    </row>
    <row r="148" spans="3:7" ht="49.5" x14ac:dyDescent="0.25">
      <c r="G148" s="69" t="s">
        <v>237</v>
      </c>
    </row>
    <row r="149" spans="3:7" ht="33" x14ac:dyDescent="0.25">
      <c r="C149" s="6" t="s">
        <v>254</v>
      </c>
      <c r="G149" s="69" t="s">
        <v>236</v>
      </c>
    </row>
    <row r="150" spans="3:7" ht="33" x14ac:dyDescent="0.25">
      <c r="G150" s="69" t="s">
        <v>341</v>
      </c>
    </row>
    <row r="151" spans="3:7" ht="66" x14ac:dyDescent="0.25">
      <c r="G151" s="69" t="s">
        <v>686</v>
      </c>
    </row>
    <row r="152" spans="3:7" ht="82.5" x14ac:dyDescent="0.25">
      <c r="G152" s="70" t="s">
        <v>586</v>
      </c>
    </row>
    <row r="153" spans="3:7" ht="33" x14ac:dyDescent="0.25">
      <c r="G153" s="69" t="s">
        <v>164</v>
      </c>
    </row>
    <row r="154" spans="3:7" ht="33" x14ac:dyDescent="0.25">
      <c r="G154" s="69" t="s">
        <v>304</v>
      </c>
    </row>
    <row r="155" spans="3:7" ht="66" x14ac:dyDescent="0.25">
      <c r="G155" s="69" t="s">
        <v>242</v>
      </c>
    </row>
    <row r="156" spans="3:7" ht="33" x14ac:dyDescent="0.25">
      <c r="G156" s="69" t="s">
        <v>219</v>
      </c>
    </row>
    <row r="157" spans="3:7" ht="33" x14ac:dyDescent="0.25">
      <c r="G157" s="69" t="s">
        <v>502</v>
      </c>
    </row>
    <row r="158" spans="3:7" ht="16.5" x14ac:dyDescent="0.25">
      <c r="G158" s="69" t="s">
        <v>342</v>
      </c>
    </row>
    <row r="159" spans="3:7" ht="33" x14ac:dyDescent="0.25">
      <c r="G159" s="77"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xmlns:xlrd2="http://schemas.microsoft.com/office/spreadsheetml/2017/richdata2"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c2ac60471bac0c5a8e5ea017ba9b2431">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b07367b0fa94af7ad7845e0e17936045"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 1.4 Administración, mejoramiento e innovación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Props1.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2.xml><?xml version="1.0" encoding="utf-8"?>
<ds:datastoreItem xmlns:ds="http://schemas.openxmlformats.org/officeDocument/2006/customXml" ds:itemID="{07BBE516-6670-415D-993D-43796585B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6DADAB-BC2F-42E4-8365-8DCC62B81F3F}">
  <ds:schemaRefs>
    <ds:schemaRef ds:uri="aac6e9ca-a293-4c82-8e9f-9055b12d24a8"/>
    <ds:schemaRef ds:uri="http://purl.org/dc/dcmitype/"/>
    <ds:schemaRef ds:uri="http://purl.org/dc/elements/1.1/"/>
    <ds:schemaRef ds:uri="http://schemas.microsoft.com/office/2006/documentManagement/types"/>
    <ds:schemaRef ds:uri="http://purl.org/dc/terms/"/>
    <ds:schemaRef ds:uri="http://www.w3.org/XML/1998/namespace"/>
    <ds:schemaRef ds:uri="1d121436-e6f9-4fa4-bb3f-81f41704d615"/>
    <ds:schemaRef ds:uri="http://schemas.microsoft.com/office/2006/metadata/properties"/>
    <ds:schemaRef ds:uri="http://schemas.microsoft.com/office/infopath/2007/PartnerControls"/>
    <ds:schemaRef ds:uri="http://schemas.openxmlformats.org/package/2006/metadata/core-properties"/>
    <ds:schemaRef ds:uri="82ecf687-28d5-485b-a37e-d2c94b36a1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Yeinmy Yolanda Rozo Morales</cp:lastModifiedBy>
  <cp:lastPrinted>2019-04-30T13:56:43Z</cp:lastPrinted>
  <dcterms:created xsi:type="dcterms:W3CDTF">2017-07-13T19:46:17Z</dcterms:created>
  <dcterms:modified xsi:type="dcterms:W3CDTF">2020-01-24T14:42:54Z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