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Leonardo Martínez\Documents\2026\Mayo\PTEP\"/>
    </mc:Choice>
  </mc:AlternateContent>
  <xr:revisionPtr revIDLastSave="0" documentId="13_ncr:1_{A3380526-98A8-4AED-AE27-D123548BD501}" xr6:coauthVersionLast="47" xr6:coauthVersionMax="47" xr10:uidLastSave="{00000000-0000-0000-0000-000000000000}"/>
  <bookViews>
    <workbookView xWindow="-110" yWindow="-110" windowWidth="19420" windowHeight="10300" xr2:uid="{3C61D148-093C-4C9C-BBD0-0FA2249B2DD4}"/>
  </bookViews>
  <sheets>
    <sheet name="PTEP 2026.V1" sheetId="10" r:id="rId1"/>
    <sheet name="Hoja1" sheetId="15" state="hidden" r:id="rId2"/>
    <sheet name="Monitoreo Primer Cuatrimestre" sheetId="11" state="hidden" r:id="rId3"/>
    <sheet name="Monitoreo Segundo Cuatrimestre" sheetId="13" state="hidden" r:id="rId4"/>
    <sheet name="Monitoreo Tercer Cuatrimestre" sheetId="14" state="hidden" r:id="rId5"/>
  </sheets>
  <definedNames>
    <definedName name="_xlnm._FilterDatabase" localSheetId="2" hidden="1">'Monitoreo Primer Cuatrimestre'!$A$5:$Q$35</definedName>
    <definedName name="_xlnm._FilterDatabase" localSheetId="0" hidden="1">'PTEP 2026.V1'!$A$5:$L$34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35" i="14" l="1"/>
  <c r="P34" i="14"/>
  <c r="P33" i="14"/>
  <c r="P32" i="14"/>
  <c r="P31" i="14"/>
  <c r="P30" i="14"/>
  <c r="P29" i="14"/>
  <c r="P28" i="14"/>
  <c r="P27" i="14"/>
  <c r="P26" i="14"/>
  <c r="P25" i="14"/>
  <c r="P24" i="14"/>
  <c r="P23" i="14"/>
  <c r="P22" i="14"/>
  <c r="P21" i="14"/>
  <c r="P20" i="14"/>
  <c r="P19" i="14"/>
  <c r="P18" i="14"/>
  <c r="P17" i="14"/>
  <c r="P16" i="14"/>
  <c r="P15" i="14"/>
  <c r="P14" i="14"/>
  <c r="P13" i="14"/>
  <c r="P12" i="14"/>
  <c r="P11" i="14"/>
  <c r="P10" i="14"/>
  <c r="P9" i="14"/>
  <c r="P8" i="14"/>
  <c r="P7" i="14"/>
  <c r="P35" i="13"/>
  <c r="P34" i="13"/>
  <c r="P33" i="13"/>
  <c r="P32" i="13"/>
  <c r="P31" i="13"/>
  <c r="P30" i="13"/>
  <c r="P29" i="13"/>
  <c r="P28" i="13"/>
  <c r="P27" i="13"/>
  <c r="P26" i="13"/>
  <c r="P25" i="13"/>
  <c r="P24" i="13"/>
  <c r="P23" i="13"/>
  <c r="P22" i="13"/>
  <c r="P21" i="13"/>
  <c r="P20" i="13"/>
  <c r="P19" i="13"/>
  <c r="P18" i="13"/>
  <c r="P17" i="13"/>
  <c r="P16" i="13"/>
  <c r="P15" i="13"/>
  <c r="P14" i="13"/>
  <c r="P13" i="13"/>
  <c r="P12" i="13"/>
  <c r="P11" i="13"/>
  <c r="P10" i="13"/>
  <c r="P9" i="13"/>
  <c r="P8" i="13"/>
  <c r="P7" i="13"/>
  <c r="P8" i="11"/>
  <c r="P9" i="11"/>
  <c r="P10" i="11"/>
  <c r="P11" i="11"/>
  <c r="P12" i="11"/>
  <c r="P13" i="11"/>
  <c r="P14" i="11"/>
  <c r="P15" i="11"/>
  <c r="P16" i="11"/>
  <c r="P17" i="11"/>
  <c r="P18" i="11"/>
  <c r="P19" i="11"/>
  <c r="P20" i="11"/>
  <c r="P21" i="11"/>
  <c r="P22" i="11"/>
  <c r="P23" i="11"/>
  <c r="P24" i="11"/>
  <c r="P25" i="11"/>
  <c r="P26" i="11"/>
  <c r="P27" i="11"/>
  <c r="P28" i="11"/>
  <c r="P29" i="11"/>
  <c r="P30" i="11"/>
  <c r="P31" i="11"/>
  <c r="P32" i="11"/>
  <c r="P33" i="11"/>
  <c r="P34" i="11"/>
  <c r="P35" i="11"/>
  <c r="P7" i="11"/>
</calcChain>
</file>

<file path=xl/sharedStrings.xml><?xml version="1.0" encoding="utf-8"?>
<sst xmlns="http://schemas.openxmlformats.org/spreadsheetml/2006/main" count="752" uniqueCount="193">
  <si>
    <t>OBJETIVO GENERAL DEL PROGRAMA</t>
  </si>
  <si>
    <t>COMPONENTE</t>
  </si>
  <si>
    <t>DEPENDENCIA RESPONSABLE</t>
  </si>
  <si>
    <t>4. Iniciativas adicionales</t>
  </si>
  <si>
    <t>4.1.1</t>
  </si>
  <si>
    <t>4.1.2</t>
  </si>
  <si>
    <t>4.1.3</t>
  </si>
  <si>
    <t>I TRIMESTRE</t>
  </si>
  <si>
    <t>II TRIMESTRE</t>
  </si>
  <si>
    <t>III TRIMESTRE</t>
  </si>
  <si>
    <t>IV TRIMESTRE</t>
  </si>
  <si>
    <t>PRODUCTO</t>
  </si>
  <si>
    <t>META</t>
  </si>
  <si>
    <t>PROYECCIÓN DE LA META</t>
  </si>
  <si>
    <t>SUBCOMPONENTE</t>
  </si>
  <si>
    <t>1. Gestión del Riesgo</t>
  </si>
  <si>
    <t>1.2 Canales de denuncia</t>
  </si>
  <si>
    <t>1.4 Debida diligencia</t>
  </si>
  <si>
    <t>2. Redes y Articulación</t>
  </si>
  <si>
    <t>2.1 Redes internas</t>
  </si>
  <si>
    <t>3. Cultura de la legalidad y el estado abierto</t>
  </si>
  <si>
    <t>3.1 Acceso a la información pública y transparencia</t>
  </si>
  <si>
    <t>3.2 Participación ciudadana y rendición de cuentas</t>
  </si>
  <si>
    <t>3.3 Integridad en el servicio público</t>
  </si>
  <si>
    <t>1.1.1</t>
  </si>
  <si>
    <t>1.1.2</t>
  </si>
  <si>
    <t>1.1.3</t>
  </si>
  <si>
    <t>1.2.1</t>
  </si>
  <si>
    <t>1.4.1</t>
  </si>
  <si>
    <t>1.4.2</t>
  </si>
  <si>
    <t>2.1.1</t>
  </si>
  <si>
    <t>2.2 Redes externas</t>
  </si>
  <si>
    <t>2.2.1</t>
  </si>
  <si>
    <t>2.2.2</t>
  </si>
  <si>
    <t>2.2.3</t>
  </si>
  <si>
    <t>3.1.1</t>
  </si>
  <si>
    <t>3.1.2</t>
  </si>
  <si>
    <t>3.1.3</t>
  </si>
  <si>
    <t>3.1.4</t>
  </si>
  <si>
    <t>3.2.1</t>
  </si>
  <si>
    <t>3.2.2</t>
  </si>
  <si>
    <t>3.2.3</t>
  </si>
  <si>
    <t>3.3.1</t>
  </si>
  <si>
    <t>ACCIONES PROPUESTAS</t>
  </si>
  <si>
    <t>1.1 Riesgo para la integridad pública</t>
  </si>
  <si>
    <t>REFERENCIAS ANEXO TÉCNICO PTEP</t>
  </si>
  <si>
    <t>4.1 Iniciativas adicionales</t>
  </si>
  <si>
    <t>No.</t>
  </si>
  <si>
    <t>Promover una cultura de transparencia y ética pública en el Ministerio de Hacienda y Crédito Público a través de la implementación efectiva del Programa de Transparencia y Ética Pública con la finalidad de propender por el fortalecimiento de la transparencia, promoción de la integridad y lucha contra la corrupción, en el marco del MIPG, bajo un enfoque de Estado Abierto e innovación.</t>
  </si>
  <si>
    <t>Mapa de Riesgos Institucional actualizado y publicado</t>
  </si>
  <si>
    <t>Oficina Asesora de Planeación</t>
  </si>
  <si>
    <t>Subdirección de Servicios y de Relación con el Ciudadano</t>
  </si>
  <si>
    <t xml:space="preserve">Elaborar y publicar los informes de monitoreo al Mapa de Riesgos Institucional, por la segunda línea de defensa </t>
  </si>
  <si>
    <t>Oficina Asesora de Planeación - Comunicaciones</t>
  </si>
  <si>
    <t>Fortalecer la comunidad de práctica del sector Hacienda a través de acciones orientadas a la promoción de la política de transpaencia, acceso a la información pública y lucha contra la corrupción</t>
  </si>
  <si>
    <t>Fortalecer los espacios de comunicación externa, que genere información de interés a los servidores públicos, incentive la participación ciudadana y el reconocimiento de la marca del Ministerio de Hacienda</t>
  </si>
  <si>
    <t>Espacios de comunicación externa MHCP</t>
  </si>
  <si>
    <t>Comunicaciones</t>
  </si>
  <si>
    <t>Seguimiento al cumplimiento Matriz ITA</t>
  </si>
  <si>
    <t>Implementar mecanismos de control para la divulgación de información contractual e interacción de los entes de control, veedurías y demás interesados en la participación de los procesos de contratación gestionados por el MHCP.</t>
  </si>
  <si>
    <t>Grupos de contratos</t>
  </si>
  <si>
    <t>Definir el modelo de gobierno de datos para el MHCP</t>
  </si>
  <si>
    <t>Modelo de gobierno de datos</t>
  </si>
  <si>
    <t>Dirección de Tecnología</t>
  </si>
  <si>
    <t>Implementar el modelo de gobierno de datos para los dominios priorizados por la Dirección de Tecnología</t>
  </si>
  <si>
    <t>Implementación del modelo de gobierno de datos</t>
  </si>
  <si>
    <t>3.1.5</t>
  </si>
  <si>
    <t>Gestionar las acciones anuales de socialización de las políticas de seguridad de la información para usuarios finales</t>
  </si>
  <si>
    <t>Socialización de las políticas de seguridad de la información</t>
  </si>
  <si>
    <t>Estructurar la estrategia de rendición de cuentas en donde se presenten los resultados de la gestión misional y la gestión institucional</t>
  </si>
  <si>
    <t>Estrategia de rendición de cuentas</t>
  </si>
  <si>
    <t>Presentar el informe final de la estrategia rendición de cuentas llevada a cabo durante la respectiva vigencia</t>
  </si>
  <si>
    <t>Informe final de la estrategia de rendición de cuentas</t>
  </si>
  <si>
    <t>Campañas de sensibilización a la ciudadanía en veedurías y participación ciudadana</t>
  </si>
  <si>
    <t>Actividades que promuevan la cultura de integridad.</t>
  </si>
  <si>
    <t>Subdirección de Gestión del Talento Humano</t>
  </si>
  <si>
    <t>Implementación de la estrategia ESTUDIA para la promoción y fortalecimiento de la política de transparencia, acceso a la información pública y lucha contra la corrupción al interior del ministerio.</t>
  </si>
  <si>
    <t>Sesiones ESTUDIA</t>
  </si>
  <si>
    <t xml:space="preserve">Oficina Asesora de Planeación </t>
  </si>
  <si>
    <r>
      <t>Riesgos para la integridad pública:
Conflicto de intereses:</t>
    </r>
    <r>
      <rPr>
        <sz val="12"/>
        <color rgb="FF000000"/>
        <rFont val="Verdana"/>
        <family val="2"/>
      </rPr>
      <t xml:space="preserve"> Surge cuando el interés público se enfrenta al interés privado del servidor público (Ley 1952 de 2019). Su gestión se orienta por guías del Departamento Administrativo de la Función Pública.
</t>
    </r>
    <r>
      <rPr>
        <b/>
        <sz val="12"/>
        <color rgb="FF000000"/>
        <rFont val="Verdana"/>
        <family val="2"/>
      </rPr>
      <t>Soborno:</t>
    </r>
    <r>
      <rPr>
        <sz val="12"/>
        <color rgb="FF000000"/>
        <rFont val="Verdana"/>
        <family val="2"/>
      </rPr>
      <t xml:space="preserve"> Acto de ofrecer o dar dádivas para obtener beneficios ilícitos, tipificado como cohecho, soborno o soborno transnacional.
</t>
    </r>
    <r>
      <rPr>
        <b/>
        <sz val="12"/>
        <color rgb="FF000000"/>
        <rFont val="Verdana"/>
        <family val="2"/>
      </rPr>
      <t>Corrupción:</t>
    </r>
    <r>
      <rPr>
        <sz val="12"/>
        <color rgb="FF000000"/>
        <rFont val="Verdana"/>
        <family val="2"/>
      </rPr>
      <t xml:space="preserve"> Uso del poder para desviar lo público hacia beneficios privados, afectando derechos fundamentales, y tipificado en sistemas penal y disciplinario.
</t>
    </r>
    <r>
      <rPr>
        <b/>
        <sz val="12"/>
        <color rgb="FF000000"/>
        <rFont val="Verdana"/>
        <family val="2"/>
      </rPr>
      <t>Fraude:</t>
    </r>
    <r>
      <rPr>
        <sz val="12"/>
        <color rgb="FF000000"/>
        <rFont val="Verdana"/>
        <family val="2"/>
      </rPr>
      <t xml:space="preserve"> Acto ilegal de engaño, ocultación o abuso de confianza para apropiarse de recursos, cometido por actores internos o externos.
</t>
    </r>
    <r>
      <rPr>
        <b/>
        <sz val="12"/>
        <color rgb="FF000000"/>
        <rFont val="Verdana"/>
        <family val="2"/>
      </rPr>
      <t xml:space="preserve">
</t>
    </r>
  </si>
  <si>
    <r>
      <t>La operación de un canal de denuncias debe contemplar, como mínimo, las siguientes etapas:
Recepción:</t>
    </r>
    <r>
      <rPr>
        <sz val="12"/>
        <color rgb="FF000000"/>
        <rFont val="Verdana"/>
        <family val="2"/>
      </rPr>
      <t xml:space="preserve"> Denuncias registradas y recibidas a través de canales disponibles como teléfono, correo o formularios en línea.
</t>
    </r>
    <r>
      <rPr>
        <b/>
        <sz val="12"/>
        <color rgb="FF000000"/>
        <rFont val="Verdana"/>
        <family val="2"/>
      </rPr>
      <t>Evaluación:</t>
    </r>
    <r>
      <rPr>
        <sz val="12"/>
        <color rgb="FF000000"/>
        <rFont val="Verdana"/>
        <family val="2"/>
      </rPr>
      <t xml:space="preserve"> Determinar credibilidad y gravedad de la denuncia de forma imparcial, identificando elementos clave (lugar, fecha, sujetos, pruebas, riesgos, etc.). Decidir acciones preliminares e informar a autoridades cuando sea necesario, protegiendo al denunciante y la evidencia.
</t>
    </r>
    <r>
      <rPr>
        <b/>
        <sz val="12"/>
        <color rgb="FF000000"/>
        <rFont val="Verdana"/>
        <family val="2"/>
      </rPr>
      <t xml:space="preserve">Investigación: </t>
    </r>
    <r>
      <rPr>
        <sz val="12"/>
        <color rgb="FF000000"/>
        <rFont val="Verdana"/>
        <family val="2"/>
      </rPr>
      <t xml:space="preserve">Realizar investigaciones internas si la denuncia es válida y grave, cooperando con autoridades judiciales y órganos de control según corresponda.
</t>
    </r>
    <r>
      <rPr>
        <b/>
        <sz val="12"/>
        <color rgb="FF000000"/>
        <rFont val="Verdana"/>
        <family val="2"/>
      </rPr>
      <t>Acciones correctivas:</t>
    </r>
    <r>
      <rPr>
        <sz val="12"/>
        <color rgb="FF000000"/>
        <rFont val="Verdana"/>
        <family val="2"/>
      </rPr>
      <t xml:space="preserve"> Implementar medidas disciplinarias, correctivas o ajustes en políticas según los resultados.
</t>
    </r>
    <r>
      <rPr>
        <b/>
        <sz val="12"/>
        <color rgb="FF000000"/>
        <rFont val="Verdana"/>
        <family val="2"/>
      </rPr>
      <t>Seguimiento y comunicación:</t>
    </r>
    <r>
      <rPr>
        <sz val="12"/>
        <color rgb="FF000000"/>
        <rFont val="Verdana"/>
        <family val="2"/>
      </rPr>
      <t xml:space="preserve"> Mantener al denunciante informado sobre el progreso y acciones tomadas.
</t>
    </r>
    <r>
      <rPr>
        <b/>
        <sz val="12"/>
        <color rgb="FF000000"/>
        <rFont val="Verdana"/>
        <family val="2"/>
      </rPr>
      <t xml:space="preserve">Registro y documentación: </t>
    </r>
    <r>
      <rPr>
        <sz val="12"/>
        <color rgb="FF000000"/>
        <rFont val="Verdana"/>
        <family val="2"/>
      </rPr>
      <t>Conservar un registro completo y seguro de denuncias, investigaciones y medidas adoptadas.</t>
    </r>
    <r>
      <rPr>
        <b/>
        <sz val="12"/>
        <color rgb="FF000000"/>
        <rFont val="Verdana"/>
        <family val="2"/>
      </rPr>
      <t xml:space="preserve">
</t>
    </r>
  </si>
  <si>
    <r>
      <t xml:space="preserve">Procesos de conocimiento de la contraparte para la gestión del riesgo de LAFT/FPADM:
Recolección de información: </t>
    </r>
    <r>
      <rPr>
        <sz val="12"/>
        <color rgb="FF000000"/>
        <rFont val="Verdana"/>
        <family val="2"/>
      </rPr>
      <t>Identificar beneficiarios finales, accionistas con más del 5% de participación y antecedentes de empleados, contratistas y proveedores.</t>
    </r>
    <r>
      <rPr>
        <b/>
        <sz val="12"/>
        <color rgb="FF000000"/>
        <rFont val="Verdana"/>
        <family val="2"/>
      </rPr>
      <t xml:space="preserve">
Conservación de registros: </t>
    </r>
    <r>
      <rPr>
        <sz val="12"/>
        <color rgb="FF000000"/>
        <rFont val="Verdana"/>
        <family val="2"/>
      </rPr>
      <t>Mantener soporte actualizado por cinco años, con revisiones anuales.</t>
    </r>
    <r>
      <rPr>
        <b/>
        <sz val="12"/>
        <color rgb="FF000000"/>
        <rFont val="Verdana"/>
        <family val="2"/>
      </rPr>
      <t xml:space="preserve">
Modalidades de diligencia: </t>
    </r>
    <r>
      <rPr>
        <sz val="12"/>
        <color rgb="FF000000"/>
        <rFont val="Verdana"/>
        <family val="2"/>
      </rPr>
      <t>Realizar verificaciones presenciales o virtuales, garantizando la efectividad del proceso.</t>
    </r>
    <r>
      <rPr>
        <b/>
        <sz val="12"/>
        <color rgb="FF000000"/>
        <rFont val="Verdana"/>
        <family val="2"/>
      </rPr>
      <t xml:space="preserve">
Personas Expuestas Políticamente (PEP): </t>
    </r>
    <r>
      <rPr>
        <sz val="12"/>
        <color rgb="FF000000"/>
        <rFont val="Verdana"/>
        <family val="2"/>
      </rPr>
      <t>Aplicar procesos más rigurosos en su vinculación.</t>
    </r>
    <r>
      <rPr>
        <b/>
        <sz val="12"/>
        <color rgb="FF000000"/>
        <rFont val="Verdana"/>
        <family val="2"/>
      </rPr>
      <t xml:space="preserve">
Directivos con poder decisorio: </t>
    </r>
    <r>
      <rPr>
        <sz val="12"/>
        <color rgb="FF000000"/>
        <rFont val="Verdana"/>
        <family val="2"/>
      </rPr>
      <t>Documentar su participación en emprendimientos privados y actualizar esta información regularmente.</t>
    </r>
    <r>
      <rPr>
        <b/>
        <sz val="12"/>
        <color rgb="FF000000"/>
        <rFont val="Verdana"/>
        <family val="2"/>
      </rPr>
      <t xml:space="preserve">
Recaudos en efectivo: </t>
    </r>
    <r>
      <rPr>
        <sz val="12"/>
        <color rgb="FF000000"/>
        <rFont val="Verdana"/>
        <family val="2"/>
      </rPr>
      <t>Establecer límites para efectivo y fomentar medios de pago digitales.</t>
    </r>
    <r>
      <rPr>
        <b/>
        <sz val="12"/>
        <color rgb="FF000000"/>
        <rFont val="Verdana"/>
        <family val="2"/>
      </rPr>
      <t xml:space="preserve">
Operaciones inusuales:</t>
    </r>
    <r>
      <rPr>
        <sz val="12"/>
        <color rgb="FF000000"/>
        <rFont val="Verdana"/>
        <family val="2"/>
      </rPr>
      <t xml:space="preserve"> Identificar y documentar con herramientas tecnológicas operaciones sospechosas, siguiendo las directrices de la UIAF.</t>
    </r>
    <r>
      <rPr>
        <b/>
        <sz val="12"/>
        <color rgb="FF000000"/>
        <rFont val="Verdana"/>
        <family val="2"/>
      </rPr>
      <t xml:space="preserve">
Señales de alerta: </t>
    </r>
    <r>
      <rPr>
        <sz val="12"/>
        <color rgb="FF000000"/>
        <rFont val="Verdana"/>
        <family val="2"/>
      </rPr>
      <t>Definir indicadores cualitativos y cuantitativos que anticipen riesgos.</t>
    </r>
    <r>
      <rPr>
        <b/>
        <sz val="12"/>
        <color rgb="FF000000"/>
        <rFont val="Verdana"/>
        <family val="2"/>
      </rPr>
      <t xml:space="preserve">
Segmentación de riesgos: </t>
    </r>
    <r>
      <rPr>
        <sz val="12"/>
        <color rgb="FF000000"/>
        <rFont val="Verdana"/>
        <family val="2"/>
      </rPr>
      <t>Clasificar factores de riesgo para análisis homogéneo y eficiente, según la Guía de Administración del Riesgo.</t>
    </r>
    <r>
      <rPr>
        <b/>
        <sz val="12"/>
        <color rgb="FF000000"/>
        <rFont val="Verdana"/>
        <family val="2"/>
      </rPr>
      <t xml:space="preserve">
</t>
    </r>
  </si>
  <si>
    <r>
      <t xml:space="preserve">Redes internas y articulación en la entidad:
</t>
    </r>
    <r>
      <rPr>
        <sz val="12"/>
        <color rgb="FF000000"/>
        <rFont val="Verdana"/>
        <family val="2"/>
      </rPr>
      <t>La articulación interna requiere canales efectivos para el intercambio de información entre áreas, fortaleciendo la toma de decisiones, gestión de riesgos, transparencia y ética pública.</t>
    </r>
    <r>
      <rPr>
        <b/>
        <sz val="12"/>
        <color rgb="FF000000"/>
        <rFont val="Verdana"/>
        <family val="2"/>
      </rPr>
      <t xml:space="preserve">
Acciones clave:
Creación de comunidades internas: </t>
    </r>
    <r>
      <rPr>
        <sz val="12"/>
        <color rgb="FF000000"/>
        <rFont val="Verdana"/>
        <family val="2"/>
      </rPr>
      <t>Facilitar el diálogo, intercambio de información y trabajo articulado en acciones estratégicas del Programa.</t>
    </r>
    <r>
      <rPr>
        <b/>
        <sz val="12"/>
        <color rgb="FF000000"/>
        <rFont val="Verdana"/>
        <family val="2"/>
      </rPr>
      <t xml:space="preserve">
Participación en instancias existentes: </t>
    </r>
    <r>
      <rPr>
        <sz val="12"/>
        <color rgb="FF000000"/>
        <rFont val="Verdana"/>
        <family val="2"/>
      </rPr>
      <t>Incluir y monitorear las acciones del Programa en comités, juntas y órganos de asesoría.</t>
    </r>
    <r>
      <rPr>
        <b/>
        <sz val="12"/>
        <color rgb="FF000000"/>
        <rFont val="Verdana"/>
        <family val="2"/>
      </rPr>
      <t xml:space="preserve">
Instrumentos de seguimiento: </t>
    </r>
    <r>
      <rPr>
        <sz val="12"/>
        <color rgb="FF000000"/>
        <rFont val="Verdana"/>
        <family val="2"/>
      </rPr>
      <t xml:space="preserve">Garantizar que las acciones y resultados del Programa se discutan en las comunidades internas.
</t>
    </r>
    <r>
      <rPr>
        <b/>
        <sz val="12"/>
        <color rgb="FF000000"/>
        <rFont val="Verdana"/>
        <family val="2"/>
      </rPr>
      <t xml:space="preserve">Identificación de barreras: </t>
    </r>
    <r>
      <rPr>
        <sz val="12"/>
        <color rgb="FF000000"/>
        <rFont val="Verdana"/>
        <family val="2"/>
      </rPr>
      <t>Detectar obstáculos en la implementación del Programa y adoptar medidas correctivas.</t>
    </r>
    <r>
      <rPr>
        <b/>
        <sz val="12"/>
        <color rgb="FF000000"/>
        <rFont val="Verdana"/>
        <family val="2"/>
      </rPr>
      <t xml:space="preserve">
Gestión de información: </t>
    </r>
    <r>
      <rPr>
        <sz val="12"/>
        <color rgb="FF000000"/>
        <rFont val="Verdana"/>
        <family val="2"/>
      </rPr>
      <t>Identificar y compartir información relevante generada por los actores internos mediante mecanismos definidos.</t>
    </r>
  </si>
  <si>
    <r>
      <t xml:space="preserve">Redes externas y articulación interinstitucional:
</t>
    </r>
    <r>
      <rPr>
        <sz val="12"/>
        <color rgb="FF000000"/>
        <rFont val="Verdana"/>
        <family val="2"/>
      </rPr>
      <t xml:space="preserve">Las entidades deben integrarse con otras en ámbitos sectorial, local, regional y nacional para promover el diálogo sobre transparencia y ética pública.
</t>
    </r>
    <r>
      <rPr>
        <b/>
        <sz val="12"/>
        <color rgb="FF000000"/>
        <rFont val="Verdana"/>
        <family val="2"/>
      </rPr>
      <t xml:space="preserve">
Acciones clave:
Participación en sistemas interinstitucionales: </t>
    </r>
    <r>
      <rPr>
        <sz val="12"/>
        <color rgb="FF000000"/>
        <rFont val="Verdana"/>
        <family val="2"/>
      </rPr>
      <t xml:space="preserve">Involucrarse en sistemas de coordinación establecidos por la ley.
</t>
    </r>
    <r>
      <rPr>
        <b/>
        <sz val="12"/>
        <color rgb="FF000000"/>
        <rFont val="Verdana"/>
        <family val="2"/>
      </rPr>
      <t xml:space="preserve">Creación de nuevas instancias: </t>
    </r>
    <r>
      <rPr>
        <sz val="12"/>
        <color rgb="FF000000"/>
        <rFont val="Verdana"/>
        <family val="2"/>
      </rPr>
      <t xml:space="preserve">Fomentar o asociarse a instancias que faciliten el desarrollo de las acciones del Programa.
</t>
    </r>
    <r>
      <rPr>
        <b/>
        <sz val="12"/>
        <color rgb="FF000000"/>
        <rFont val="Verdana"/>
        <family val="2"/>
      </rPr>
      <t xml:space="preserve">Interoperabilidad de datos: </t>
    </r>
    <r>
      <rPr>
        <sz val="12"/>
        <color rgb="FF000000"/>
        <rFont val="Verdana"/>
        <family val="2"/>
      </rPr>
      <t>Promover el intercambio de información eficiente mediante la interoperabilidad de datos en redes externas.</t>
    </r>
  </si>
  <si>
    <r>
      <t xml:space="preserve">Acceso a la Información Pública y Transparencia en el PTEP
1. Principio de Transparencia:
</t>
    </r>
    <r>
      <rPr>
        <sz val="12"/>
        <color rgb="FF000000"/>
        <rFont val="Verdana"/>
        <family val="2"/>
      </rPr>
      <t>Garantizar el acceso a la información pública como derecho fundamental, promoviendo transparencia activa y pasiva, mejorando la participación ciudadana, la confianza institucional y combatiendo la corrupción.</t>
    </r>
    <r>
      <rPr>
        <b/>
        <sz val="12"/>
        <color rgb="FF000000"/>
        <rFont val="Verdana"/>
        <family val="2"/>
      </rPr>
      <t xml:space="preserve">
2. Transparencia Activa:
</t>
    </r>
    <r>
      <rPr>
        <sz val="12"/>
        <color rgb="FF000000"/>
        <rFont val="Verdana"/>
        <family val="2"/>
      </rPr>
      <t xml:space="preserve">Publicación de información: Información mínima obligatoria en sitios web (Ley 1712 de 2014) y datos adicionales útiles para los ciudadanos.
Calidad de la información: Garantizar estándares altos en contenido, forma y actualización, especialmente en contratación estatal a través de SECOP II.
</t>
    </r>
    <r>
      <rPr>
        <b/>
        <sz val="12"/>
        <color rgb="FF000000"/>
        <rFont val="Verdana"/>
        <family val="2"/>
      </rPr>
      <t xml:space="preserve">3. Transparencia Pasiva:
</t>
    </r>
    <r>
      <rPr>
        <sz val="12"/>
        <color rgb="FF000000"/>
        <rFont val="Verdana"/>
        <family val="2"/>
      </rPr>
      <t>Atender solicitudes de acceso a la información según el Decreto 1081 de 2015, asegurando gratuidad, oportunidad y contenido adecuado.</t>
    </r>
    <r>
      <rPr>
        <b/>
        <sz val="12"/>
        <color rgb="FF000000"/>
        <rFont val="Verdana"/>
        <family val="2"/>
      </rPr>
      <t xml:space="preserve">
4. Instrumentos de Gestión de la Información:
</t>
    </r>
    <r>
      <rPr>
        <sz val="12"/>
        <color rgb="FF000000"/>
        <rFont val="Verdana"/>
        <family val="2"/>
      </rPr>
      <t xml:space="preserve">Registro de activos de información: Catalogar toda la información disponible.
Índice de información clasificada y reservada: Identificar y fundamentar legalmente la información restringida.
Esquema de publicación de información: Listar y actualizar la información disponible para la ciudadanía.
</t>
    </r>
    <r>
      <rPr>
        <b/>
        <sz val="12"/>
        <color rgb="FF000000"/>
        <rFont val="Verdana"/>
        <family val="2"/>
      </rPr>
      <t xml:space="preserve">5. Accesibilidad:
</t>
    </r>
    <r>
      <rPr>
        <sz val="12"/>
        <color rgb="FF000000"/>
        <rFont val="Verdana"/>
        <family val="2"/>
      </rPr>
      <t>Asegurar el acceso para grupos étnicos, culturales y personas con discapacidad mediante:</t>
    </r>
    <r>
      <rPr>
        <b/>
        <sz val="12"/>
        <color rgb="FF000000"/>
        <rFont val="Verdana"/>
        <family val="2"/>
      </rPr>
      <t xml:space="preserve">
</t>
    </r>
    <r>
      <rPr>
        <sz val="12"/>
        <color rgb="FF000000"/>
        <rFont val="Verdana"/>
        <family val="2"/>
      </rPr>
      <t xml:space="preserve">Formatos alternativos comprensibles.
Adecuación de medios electrónicos y espacios físicos.
Divulgación en diversos idiomas y lenguas.
</t>
    </r>
    <r>
      <rPr>
        <b/>
        <sz val="12"/>
        <color rgb="FF000000"/>
        <rFont val="Verdana"/>
        <family val="2"/>
      </rPr>
      <t xml:space="preserve">6. Articulación con Gestión Documental:
</t>
    </r>
    <r>
      <rPr>
        <sz val="12"/>
        <color rgb="FF000000"/>
        <rFont val="Verdana"/>
        <family val="2"/>
      </rPr>
      <t>Alinear los instrumentos con el Programa de Gestión Documental, garantizando la organización, clasificación y conservación de la información conforme a las normativas vigentes.</t>
    </r>
    <r>
      <rPr>
        <b/>
        <sz val="12"/>
        <color rgb="FF000000"/>
        <rFont val="Verdana"/>
        <family val="2"/>
      </rPr>
      <t xml:space="preserve">
</t>
    </r>
    <r>
      <rPr>
        <sz val="12"/>
        <color rgb="FF000000"/>
        <rFont val="Verdana"/>
        <family val="2"/>
      </rPr>
      <t>Este enfoque integral asegura el cumplimiento de la Ley 1712 de 2014 y fortalece la transparencia institucional.</t>
    </r>
  </si>
  <si>
    <r>
      <rPr>
        <sz val="12"/>
        <color rgb="FF000000"/>
        <rFont val="Verdana"/>
        <family val="2"/>
      </rPr>
      <t>En el marco del Modelo Integrado de Planeación y Gestión (MIPG), la dimensión de Gestión con valores para resultados fomenta la relación Estado-ciudadano, integrando políticas de servicio al ciudadano y participación ciudadana.</t>
    </r>
    <r>
      <rPr>
        <b/>
        <sz val="12"/>
        <color rgb="FF000000"/>
        <rFont val="Verdana"/>
        <family val="2"/>
      </rPr>
      <t xml:space="preserve">
Acciones clave:
Recopilación de instrumentos: </t>
    </r>
    <r>
      <rPr>
        <sz val="12"/>
        <color rgb="FF000000"/>
        <rFont val="Verdana"/>
        <family val="2"/>
      </rPr>
      <t>Identificar y consolidar herramientas existentes o en desarrollo para cumplir la regulación sobre participación ciudadana y rendición de cuentas.</t>
    </r>
    <r>
      <rPr>
        <b/>
        <sz val="12"/>
        <color rgb="FF000000"/>
        <rFont val="Verdana"/>
        <family val="2"/>
      </rPr>
      <t xml:space="preserve">
Enfoque en transparencia y ética pública: </t>
    </r>
    <r>
      <rPr>
        <sz val="12"/>
        <color rgb="FF000000"/>
        <rFont val="Verdana"/>
        <family val="2"/>
      </rPr>
      <t>Alinear estas herramientas con las disposiciones específicas del PTEP para fortalecer la confianza ciudadana y los valores institucionales.</t>
    </r>
    <r>
      <rPr>
        <b/>
        <sz val="12"/>
        <color rgb="FF000000"/>
        <rFont val="Verdana"/>
        <family val="2"/>
      </rPr>
      <t xml:space="preserve">
Cumplimiento normativo: </t>
    </r>
    <r>
      <rPr>
        <sz val="12"/>
        <color rgb="FF000000"/>
        <rFont val="Verdana"/>
        <family val="2"/>
      </rPr>
      <t>Garantizar que las acciones estén en concordancia con los sistemas, leyes y reglamentos recopilados en el MIPG.</t>
    </r>
  </si>
  <si>
    <r>
      <rPr>
        <b/>
        <sz val="12"/>
        <color rgb="FF000000"/>
        <rFont val="Verdana"/>
        <family val="2"/>
      </rPr>
      <t xml:space="preserve">Integridad en el Servicio Público
</t>
    </r>
    <r>
      <rPr>
        <sz val="12"/>
        <color rgb="FF000000"/>
        <rFont val="Verdana"/>
        <family val="2"/>
      </rPr>
      <t xml:space="preserve">
En el marco del Sistema Nacional de Integridad y del Programa de Transparencia y Ética Pública (PTEP):
</t>
    </r>
    <r>
      <rPr>
        <b/>
        <sz val="12"/>
        <color rgb="FF000000"/>
        <rFont val="Verdana"/>
        <family val="2"/>
      </rPr>
      <t>Acciones clave:</t>
    </r>
    <r>
      <rPr>
        <sz val="12"/>
        <color rgb="FF000000"/>
        <rFont val="Verdana"/>
        <family val="2"/>
      </rPr>
      <t xml:space="preserve">
Cumplimiento normativo: Las entidades deben definir o recopilar instrumentos alineados con la Ley 2016 de 2020, especialmente en lo relacionado con la integridad en el servicio público.
Código de Integridad: Este será un instrumento obligatorio del PTEP, garantizando estándares éticos en la gestión pública.</t>
    </r>
  </si>
  <si>
    <r>
      <rPr>
        <b/>
        <sz val="12"/>
        <color rgb="FF000000"/>
        <rFont val="Verdana"/>
        <family val="2"/>
      </rPr>
      <t xml:space="preserve">Iniciativas Adicionales en el PTEP
</t>
    </r>
    <r>
      <rPr>
        <sz val="12"/>
        <color rgb="FF000000"/>
        <rFont val="Verdana"/>
        <family val="2"/>
      </rPr>
      <t xml:space="preserve">
Con base en el artículo 73 de la Ley 1474 de 2011, modificado por la Ley 2195 de 2022, las entidades pueden incluir iniciativas complementarias en el Programa de Transparencia y Ética Pública (PTEP), siempre que contribuyan a:
Promover la transparencia.
Fomentar una gestión ética en los asuntos públicos.
Características de las iniciativas adicionales:
</t>
    </r>
    <r>
      <rPr>
        <b/>
        <sz val="12"/>
        <color rgb="FF000000"/>
        <rFont val="Verdana"/>
        <family val="2"/>
      </rPr>
      <t>Adaptabilidad:</t>
    </r>
    <r>
      <rPr>
        <sz val="12"/>
        <color rgb="FF000000"/>
        <rFont val="Verdana"/>
        <family val="2"/>
      </rPr>
      <t xml:space="preserve"> Dirigidas a atender particularidades específicas de la entidad.
</t>
    </r>
    <r>
      <rPr>
        <b/>
        <sz val="12"/>
        <color rgb="FF000000"/>
        <rFont val="Verdana"/>
        <family val="2"/>
      </rPr>
      <t>Complementariedad:</t>
    </r>
    <r>
      <rPr>
        <sz val="12"/>
        <color rgb="FF000000"/>
        <rFont val="Verdana"/>
        <family val="2"/>
      </rPr>
      <t xml:space="preserve"> Incorporan buenas prácticas que no encajan en las temáticas o acciones estratégicas existentes.
</t>
    </r>
    <r>
      <rPr>
        <b/>
        <sz val="12"/>
        <color rgb="FF000000"/>
        <rFont val="Verdana"/>
        <family val="2"/>
      </rPr>
      <t>Vinculación a otros componentes:</t>
    </r>
    <r>
      <rPr>
        <sz val="12"/>
        <color rgb="FF000000"/>
        <rFont val="Verdana"/>
        <family val="2"/>
      </rPr>
      <t xml:space="preserve"> Pueden abarcar áreas del MIPG aún no consideradas o integrar políticas de sistemas de calidad en línea con los objetivos del Programa.
</t>
    </r>
    <r>
      <rPr>
        <b/>
        <sz val="12"/>
        <color rgb="FF000000"/>
        <rFont val="Verdana"/>
        <family val="2"/>
      </rPr>
      <t xml:space="preserve">Instrumentación: </t>
    </r>
    <r>
      <rPr>
        <sz val="12"/>
        <color rgb="FF000000"/>
        <rFont val="Verdana"/>
        <family val="2"/>
      </rPr>
      <t>Describir claramente los instrumentos que implementarán estas acciones.
Estas iniciativas permiten a las entidades flexibilizar y enriquecer el PTEP, asegurando su adecuación a necesidades específicas y su alineación con otros marcos de gestión.</t>
    </r>
  </si>
  <si>
    <t>Aplicar el contexto estratégico para la formulación de la planeación estratégica institucional y sectorial 2026</t>
  </si>
  <si>
    <t>Formulación de la planeación 2026</t>
  </si>
  <si>
    <t>Realizar el monitoreo al cumplimiento en el registro de riesgos de los procesos, publicar de manera cuatrimestral el Mapa de Riesgos de Corrupción en la página web y socializar lineamientos para el manejo adecuado de la gestión pública que minimice la materialización de riesgos de corrupción, gestión, fraude al interior de la Entidad (Corte abril, agosto y diciembre)</t>
  </si>
  <si>
    <t>Efectuar la debida gestión de los canales dispuestos para la recepción de denuncias por hechos de corrupción y demás faltas disciplinarias</t>
  </si>
  <si>
    <t>Informe de gestión de los canales disponibles</t>
  </si>
  <si>
    <t>Oficina Control Disciplinario Interno</t>
  </si>
  <si>
    <t>Mapa de riesgos actualizado</t>
  </si>
  <si>
    <t>Desarrollar una estrategia que permita fortalecer el sistema de gestión de continuidad del negocio - SGCN en la entidad</t>
  </si>
  <si>
    <t>Fortalecer el espacio de comunicación interna (intranet) y el espacio externo (plataforma página web del Ministerio de Hacienda y Crédito Público).</t>
  </si>
  <si>
    <t>Informe y plan de comunicaciones</t>
  </si>
  <si>
    <t xml:space="preserve"> Comunicaciones</t>
  </si>
  <si>
    <t>Promover la ruta académica para estudiantes de bachillerato (décimo y once) y de pregrado que permita entender el propósito del MHCP en el desarrollo del país.</t>
  </si>
  <si>
    <t>Portafolio de la ruta académica (1)
Informes, encuestas y presentaciones</t>
  </si>
  <si>
    <t>Informe resulados comunidad de práctica Sector Hacienda</t>
  </si>
  <si>
    <t>Promover la participación ciudadana facilitando el control del proceso de asignación de recursos del gasto público</t>
  </si>
  <si>
    <t>Banner invitando a la ciudadanía para que consulte PTE. La activación de las redes sociales Instagram publicación de Banner invitando la consulta. Este Banner está en linkln en X y en el Portal.</t>
  </si>
  <si>
    <t>Dirección General de Presupuesto Público Nacional</t>
  </si>
  <si>
    <t>Realizar el seguimiento al cumplimiento de los requisitos de la Resolución 1519 de 2020 y Ley de Transparencia, acorde con la gobernanza definida</t>
  </si>
  <si>
    <t>3.2.4</t>
  </si>
  <si>
    <t>Realizar actividades de participación ciudadana en el marco de la estrategia OPEN HACIENDA 2025</t>
  </si>
  <si>
    <t>Informe de seguimiento a la estrategia de participación ciudadana</t>
  </si>
  <si>
    <t>3.2.5</t>
  </si>
  <si>
    <t>Realizar la formulación y seguimiento de la estrategia de participación ciudadana</t>
  </si>
  <si>
    <t>Estrategia de participación ciudadana (formulación y seguimiento)</t>
  </si>
  <si>
    <t>Oficina Asesora de Planeación  - Subdirección de Servicios y de Relación con el Ciudadano</t>
  </si>
  <si>
    <t>Ejecutar actividades que promuevan la cultura de integridad, transparencia y prevención del conflicto interés de conformidad con las líneas de trabajo estipuladas en el Plan Estratégico de Talento Humano de cada vigencia.</t>
  </si>
  <si>
    <t>Fortalecer los mecanismos de transparencia presupuestal de la DGPPN</t>
  </si>
  <si>
    <t>Reportes publicados periódicamente en el Portal de Transparencia Económica (Visualizaciones)</t>
  </si>
  <si>
    <t>3.1.6</t>
  </si>
  <si>
    <t>3.2.6</t>
  </si>
  <si>
    <t>Realizar campañas de sensibilización dirigidas a la ciudadanía donde se promueva la realización de veedurías y participación ciudadana.</t>
  </si>
  <si>
    <t>3.2.7</t>
  </si>
  <si>
    <t>Realizar informe cuatrimestral de satisfacción a la ciudadanía.</t>
  </si>
  <si>
    <t>Informes cuatrimestrales</t>
  </si>
  <si>
    <t>Evidencia de publicación  de documentos de los procesos de contratación en la plataforma de SECOP II.</t>
  </si>
  <si>
    <t>Implementar la metodología para la evaluación de la satisfacción de los usuarios de trámites y otros procedimientos administrativos</t>
  </si>
  <si>
    <t>Implementación de la metodología para la evaluación de la satisfacción de los usuarios de trámites.</t>
  </si>
  <si>
    <t>Gestionar la formulación de la estrategia de racionalización de tramites y CAIP</t>
  </si>
  <si>
    <t>4.1.4</t>
  </si>
  <si>
    <t>Realizar el seguimiento de la estrategia de racionalización de tramites y CAIP</t>
  </si>
  <si>
    <t>Monitoreos y registros en el SUIT del DAFP</t>
  </si>
  <si>
    <t>Oficina Asesora de Planeación - Responsables de trámites en el MHCP</t>
  </si>
  <si>
    <t xml:space="preserve">Formulación de la estrategia de racionalización de trámites y CAIP - </t>
  </si>
  <si>
    <t>Subdirección de Servicios y de Relación con el Ciudadano - Responsables de trámites en el MHCP</t>
  </si>
  <si>
    <t>1.1.4</t>
  </si>
  <si>
    <t>Administrar conforme a la normatividad vigente la política de administración del riesgo.</t>
  </si>
  <si>
    <t>Publicaciones del mapa de riesgos de corrupción y soborno</t>
  </si>
  <si>
    <t>Realizar la actualización de los riesgos de los procesos, conforme a la política de administración de riesgos vigente.</t>
  </si>
  <si>
    <t>Mapa de riesgos actualizado en el SMGI</t>
  </si>
  <si>
    <t>Estrategia y cronograma SGCN en el MHCP</t>
  </si>
  <si>
    <t>PROGRAMA DE TRANSPARENCIA Y ÉTICA PÚBLICA 2025 
MONITOREO AVANCE ACCIONES PRIMER CUATRIMESTRE 2025</t>
  </si>
  <si>
    <t>OBSERVACIONES SEGUIMIENTO</t>
  </si>
  <si>
    <t>%CUMPLIMIENTO</t>
  </si>
  <si>
    <t>RECOMENDACIONES</t>
  </si>
  <si>
    <t>PRÓXIMO MONITOREO</t>
  </si>
  <si>
    <t>Se realizó reporte correspondiente a la actualización de los riesgos inherentes a cada proceso de la entidad (fecha de ejecución Junio de 2025)</t>
  </si>
  <si>
    <t>Continuar con el respectivo ejercicio garantizando su cumplimiento según las metas establecidas.</t>
  </si>
  <si>
    <t>Teniendo en cuenta que aun no se surte el proceso correspondiente al desarrollo de la planeación estratégica 2026, aun no se cuenta con reporte de esta acción, se espera contar con el respectivo reporte para el monitoreo del último cuatrimestre del año.</t>
  </si>
  <si>
    <t>Realizar la respectiva validación del cumplimiento de la acción conforme los plazos establecidos.</t>
  </si>
  <si>
    <t>Se realizó reporte correspondiente a la capacitación de Gestión Integral del Riesgo - Enfoque Preventivo Análisis Riesgo Fiscal-DAPF del 6 de mayo de 2025 (fecha de reporte Junio de 2025)</t>
  </si>
  <si>
    <t>Se realizó reporte correspondiente al primer avance sobre la actualización de los riesgos de los procesos. (fecha de reporte Junio de 2025)</t>
  </si>
  <si>
    <t>Se realizó reporte correspondiente al primer registro del plan de los canales dispuestos para la recepción de denuncias por hechos de corrupción y demás faltas disciplinarias. (fecha de reporte Mayo de 2025)</t>
  </si>
  <si>
    <t>Actualmente no se cuenta con reporte de esta acción.</t>
  </si>
  <si>
    <t>Se realizará el respectivo seguimiento para validar el cumplimiento de las metas propuestas para el segundo trimestre.</t>
  </si>
  <si>
    <t>Se realizó reporte correspondiente al avance en la estrategia de continuidad del negocio en la entidad (fecha de reporte Julio de 2025)</t>
  </si>
  <si>
    <t>Actualmente se han realizado tres (3) rutas académicas con estudiantes de la Fundación Universitaria del Área Andina (05-05-2025), la Universidad Surcolombiana (13-05-2025) y la Universidad del Pacífico (28-05-2025).</t>
  </si>
  <si>
    <t>Se realizó reporte correspondiente a la revisión de documentación del Dominio de Datos Presupuesto (fecha de reporte Abril de 2025)</t>
  </si>
  <si>
    <t>Se realizó reporte correspondiente al fortalecimiento de la cultura organizacional (fecha de reporte Abril de 2025)</t>
  </si>
  <si>
    <t>Se realizó reporte correspondiente a la propuesta estrategia de participación ciudadana la cual incluye el alcance de participación, objetivo y metodología (fecha de reporte Junio de 2025)</t>
  </si>
  <si>
    <t>Se realizó reporte correspondiente a la propuesta de avance Pieza Publicitaria Veedurías (fecha de reporte abril de 2025)</t>
  </si>
  <si>
    <t>Se realizó reporte correspondiente al cierre de informe primer cuatrimestre 2025 (fecha de reporte abril de 2025)</t>
  </si>
  <si>
    <t>Se realizó reporte correspondiente al primer seguimiento de las actividades que promuevan la cultura de integridad, transparencia y prevención del conflicto interés de conformidad con las líneas de trabajo estipuladas en el Plan Estratégico de Talento Humano de cada vigencia. (fecha de reporte abril de 2025)</t>
  </si>
  <si>
    <t>Se realizó reporte correspondiente al primer avance para implementar la metodología de satisfacción de los usuarios de trámites de la entidad. (fecha de reporte junio de 2025)</t>
  </si>
  <si>
    <t>Se realizó reporte correspondiente al avance de Racionalización de Trámites con las dependencias. (fecha de reporte abril de 2025)</t>
  </si>
  <si>
    <t>Se realizó reporte correspondiente al Seguimiento a la estrategia de racionalización de trámites y CAIP y a los datos de operación.. (fecha de reporte abril de 2025)</t>
  </si>
  <si>
    <t>SEMAFORIZACIÓN</t>
  </si>
  <si>
    <t>Banner invitando a la ciudadanía para que consulte PTE. La activación de las redes sociales Instagram publicación de Banner invitando la consulta. Este Banner está en linkedin en X y en el Portal.</t>
  </si>
  <si>
    <t xml:space="preserve">La DGPPN continúa divulgando información presupuestal importante, en el marco de la estandarización e instrumentalización de los datos para su mayor comprensión ,con el fin de garantizar la transparencia de los procesos de su construcción y socialización con los diferentes actores institucionales y ciudadanos. Link: https://www.pte.gov.co/
 </t>
  </si>
  <si>
    <t>La DGPPN en el marco de la estrategia de divulgación de información, ha publicado en el PTE el banner de la imagen invitando a la ciudadanía para explorar la página y conocer la información presupuestal. En relación con las redes sociales, se han realizado publicaciones recurrentes en las siguientes: X, Instagram y Linkdln y en youtube videos con información económica – presupuestal.</t>
  </si>
  <si>
    <t>Se realizó actualización del plan de comunicaciones (Interno y Externo), el cual puede ser consultado en la Intranet de la Entidad.</t>
  </si>
  <si>
    <t>Teniendo en cuenta que aun no se surte el proceso correspondiente al desarrollo de la mesa sectorial de Gestión del Conocimiento y la Innovación en la cual se hará el lazamiento de la Comunidad de Práctica la cual está programada para el mes de julio, aun no se genera el reporte.</t>
  </si>
  <si>
    <t>Teniendo en cuenta que aun no se surte el proceso correspondiente al abordaje de la validación de los tres (3) anexos que conforman la Matriz ITA estamos atentos a la información compartida por parte de la PGN para dar inicio al respectivo ejercicio, teniendo en cuenta lo anterior aun no se genera el reporte.</t>
  </si>
  <si>
    <t>Actualmente no se cuenta con reporte de esta acción, se espera dar inicio a los ejercicios concernientes a la estrategia ESTUDIA por parte del profesional de Innovación de la entidad.</t>
  </si>
  <si>
    <t>Se construyó la metodología para el desarrollo de la Planeación Estratégica Institucional y Sectorial</t>
  </si>
  <si>
    <t xml:space="preserve">Para fortalecer el espacio de comunicación interna (intranet) y el espacio externo (plataforma página web del Ministerio de Hacienda y Crédito Público), se creo la revista Gente de Hacienda, la cual condensa las actividades y eventos de los funcioanrios de la entidad siendo un recurso de memoria institucional, que es de interés para la comunidad de Hacienda. Esta revista se elabora de manera trimestral y ya se han producido dos números. </t>
  </si>
  <si>
    <t xml:space="preserve">Para fortalecer el espacio de comunicación interna (intranet) y el espacio externo (plataforma página web del Ministerio de Hacienda y Crédito Público), se creo la revista Gente de Hacienda, la cual condensa las actividades y eventos de los funcioanrios de la entidad siendo un recurso de memoria institucional, que es de interés para la comunidad de Hacienda. Esta revista se elabora de manera trimestral y ya se han producido dos números.  </t>
  </si>
  <si>
    <t>Teniendo en cuenta el desarrollo en el mes de julio de la primera mesa sectorial de Gestión del Conocimiento y la Innovación, se realizó el lanzamiento de la Comunidad de Práctica del sector.</t>
  </si>
  <si>
    <t>Teniendo en cuenta el abordaje de los tres (3) anexos que conforman la Matriz ITA y basandonos en lo establecido en la Directiva 009 de 2025 PGN, durante el mes de agosto se dio inicio al respectivo ejercicio del diligenciamiento de cada uno de los items de la matriz con las dependencias responsables, una vez realizado el ejercicio se obtuvo una calificación general de 97 pts sobre 100.</t>
  </si>
  <si>
    <t>Con el propósito de fortalecer la transparencia presupuestal y promover la participación ciudadana en el control del proceso de asignación de los recursos públicos, la Dirección General del Presupuesto Público Nacional (DGPPN) facilita el acceso a la información y difunde las novedades más relevantes en materia de gestión financiera del Estado. En este sentido, se invita a la ciudadanía a conocer, explorar y participar en los contenidos del Portal de Transparencia Económica, en especial en la sección Presupuesto Ciudadano, donde se han actualizado videos y materiales didácticos que favorecen la comprensión del presupuesto y el ejercicio del control social.
Los contenidos pueden ser consultados en los siguientes enlaces:
https://www.pte.gov.co/web/pte/
https://www.pte.gov.co/es/presupuesto-ciudadano.</t>
  </si>
  <si>
    <t>Teniendo en cuenta el desarrollo de la audiencia pública de rendición de cuentas, se desarrolló la respectiva estrategia la cual puede ser consultada en la página web de la entidad a través del enlace: 
https://www.minhacienda.gov.co/w/rendici%C3%B3n-cuentas-2025</t>
  </si>
  <si>
    <t>Teniendo en cuenta el desarrollo de la Planeación Estratégica 2026, se realizó espacio de socialización con directivos y enlaces de las diferentes dependencias el pasado 18 de diciembre en la que se dieron los lineamiento para los 3 momentos que forman parte de la metodología y que permitirán consolidar el plan para el 2026.</t>
  </si>
  <si>
    <t>No se cuenta con avance</t>
  </si>
  <si>
    <t>Actualmente no se cuenta con reporte de esta acción en el SMGI, la cual esta a cargo del grupo de Contratos.</t>
  </si>
  <si>
    <t>Actividad se encuentra en proceso de desarrollo para posterior validación</t>
  </si>
  <si>
    <t>Teniendo en cuenta el trabajo que se ha venido adelantando con los gerentes públicos, se informa que el pasado 19 de diciembre se llevo a cabo sesión metodológica de innovación con los directivos de la entidad implementando la metodología ESTUDIA, de igual forma el 18 de diciembre en el marco de la estrategia de Escuela Abierta se aplicó la metodología en el departamento del Putumayo.</t>
  </si>
  <si>
    <t>Aplicar el contexto estratégico para la formulación de la planeación estratégica institucional y sectorial 2027</t>
  </si>
  <si>
    <t>Fortalecer la comunidad de práctica del sector Hacienda a través de acciones orientadas a la promoción de la política de transparencia, acceso a la información pública y lucha contra la corrupción</t>
  </si>
  <si>
    <t>Realizar actividades de participación ciudadana en el marco de la estrategia OPEN HACIENDA 2026</t>
  </si>
  <si>
    <t>PROGRAMA DE TRANSPARENCIA Y ÉTICA PÚBLICA 2026</t>
  </si>
  <si>
    <t>SI</t>
  </si>
  <si>
    <t>NO</t>
  </si>
  <si>
    <t>4.1.5</t>
  </si>
  <si>
    <t>Realizar campañas de sensibilización sobre la atención y trámite oportuno de las peticiones, quejas, reclamos, sugerencias y denuncias PQRSD</t>
  </si>
  <si>
    <t>Campañas de sensibilización sobre la atención y trámite oportuno de las peticiones, quejas, reclamos, sugerencias y denuncias PQRSD</t>
  </si>
  <si>
    <t>Formulación de la planeación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</si>
</sst>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2"/>
      <color theme="0"/>
      <name val="Verdana"/>
      <family val="2"/>
    </font>
    <font>
      <sz val="12"/>
      <name val="Verdana"/>
      <family val="2"/>
    </font>
    <font>
      <sz val="12"/>
      <color theme="1"/>
      <name val="Verdana"/>
      <family val="2"/>
    </font>
    <font>
      <b/>
      <sz val="12"/>
      <name val="Verdana"/>
      <family val="2"/>
    </font>
    <font>
      <b/>
      <sz val="12"/>
      <color rgb="FF000000"/>
      <name val="Verdana"/>
      <family val="2"/>
    </font>
    <font>
      <sz val="12"/>
      <color rgb="FF000000"/>
      <name val="Verdana"/>
      <family val="2"/>
    </font>
    <font>
      <sz val="11"/>
      <color theme="1"/>
      <name val="Aptos Narrow"/>
      <family val="2"/>
      <scheme val="minor"/>
    </font>
    <font>
      <sz val="8"/>
      <name val="Aptos Narrow"/>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CC9900"/>
        <bgColor indexed="64"/>
      </patternFill>
    </fill>
    <fill>
      <patternFill patternType="solid">
        <fgColor theme="0" tint="-4.9989318521683403E-2"/>
        <bgColor indexed="64"/>
      </patternFill>
    </fill>
  </fills>
  <borders count="11">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left>
      <right style="thin">
        <color theme="0"/>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left>
      <right/>
      <top/>
      <bottom/>
      <diagonal/>
    </border>
    <border>
      <left style="thin">
        <color indexed="64"/>
      </left>
      <right style="thin">
        <color indexed="64"/>
      </right>
      <top style="thin">
        <color indexed="64"/>
      </top>
      <bottom style="thin">
        <color indexed="64"/>
      </bottom>
      <diagonal/>
    </border>
    <border>
      <left/>
      <right style="thin">
        <color theme="0" tint="-0.249977111117893"/>
      </right>
      <top style="thin">
        <color theme="0" tint="-0.249977111117893"/>
      </top>
      <bottom style="thin">
        <color theme="0" tint="-0.249977111117893"/>
      </bottom>
      <diagonal/>
    </border>
  </borders>
  <cellStyleXfs count="2">
    <xf numFmtId="0" fontId="0" fillId="0" borderId="0"/>
    <xf numFmtId="9" fontId="7" fillId="0" borderId="0" applyFont="0" applyFill="0" applyBorder="0" applyAlignment="0" applyProtection="0"/>
  </cellStyleXfs>
  <cellXfs count="43">
    <xf numFmtId="0" fontId="0" fillId="0" borderId="0" xfId="0"/>
    <xf numFmtId="0" fontId="1" fillId="4" borderId="1" xfId="0" applyFont="1" applyFill="1" applyBorder="1" applyAlignment="1">
      <alignment horizontal="center" vertical="center" wrapText="1"/>
    </xf>
    <xf numFmtId="0" fontId="3" fillId="2" borderId="0" xfId="0" applyFont="1" applyFill="1"/>
    <xf numFmtId="0" fontId="4" fillId="3" borderId="2" xfId="0" applyFont="1" applyFill="1" applyBorder="1" applyAlignment="1">
      <alignment horizontal="center" vertical="center" wrapText="1"/>
    </xf>
    <xf numFmtId="0" fontId="3" fillId="2" borderId="1" xfId="0" applyFont="1" applyFill="1" applyBorder="1"/>
    <xf numFmtId="0" fontId="1" fillId="4" borderId="0" xfId="0" applyFont="1" applyFill="1" applyAlignment="1">
      <alignment wrapText="1"/>
    </xf>
    <xf numFmtId="0" fontId="4" fillId="2" borderId="0" xfId="0" applyFont="1" applyFill="1" applyAlignment="1">
      <alignment horizontal="center" vertical="center" wrapText="1"/>
    </xf>
    <xf numFmtId="0" fontId="5" fillId="0" borderId="3" xfId="0" applyFont="1" applyBorder="1" applyAlignment="1">
      <alignment horizontal="center" vertical="center" wrapText="1"/>
    </xf>
    <xf numFmtId="0" fontId="5" fillId="5" borderId="5" xfId="0" applyFont="1" applyFill="1" applyBorder="1" applyAlignment="1">
      <alignment horizontal="left" vertical="top" wrapText="1"/>
    </xf>
    <xf numFmtId="0" fontId="6" fillId="0" borderId="3" xfId="0" applyFont="1" applyBorder="1" applyAlignment="1">
      <alignment horizontal="left" vertical="center" wrapText="1"/>
    </xf>
    <xf numFmtId="0" fontId="6" fillId="0" borderId="3" xfId="0" applyFont="1" applyBorder="1" applyAlignment="1">
      <alignment horizontal="center" vertical="center" wrapText="1"/>
    </xf>
    <xf numFmtId="0" fontId="5" fillId="0" borderId="5" xfId="0" applyFont="1" applyBorder="1" applyAlignment="1">
      <alignment horizontal="center" vertical="center" wrapText="1"/>
    </xf>
    <xf numFmtId="0" fontId="6" fillId="5" borderId="5" xfId="0" applyFont="1" applyFill="1" applyBorder="1" applyAlignment="1">
      <alignment horizontal="left" vertical="top" wrapText="1"/>
    </xf>
    <xf numFmtId="0" fontId="1" fillId="4" borderId="0" xfId="0" applyFont="1" applyFill="1" applyAlignment="1">
      <alignment horizontal="center" vertical="center" wrapText="1"/>
    </xf>
    <xf numFmtId="0" fontId="6" fillId="0" borderId="3" xfId="0" quotePrefix="1" applyFont="1" applyBorder="1" applyAlignment="1">
      <alignment horizontal="center" vertical="center" wrapText="1"/>
    </xf>
    <xf numFmtId="0" fontId="2" fillId="3" borderId="0" xfId="0" applyFont="1" applyFill="1" applyAlignment="1">
      <alignment horizontal="left" vertical="center" wrapText="1"/>
    </xf>
    <xf numFmtId="9" fontId="6" fillId="0" borderId="0" xfId="1" applyFont="1" applyBorder="1" applyAlignment="1">
      <alignment horizontal="center" vertical="center" wrapText="1"/>
    </xf>
    <xf numFmtId="9" fontId="3" fillId="2" borderId="0" xfId="1" applyFont="1" applyFill="1"/>
    <xf numFmtId="0" fontId="6" fillId="0" borderId="0" xfId="0" applyFont="1" applyAlignment="1">
      <alignment horizontal="left" vertical="center" wrapText="1"/>
    </xf>
    <xf numFmtId="17" fontId="6" fillId="0" borderId="0" xfId="0" applyNumberFormat="1" applyFont="1" applyAlignment="1">
      <alignment horizontal="center" vertical="center" wrapText="1"/>
    </xf>
    <xf numFmtId="0" fontId="3" fillId="2" borderId="0" xfId="0" applyFont="1" applyFill="1" applyAlignment="1">
      <alignment horizontal="left"/>
    </xf>
    <xf numFmtId="9" fontId="6" fillId="0" borderId="0" xfId="0" applyNumberFormat="1" applyFont="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5" borderId="9" xfId="0" applyFont="1" applyFill="1" applyBorder="1" applyAlignment="1">
      <alignment horizontal="left" vertical="top" wrapText="1"/>
    </xf>
    <xf numFmtId="0" fontId="6" fillId="5" borderId="9" xfId="0" applyFont="1" applyFill="1" applyBorder="1" applyAlignment="1">
      <alignment horizontal="left" vertical="top" wrapText="1"/>
    </xf>
    <xf numFmtId="0" fontId="1" fillId="4" borderId="0" xfId="0" applyFont="1" applyFill="1" applyAlignment="1">
      <alignment horizontal="center" vertical="center" wrapText="1"/>
    </xf>
    <xf numFmtId="0" fontId="5" fillId="5" borderId="9" xfId="0" applyFont="1" applyFill="1" applyBorder="1" applyAlignment="1">
      <alignment horizontal="left" vertical="top"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2" fillId="3" borderId="8" xfId="0" applyFont="1" applyFill="1" applyBorder="1" applyAlignment="1">
      <alignment horizontal="left" vertical="center" wrapText="1"/>
    </xf>
    <xf numFmtId="0" fontId="2" fillId="3" borderId="0" xfId="0" applyFont="1" applyFill="1" applyAlignment="1">
      <alignment horizontal="left" vertical="center" wrapText="1"/>
    </xf>
    <xf numFmtId="0" fontId="6" fillId="5" borderId="9" xfId="0" applyFont="1" applyFill="1" applyBorder="1" applyAlignment="1">
      <alignment horizontal="left" vertical="center" wrapText="1"/>
    </xf>
    <xf numFmtId="0" fontId="5" fillId="0" borderId="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0" fontId="5" fillId="5" borderId="5" xfId="0" applyFont="1" applyFill="1" applyBorder="1" applyAlignment="1">
      <alignment horizontal="left" vertical="top" wrapText="1"/>
    </xf>
    <xf numFmtId="0" fontId="5" fillId="5" borderId="6" xfId="0" applyFont="1" applyFill="1" applyBorder="1" applyAlignment="1">
      <alignment horizontal="left" vertical="top" wrapText="1"/>
    </xf>
    <xf numFmtId="0" fontId="5" fillId="5" borderId="7" xfId="0" applyFont="1" applyFill="1" applyBorder="1" applyAlignment="1">
      <alignment horizontal="left" vertical="top" wrapText="1"/>
    </xf>
    <xf numFmtId="0" fontId="6" fillId="5" borderId="5" xfId="0" applyFont="1" applyFill="1" applyBorder="1" applyAlignment="1">
      <alignment horizontal="left" vertical="top" wrapText="1"/>
    </xf>
  </cellXfs>
  <cellStyles count="2">
    <cellStyle name="Normal" xfId="0" builtinId="0"/>
    <cellStyle name="Porcentaje" xfId="1"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99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666750</xdr:colOff>
      <xdr:row>0</xdr:row>
      <xdr:rowOff>95249</xdr:rowOff>
    </xdr:from>
    <xdr:to>
      <xdr:col>0</xdr:col>
      <xdr:colOff>1775532</xdr:colOff>
      <xdr:row>0</xdr:row>
      <xdr:rowOff>881062</xdr:rowOff>
    </xdr:to>
    <xdr:pic>
      <xdr:nvPicPr>
        <xdr:cNvPr id="3" name="Imagen 2">
          <a:extLst>
            <a:ext uri="{FF2B5EF4-FFF2-40B4-BE49-F238E27FC236}">
              <a16:creationId xmlns:a16="http://schemas.microsoft.com/office/drawing/2014/main" id="{F21F6D67-E947-3766-15EE-0518CA23A3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0" y="95249"/>
          <a:ext cx="1108782" cy="7858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666750</xdr:colOff>
      <xdr:row>0</xdr:row>
      <xdr:rowOff>95249</xdr:rowOff>
    </xdr:from>
    <xdr:to>
      <xdr:col>0</xdr:col>
      <xdr:colOff>1851732</xdr:colOff>
      <xdr:row>0</xdr:row>
      <xdr:rowOff>914400</xdr:rowOff>
    </xdr:to>
    <xdr:pic>
      <xdr:nvPicPr>
        <xdr:cNvPr id="2" name="Imagen 1">
          <a:extLst>
            <a:ext uri="{FF2B5EF4-FFF2-40B4-BE49-F238E27FC236}">
              <a16:creationId xmlns:a16="http://schemas.microsoft.com/office/drawing/2014/main" id="{C6122CCF-ACFF-48A9-A2C1-0421C25446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0" y="95249"/>
          <a:ext cx="1184982" cy="8191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666750</xdr:colOff>
      <xdr:row>0</xdr:row>
      <xdr:rowOff>95249</xdr:rowOff>
    </xdr:from>
    <xdr:to>
      <xdr:col>0</xdr:col>
      <xdr:colOff>1927932</xdr:colOff>
      <xdr:row>0</xdr:row>
      <xdr:rowOff>920750</xdr:rowOff>
    </xdr:to>
    <xdr:pic>
      <xdr:nvPicPr>
        <xdr:cNvPr id="2" name="Imagen 1">
          <a:extLst>
            <a:ext uri="{FF2B5EF4-FFF2-40B4-BE49-F238E27FC236}">
              <a16:creationId xmlns:a16="http://schemas.microsoft.com/office/drawing/2014/main" id="{8322C11D-CB56-44B4-8FC9-8F4406D4EA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0" y="95249"/>
          <a:ext cx="1261182" cy="8255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666750</xdr:colOff>
      <xdr:row>0</xdr:row>
      <xdr:rowOff>95249</xdr:rowOff>
    </xdr:from>
    <xdr:to>
      <xdr:col>0</xdr:col>
      <xdr:colOff>2004132</xdr:colOff>
      <xdr:row>0</xdr:row>
      <xdr:rowOff>901700</xdr:rowOff>
    </xdr:to>
    <xdr:pic>
      <xdr:nvPicPr>
        <xdr:cNvPr id="2" name="Imagen 1">
          <a:extLst>
            <a:ext uri="{FF2B5EF4-FFF2-40B4-BE49-F238E27FC236}">
              <a16:creationId xmlns:a16="http://schemas.microsoft.com/office/drawing/2014/main" id="{C1B0637C-E40D-4996-993B-B6832CD08A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0" y="95249"/>
          <a:ext cx="1337382" cy="80645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96CF9-3D9C-4D95-9ABA-77D2E01711CA}">
  <sheetPr>
    <tabColor theme="7"/>
  </sheetPr>
  <dimension ref="A1:L35"/>
  <sheetViews>
    <sheetView tabSelected="1" topLeftCell="B17" zoomScale="40" zoomScaleNormal="40" workbookViewId="0">
      <selection activeCell="E9" sqref="E9"/>
    </sheetView>
  </sheetViews>
  <sheetFormatPr baseColWidth="10" defaultColWidth="11.453125" defaultRowHeight="15" x14ac:dyDescent="0.3"/>
  <cols>
    <col min="1" max="2" width="36.7265625" style="2" customWidth="1"/>
    <col min="3" max="3" width="70.81640625" style="2" customWidth="1"/>
    <col min="4" max="4" width="11" style="2" customWidth="1"/>
    <col min="5" max="5" width="73" style="2" customWidth="1"/>
    <col min="6" max="6" width="52.453125" style="2" customWidth="1"/>
    <col min="7" max="11" width="26.26953125" style="2" customWidth="1"/>
    <col min="12" max="12" width="35.54296875" style="2" customWidth="1"/>
    <col min="13" max="16384" width="11.453125" style="2"/>
  </cols>
  <sheetData>
    <row r="1" spans="1:12" ht="77.150000000000006" customHeight="1" x14ac:dyDescent="0.3">
      <c r="A1" s="5"/>
      <c r="B1" s="26" t="s">
        <v>186</v>
      </c>
      <c r="C1" s="26"/>
      <c r="D1" s="26"/>
      <c r="E1" s="26"/>
      <c r="F1" s="26"/>
      <c r="G1" s="26"/>
      <c r="H1" s="26"/>
      <c r="I1" s="26"/>
      <c r="J1" s="26"/>
      <c r="K1" s="26"/>
      <c r="L1" s="26"/>
    </row>
    <row r="2" spans="1:12" ht="23.5" customHeight="1" x14ac:dyDescent="0.3"/>
    <row r="3" spans="1:12" ht="32.5" customHeight="1" x14ac:dyDescent="0.3">
      <c r="A3" s="1" t="s">
        <v>0</v>
      </c>
      <c r="B3" s="31" t="s">
        <v>48</v>
      </c>
      <c r="C3" s="32"/>
      <c r="D3" s="32"/>
      <c r="E3" s="32"/>
      <c r="F3" s="32"/>
      <c r="G3" s="32"/>
      <c r="H3" s="32"/>
      <c r="I3" s="32"/>
      <c r="J3" s="32"/>
      <c r="K3" s="32"/>
      <c r="L3" s="32"/>
    </row>
    <row r="4" spans="1:12" ht="9" customHeight="1" x14ac:dyDescent="0.3">
      <c r="A4" s="6"/>
      <c r="B4" s="6"/>
      <c r="C4" s="6"/>
      <c r="D4" s="6"/>
      <c r="E4" s="6"/>
      <c r="F4" s="6"/>
      <c r="G4" s="6"/>
      <c r="H4" s="6"/>
      <c r="I4" s="6"/>
      <c r="J4" s="6"/>
      <c r="K4" s="6"/>
      <c r="L4" s="6"/>
    </row>
    <row r="5" spans="1:12" s="4" customFormat="1" ht="21.75" customHeight="1" x14ac:dyDescent="0.3">
      <c r="A5" s="28" t="s">
        <v>1</v>
      </c>
      <c r="B5" s="29" t="s">
        <v>14</v>
      </c>
      <c r="C5" s="29" t="s">
        <v>45</v>
      </c>
      <c r="D5" s="28" t="s">
        <v>47</v>
      </c>
      <c r="E5" s="28" t="s">
        <v>43</v>
      </c>
      <c r="F5" s="28" t="s">
        <v>11</v>
      </c>
      <c r="G5" s="28" t="s">
        <v>12</v>
      </c>
      <c r="H5" s="28" t="s">
        <v>13</v>
      </c>
      <c r="I5" s="28"/>
      <c r="J5" s="28"/>
      <c r="K5" s="28"/>
      <c r="L5" s="28" t="s">
        <v>2</v>
      </c>
    </row>
    <row r="6" spans="1:12" s="4" customFormat="1" ht="31.5" customHeight="1" x14ac:dyDescent="0.3">
      <c r="A6" s="29"/>
      <c r="B6" s="30"/>
      <c r="C6" s="30"/>
      <c r="D6" s="29"/>
      <c r="E6" s="29"/>
      <c r="F6" s="29"/>
      <c r="G6" s="29"/>
      <c r="H6" s="3" t="s">
        <v>7</v>
      </c>
      <c r="I6" s="3" t="s">
        <v>8</v>
      </c>
      <c r="J6" s="3" t="s">
        <v>9</v>
      </c>
      <c r="K6" s="3" t="s">
        <v>10</v>
      </c>
      <c r="L6" s="29"/>
    </row>
    <row r="7" spans="1:12" ht="96" customHeight="1" x14ac:dyDescent="0.3">
      <c r="A7" s="34" t="s">
        <v>15</v>
      </c>
      <c r="B7" s="34" t="s">
        <v>44</v>
      </c>
      <c r="C7" s="27" t="s">
        <v>79</v>
      </c>
      <c r="D7" s="23" t="s">
        <v>24</v>
      </c>
      <c r="E7" s="9" t="s">
        <v>90</v>
      </c>
      <c r="F7" s="10" t="s">
        <v>49</v>
      </c>
      <c r="G7" s="10">
        <v>3</v>
      </c>
      <c r="H7" s="10">
        <v>0</v>
      </c>
      <c r="I7" s="10">
        <v>1</v>
      </c>
      <c r="J7" s="10">
        <v>1</v>
      </c>
      <c r="K7" s="10">
        <v>1</v>
      </c>
      <c r="L7" s="10" t="s">
        <v>50</v>
      </c>
    </row>
    <row r="8" spans="1:12" ht="96" customHeight="1" x14ac:dyDescent="0.3">
      <c r="A8" s="34"/>
      <c r="B8" s="34"/>
      <c r="C8" s="27"/>
      <c r="D8" s="23" t="s">
        <v>25</v>
      </c>
      <c r="E8" s="9" t="s">
        <v>183</v>
      </c>
      <c r="F8" s="10" t="s">
        <v>192</v>
      </c>
      <c r="G8" s="10">
        <v>1</v>
      </c>
      <c r="H8" s="10">
        <v>0</v>
      </c>
      <c r="I8" s="10">
        <v>0</v>
      </c>
      <c r="J8" s="10">
        <v>0</v>
      </c>
      <c r="K8" s="10">
        <v>1</v>
      </c>
      <c r="L8" s="10" t="s">
        <v>50</v>
      </c>
    </row>
    <row r="9" spans="1:12" ht="96" customHeight="1" x14ac:dyDescent="0.3">
      <c r="A9" s="34"/>
      <c r="B9" s="34"/>
      <c r="C9" s="27"/>
      <c r="D9" s="23" t="s">
        <v>26</v>
      </c>
      <c r="E9" s="9" t="s">
        <v>133</v>
      </c>
      <c r="F9" s="10" t="s">
        <v>134</v>
      </c>
      <c r="G9" s="10">
        <v>1</v>
      </c>
      <c r="H9" s="10">
        <v>0</v>
      </c>
      <c r="I9" s="10">
        <v>0</v>
      </c>
      <c r="J9" s="10">
        <v>0</v>
      </c>
      <c r="K9" s="10">
        <v>1</v>
      </c>
      <c r="L9" s="10" t="s">
        <v>50</v>
      </c>
    </row>
    <row r="10" spans="1:12" ht="96" customHeight="1" x14ac:dyDescent="0.3">
      <c r="A10" s="34"/>
      <c r="B10" s="34"/>
      <c r="C10" s="27"/>
      <c r="D10" s="23" t="s">
        <v>132</v>
      </c>
      <c r="E10" s="9" t="s">
        <v>135</v>
      </c>
      <c r="F10" s="10" t="s">
        <v>136</v>
      </c>
      <c r="G10" s="10">
        <v>1</v>
      </c>
      <c r="H10" s="10">
        <v>1</v>
      </c>
      <c r="I10" s="10">
        <v>0</v>
      </c>
      <c r="J10" s="10">
        <v>0</v>
      </c>
      <c r="K10" s="10">
        <v>0</v>
      </c>
      <c r="L10" s="10" t="s">
        <v>50</v>
      </c>
    </row>
    <row r="11" spans="1:12" ht="96" customHeight="1" x14ac:dyDescent="0.3">
      <c r="A11" s="34"/>
      <c r="B11" s="22" t="s">
        <v>16</v>
      </c>
      <c r="C11" s="24" t="s">
        <v>80</v>
      </c>
      <c r="D11" s="23" t="s">
        <v>27</v>
      </c>
      <c r="E11" s="9" t="s">
        <v>91</v>
      </c>
      <c r="F11" s="10" t="s">
        <v>92</v>
      </c>
      <c r="G11" s="10">
        <v>4</v>
      </c>
      <c r="H11" s="10">
        <v>1</v>
      </c>
      <c r="I11" s="10">
        <v>1</v>
      </c>
      <c r="J11" s="10">
        <v>1</v>
      </c>
      <c r="K11" s="10">
        <v>1</v>
      </c>
      <c r="L11" s="10" t="s">
        <v>93</v>
      </c>
    </row>
    <row r="12" spans="1:12" ht="289.5" customHeight="1" x14ac:dyDescent="0.3">
      <c r="A12" s="34"/>
      <c r="B12" s="34" t="s">
        <v>17</v>
      </c>
      <c r="C12" s="27" t="s">
        <v>81</v>
      </c>
      <c r="D12" s="23" t="s">
        <v>28</v>
      </c>
      <c r="E12" s="9" t="s">
        <v>52</v>
      </c>
      <c r="F12" s="10" t="s">
        <v>94</v>
      </c>
      <c r="G12" s="10">
        <v>1</v>
      </c>
      <c r="H12" s="10">
        <v>0</v>
      </c>
      <c r="I12" s="10">
        <v>0</v>
      </c>
      <c r="J12" s="10">
        <v>0</v>
      </c>
      <c r="K12" s="10">
        <v>1</v>
      </c>
      <c r="L12" s="10" t="s">
        <v>50</v>
      </c>
    </row>
    <row r="13" spans="1:12" ht="98.25" customHeight="1" x14ac:dyDescent="0.3">
      <c r="A13" s="34"/>
      <c r="B13" s="34"/>
      <c r="C13" s="27"/>
      <c r="D13" s="23" t="s">
        <v>29</v>
      </c>
      <c r="E13" s="9" t="s">
        <v>95</v>
      </c>
      <c r="F13" s="10" t="s">
        <v>137</v>
      </c>
      <c r="G13" s="10">
        <v>1</v>
      </c>
      <c r="H13" s="10">
        <v>1</v>
      </c>
      <c r="I13" s="10">
        <v>0</v>
      </c>
      <c r="J13" s="10">
        <v>0</v>
      </c>
      <c r="K13" s="10">
        <v>0</v>
      </c>
      <c r="L13" s="10" t="s">
        <v>50</v>
      </c>
    </row>
    <row r="14" spans="1:12" ht="96" customHeight="1" x14ac:dyDescent="0.3">
      <c r="A14" s="34" t="s">
        <v>18</v>
      </c>
      <c r="B14" s="22" t="s">
        <v>19</v>
      </c>
      <c r="C14" s="24" t="s">
        <v>82</v>
      </c>
      <c r="D14" s="23" t="s">
        <v>30</v>
      </c>
      <c r="E14" s="9" t="s">
        <v>96</v>
      </c>
      <c r="F14" s="10" t="s">
        <v>97</v>
      </c>
      <c r="G14" s="10">
        <v>2</v>
      </c>
      <c r="H14" s="10">
        <v>1</v>
      </c>
      <c r="I14" s="10">
        <v>0</v>
      </c>
      <c r="J14" s="10">
        <v>0</v>
      </c>
      <c r="K14" s="10">
        <v>1</v>
      </c>
      <c r="L14" s="10" t="s">
        <v>98</v>
      </c>
    </row>
    <row r="15" spans="1:12" ht="96" customHeight="1" x14ac:dyDescent="0.3">
      <c r="A15" s="34"/>
      <c r="B15" s="34" t="s">
        <v>31</v>
      </c>
      <c r="C15" s="27" t="s">
        <v>83</v>
      </c>
      <c r="D15" s="23" t="s">
        <v>32</v>
      </c>
      <c r="E15" s="9" t="s">
        <v>99</v>
      </c>
      <c r="F15" s="10" t="s">
        <v>100</v>
      </c>
      <c r="G15" s="10">
        <v>4</v>
      </c>
      <c r="H15" s="10">
        <v>1</v>
      </c>
      <c r="I15" s="10">
        <v>1</v>
      </c>
      <c r="J15" s="10">
        <v>1</v>
      </c>
      <c r="K15" s="10">
        <v>1</v>
      </c>
      <c r="L15" s="10" t="s">
        <v>50</v>
      </c>
    </row>
    <row r="16" spans="1:12" ht="96" customHeight="1" x14ac:dyDescent="0.3">
      <c r="A16" s="34"/>
      <c r="B16" s="34"/>
      <c r="C16" s="27"/>
      <c r="D16" s="23" t="s">
        <v>33</v>
      </c>
      <c r="E16" s="9" t="s">
        <v>54</v>
      </c>
      <c r="F16" s="10" t="s">
        <v>101</v>
      </c>
      <c r="G16" s="10">
        <v>1</v>
      </c>
      <c r="H16" s="10">
        <v>0</v>
      </c>
      <c r="I16" s="10">
        <v>0</v>
      </c>
      <c r="J16" s="10">
        <v>0</v>
      </c>
      <c r="K16" s="10">
        <v>1</v>
      </c>
      <c r="L16" s="10" t="s">
        <v>50</v>
      </c>
    </row>
    <row r="17" spans="1:12" ht="96" customHeight="1" x14ac:dyDescent="0.3">
      <c r="A17" s="34"/>
      <c r="B17" s="34"/>
      <c r="C17" s="27"/>
      <c r="D17" s="23" t="s">
        <v>34</v>
      </c>
      <c r="E17" s="9" t="s">
        <v>55</v>
      </c>
      <c r="F17" s="10" t="s">
        <v>56</v>
      </c>
      <c r="G17" s="10">
        <v>4</v>
      </c>
      <c r="H17" s="10">
        <v>1</v>
      </c>
      <c r="I17" s="10">
        <v>1</v>
      </c>
      <c r="J17" s="10">
        <v>1</v>
      </c>
      <c r="K17" s="10">
        <v>1</v>
      </c>
      <c r="L17" s="10" t="s">
        <v>57</v>
      </c>
    </row>
    <row r="18" spans="1:12" ht="96" customHeight="1" x14ac:dyDescent="0.3">
      <c r="A18" s="34" t="s">
        <v>20</v>
      </c>
      <c r="B18" s="34" t="s">
        <v>21</v>
      </c>
      <c r="C18" s="27" t="s">
        <v>84</v>
      </c>
      <c r="D18" s="23" t="s">
        <v>35</v>
      </c>
      <c r="E18" s="9" t="s">
        <v>105</v>
      </c>
      <c r="F18" s="10" t="s">
        <v>58</v>
      </c>
      <c r="G18" s="10">
        <v>1</v>
      </c>
      <c r="H18" s="10">
        <v>0</v>
      </c>
      <c r="I18" s="10">
        <v>0</v>
      </c>
      <c r="J18" s="10">
        <v>1</v>
      </c>
      <c r="K18" s="10">
        <v>0</v>
      </c>
      <c r="L18" s="10" t="s">
        <v>50</v>
      </c>
    </row>
    <row r="19" spans="1:12" ht="96" customHeight="1" x14ac:dyDescent="0.3">
      <c r="A19" s="34"/>
      <c r="B19" s="34"/>
      <c r="C19" s="27"/>
      <c r="D19" s="23" t="s">
        <v>36</v>
      </c>
      <c r="E19" s="9" t="s">
        <v>59</v>
      </c>
      <c r="F19" s="10" t="s">
        <v>122</v>
      </c>
      <c r="G19" s="10">
        <v>1</v>
      </c>
      <c r="H19" s="10">
        <v>0</v>
      </c>
      <c r="I19" s="10">
        <v>1</v>
      </c>
      <c r="J19" s="10">
        <v>0</v>
      </c>
      <c r="K19" s="10">
        <v>0</v>
      </c>
      <c r="L19" s="10" t="s">
        <v>60</v>
      </c>
    </row>
    <row r="20" spans="1:12" ht="96" customHeight="1" x14ac:dyDescent="0.3">
      <c r="A20" s="34"/>
      <c r="B20" s="34"/>
      <c r="C20" s="27"/>
      <c r="D20" s="23" t="s">
        <v>37</v>
      </c>
      <c r="E20" s="9" t="s">
        <v>114</v>
      </c>
      <c r="F20" s="10" t="s">
        <v>115</v>
      </c>
      <c r="G20" s="10">
        <v>4</v>
      </c>
      <c r="H20" s="10">
        <v>1</v>
      </c>
      <c r="I20" s="10">
        <v>1</v>
      </c>
      <c r="J20" s="10">
        <v>1</v>
      </c>
      <c r="K20" s="10">
        <v>1</v>
      </c>
      <c r="L20" s="10" t="s">
        <v>104</v>
      </c>
    </row>
    <row r="21" spans="1:12" ht="96" customHeight="1" x14ac:dyDescent="0.3">
      <c r="A21" s="34"/>
      <c r="B21" s="34"/>
      <c r="C21" s="27"/>
      <c r="D21" s="23" t="s">
        <v>38</v>
      </c>
      <c r="E21" s="9" t="s">
        <v>64</v>
      </c>
      <c r="F21" s="10" t="s">
        <v>65</v>
      </c>
      <c r="G21" s="10">
        <v>1</v>
      </c>
      <c r="H21" s="10">
        <v>0</v>
      </c>
      <c r="I21" s="10">
        <v>0</v>
      </c>
      <c r="J21" s="10">
        <v>0</v>
      </c>
      <c r="K21" s="10">
        <v>1</v>
      </c>
      <c r="L21" s="10" t="s">
        <v>63</v>
      </c>
    </row>
    <row r="22" spans="1:12" ht="96" customHeight="1" x14ac:dyDescent="0.3">
      <c r="A22" s="34"/>
      <c r="B22" s="34"/>
      <c r="C22" s="27"/>
      <c r="D22" s="23" t="s">
        <v>66</v>
      </c>
      <c r="E22" s="9" t="s">
        <v>67</v>
      </c>
      <c r="F22" s="10" t="s">
        <v>68</v>
      </c>
      <c r="G22" s="10">
        <v>2</v>
      </c>
      <c r="H22" s="10">
        <v>0</v>
      </c>
      <c r="I22" s="10">
        <v>1</v>
      </c>
      <c r="J22" s="10">
        <v>0</v>
      </c>
      <c r="K22" s="10">
        <v>1</v>
      </c>
      <c r="L22" s="10" t="s">
        <v>63</v>
      </c>
    </row>
    <row r="23" spans="1:12" ht="96" customHeight="1" x14ac:dyDescent="0.3">
      <c r="A23" s="34"/>
      <c r="B23" s="34" t="s">
        <v>22</v>
      </c>
      <c r="C23" s="27" t="s">
        <v>85</v>
      </c>
      <c r="D23" s="23" t="s">
        <v>39</v>
      </c>
      <c r="E23" s="9" t="s">
        <v>69</v>
      </c>
      <c r="F23" s="10" t="s">
        <v>70</v>
      </c>
      <c r="G23" s="10">
        <v>1</v>
      </c>
      <c r="H23" s="10">
        <v>0</v>
      </c>
      <c r="I23" s="10">
        <v>0</v>
      </c>
      <c r="J23" s="10">
        <v>1</v>
      </c>
      <c r="K23" s="10">
        <v>0</v>
      </c>
      <c r="L23" s="10" t="s">
        <v>53</v>
      </c>
    </row>
    <row r="24" spans="1:12" ht="96" customHeight="1" x14ac:dyDescent="0.3">
      <c r="A24" s="34"/>
      <c r="B24" s="34"/>
      <c r="C24" s="27"/>
      <c r="D24" s="23" t="s">
        <v>40</v>
      </c>
      <c r="E24" s="9" t="s">
        <v>71</v>
      </c>
      <c r="F24" s="10" t="s">
        <v>72</v>
      </c>
      <c r="G24" s="10">
        <v>1</v>
      </c>
      <c r="H24" s="10">
        <v>0</v>
      </c>
      <c r="I24" s="10">
        <v>0</v>
      </c>
      <c r="J24" s="10">
        <v>0</v>
      </c>
      <c r="K24" s="10">
        <v>1</v>
      </c>
      <c r="L24" s="10" t="s">
        <v>53</v>
      </c>
    </row>
    <row r="25" spans="1:12" ht="96" customHeight="1" x14ac:dyDescent="0.3">
      <c r="A25" s="34"/>
      <c r="B25" s="34"/>
      <c r="C25" s="27"/>
      <c r="D25" s="23" t="s">
        <v>41</v>
      </c>
      <c r="E25" s="9" t="s">
        <v>107</v>
      </c>
      <c r="F25" s="10" t="s">
        <v>108</v>
      </c>
      <c r="G25" s="10">
        <v>1</v>
      </c>
      <c r="H25" s="10">
        <v>0</v>
      </c>
      <c r="I25" s="10">
        <v>0</v>
      </c>
      <c r="J25" s="10">
        <v>0</v>
      </c>
      <c r="K25" s="10">
        <v>1</v>
      </c>
      <c r="L25" s="10" t="s">
        <v>53</v>
      </c>
    </row>
    <row r="26" spans="1:12" ht="96" customHeight="1" x14ac:dyDescent="0.3">
      <c r="A26" s="34"/>
      <c r="B26" s="34"/>
      <c r="C26" s="27"/>
      <c r="D26" s="23" t="s">
        <v>106</v>
      </c>
      <c r="E26" s="9" t="s">
        <v>110</v>
      </c>
      <c r="F26" s="10" t="s">
        <v>111</v>
      </c>
      <c r="G26" s="10">
        <v>4</v>
      </c>
      <c r="H26" s="10">
        <v>1</v>
      </c>
      <c r="I26" s="10">
        <v>1</v>
      </c>
      <c r="J26" s="10">
        <v>1</v>
      </c>
      <c r="K26" s="10">
        <v>1</v>
      </c>
      <c r="L26" s="10" t="s">
        <v>112</v>
      </c>
    </row>
    <row r="27" spans="1:12" ht="96" customHeight="1" x14ac:dyDescent="0.3">
      <c r="A27" s="34"/>
      <c r="B27" s="34"/>
      <c r="C27" s="27"/>
      <c r="D27" s="23" t="s">
        <v>109</v>
      </c>
      <c r="E27" s="9" t="s">
        <v>118</v>
      </c>
      <c r="F27" s="10" t="s">
        <v>73</v>
      </c>
      <c r="G27" s="10">
        <v>4</v>
      </c>
      <c r="H27" s="10">
        <v>1</v>
      </c>
      <c r="I27" s="10">
        <v>1</v>
      </c>
      <c r="J27" s="10">
        <v>1</v>
      </c>
      <c r="K27" s="10">
        <v>1</v>
      </c>
      <c r="L27" s="10" t="s">
        <v>51</v>
      </c>
    </row>
    <row r="28" spans="1:12" ht="96" customHeight="1" x14ac:dyDescent="0.3">
      <c r="A28" s="34"/>
      <c r="B28" s="34"/>
      <c r="C28" s="27"/>
      <c r="D28" s="23" t="s">
        <v>117</v>
      </c>
      <c r="E28" s="9" t="s">
        <v>120</v>
      </c>
      <c r="F28" s="10" t="s">
        <v>121</v>
      </c>
      <c r="G28" s="10">
        <v>3</v>
      </c>
      <c r="H28" s="10">
        <v>0</v>
      </c>
      <c r="I28" s="10">
        <v>1</v>
      </c>
      <c r="J28" s="10">
        <v>1</v>
      </c>
      <c r="K28" s="10">
        <v>1</v>
      </c>
      <c r="L28" s="10" t="s">
        <v>51</v>
      </c>
    </row>
    <row r="29" spans="1:12" ht="96" customHeight="1" x14ac:dyDescent="0.3">
      <c r="A29" s="34"/>
      <c r="B29" s="34"/>
      <c r="C29" s="27"/>
      <c r="D29" s="23" t="s">
        <v>119</v>
      </c>
      <c r="E29" s="9" t="s">
        <v>102</v>
      </c>
      <c r="F29" s="10" t="s">
        <v>103</v>
      </c>
      <c r="G29" s="10">
        <v>1</v>
      </c>
      <c r="H29" s="10">
        <v>1</v>
      </c>
      <c r="I29" s="10">
        <v>0</v>
      </c>
      <c r="J29" s="10">
        <v>0</v>
      </c>
      <c r="K29" s="10">
        <v>0</v>
      </c>
      <c r="L29" s="10" t="s">
        <v>104</v>
      </c>
    </row>
    <row r="30" spans="1:12" ht="96" customHeight="1" x14ac:dyDescent="0.3">
      <c r="A30" s="34"/>
      <c r="B30" s="22" t="s">
        <v>23</v>
      </c>
      <c r="C30" s="25" t="s">
        <v>86</v>
      </c>
      <c r="D30" s="23" t="s">
        <v>42</v>
      </c>
      <c r="E30" s="9" t="s">
        <v>113</v>
      </c>
      <c r="F30" s="10" t="s">
        <v>74</v>
      </c>
      <c r="G30" s="10">
        <v>4</v>
      </c>
      <c r="H30" s="10">
        <v>1</v>
      </c>
      <c r="I30" s="10">
        <v>1</v>
      </c>
      <c r="J30" s="10">
        <v>1</v>
      </c>
      <c r="K30" s="10">
        <v>1</v>
      </c>
      <c r="L30" s="10" t="s">
        <v>75</v>
      </c>
    </row>
    <row r="31" spans="1:12" ht="96" customHeight="1" x14ac:dyDescent="0.3">
      <c r="A31" s="34" t="s">
        <v>3</v>
      </c>
      <c r="B31" s="34" t="s">
        <v>46</v>
      </c>
      <c r="C31" s="33" t="s">
        <v>87</v>
      </c>
      <c r="D31" s="23" t="s">
        <v>4</v>
      </c>
      <c r="E31" s="9" t="s">
        <v>76</v>
      </c>
      <c r="F31" s="10" t="s">
        <v>77</v>
      </c>
      <c r="G31" s="10">
        <v>2</v>
      </c>
      <c r="H31" s="10">
        <v>0</v>
      </c>
      <c r="I31" s="10">
        <v>1</v>
      </c>
      <c r="J31" s="10">
        <v>0</v>
      </c>
      <c r="K31" s="10">
        <v>1</v>
      </c>
      <c r="L31" s="10" t="s">
        <v>78</v>
      </c>
    </row>
    <row r="32" spans="1:12" ht="96" customHeight="1" x14ac:dyDescent="0.3">
      <c r="A32" s="34"/>
      <c r="B32" s="34"/>
      <c r="C32" s="33"/>
      <c r="D32" s="23" t="s">
        <v>5</v>
      </c>
      <c r="E32" s="9" t="s">
        <v>123</v>
      </c>
      <c r="F32" s="10" t="s">
        <v>124</v>
      </c>
      <c r="G32" s="10">
        <v>2</v>
      </c>
      <c r="H32" s="14">
        <v>0</v>
      </c>
      <c r="I32" s="10">
        <v>1</v>
      </c>
      <c r="J32" s="10">
        <v>0</v>
      </c>
      <c r="K32" s="10">
        <v>1</v>
      </c>
      <c r="L32" s="10" t="s">
        <v>78</v>
      </c>
    </row>
    <row r="33" spans="1:12" ht="96" customHeight="1" x14ac:dyDescent="0.3">
      <c r="A33" s="34"/>
      <c r="B33" s="34"/>
      <c r="C33" s="33"/>
      <c r="D33" s="23" t="s">
        <v>6</v>
      </c>
      <c r="E33" s="9" t="s">
        <v>125</v>
      </c>
      <c r="F33" s="10" t="s">
        <v>130</v>
      </c>
      <c r="G33" s="10">
        <v>3</v>
      </c>
      <c r="H33" s="10">
        <v>0</v>
      </c>
      <c r="I33" s="10">
        <v>1</v>
      </c>
      <c r="J33" s="10">
        <v>1</v>
      </c>
      <c r="K33" s="10">
        <v>1</v>
      </c>
      <c r="L33" s="10" t="s">
        <v>131</v>
      </c>
    </row>
    <row r="34" spans="1:12" ht="96" customHeight="1" x14ac:dyDescent="0.3">
      <c r="A34" s="34"/>
      <c r="B34" s="34"/>
      <c r="C34" s="33"/>
      <c r="D34" s="23" t="s">
        <v>126</v>
      </c>
      <c r="E34" s="9" t="s">
        <v>127</v>
      </c>
      <c r="F34" s="10" t="s">
        <v>128</v>
      </c>
      <c r="G34" s="10">
        <v>4</v>
      </c>
      <c r="H34" s="10">
        <v>1</v>
      </c>
      <c r="I34" s="10">
        <v>1</v>
      </c>
      <c r="J34" s="10">
        <v>1</v>
      </c>
      <c r="K34" s="10">
        <v>1</v>
      </c>
      <c r="L34" s="10" t="s">
        <v>129</v>
      </c>
    </row>
    <row r="35" spans="1:12" ht="69" customHeight="1" x14ac:dyDescent="0.3">
      <c r="A35" s="34"/>
      <c r="B35" s="34"/>
      <c r="C35" s="33"/>
      <c r="D35" s="23" t="s">
        <v>189</v>
      </c>
      <c r="E35" s="9" t="s">
        <v>190</v>
      </c>
      <c r="F35" s="9" t="s">
        <v>191</v>
      </c>
      <c r="G35" s="10">
        <v>4</v>
      </c>
      <c r="H35" s="10">
        <v>1</v>
      </c>
      <c r="I35" s="10">
        <v>1</v>
      </c>
      <c r="J35" s="10">
        <v>1</v>
      </c>
      <c r="K35" s="10">
        <v>1</v>
      </c>
      <c r="L35" s="10" t="s">
        <v>51</v>
      </c>
    </row>
  </sheetData>
  <autoFilter ref="A5:L34" xr:uid="{41D96CF9-3D9C-4D95-9ABA-77D2E01711CA}">
    <filterColumn colId="7" showButton="0"/>
    <filterColumn colId="8" showButton="0"/>
    <filterColumn colId="9" showButton="0"/>
  </autoFilter>
  <mergeCells count="27">
    <mergeCell ref="A31:A35"/>
    <mergeCell ref="A5:A6"/>
    <mergeCell ref="B5:B6"/>
    <mergeCell ref="A7:A13"/>
    <mergeCell ref="B7:B10"/>
    <mergeCell ref="B12:B13"/>
    <mergeCell ref="A18:A30"/>
    <mergeCell ref="B23:B29"/>
    <mergeCell ref="B18:B22"/>
    <mergeCell ref="A14:A17"/>
    <mergeCell ref="C23:C29"/>
    <mergeCell ref="C18:C22"/>
    <mergeCell ref="C15:C17"/>
    <mergeCell ref="C31:C35"/>
    <mergeCell ref="B15:B17"/>
    <mergeCell ref="B31:B35"/>
    <mergeCell ref="B1:L1"/>
    <mergeCell ref="C12:C13"/>
    <mergeCell ref="C7:C10"/>
    <mergeCell ref="H5:K5"/>
    <mergeCell ref="L5:L6"/>
    <mergeCell ref="G5:G6"/>
    <mergeCell ref="C5:C6"/>
    <mergeCell ref="E5:E6"/>
    <mergeCell ref="F5:F6"/>
    <mergeCell ref="B3:L3"/>
    <mergeCell ref="D5:D6"/>
  </mergeCells>
  <phoneticPr fontId="8" type="noConversion"/>
  <dataValidations count="14">
    <dataValidation allowBlank="1" showInputMessage="1" showErrorMessage="1" promptTitle="Debida diligencia" prompt="La gestión del riesgo de LAFT/FPADM requiere procesos de conocimiento de la contraparte, recolectando información relevante sobre empleados, contratistas, proveedores y clientes para garantizar la debida diligencia." sqref="B12" xr:uid="{FF6A0248-0B53-41F7-B5AF-D00A3CC6E686}"/>
    <dataValidation allowBlank="1" showInputMessage="1" showErrorMessage="1" promptTitle="Redes Internas" prompt="La articulación interna requiere canales efectivos para el intercambio de información entre áreas, mejorando la calidad de datos y fortaleciendo la toma de decisiones, gestión de riesgos, transparencia y ética pública." sqref="B14" xr:uid="{A56BD8CC-9746-415E-82E3-75F961A4E403}"/>
    <dataValidation allowBlank="1" showInputMessage="1" showErrorMessage="1" promptTitle="Redes Ixternas" prompt="Las entidades deben articularse externamente, participando en sistemas de coordinación, fomentando redes externas y asegurando la interoperabilidad de datos para promover transparencia y ética pública." sqref="B15" xr:uid="{A4A59AC7-7C39-4490-807C-057C98B550A9}"/>
    <dataValidation allowBlank="1" showInputMessage="1" showErrorMessage="1" promptTitle="Acceso a la información pública " prompt="En el Programa de Transparencia y Ética Pública, la entidad debe garantizar el acceso a la información pública, cumpliendo la Ley 1712 de 2014 y promoviendo la transparencia institucional bajo la política de Estado Abierto." sqref="B18" xr:uid="{EC8184C0-FF38-4007-8034-7AB736972BCE}"/>
    <dataValidation allowBlank="1" showInputMessage="1" showErrorMessage="1" promptTitle="Participación ciudadana y RC" prompt="El Programa debe compilar instrumentos para cumplir la normativa de participación ciudadana y rendición de cuentas, en línea con el MIPG y la transparencia." sqref="B23:B29" xr:uid="{95F208C2-E30A-40EE-9B0B-20A785A74907}"/>
    <dataValidation allowBlank="1" showInputMessage="1" showErrorMessage="1" promptTitle="Integridad en servicio público" prompt="Las entidades deben incluir en el PTEP los instrumentos para cumplir la Ley 2016 de 2020, especialmente el Código de Integridad, como requisito obligatorio." sqref="B30" xr:uid="{CD7CDAFB-54BC-4257-A826-6BB5E299364A}"/>
    <dataValidation allowBlank="1" showInputMessage="1" showErrorMessage="1" promptTitle="Referencias PTEP" prompt="Resumen de las acciones estratégicas definidas en el anexo técnico Programas de Transparencia y Ética Pública - Secretaría de Transparencia" sqref="C5:C6" xr:uid="{12F845D3-4FFE-41B5-8A4A-DA75DCF25B36}"/>
    <dataValidation allowBlank="1" showInputMessage="1" showErrorMessage="1" promptTitle="Acciones propuestas" prompt="Defina las acciones a incorporar en el PTEP 2025 del Ministerio de Hacienda y Crédito Público" sqref="E5:E6" xr:uid="{99EE136B-0C66-4469-A46B-E65C492F00E4}"/>
    <dataValidation allowBlank="1" showInputMessage="1" showErrorMessage="1" promptTitle="Producto" prompt="Con base en la acción propuesta, identifique y describa el producto asociado que permitirá evidenciar su desarrollo y cumplimiento." sqref="F5:F6" xr:uid="{031A809F-CD2C-4121-B2BB-F46DF4272DC1}"/>
    <dataValidation allowBlank="1" showInputMessage="1" showErrorMessage="1" promptTitle="Meta" prompt="Establezca el resultado específico y medible que se espera alcanzar con la acción propuesta, en un plazo definido, para contribuir al cumplimiento de los objetivos del Programa." sqref="G5:G6" xr:uid="{64C9016B-A75D-47BD-A9F5-169D5E65ED8B}"/>
    <dataValidation allowBlank="1" showInputMessage="1" showErrorMessage="1" promptTitle="Proyección de la meta" prompt="Determine el valor esperado o nivel de cumplimiento proyectado para la meta en un período específico, considerando los recursos disponibles y las condiciones actuales de la entidad." sqref="H5:K5" xr:uid="{E2A72F27-3B97-4030-A743-6CB457C0AE1C}"/>
    <dataValidation allowBlank="1" showInputMessage="1" showErrorMessage="1" promptTitle="Dependencia Responsable" prompt="Indique la dependencia responsable de la acción, producto y meta propuestas." sqref="L5:L6" xr:uid="{B8D47777-38EF-4FC4-AE34-20BA8C78B6FC}"/>
    <dataValidation allowBlank="1" showInputMessage="1" showErrorMessage="1" promptTitle="Canales de denuncia" prompt="Para gestionar los riesgos a la integridad, es clave contar con canales institucionales para reportar irregularidades, fomentando la participación ciudadana en la identificación de riesgos." sqref="B11" xr:uid="{F9DBA0EE-4065-46BC-8E5D-8ABC659AC9C0}"/>
    <dataValidation allowBlank="1" showInputMessage="1" showErrorMessage="1" promptTitle="Riesgos para la integridad" prompt="Las entidades, a través del Programa de Transparencia y Ética Pública, deben establecer instrumentos para gestionar los riesgos a la integridad." sqref="B7:B10" xr:uid="{7A717B38-8D4F-46E7-882D-066CE31B14C8}"/>
  </dataValidation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8B12C-BC40-4D76-908F-776C428FB4DD}">
  <dimension ref="A1:A2"/>
  <sheetViews>
    <sheetView workbookViewId="0">
      <selection activeCell="A2" sqref="A2"/>
    </sheetView>
  </sheetViews>
  <sheetFormatPr baseColWidth="10" defaultRowHeight="14.5" x14ac:dyDescent="0.35"/>
  <sheetData>
    <row r="1" spans="1:1" x14ac:dyDescent="0.35">
      <c r="A1" t="s">
        <v>187</v>
      </c>
    </row>
    <row r="2" spans="1:1" x14ac:dyDescent="0.35">
      <c r="A2" t="s">
        <v>188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6057F-B95C-4BA6-9D3E-F5B0D4DBAA09}">
  <dimension ref="A1:Q35"/>
  <sheetViews>
    <sheetView topLeftCell="G1" zoomScale="40" zoomScaleNormal="40" workbookViewId="0">
      <selection activeCell="N9" sqref="N9:O35"/>
    </sheetView>
  </sheetViews>
  <sheetFormatPr baseColWidth="10" defaultColWidth="11.453125" defaultRowHeight="15" x14ac:dyDescent="0.3"/>
  <cols>
    <col min="1" max="2" width="36.7265625" style="2" customWidth="1"/>
    <col min="3" max="3" width="70.81640625" style="2" customWidth="1"/>
    <col min="4" max="4" width="11" style="2" customWidth="1"/>
    <col min="5" max="5" width="71.36328125" style="2" customWidth="1"/>
    <col min="6" max="6" width="52.453125" style="2" customWidth="1"/>
    <col min="7" max="11" width="26.26953125" style="2" customWidth="1"/>
    <col min="12" max="12" width="35.54296875" style="2" customWidth="1"/>
    <col min="13" max="13" width="35.54296875" style="17" customWidth="1"/>
    <col min="14" max="14" width="76.90625" style="2" bestFit="1" customWidth="1"/>
    <col min="15" max="16" width="35.54296875" style="20" customWidth="1"/>
    <col min="17" max="17" width="35.54296875" style="2" customWidth="1"/>
    <col min="18" max="16384" width="11.453125" style="2"/>
  </cols>
  <sheetData>
    <row r="1" spans="1:17" ht="77.150000000000006" customHeight="1" x14ac:dyDescent="0.3">
      <c r="A1" s="5"/>
      <c r="B1" s="26" t="s">
        <v>138</v>
      </c>
      <c r="C1" s="26"/>
      <c r="D1" s="26"/>
      <c r="E1" s="26"/>
      <c r="F1" s="26"/>
      <c r="G1" s="26"/>
      <c r="H1" s="26"/>
      <c r="I1" s="26"/>
      <c r="J1" s="26"/>
      <c r="K1" s="26"/>
      <c r="L1" s="26"/>
      <c r="M1" s="13"/>
      <c r="N1" s="13"/>
      <c r="O1" s="13"/>
      <c r="P1" s="13"/>
      <c r="Q1" s="13"/>
    </row>
    <row r="2" spans="1:17" ht="23.5" customHeight="1" x14ac:dyDescent="0.3">
      <c r="M2" s="2"/>
      <c r="O2" s="2"/>
      <c r="P2" s="2"/>
    </row>
    <row r="3" spans="1:17" ht="32.5" customHeight="1" x14ac:dyDescent="0.3">
      <c r="A3" s="1" t="s">
        <v>0</v>
      </c>
      <c r="B3" s="31" t="s">
        <v>48</v>
      </c>
      <c r="C3" s="32"/>
      <c r="D3" s="32"/>
      <c r="E3" s="32"/>
      <c r="F3" s="32"/>
      <c r="G3" s="32"/>
      <c r="H3" s="32"/>
      <c r="I3" s="32"/>
      <c r="J3" s="32"/>
      <c r="K3" s="32"/>
      <c r="L3" s="32"/>
      <c r="M3" s="32"/>
      <c r="N3" s="15"/>
      <c r="O3" s="15"/>
      <c r="P3" s="15"/>
      <c r="Q3" s="15"/>
    </row>
    <row r="4" spans="1:17" ht="9" customHeight="1" x14ac:dyDescent="0.3">
      <c r="A4" s="6"/>
      <c r="B4" s="6"/>
      <c r="C4" s="6"/>
      <c r="D4" s="6"/>
      <c r="E4" s="6"/>
      <c r="F4" s="6"/>
      <c r="G4" s="6"/>
      <c r="H4" s="6"/>
      <c r="I4" s="6"/>
      <c r="J4" s="6"/>
      <c r="K4" s="6"/>
      <c r="L4" s="6"/>
      <c r="M4" s="6"/>
      <c r="N4" s="6"/>
      <c r="O4" s="6"/>
      <c r="P4" s="6"/>
      <c r="Q4" s="6"/>
    </row>
    <row r="5" spans="1:17" s="4" customFormat="1" ht="32.5" customHeight="1" x14ac:dyDescent="0.3">
      <c r="A5" s="28" t="s">
        <v>1</v>
      </c>
      <c r="B5" s="29" t="s">
        <v>14</v>
      </c>
      <c r="C5" s="29" t="s">
        <v>45</v>
      </c>
      <c r="D5" s="28" t="s">
        <v>47</v>
      </c>
      <c r="E5" s="28" t="s">
        <v>43</v>
      </c>
      <c r="F5" s="28" t="s">
        <v>11</v>
      </c>
      <c r="G5" s="28" t="s">
        <v>12</v>
      </c>
      <c r="H5" s="28" t="s">
        <v>13</v>
      </c>
      <c r="I5" s="28"/>
      <c r="J5" s="28"/>
      <c r="K5" s="28"/>
      <c r="L5" s="28" t="s">
        <v>2</v>
      </c>
      <c r="M5" s="28" t="s">
        <v>140</v>
      </c>
      <c r="N5" s="28" t="s">
        <v>139</v>
      </c>
      <c r="O5" s="28" t="s">
        <v>141</v>
      </c>
      <c r="P5" s="28" t="s">
        <v>163</v>
      </c>
      <c r="Q5" s="28" t="s">
        <v>142</v>
      </c>
    </row>
    <row r="6" spans="1:17" s="4" customFormat="1" ht="31.5" customHeight="1" x14ac:dyDescent="0.3">
      <c r="A6" s="29"/>
      <c r="B6" s="30"/>
      <c r="C6" s="30"/>
      <c r="D6" s="29"/>
      <c r="E6" s="29"/>
      <c r="F6" s="29"/>
      <c r="G6" s="29"/>
      <c r="H6" s="3" t="s">
        <v>7</v>
      </c>
      <c r="I6" s="3" t="s">
        <v>8</v>
      </c>
      <c r="J6" s="3" t="s">
        <v>9</v>
      </c>
      <c r="K6" s="3" t="s">
        <v>10</v>
      </c>
      <c r="L6" s="29"/>
      <c r="M6" s="29"/>
      <c r="N6" s="29"/>
      <c r="O6" s="29"/>
      <c r="P6" s="29"/>
      <c r="Q6" s="29"/>
    </row>
    <row r="7" spans="1:17" ht="96" customHeight="1" x14ac:dyDescent="0.3">
      <c r="A7" s="35" t="s">
        <v>15</v>
      </c>
      <c r="B7" s="38" t="s">
        <v>44</v>
      </c>
      <c r="C7" s="39" t="s">
        <v>79</v>
      </c>
      <c r="D7" s="7" t="s">
        <v>24</v>
      </c>
      <c r="E7" s="9" t="s">
        <v>90</v>
      </c>
      <c r="F7" s="10" t="s">
        <v>49</v>
      </c>
      <c r="G7" s="10">
        <v>3</v>
      </c>
      <c r="H7" s="10">
        <v>0</v>
      </c>
      <c r="I7" s="10">
        <v>1</v>
      </c>
      <c r="J7" s="10">
        <v>1</v>
      </c>
      <c r="K7" s="10">
        <v>1</v>
      </c>
      <c r="L7" s="10" t="s">
        <v>50</v>
      </c>
      <c r="M7" s="16">
        <v>1</v>
      </c>
      <c r="N7" s="18" t="s">
        <v>143</v>
      </c>
      <c r="O7" s="18" t="s">
        <v>144</v>
      </c>
      <c r="P7" s="21">
        <f>M7</f>
        <v>1</v>
      </c>
      <c r="Q7" s="19">
        <v>45901</v>
      </c>
    </row>
    <row r="8" spans="1:17" ht="96" customHeight="1" x14ac:dyDescent="0.3">
      <c r="A8" s="36"/>
      <c r="B8" s="38"/>
      <c r="C8" s="40"/>
      <c r="D8" s="7" t="s">
        <v>25</v>
      </c>
      <c r="E8" s="9" t="s">
        <v>88</v>
      </c>
      <c r="F8" s="10" t="s">
        <v>89</v>
      </c>
      <c r="G8" s="10">
        <v>1</v>
      </c>
      <c r="H8" s="10">
        <v>0</v>
      </c>
      <c r="I8" s="10">
        <v>0</v>
      </c>
      <c r="J8" s="10">
        <v>0</v>
      </c>
      <c r="K8" s="10">
        <v>1</v>
      </c>
      <c r="L8" s="10" t="s">
        <v>50</v>
      </c>
      <c r="M8" s="16">
        <v>0</v>
      </c>
      <c r="N8" s="18" t="s">
        <v>145</v>
      </c>
      <c r="O8" s="18" t="s">
        <v>146</v>
      </c>
      <c r="P8" s="21">
        <f t="shared" ref="P8:P35" si="0">M8</f>
        <v>0</v>
      </c>
      <c r="Q8" s="19">
        <v>45901</v>
      </c>
    </row>
    <row r="9" spans="1:17" ht="96" customHeight="1" x14ac:dyDescent="0.3">
      <c r="A9" s="36"/>
      <c r="B9" s="38"/>
      <c r="C9" s="40"/>
      <c r="D9" s="7" t="s">
        <v>26</v>
      </c>
      <c r="E9" s="9" t="s">
        <v>133</v>
      </c>
      <c r="F9" s="10" t="s">
        <v>134</v>
      </c>
      <c r="G9" s="10">
        <v>1</v>
      </c>
      <c r="H9" s="10">
        <v>0</v>
      </c>
      <c r="I9" s="10">
        <v>0</v>
      </c>
      <c r="J9" s="10">
        <v>0</v>
      </c>
      <c r="K9" s="10">
        <v>1</v>
      </c>
      <c r="L9" s="10" t="s">
        <v>50</v>
      </c>
      <c r="M9" s="16">
        <v>1</v>
      </c>
      <c r="N9" s="18" t="s">
        <v>147</v>
      </c>
      <c r="O9" s="18" t="s">
        <v>144</v>
      </c>
      <c r="P9" s="21">
        <f t="shared" si="0"/>
        <v>1</v>
      </c>
      <c r="Q9" s="19">
        <v>45901</v>
      </c>
    </row>
    <row r="10" spans="1:17" ht="96" customHeight="1" x14ac:dyDescent="0.3">
      <c r="A10" s="36"/>
      <c r="B10" s="38"/>
      <c r="C10" s="40"/>
      <c r="D10" s="7" t="s">
        <v>132</v>
      </c>
      <c r="E10" s="9" t="s">
        <v>135</v>
      </c>
      <c r="F10" s="10" t="s">
        <v>136</v>
      </c>
      <c r="G10" s="10">
        <v>1</v>
      </c>
      <c r="H10" s="10">
        <v>1</v>
      </c>
      <c r="I10" s="10">
        <v>0</v>
      </c>
      <c r="J10" s="10">
        <v>0</v>
      </c>
      <c r="K10" s="10">
        <v>0</v>
      </c>
      <c r="L10" s="10" t="s">
        <v>50</v>
      </c>
      <c r="M10" s="16">
        <v>1</v>
      </c>
      <c r="N10" s="18" t="s">
        <v>148</v>
      </c>
      <c r="O10" s="18" t="s">
        <v>144</v>
      </c>
      <c r="P10" s="21">
        <f t="shared" si="0"/>
        <v>1</v>
      </c>
      <c r="Q10" s="19">
        <v>45901</v>
      </c>
    </row>
    <row r="11" spans="1:17" ht="96" customHeight="1" x14ac:dyDescent="0.3">
      <c r="A11" s="36"/>
      <c r="B11" s="11" t="s">
        <v>16</v>
      </c>
      <c r="C11" s="8" t="s">
        <v>80</v>
      </c>
      <c r="D11" s="7" t="s">
        <v>27</v>
      </c>
      <c r="E11" s="9" t="s">
        <v>91</v>
      </c>
      <c r="F11" s="10" t="s">
        <v>92</v>
      </c>
      <c r="G11" s="10">
        <v>4</v>
      </c>
      <c r="H11" s="10">
        <v>1</v>
      </c>
      <c r="I11" s="10">
        <v>1</v>
      </c>
      <c r="J11" s="10">
        <v>1</v>
      </c>
      <c r="K11" s="10">
        <v>1</v>
      </c>
      <c r="L11" s="10" t="s">
        <v>93</v>
      </c>
      <c r="M11" s="16">
        <v>1</v>
      </c>
      <c r="N11" s="18" t="s">
        <v>149</v>
      </c>
      <c r="O11" s="18" t="s">
        <v>144</v>
      </c>
      <c r="P11" s="21">
        <f t="shared" si="0"/>
        <v>1</v>
      </c>
      <c r="Q11" s="19">
        <v>45901</v>
      </c>
    </row>
    <row r="12" spans="1:17" ht="289.5" customHeight="1" x14ac:dyDescent="0.3">
      <c r="A12" s="36"/>
      <c r="B12" s="35" t="s">
        <v>17</v>
      </c>
      <c r="C12" s="39" t="s">
        <v>81</v>
      </c>
      <c r="D12" s="7" t="s">
        <v>28</v>
      </c>
      <c r="E12" s="9" t="s">
        <v>52</v>
      </c>
      <c r="F12" s="10" t="s">
        <v>94</v>
      </c>
      <c r="G12" s="10">
        <v>1</v>
      </c>
      <c r="H12" s="10">
        <v>0</v>
      </c>
      <c r="I12" s="10">
        <v>0</v>
      </c>
      <c r="J12" s="10">
        <v>0</v>
      </c>
      <c r="K12" s="10">
        <v>1</v>
      </c>
      <c r="L12" s="10" t="s">
        <v>50</v>
      </c>
      <c r="M12" s="16">
        <v>1</v>
      </c>
      <c r="N12" s="18" t="s">
        <v>147</v>
      </c>
      <c r="O12" s="18" t="s">
        <v>144</v>
      </c>
      <c r="P12" s="21">
        <f t="shared" si="0"/>
        <v>1</v>
      </c>
      <c r="Q12" s="19">
        <v>45901</v>
      </c>
    </row>
    <row r="13" spans="1:17" ht="98.25" customHeight="1" x14ac:dyDescent="0.3">
      <c r="A13" s="37"/>
      <c r="B13" s="37"/>
      <c r="C13" s="41"/>
      <c r="D13" s="7" t="s">
        <v>29</v>
      </c>
      <c r="E13" s="9" t="s">
        <v>95</v>
      </c>
      <c r="F13" s="10" t="s">
        <v>137</v>
      </c>
      <c r="G13" s="10">
        <v>1</v>
      </c>
      <c r="H13" s="10">
        <v>1</v>
      </c>
      <c r="I13" s="10">
        <v>0</v>
      </c>
      <c r="J13" s="10">
        <v>0</v>
      </c>
      <c r="K13" s="10">
        <v>0</v>
      </c>
      <c r="L13" s="10" t="s">
        <v>50</v>
      </c>
      <c r="M13" s="16">
        <v>1</v>
      </c>
      <c r="N13" s="18" t="s">
        <v>152</v>
      </c>
      <c r="O13" s="18" t="s">
        <v>144</v>
      </c>
      <c r="P13" s="21">
        <f t="shared" si="0"/>
        <v>1</v>
      </c>
      <c r="Q13" s="19">
        <v>45901</v>
      </c>
    </row>
    <row r="14" spans="1:17" ht="96" customHeight="1" x14ac:dyDescent="0.3">
      <c r="A14" s="35" t="s">
        <v>18</v>
      </c>
      <c r="B14" s="11" t="s">
        <v>19</v>
      </c>
      <c r="C14" s="8" t="s">
        <v>82</v>
      </c>
      <c r="D14" s="7" t="s">
        <v>30</v>
      </c>
      <c r="E14" s="9" t="s">
        <v>96</v>
      </c>
      <c r="F14" s="10" t="s">
        <v>97</v>
      </c>
      <c r="G14" s="10">
        <v>2</v>
      </c>
      <c r="H14" s="10">
        <v>1</v>
      </c>
      <c r="I14" s="10">
        <v>0</v>
      </c>
      <c r="J14" s="10">
        <v>0</v>
      </c>
      <c r="K14" s="10">
        <v>1</v>
      </c>
      <c r="L14" s="10" t="s">
        <v>98</v>
      </c>
      <c r="M14" s="16">
        <v>1</v>
      </c>
      <c r="N14" s="18" t="s">
        <v>167</v>
      </c>
      <c r="O14" s="18" t="s">
        <v>151</v>
      </c>
      <c r="P14" s="21">
        <f t="shared" si="0"/>
        <v>1</v>
      </c>
      <c r="Q14" s="19">
        <v>45901</v>
      </c>
    </row>
    <row r="15" spans="1:17" ht="96" customHeight="1" x14ac:dyDescent="0.3">
      <c r="A15" s="36"/>
      <c r="B15" s="35" t="s">
        <v>31</v>
      </c>
      <c r="C15" s="39" t="s">
        <v>83</v>
      </c>
      <c r="D15" s="7" t="s">
        <v>32</v>
      </c>
      <c r="E15" s="9" t="s">
        <v>99</v>
      </c>
      <c r="F15" s="10" t="s">
        <v>100</v>
      </c>
      <c r="G15" s="10">
        <v>4</v>
      </c>
      <c r="H15" s="10">
        <v>1</v>
      </c>
      <c r="I15" s="10">
        <v>1</v>
      </c>
      <c r="J15" s="10">
        <v>1</v>
      </c>
      <c r="K15" s="10">
        <v>1</v>
      </c>
      <c r="L15" s="10" t="s">
        <v>50</v>
      </c>
      <c r="M15" s="16">
        <v>1</v>
      </c>
      <c r="N15" s="18" t="s">
        <v>153</v>
      </c>
      <c r="O15" s="18" t="s">
        <v>151</v>
      </c>
      <c r="P15" s="21">
        <f t="shared" si="0"/>
        <v>1</v>
      </c>
      <c r="Q15" s="19">
        <v>45901</v>
      </c>
    </row>
    <row r="16" spans="1:17" ht="96" customHeight="1" x14ac:dyDescent="0.3">
      <c r="A16" s="36"/>
      <c r="B16" s="36"/>
      <c r="C16" s="40"/>
      <c r="D16" s="7" t="s">
        <v>33</v>
      </c>
      <c r="E16" s="9" t="s">
        <v>54</v>
      </c>
      <c r="F16" s="10" t="s">
        <v>101</v>
      </c>
      <c r="G16" s="10">
        <v>1</v>
      </c>
      <c r="H16" s="10">
        <v>0</v>
      </c>
      <c r="I16" s="10">
        <v>0</v>
      </c>
      <c r="J16" s="10">
        <v>0</v>
      </c>
      <c r="K16" s="10">
        <v>1</v>
      </c>
      <c r="L16" s="10" t="s">
        <v>50</v>
      </c>
      <c r="M16" s="16">
        <v>0</v>
      </c>
      <c r="N16" s="18" t="s">
        <v>168</v>
      </c>
      <c r="O16" s="18" t="s">
        <v>151</v>
      </c>
      <c r="P16" s="21">
        <f t="shared" si="0"/>
        <v>0</v>
      </c>
      <c r="Q16" s="19">
        <v>45901</v>
      </c>
    </row>
    <row r="17" spans="1:17" ht="96" customHeight="1" x14ac:dyDescent="0.3">
      <c r="A17" s="36"/>
      <c r="B17" s="36"/>
      <c r="C17" s="40"/>
      <c r="D17" s="7" t="s">
        <v>34</v>
      </c>
      <c r="E17" s="9" t="s">
        <v>55</v>
      </c>
      <c r="F17" s="10" t="s">
        <v>56</v>
      </c>
      <c r="G17" s="10">
        <v>4</v>
      </c>
      <c r="H17" s="10">
        <v>1</v>
      </c>
      <c r="I17" s="10">
        <v>1</v>
      </c>
      <c r="J17" s="10">
        <v>1</v>
      </c>
      <c r="K17" s="10">
        <v>1</v>
      </c>
      <c r="L17" s="10" t="s">
        <v>57</v>
      </c>
      <c r="M17" s="16">
        <v>0</v>
      </c>
      <c r="N17" s="18" t="s">
        <v>150</v>
      </c>
      <c r="O17" s="18" t="s">
        <v>151</v>
      </c>
      <c r="P17" s="21">
        <f t="shared" si="0"/>
        <v>0</v>
      </c>
      <c r="Q17" s="19">
        <v>45901</v>
      </c>
    </row>
    <row r="18" spans="1:17" ht="96" customHeight="1" x14ac:dyDescent="0.3">
      <c r="A18" s="38" t="s">
        <v>20</v>
      </c>
      <c r="B18" s="35" t="s">
        <v>21</v>
      </c>
      <c r="C18" s="39" t="s">
        <v>84</v>
      </c>
      <c r="D18" s="7" t="s">
        <v>35</v>
      </c>
      <c r="E18" s="9" t="s">
        <v>105</v>
      </c>
      <c r="F18" s="10" t="s">
        <v>58</v>
      </c>
      <c r="G18" s="10">
        <v>1</v>
      </c>
      <c r="H18" s="10">
        <v>0</v>
      </c>
      <c r="I18" s="10">
        <v>0</v>
      </c>
      <c r="J18" s="10">
        <v>1</v>
      </c>
      <c r="K18" s="10">
        <v>0</v>
      </c>
      <c r="L18" s="10" t="s">
        <v>50</v>
      </c>
      <c r="M18" s="16">
        <v>0</v>
      </c>
      <c r="N18" s="18" t="s">
        <v>169</v>
      </c>
      <c r="O18" s="18" t="s">
        <v>151</v>
      </c>
      <c r="P18" s="21">
        <f t="shared" si="0"/>
        <v>0</v>
      </c>
      <c r="Q18" s="19">
        <v>45901</v>
      </c>
    </row>
    <row r="19" spans="1:17" ht="96" customHeight="1" x14ac:dyDescent="0.3">
      <c r="A19" s="38"/>
      <c r="B19" s="36"/>
      <c r="C19" s="40"/>
      <c r="D19" s="7" t="s">
        <v>36</v>
      </c>
      <c r="E19" s="9" t="s">
        <v>59</v>
      </c>
      <c r="F19" s="10" t="s">
        <v>122</v>
      </c>
      <c r="G19" s="10">
        <v>1</v>
      </c>
      <c r="H19" s="10">
        <v>0</v>
      </c>
      <c r="I19" s="10">
        <v>1</v>
      </c>
      <c r="J19" s="10">
        <v>0</v>
      </c>
      <c r="K19" s="10">
        <v>0</v>
      </c>
      <c r="L19" s="10" t="s">
        <v>60</v>
      </c>
      <c r="M19" s="16">
        <v>0</v>
      </c>
      <c r="N19" s="18" t="s">
        <v>150</v>
      </c>
      <c r="O19" s="18" t="s">
        <v>151</v>
      </c>
      <c r="P19" s="21">
        <f t="shared" si="0"/>
        <v>0</v>
      </c>
      <c r="Q19" s="19">
        <v>45901</v>
      </c>
    </row>
    <row r="20" spans="1:17" ht="96" customHeight="1" x14ac:dyDescent="0.3">
      <c r="A20" s="38"/>
      <c r="B20" s="36"/>
      <c r="C20" s="40"/>
      <c r="D20" s="7" t="s">
        <v>37</v>
      </c>
      <c r="E20" s="9" t="s">
        <v>114</v>
      </c>
      <c r="F20" s="10" t="s">
        <v>115</v>
      </c>
      <c r="G20" s="10">
        <v>4</v>
      </c>
      <c r="H20" s="10">
        <v>1</v>
      </c>
      <c r="I20" s="10">
        <v>1</v>
      </c>
      <c r="J20" s="10">
        <v>1</v>
      </c>
      <c r="K20" s="10">
        <v>1</v>
      </c>
      <c r="L20" s="10" t="s">
        <v>104</v>
      </c>
      <c r="M20" s="16">
        <v>1</v>
      </c>
      <c r="N20" s="18" t="s">
        <v>165</v>
      </c>
      <c r="O20" s="18" t="s">
        <v>151</v>
      </c>
      <c r="P20" s="21">
        <f t="shared" si="0"/>
        <v>1</v>
      </c>
      <c r="Q20" s="19">
        <v>45901</v>
      </c>
    </row>
    <row r="21" spans="1:17" ht="96" customHeight="1" x14ac:dyDescent="0.3">
      <c r="A21" s="38"/>
      <c r="B21" s="36"/>
      <c r="C21" s="40"/>
      <c r="D21" s="7" t="s">
        <v>38</v>
      </c>
      <c r="E21" s="9" t="s">
        <v>61</v>
      </c>
      <c r="F21" s="10" t="s">
        <v>62</v>
      </c>
      <c r="G21" s="10">
        <v>1</v>
      </c>
      <c r="H21" s="10">
        <v>1</v>
      </c>
      <c r="I21" s="10">
        <v>0</v>
      </c>
      <c r="J21" s="10">
        <v>0</v>
      </c>
      <c r="K21" s="10">
        <v>0</v>
      </c>
      <c r="L21" s="10" t="s">
        <v>63</v>
      </c>
      <c r="M21" s="16">
        <v>1</v>
      </c>
      <c r="N21" s="18" t="s">
        <v>154</v>
      </c>
      <c r="O21" s="18" t="s">
        <v>151</v>
      </c>
      <c r="P21" s="21">
        <f t="shared" si="0"/>
        <v>1</v>
      </c>
      <c r="Q21" s="19">
        <v>45901</v>
      </c>
    </row>
    <row r="22" spans="1:17" ht="96" customHeight="1" x14ac:dyDescent="0.3">
      <c r="A22" s="38"/>
      <c r="B22" s="36"/>
      <c r="C22" s="40"/>
      <c r="D22" s="7" t="s">
        <v>66</v>
      </c>
      <c r="E22" s="9" t="s">
        <v>64</v>
      </c>
      <c r="F22" s="10" t="s">
        <v>65</v>
      </c>
      <c r="G22" s="10">
        <v>1</v>
      </c>
      <c r="H22" s="10">
        <v>0</v>
      </c>
      <c r="I22" s="10">
        <v>0</v>
      </c>
      <c r="J22" s="10">
        <v>0</v>
      </c>
      <c r="K22" s="10">
        <v>1</v>
      </c>
      <c r="L22" s="10" t="s">
        <v>63</v>
      </c>
      <c r="M22" s="16">
        <v>1</v>
      </c>
      <c r="N22" s="18" t="s">
        <v>154</v>
      </c>
      <c r="O22" s="18" t="s">
        <v>151</v>
      </c>
      <c r="P22" s="21">
        <f t="shared" si="0"/>
        <v>1</v>
      </c>
      <c r="Q22" s="19">
        <v>45901</v>
      </c>
    </row>
    <row r="23" spans="1:17" ht="96" customHeight="1" x14ac:dyDescent="0.3">
      <c r="A23" s="38"/>
      <c r="B23" s="37"/>
      <c r="C23" s="41"/>
      <c r="D23" s="7" t="s">
        <v>116</v>
      </c>
      <c r="E23" s="9" t="s">
        <v>67</v>
      </c>
      <c r="F23" s="10" t="s">
        <v>68</v>
      </c>
      <c r="G23" s="10">
        <v>2</v>
      </c>
      <c r="H23" s="10">
        <v>0</v>
      </c>
      <c r="I23" s="10">
        <v>1</v>
      </c>
      <c r="J23" s="10">
        <v>0</v>
      </c>
      <c r="K23" s="10">
        <v>1</v>
      </c>
      <c r="L23" s="10" t="s">
        <v>63</v>
      </c>
      <c r="M23" s="16">
        <v>1</v>
      </c>
      <c r="N23" s="18" t="s">
        <v>155</v>
      </c>
      <c r="O23" s="18" t="s">
        <v>151</v>
      </c>
      <c r="P23" s="21">
        <f t="shared" si="0"/>
        <v>1</v>
      </c>
      <c r="Q23" s="19">
        <v>45901</v>
      </c>
    </row>
    <row r="24" spans="1:17" ht="96" customHeight="1" x14ac:dyDescent="0.3">
      <c r="A24" s="38"/>
      <c r="B24" s="38" t="s">
        <v>22</v>
      </c>
      <c r="C24" s="39" t="s">
        <v>85</v>
      </c>
      <c r="D24" s="7" t="s">
        <v>39</v>
      </c>
      <c r="E24" s="9" t="s">
        <v>69</v>
      </c>
      <c r="F24" s="10" t="s">
        <v>70</v>
      </c>
      <c r="G24" s="10">
        <v>1</v>
      </c>
      <c r="H24" s="10">
        <v>0</v>
      </c>
      <c r="I24" s="10">
        <v>0</v>
      </c>
      <c r="J24" s="10">
        <v>1</v>
      </c>
      <c r="K24" s="10">
        <v>0</v>
      </c>
      <c r="L24" s="10" t="s">
        <v>53</v>
      </c>
      <c r="M24" s="16">
        <v>0</v>
      </c>
      <c r="N24" s="18" t="s">
        <v>150</v>
      </c>
      <c r="O24" s="18" t="s">
        <v>151</v>
      </c>
      <c r="P24" s="21">
        <f t="shared" si="0"/>
        <v>0</v>
      </c>
      <c r="Q24" s="19">
        <v>45901</v>
      </c>
    </row>
    <row r="25" spans="1:17" ht="96" customHeight="1" x14ac:dyDescent="0.3">
      <c r="A25" s="38"/>
      <c r="B25" s="38"/>
      <c r="C25" s="40"/>
      <c r="D25" s="7" t="s">
        <v>40</v>
      </c>
      <c r="E25" s="9" t="s">
        <v>71</v>
      </c>
      <c r="F25" s="10" t="s">
        <v>72</v>
      </c>
      <c r="G25" s="10">
        <v>1</v>
      </c>
      <c r="H25" s="10">
        <v>0</v>
      </c>
      <c r="I25" s="10">
        <v>0</v>
      </c>
      <c r="J25" s="10">
        <v>0</v>
      </c>
      <c r="K25" s="10">
        <v>1</v>
      </c>
      <c r="L25" s="10" t="s">
        <v>53</v>
      </c>
      <c r="M25" s="16">
        <v>0</v>
      </c>
      <c r="N25" s="18" t="s">
        <v>150</v>
      </c>
      <c r="O25" s="18" t="s">
        <v>151</v>
      </c>
      <c r="P25" s="21">
        <f t="shared" si="0"/>
        <v>0</v>
      </c>
      <c r="Q25" s="19">
        <v>45901</v>
      </c>
    </row>
    <row r="26" spans="1:17" ht="96" customHeight="1" x14ac:dyDescent="0.3">
      <c r="A26" s="38"/>
      <c r="B26" s="38"/>
      <c r="C26" s="40"/>
      <c r="D26" s="7" t="s">
        <v>41</v>
      </c>
      <c r="E26" s="9" t="s">
        <v>107</v>
      </c>
      <c r="F26" s="10" t="s">
        <v>108</v>
      </c>
      <c r="G26" s="10">
        <v>1</v>
      </c>
      <c r="H26" s="10">
        <v>0</v>
      </c>
      <c r="I26" s="10">
        <v>0</v>
      </c>
      <c r="J26" s="10">
        <v>0</v>
      </c>
      <c r="K26" s="10">
        <v>1</v>
      </c>
      <c r="L26" s="10" t="s">
        <v>53</v>
      </c>
      <c r="M26" s="16">
        <v>0</v>
      </c>
      <c r="N26" s="18" t="s">
        <v>150</v>
      </c>
      <c r="O26" s="18" t="s">
        <v>151</v>
      </c>
      <c r="P26" s="21">
        <f t="shared" si="0"/>
        <v>0</v>
      </c>
      <c r="Q26" s="19">
        <v>45901</v>
      </c>
    </row>
    <row r="27" spans="1:17" ht="96" customHeight="1" x14ac:dyDescent="0.3">
      <c r="A27" s="38"/>
      <c r="B27" s="38"/>
      <c r="C27" s="40"/>
      <c r="D27" s="7" t="s">
        <v>106</v>
      </c>
      <c r="E27" s="9" t="s">
        <v>110</v>
      </c>
      <c r="F27" s="10" t="s">
        <v>111</v>
      </c>
      <c r="G27" s="10">
        <v>4</v>
      </c>
      <c r="H27" s="10">
        <v>1</v>
      </c>
      <c r="I27" s="10">
        <v>1</v>
      </c>
      <c r="J27" s="10">
        <v>1</v>
      </c>
      <c r="K27" s="10">
        <v>1</v>
      </c>
      <c r="L27" s="10" t="s">
        <v>112</v>
      </c>
      <c r="M27" s="16">
        <v>1</v>
      </c>
      <c r="N27" s="18" t="s">
        <v>156</v>
      </c>
      <c r="O27" s="18" t="s">
        <v>151</v>
      </c>
      <c r="P27" s="21">
        <f t="shared" si="0"/>
        <v>1</v>
      </c>
      <c r="Q27" s="19">
        <v>45901</v>
      </c>
    </row>
    <row r="28" spans="1:17" ht="96" customHeight="1" x14ac:dyDescent="0.3">
      <c r="A28" s="38"/>
      <c r="B28" s="38"/>
      <c r="C28" s="40"/>
      <c r="D28" s="7" t="s">
        <v>109</v>
      </c>
      <c r="E28" s="9" t="s">
        <v>118</v>
      </c>
      <c r="F28" s="10" t="s">
        <v>73</v>
      </c>
      <c r="G28" s="10">
        <v>4</v>
      </c>
      <c r="H28" s="10">
        <v>1</v>
      </c>
      <c r="I28" s="10">
        <v>1</v>
      </c>
      <c r="J28" s="10">
        <v>1</v>
      </c>
      <c r="K28" s="10">
        <v>1</v>
      </c>
      <c r="L28" s="10" t="s">
        <v>51</v>
      </c>
      <c r="M28" s="16">
        <v>1</v>
      </c>
      <c r="N28" s="18" t="s">
        <v>157</v>
      </c>
      <c r="O28" s="18" t="s">
        <v>151</v>
      </c>
      <c r="P28" s="21">
        <f t="shared" si="0"/>
        <v>1</v>
      </c>
      <c r="Q28" s="19">
        <v>45901</v>
      </c>
    </row>
    <row r="29" spans="1:17" ht="96" customHeight="1" x14ac:dyDescent="0.3">
      <c r="A29" s="38"/>
      <c r="B29" s="38"/>
      <c r="C29" s="40"/>
      <c r="D29" s="7" t="s">
        <v>117</v>
      </c>
      <c r="E29" s="9" t="s">
        <v>120</v>
      </c>
      <c r="F29" s="10" t="s">
        <v>121</v>
      </c>
      <c r="G29" s="10">
        <v>3</v>
      </c>
      <c r="H29" s="10">
        <v>0</v>
      </c>
      <c r="I29" s="10">
        <v>1</v>
      </c>
      <c r="J29" s="10">
        <v>1</v>
      </c>
      <c r="K29" s="10">
        <v>1</v>
      </c>
      <c r="L29" s="10" t="s">
        <v>51</v>
      </c>
      <c r="M29" s="16">
        <v>1</v>
      </c>
      <c r="N29" s="18" t="s">
        <v>158</v>
      </c>
      <c r="O29" s="18" t="s">
        <v>151</v>
      </c>
      <c r="P29" s="21">
        <f t="shared" si="0"/>
        <v>1</v>
      </c>
      <c r="Q29" s="19">
        <v>45901</v>
      </c>
    </row>
    <row r="30" spans="1:17" ht="96" customHeight="1" x14ac:dyDescent="0.3">
      <c r="A30" s="38"/>
      <c r="B30" s="38"/>
      <c r="C30" s="40"/>
      <c r="D30" s="7" t="s">
        <v>119</v>
      </c>
      <c r="E30" s="9" t="s">
        <v>102</v>
      </c>
      <c r="F30" s="10" t="s">
        <v>164</v>
      </c>
      <c r="G30" s="10">
        <v>1</v>
      </c>
      <c r="H30" s="10">
        <v>1</v>
      </c>
      <c r="I30" s="10">
        <v>0</v>
      </c>
      <c r="J30" s="10">
        <v>0</v>
      </c>
      <c r="K30" s="10">
        <v>0</v>
      </c>
      <c r="L30" s="10" t="s">
        <v>104</v>
      </c>
      <c r="M30" s="16">
        <v>1</v>
      </c>
      <c r="N30" s="18" t="s">
        <v>166</v>
      </c>
      <c r="O30" s="18" t="s">
        <v>151</v>
      </c>
      <c r="P30" s="21">
        <f t="shared" si="0"/>
        <v>1</v>
      </c>
      <c r="Q30" s="19">
        <v>45901</v>
      </c>
    </row>
    <row r="31" spans="1:17" ht="96" customHeight="1" x14ac:dyDescent="0.3">
      <c r="A31" s="38"/>
      <c r="B31" s="7" t="s">
        <v>23</v>
      </c>
      <c r="C31" s="12" t="s">
        <v>86</v>
      </c>
      <c r="D31" s="7" t="s">
        <v>42</v>
      </c>
      <c r="E31" s="9" t="s">
        <v>113</v>
      </c>
      <c r="F31" s="10" t="s">
        <v>74</v>
      </c>
      <c r="G31" s="10">
        <v>4</v>
      </c>
      <c r="H31" s="10">
        <v>1</v>
      </c>
      <c r="I31" s="10">
        <v>1</v>
      </c>
      <c r="J31" s="10">
        <v>1</v>
      </c>
      <c r="K31" s="10">
        <v>1</v>
      </c>
      <c r="L31" s="10" t="s">
        <v>75</v>
      </c>
      <c r="M31" s="16">
        <v>1</v>
      </c>
      <c r="N31" s="18" t="s">
        <v>159</v>
      </c>
      <c r="O31" s="18" t="s">
        <v>151</v>
      </c>
      <c r="P31" s="21">
        <f t="shared" si="0"/>
        <v>1</v>
      </c>
      <c r="Q31" s="19">
        <v>45901</v>
      </c>
    </row>
    <row r="32" spans="1:17" ht="96" customHeight="1" x14ac:dyDescent="0.3">
      <c r="A32" s="38" t="s">
        <v>3</v>
      </c>
      <c r="B32" s="38" t="s">
        <v>46</v>
      </c>
      <c r="C32" s="42" t="s">
        <v>87</v>
      </c>
      <c r="D32" s="7" t="s">
        <v>4</v>
      </c>
      <c r="E32" s="9" t="s">
        <v>76</v>
      </c>
      <c r="F32" s="10" t="s">
        <v>77</v>
      </c>
      <c r="G32" s="10">
        <v>2</v>
      </c>
      <c r="H32" s="10">
        <v>0</v>
      </c>
      <c r="I32" s="10">
        <v>1</v>
      </c>
      <c r="J32" s="10">
        <v>0</v>
      </c>
      <c r="K32" s="10">
        <v>1</v>
      </c>
      <c r="L32" s="10" t="s">
        <v>78</v>
      </c>
      <c r="M32" s="16">
        <v>0</v>
      </c>
      <c r="N32" s="18" t="s">
        <v>170</v>
      </c>
      <c r="O32" s="18" t="s">
        <v>151</v>
      </c>
      <c r="P32" s="21">
        <f t="shared" si="0"/>
        <v>0</v>
      </c>
      <c r="Q32" s="19">
        <v>45901</v>
      </c>
    </row>
    <row r="33" spans="1:17" ht="96" customHeight="1" x14ac:dyDescent="0.3">
      <c r="A33" s="38"/>
      <c r="B33" s="38"/>
      <c r="C33" s="40"/>
      <c r="D33" s="7" t="s">
        <v>5</v>
      </c>
      <c r="E33" s="9" t="s">
        <v>123</v>
      </c>
      <c r="F33" s="10" t="s">
        <v>124</v>
      </c>
      <c r="G33" s="10">
        <v>2</v>
      </c>
      <c r="H33" s="14">
        <v>0</v>
      </c>
      <c r="I33" s="10">
        <v>1</v>
      </c>
      <c r="J33" s="10">
        <v>0</v>
      </c>
      <c r="K33" s="10">
        <v>1</v>
      </c>
      <c r="L33" s="10" t="s">
        <v>78</v>
      </c>
      <c r="M33" s="16">
        <v>1</v>
      </c>
      <c r="N33" s="18" t="s">
        <v>160</v>
      </c>
      <c r="O33" s="18" t="s">
        <v>151</v>
      </c>
      <c r="P33" s="21">
        <f t="shared" si="0"/>
        <v>1</v>
      </c>
      <c r="Q33" s="19">
        <v>45901</v>
      </c>
    </row>
    <row r="34" spans="1:17" ht="96" customHeight="1" x14ac:dyDescent="0.3">
      <c r="A34" s="38"/>
      <c r="B34" s="38"/>
      <c r="C34" s="40"/>
      <c r="D34" s="7" t="s">
        <v>6</v>
      </c>
      <c r="E34" s="9" t="s">
        <v>125</v>
      </c>
      <c r="F34" s="10" t="s">
        <v>130</v>
      </c>
      <c r="G34" s="10">
        <v>3</v>
      </c>
      <c r="H34" s="10">
        <v>0</v>
      </c>
      <c r="I34" s="10">
        <v>1</v>
      </c>
      <c r="J34" s="10">
        <v>1</v>
      </c>
      <c r="K34" s="10">
        <v>1</v>
      </c>
      <c r="L34" s="10" t="s">
        <v>131</v>
      </c>
      <c r="M34" s="16">
        <v>1</v>
      </c>
      <c r="N34" s="18" t="s">
        <v>161</v>
      </c>
      <c r="O34" s="18" t="s">
        <v>151</v>
      </c>
      <c r="P34" s="21">
        <f t="shared" si="0"/>
        <v>1</v>
      </c>
      <c r="Q34" s="19">
        <v>45901</v>
      </c>
    </row>
    <row r="35" spans="1:17" ht="96" customHeight="1" x14ac:dyDescent="0.3">
      <c r="A35" s="38"/>
      <c r="B35" s="38"/>
      <c r="C35" s="40"/>
      <c r="D35" s="7" t="s">
        <v>126</v>
      </c>
      <c r="E35" s="9" t="s">
        <v>127</v>
      </c>
      <c r="F35" s="10" t="s">
        <v>128</v>
      </c>
      <c r="G35" s="10">
        <v>4</v>
      </c>
      <c r="H35" s="10">
        <v>1</v>
      </c>
      <c r="I35" s="10">
        <v>1</v>
      </c>
      <c r="J35" s="10">
        <v>1</v>
      </c>
      <c r="K35" s="10">
        <v>1</v>
      </c>
      <c r="L35" s="10" t="s">
        <v>129</v>
      </c>
      <c r="M35" s="16">
        <v>1</v>
      </c>
      <c r="N35" s="18" t="s">
        <v>162</v>
      </c>
      <c r="O35" s="18" t="s">
        <v>151</v>
      </c>
      <c r="P35" s="21">
        <f t="shared" si="0"/>
        <v>1</v>
      </c>
      <c r="Q35" s="19">
        <v>45901</v>
      </c>
    </row>
  </sheetData>
  <autoFilter ref="A5:Q35" xr:uid="{4056057F-B95C-4BA6-9D3E-F5B0D4DBAA09}">
    <filterColumn colId="7" showButton="0"/>
    <filterColumn colId="8" showButton="0"/>
    <filterColumn colId="9" showButton="0"/>
  </autoFilter>
  <mergeCells count="32">
    <mergeCell ref="N5:N6"/>
    <mergeCell ref="O5:O6"/>
    <mergeCell ref="Q5:Q6"/>
    <mergeCell ref="P5:P6"/>
    <mergeCell ref="A32:A35"/>
    <mergeCell ref="B32:B35"/>
    <mergeCell ref="C32:C35"/>
    <mergeCell ref="M5:M6"/>
    <mergeCell ref="A14:A17"/>
    <mergeCell ref="B15:B17"/>
    <mergeCell ref="C15:C17"/>
    <mergeCell ref="A18:A31"/>
    <mergeCell ref="B18:B23"/>
    <mergeCell ref="C18:C23"/>
    <mergeCell ref="B24:B30"/>
    <mergeCell ref="C24:C30"/>
    <mergeCell ref="A7:A13"/>
    <mergeCell ref="B7:B10"/>
    <mergeCell ref="C7:C10"/>
    <mergeCell ref="B12:B13"/>
    <mergeCell ref="C12:C13"/>
    <mergeCell ref="B1:L1"/>
    <mergeCell ref="A5:A6"/>
    <mergeCell ref="B5:B6"/>
    <mergeCell ref="C5:C6"/>
    <mergeCell ref="D5:D6"/>
    <mergeCell ref="E5:E6"/>
    <mergeCell ref="F5:F6"/>
    <mergeCell ref="G5:G6"/>
    <mergeCell ref="H5:K5"/>
    <mergeCell ref="B3:M3"/>
    <mergeCell ref="L5:L6"/>
  </mergeCells>
  <phoneticPr fontId="8" type="noConversion"/>
  <conditionalFormatting sqref="E7:E35">
    <cfRule type="duplicateValues" dxfId="2" priority="4"/>
  </conditionalFormatting>
  <conditionalFormatting sqref="P7:P35">
    <cfRule type="iconSet" priority="6">
      <iconSet showValue="0">
        <cfvo type="percent" val="0"/>
        <cfvo type="percent" val="50"/>
        <cfvo type="percent" val="100"/>
      </iconSet>
    </cfRule>
  </conditionalFormatting>
  <dataValidations count="14">
    <dataValidation allowBlank="1" showInputMessage="1" showErrorMessage="1" promptTitle="Canales de denuncia" prompt="Para gestionar los riesgos a la integridad, es clave contar con canales institucionales para reportar irregularidades, fomentando la participación ciudadana en la identificación de riesgos." sqref="B11" xr:uid="{1F9D2CE1-B7A1-4E2B-B4E1-D52CFBA89AA1}"/>
    <dataValidation allowBlank="1" showInputMessage="1" showErrorMessage="1" promptTitle="Dependencia Responsable" prompt="Indique la dependencia responsable de la acción, producto y meta propuestas." sqref="L5:L6" xr:uid="{82D293F4-E958-47B1-BC07-6822AE591856}"/>
    <dataValidation allowBlank="1" showInputMessage="1" showErrorMessage="1" promptTitle="Proyección de la meta" prompt="Determine el valor esperado o nivel de cumplimiento proyectado para la meta en un período específico, considerando los recursos disponibles y las condiciones actuales de la entidad." sqref="H5:K5" xr:uid="{79BD1ED9-5968-4858-87EE-014C566BDFBE}"/>
    <dataValidation allowBlank="1" showInputMessage="1" showErrorMessage="1" promptTitle="Meta" prompt="Establezca el resultado específico y medible que se espera alcanzar con la acción propuesta, en un plazo definido, para contribuir al cumplimiento de los objetivos del Programa." sqref="G5:G6" xr:uid="{53B562BA-20F9-40AF-BD06-904722558586}"/>
    <dataValidation allowBlank="1" showInputMessage="1" showErrorMessage="1" promptTitle="Producto" prompt="Con base en la acción propuesta, identifique y describa el producto asociado que permitirá evidenciar su desarrollo y cumplimiento." sqref="F5:F6" xr:uid="{49B6AE52-17C8-48C9-A8F5-497E0B5CC247}"/>
    <dataValidation allowBlank="1" showInputMessage="1" showErrorMessage="1" promptTitle="Acciones propuestas" prompt="Defina las acciones a incorporar en el PTEP 2025 del Ministerio de Hacienda y Crédito Público" sqref="E5:E6" xr:uid="{EAA70DEC-E90E-4C32-BE0D-128098477C2E}"/>
    <dataValidation allowBlank="1" showInputMessage="1" showErrorMessage="1" promptTitle="Referencias PTEP" prompt="Resumen de las acciones estratégicas definidas en el anexo técnico Programas de Transparencia y Ética Pública - Secretaría de Transparencia" sqref="C5:C6" xr:uid="{48038550-973C-4E6A-A300-ADF0552D365E}"/>
    <dataValidation allowBlank="1" showInputMessage="1" showErrorMessage="1" promptTitle="Integridad en servicio público" prompt="Las entidades deben incluir en el PTEP los instrumentos para cumplir la Ley 2016 de 2020, especialmente el Código de Integridad, como requisito obligatorio." sqref="B31" xr:uid="{15085A2B-D3E5-4AA2-9256-E38C4CBCA2C7}"/>
    <dataValidation allowBlank="1" showInputMessage="1" showErrorMessage="1" promptTitle="Participación ciudadana y RC" prompt="El Programa debe compilar instrumentos para cumplir la normativa de participación ciudadana y rendición de cuentas, en línea con el MIPG y la transparencia." sqref="B24:B30" xr:uid="{273F110C-8F5E-420C-B9C4-892FBD613BEA}"/>
    <dataValidation allowBlank="1" showInputMessage="1" showErrorMessage="1" promptTitle="Acceso a la información pública " prompt="En el Programa de Transparencia y Ética Pública, la entidad debe garantizar el acceso a la información pública, cumpliendo la Ley 1712 de 2014 y promoviendo la transparencia institucional bajo la política de Estado Abierto." sqref="B18" xr:uid="{CC0B32C5-32DB-49D6-8935-4581CA146013}"/>
    <dataValidation allowBlank="1" showInputMessage="1" showErrorMessage="1" promptTitle="Redes Ixternas" prompt="Las entidades deben articularse externamente, participando en sistemas de coordinación, fomentando redes externas y asegurando la interoperabilidad de datos para promover transparencia y ética pública." sqref="B15" xr:uid="{6C822CC7-4409-4DB0-8007-F3F4C43DB485}"/>
    <dataValidation allowBlank="1" showInputMessage="1" showErrorMessage="1" promptTitle="Redes Internas" prompt="La articulación interna requiere canales efectivos para el intercambio de información entre áreas, mejorando la calidad de datos y fortaleciendo la toma de decisiones, gestión de riesgos, transparencia y ética pública." sqref="B14" xr:uid="{8750F6B3-7F28-4FBF-B72F-5188EEFC08B8}"/>
    <dataValidation allowBlank="1" showInputMessage="1" showErrorMessage="1" promptTitle="Debida diligencia" prompt="La gestión del riesgo de LAFT/FPADM requiere procesos de conocimiento de la contraparte, recolectando información relevante sobre empleados, contratistas, proveedores y clientes para garantizar la debida diligencia." sqref="B12" xr:uid="{2B474BE9-2F0F-4281-8014-6D7919A78F32}"/>
    <dataValidation allowBlank="1" showInputMessage="1" showErrorMessage="1" promptTitle="Riesgos para la integridad" prompt="Las entidades, a través del Programa de Transparencia y Ética Pública, deben establecer instrumentos para gestionar los riesgos a la integridad." sqref="B7:B10" xr:uid="{B464B088-B367-498F-BB71-0F6C2C9331AA}"/>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ACA6A-6E3B-4814-A75F-DE0C87D2AEDD}">
  <dimension ref="A1:Q35"/>
  <sheetViews>
    <sheetView topLeftCell="B1" zoomScale="40" zoomScaleNormal="40" workbookViewId="0">
      <selection activeCell="L2" sqref="L1:R1048576"/>
    </sheetView>
  </sheetViews>
  <sheetFormatPr baseColWidth="10" defaultColWidth="11.453125" defaultRowHeight="15" x14ac:dyDescent="0.3"/>
  <cols>
    <col min="1" max="2" width="36.7265625" style="2" customWidth="1"/>
    <col min="3" max="3" width="70.81640625" style="2" customWidth="1"/>
    <col min="4" max="4" width="11" style="2" customWidth="1"/>
    <col min="5" max="5" width="71.36328125" style="2" customWidth="1"/>
    <col min="6" max="6" width="52.453125" style="2" customWidth="1"/>
    <col min="7" max="11" width="26.26953125" style="2" customWidth="1"/>
    <col min="12" max="12" width="35.54296875" style="2" customWidth="1"/>
    <col min="13" max="13" width="35.54296875" style="17" customWidth="1"/>
    <col min="14" max="14" width="63.453125" style="2" customWidth="1"/>
    <col min="15" max="16" width="35.54296875" style="20" customWidth="1"/>
    <col min="17" max="17" width="35.54296875" style="2" customWidth="1"/>
    <col min="18" max="16384" width="11.453125" style="2"/>
  </cols>
  <sheetData>
    <row r="1" spans="1:17" ht="77.150000000000006" customHeight="1" x14ac:dyDescent="0.3">
      <c r="A1" s="5"/>
      <c r="B1" s="26" t="s">
        <v>186</v>
      </c>
      <c r="C1" s="26"/>
      <c r="D1" s="26"/>
      <c r="E1" s="26"/>
      <c r="F1" s="26"/>
      <c r="G1" s="26"/>
      <c r="H1" s="26"/>
      <c r="I1" s="26"/>
      <c r="J1" s="26"/>
      <c r="K1" s="26"/>
      <c r="L1" s="26"/>
      <c r="M1" s="13"/>
      <c r="N1" s="13"/>
      <c r="O1" s="13"/>
      <c r="P1" s="13"/>
      <c r="Q1" s="13"/>
    </row>
    <row r="2" spans="1:17" ht="23.5" customHeight="1" x14ac:dyDescent="0.3">
      <c r="M2" s="2"/>
      <c r="O2" s="2"/>
      <c r="P2" s="2"/>
    </row>
    <row r="3" spans="1:17" ht="32.5" customHeight="1" x14ac:dyDescent="0.3">
      <c r="A3" s="1" t="s">
        <v>0</v>
      </c>
      <c r="B3" s="31" t="s">
        <v>48</v>
      </c>
      <c r="C3" s="32"/>
      <c r="D3" s="32"/>
      <c r="E3" s="32"/>
      <c r="F3" s="32"/>
      <c r="G3" s="32"/>
      <c r="H3" s="32"/>
      <c r="I3" s="32"/>
      <c r="J3" s="32"/>
      <c r="K3" s="32"/>
      <c r="L3" s="32"/>
      <c r="M3" s="32"/>
      <c r="N3" s="15"/>
      <c r="O3" s="15"/>
      <c r="P3" s="15"/>
      <c r="Q3" s="15"/>
    </row>
    <row r="4" spans="1:17" ht="9" customHeight="1" x14ac:dyDescent="0.3">
      <c r="A4" s="6"/>
      <c r="B4" s="6"/>
      <c r="C4" s="6"/>
      <c r="D4" s="6"/>
      <c r="E4" s="6"/>
      <c r="F4" s="6"/>
      <c r="G4" s="6"/>
      <c r="H4" s="6"/>
      <c r="I4" s="6"/>
      <c r="J4" s="6"/>
      <c r="K4" s="6"/>
      <c r="L4" s="6"/>
      <c r="M4" s="6"/>
      <c r="N4" s="6"/>
      <c r="O4" s="6"/>
      <c r="P4" s="6"/>
      <c r="Q4" s="6"/>
    </row>
    <row r="5" spans="1:17" s="4" customFormat="1" ht="21.75" customHeight="1" x14ac:dyDescent="0.3">
      <c r="A5" s="28" t="s">
        <v>1</v>
      </c>
      <c r="B5" s="29" t="s">
        <v>14</v>
      </c>
      <c r="C5" s="29" t="s">
        <v>45</v>
      </c>
      <c r="D5" s="28" t="s">
        <v>47</v>
      </c>
      <c r="E5" s="28" t="s">
        <v>43</v>
      </c>
      <c r="F5" s="28" t="s">
        <v>11</v>
      </c>
      <c r="G5" s="28" t="s">
        <v>12</v>
      </c>
      <c r="H5" s="28" t="s">
        <v>13</v>
      </c>
      <c r="I5" s="28"/>
      <c r="J5" s="28"/>
      <c r="K5" s="28"/>
      <c r="L5" s="28" t="s">
        <v>2</v>
      </c>
      <c r="M5" s="28" t="s">
        <v>140</v>
      </c>
      <c r="N5" s="28" t="s">
        <v>139</v>
      </c>
      <c r="O5" s="28" t="s">
        <v>141</v>
      </c>
      <c r="P5" s="28" t="s">
        <v>163</v>
      </c>
      <c r="Q5" s="28" t="s">
        <v>142</v>
      </c>
    </row>
    <row r="6" spans="1:17" s="4" customFormat="1" ht="31.5" customHeight="1" x14ac:dyDescent="0.3">
      <c r="A6" s="29"/>
      <c r="B6" s="30"/>
      <c r="C6" s="30"/>
      <c r="D6" s="29"/>
      <c r="E6" s="29"/>
      <c r="F6" s="29"/>
      <c r="G6" s="29"/>
      <c r="H6" s="3" t="s">
        <v>7</v>
      </c>
      <c r="I6" s="3" t="s">
        <v>8</v>
      </c>
      <c r="J6" s="3" t="s">
        <v>9</v>
      </c>
      <c r="K6" s="3" t="s">
        <v>10</v>
      </c>
      <c r="L6" s="29"/>
      <c r="M6" s="29"/>
      <c r="N6" s="29"/>
      <c r="O6" s="29"/>
      <c r="P6" s="29"/>
      <c r="Q6" s="29"/>
    </row>
    <row r="7" spans="1:17" ht="96" customHeight="1" x14ac:dyDescent="0.3">
      <c r="A7" s="35" t="s">
        <v>15</v>
      </c>
      <c r="B7" s="38" t="s">
        <v>44</v>
      </c>
      <c r="C7" s="39" t="s">
        <v>79</v>
      </c>
      <c r="D7" s="7" t="s">
        <v>24</v>
      </c>
      <c r="E7" s="9" t="s">
        <v>90</v>
      </c>
      <c r="F7" s="10" t="s">
        <v>49</v>
      </c>
      <c r="G7" s="10">
        <v>3</v>
      </c>
      <c r="H7" s="10">
        <v>0</v>
      </c>
      <c r="I7" s="10">
        <v>1</v>
      </c>
      <c r="J7" s="10">
        <v>1</v>
      </c>
      <c r="K7" s="10">
        <v>1</v>
      </c>
      <c r="L7" s="10" t="s">
        <v>50</v>
      </c>
      <c r="M7" s="16">
        <v>1</v>
      </c>
      <c r="N7" s="18" t="s">
        <v>143</v>
      </c>
      <c r="O7" s="18" t="s">
        <v>144</v>
      </c>
      <c r="P7" s="21">
        <f>M7</f>
        <v>1</v>
      </c>
      <c r="Q7" s="19">
        <v>46023</v>
      </c>
    </row>
    <row r="8" spans="1:17" ht="96" customHeight="1" x14ac:dyDescent="0.3">
      <c r="A8" s="36"/>
      <c r="B8" s="38"/>
      <c r="C8" s="40"/>
      <c r="D8" s="7" t="s">
        <v>25</v>
      </c>
      <c r="E8" s="9" t="s">
        <v>183</v>
      </c>
      <c r="F8" s="10" t="s">
        <v>89</v>
      </c>
      <c r="G8" s="10">
        <v>1</v>
      </c>
      <c r="H8" s="10">
        <v>0</v>
      </c>
      <c r="I8" s="10">
        <v>0</v>
      </c>
      <c r="J8" s="10">
        <v>0</v>
      </c>
      <c r="K8" s="10">
        <v>1</v>
      </c>
      <c r="L8" s="10" t="s">
        <v>50</v>
      </c>
      <c r="M8" s="16">
        <v>1</v>
      </c>
      <c r="N8" s="18" t="s">
        <v>178</v>
      </c>
      <c r="O8" s="18" t="s">
        <v>146</v>
      </c>
      <c r="P8" s="21">
        <f t="shared" ref="P8:P35" si="0">M8</f>
        <v>1</v>
      </c>
      <c r="Q8" s="19">
        <v>46023</v>
      </c>
    </row>
    <row r="9" spans="1:17" ht="96" customHeight="1" x14ac:dyDescent="0.3">
      <c r="A9" s="36"/>
      <c r="B9" s="38"/>
      <c r="C9" s="40"/>
      <c r="D9" s="7" t="s">
        <v>26</v>
      </c>
      <c r="E9" s="9" t="s">
        <v>133</v>
      </c>
      <c r="F9" s="10" t="s">
        <v>134</v>
      </c>
      <c r="G9" s="10">
        <v>1</v>
      </c>
      <c r="H9" s="10">
        <v>0</v>
      </c>
      <c r="I9" s="10">
        <v>0</v>
      </c>
      <c r="J9" s="10">
        <v>0</v>
      </c>
      <c r="K9" s="10">
        <v>1</v>
      </c>
      <c r="L9" s="10" t="s">
        <v>50</v>
      </c>
      <c r="M9" s="16">
        <v>1</v>
      </c>
      <c r="N9" s="18" t="s">
        <v>147</v>
      </c>
      <c r="O9" s="18" t="s">
        <v>144</v>
      </c>
      <c r="P9" s="21">
        <f t="shared" si="0"/>
        <v>1</v>
      </c>
      <c r="Q9" s="19">
        <v>46023</v>
      </c>
    </row>
    <row r="10" spans="1:17" ht="96" customHeight="1" x14ac:dyDescent="0.3">
      <c r="A10" s="36"/>
      <c r="B10" s="38"/>
      <c r="C10" s="40"/>
      <c r="D10" s="7" t="s">
        <v>132</v>
      </c>
      <c r="E10" s="9" t="s">
        <v>135</v>
      </c>
      <c r="F10" s="10" t="s">
        <v>136</v>
      </c>
      <c r="G10" s="10">
        <v>1</v>
      </c>
      <c r="H10" s="10">
        <v>1</v>
      </c>
      <c r="I10" s="10">
        <v>0</v>
      </c>
      <c r="J10" s="10">
        <v>0</v>
      </c>
      <c r="K10" s="10">
        <v>0</v>
      </c>
      <c r="L10" s="10" t="s">
        <v>50</v>
      </c>
      <c r="M10" s="16">
        <v>1</v>
      </c>
      <c r="N10" s="18" t="s">
        <v>148</v>
      </c>
      <c r="O10" s="18" t="s">
        <v>144</v>
      </c>
      <c r="P10" s="21">
        <f t="shared" si="0"/>
        <v>1</v>
      </c>
      <c r="Q10" s="19">
        <v>46023</v>
      </c>
    </row>
    <row r="11" spans="1:17" ht="96" customHeight="1" x14ac:dyDescent="0.3">
      <c r="A11" s="36"/>
      <c r="B11" s="11" t="s">
        <v>16</v>
      </c>
      <c r="C11" s="8" t="s">
        <v>80</v>
      </c>
      <c r="D11" s="7" t="s">
        <v>27</v>
      </c>
      <c r="E11" s="9" t="s">
        <v>91</v>
      </c>
      <c r="F11" s="10" t="s">
        <v>92</v>
      </c>
      <c r="G11" s="10">
        <v>4</v>
      </c>
      <c r="H11" s="10">
        <v>1</v>
      </c>
      <c r="I11" s="10">
        <v>1</v>
      </c>
      <c r="J11" s="10">
        <v>1</v>
      </c>
      <c r="K11" s="10">
        <v>1</v>
      </c>
      <c r="L11" s="10" t="s">
        <v>93</v>
      </c>
      <c r="M11" s="16">
        <v>1</v>
      </c>
      <c r="N11" s="18" t="s">
        <v>149</v>
      </c>
      <c r="O11" s="18" t="s">
        <v>144</v>
      </c>
      <c r="P11" s="21">
        <f t="shared" si="0"/>
        <v>1</v>
      </c>
      <c r="Q11" s="19">
        <v>46023</v>
      </c>
    </row>
    <row r="12" spans="1:17" ht="289.5" customHeight="1" x14ac:dyDescent="0.3">
      <c r="A12" s="36"/>
      <c r="B12" s="35" t="s">
        <v>17</v>
      </c>
      <c r="C12" s="39" t="s">
        <v>81</v>
      </c>
      <c r="D12" s="7" t="s">
        <v>28</v>
      </c>
      <c r="E12" s="9" t="s">
        <v>52</v>
      </c>
      <c r="F12" s="10" t="s">
        <v>94</v>
      </c>
      <c r="G12" s="10">
        <v>1</v>
      </c>
      <c r="H12" s="10">
        <v>0</v>
      </c>
      <c r="I12" s="10">
        <v>0</v>
      </c>
      <c r="J12" s="10">
        <v>0</v>
      </c>
      <c r="K12" s="10">
        <v>1</v>
      </c>
      <c r="L12" s="10" t="s">
        <v>50</v>
      </c>
      <c r="M12" s="16">
        <v>1</v>
      </c>
      <c r="N12" s="18" t="s">
        <v>147</v>
      </c>
      <c r="O12" s="18" t="s">
        <v>144</v>
      </c>
      <c r="P12" s="21">
        <f t="shared" si="0"/>
        <v>1</v>
      </c>
      <c r="Q12" s="19">
        <v>46023</v>
      </c>
    </row>
    <row r="13" spans="1:17" ht="98.25" customHeight="1" x14ac:dyDescent="0.3">
      <c r="A13" s="37"/>
      <c r="B13" s="37"/>
      <c r="C13" s="41"/>
      <c r="D13" s="7" t="s">
        <v>29</v>
      </c>
      <c r="E13" s="9" t="s">
        <v>95</v>
      </c>
      <c r="F13" s="10" t="s">
        <v>137</v>
      </c>
      <c r="G13" s="10">
        <v>1</v>
      </c>
      <c r="H13" s="10">
        <v>1</v>
      </c>
      <c r="I13" s="10">
        <v>0</v>
      </c>
      <c r="J13" s="10">
        <v>0</v>
      </c>
      <c r="K13" s="10">
        <v>0</v>
      </c>
      <c r="L13" s="10" t="s">
        <v>50</v>
      </c>
      <c r="M13" s="16">
        <v>1</v>
      </c>
      <c r="N13" s="18" t="s">
        <v>152</v>
      </c>
      <c r="O13" s="18" t="s">
        <v>144</v>
      </c>
      <c r="P13" s="21">
        <f t="shared" si="0"/>
        <v>1</v>
      </c>
      <c r="Q13" s="19">
        <v>46023</v>
      </c>
    </row>
    <row r="14" spans="1:17" ht="126" customHeight="1" x14ac:dyDescent="0.3">
      <c r="A14" s="35" t="s">
        <v>18</v>
      </c>
      <c r="B14" s="11" t="s">
        <v>19</v>
      </c>
      <c r="C14" s="8" t="s">
        <v>82</v>
      </c>
      <c r="D14" s="7" t="s">
        <v>30</v>
      </c>
      <c r="E14" s="9" t="s">
        <v>96</v>
      </c>
      <c r="F14" s="10" t="s">
        <v>97</v>
      </c>
      <c r="G14" s="10">
        <v>2</v>
      </c>
      <c r="H14" s="10">
        <v>1</v>
      </c>
      <c r="I14" s="10">
        <v>0</v>
      </c>
      <c r="J14" s="10">
        <v>0</v>
      </c>
      <c r="K14" s="10">
        <v>1</v>
      </c>
      <c r="L14" s="10" t="s">
        <v>98</v>
      </c>
      <c r="M14" s="16">
        <v>1</v>
      </c>
      <c r="N14" s="18" t="s">
        <v>172</v>
      </c>
      <c r="O14" s="18" t="s">
        <v>144</v>
      </c>
      <c r="P14" s="21">
        <f t="shared" si="0"/>
        <v>1</v>
      </c>
      <c r="Q14" s="19">
        <v>46023</v>
      </c>
    </row>
    <row r="15" spans="1:17" ht="96" customHeight="1" x14ac:dyDescent="0.3">
      <c r="A15" s="36"/>
      <c r="B15" s="35" t="s">
        <v>31</v>
      </c>
      <c r="C15" s="39" t="s">
        <v>83</v>
      </c>
      <c r="D15" s="7" t="s">
        <v>32</v>
      </c>
      <c r="E15" s="9" t="s">
        <v>99</v>
      </c>
      <c r="F15" s="10" t="s">
        <v>100</v>
      </c>
      <c r="G15" s="10">
        <v>4</v>
      </c>
      <c r="H15" s="10">
        <v>1</v>
      </c>
      <c r="I15" s="10">
        <v>1</v>
      </c>
      <c r="J15" s="10">
        <v>1</v>
      </c>
      <c r="K15" s="10">
        <v>1</v>
      </c>
      <c r="L15" s="10" t="s">
        <v>50</v>
      </c>
      <c r="M15" s="16">
        <v>1</v>
      </c>
      <c r="N15" s="18" t="s">
        <v>153</v>
      </c>
      <c r="O15" s="18" t="s">
        <v>151</v>
      </c>
      <c r="P15" s="21">
        <f t="shared" si="0"/>
        <v>1</v>
      </c>
      <c r="Q15" s="19">
        <v>46023</v>
      </c>
    </row>
    <row r="16" spans="1:17" ht="96" customHeight="1" x14ac:dyDescent="0.3">
      <c r="A16" s="36"/>
      <c r="B16" s="36"/>
      <c r="C16" s="40"/>
      <c r="D16" s="7" t="s">
        <v>33</v>
      </c>
      <c r="E16" s="9" t="s">
        <v>184</v>
      </c>
      <c r="F16" s="10" t="s">
        <v>101</v>
      </c>
      <c r="G16" s="10">
        <v>1</v>
      </c>
      <c r="H16" s="10">
        <v>0</v>
      </c>
      <c r="I16" s="10">
        <v>0</v>
      </c>
      <c r="J16" s="10">
        <v>0</v>
      </c>
      <c r="K16" s="10">
        <v>1</v>
      </c>
      <c r="L16" s="10" t="s">
        <v>50</v>
      </c>
      <c r="M16" s="16">
        <v>1</v>
      </c>
      <c r="N16" s="18" t="s">
        <v>174</v>
      </c>
      <c r="O16" s="18" t="s">
        <v>144</v>
      </c>
      <c r="P16" s="21">
        <f t="shared" si="0"/>
        <v>1</v>
      </c>
      <c r="Q16" s="19">
        <v>46023</v>
      </c>
    </row>
    <row r="17" spans="1:17" ht="135" x14ac:dyDescent="0.3">
      <c r="A17" s="36"/>
      <c r="B17" s="36"/>
      <c r="C17" s="40"/>
      <c r="D17" s="7" t="s">
        <v>34</v>
      </c>
      <c r="E17" s="9" t="s">
        <v>55</v>
      </c>
      <c r="F17" s="10" t="s">
        <v>56</v>
      </c>
      <c r="G17" s="10">
        <v>4</v>
      </c>
      <c r="H17" s="10">
        <v>1</v>
      </c>
      <c r="I17" s="10">
        <v>1</v>
      </c>
      <c r="J17" s="10">
        <v>1</v>
      </c>
      <c r="K17" s="10">
        <v>1</v>
      </c>
      <c r="L17" s="10" t="s">
        <v>57</v>
      </c>
      <c r="M17" s="16">
        <v>1</v>
      </c>
      <c r="N17" s="18" t="s">
        <v>173</v>
      </c>
      <c r="O17" s="18" t="s">
        <v>151</v>
      </c>
      <c r="P17" s="21">
        <f t="shared" si="0"/>
        <v>1</v>
      </c>
      <c r="Q17" s="19">
        <v>46023</v>
      </c>
    </row>
    <row r="18" spans="1:17" ht="116.5" customHeight="1" x14ac:dyDescent="0.3">
      <c r="A18" s="38" t="s">
        <v>20</v>
      </c>
      <c r="B18" s="35" t="s">
        <v>21</v>
      </c>
      <c r="C18" s="39" t="s">
        <v>84</v>
      </c>
      <c r="D18" s="7" t="s">
        <v>35</v>
      </c>
      <c r="E18" s="9" t="s">
        <v>105</v>
      </c>
      <c r="F18" s="10" t="s">
        <v>58</v>
      </c>
      <c r="G18" s="10">
        <v>1</v>
      </c>
      <c r="H18" s="10">
        <v>0</v>
      </c>
      <c r="I18" s="10">
        <v>0</v>
      </c>
      <c r="J18" s="10">
        <v>1</v>
      </c>
      <c r="K18" s="10">
        <v>0</v>
      </c>
      <c r="L18" s="10" t="s">
        <v>50</v>
      </c>
      <c r="M18" s="16">
        <v>1</v>
      </c>
      <c r="N18" s="18" t="s">
        <v>175</v>
      </c>
      <c r="O18" s="18" t="s">
        <v>151</v>
      </c>
      <c r="P18" s="21">
        <f t="shared" si="0"/>
        <v>1</v>
      </c>
      <c r="Q18" s="19">
        <v>46023</v>
      </c>
    </row>
    <row r="19" spans="1:17" ht="96" customHeight="1" x14ac:dyDescent="0.3">
      <c r="A19" s="38"/>
      <c r="B19" s="36"/>
      <c r="C19" s="40"/>
      <c r="D19" s="7" t="s">
        <v>36</v>
      </c>
      <c r="E19" s="9" t="s">
        <v>59</v>
      </c>
      <c r="F19" s="10" t="s">
        <v>122</v>
      </c>
      <c r="G19" s="10">
        <v>1</v>
      </c>
      <c r="H19" s="10">
        <v>0</v>
      </c>
      <c r="I19" s="10">
        <v>1</v>
      </c>
      <c r="J19" s="10">
        <v>0</v>
      </c>
      <c r="K19" s="10">
        <v>0</v>
      </c>
      <c r="L19" s="10" t="s">
        <v>60</v>
      </c>
      <c r="M19" s="16">
        <v>0</v>
      </c>
      <c r="N19" s="18" t="s">
        <v>180</v>
      </c>
      <c r="O19" s="18" t="s">
        <v>179</v>
      </c>
      <c r="P19" s="21">
        <f t="shared" si="0"/>
        <v>0</v>
      </c>
      <c r="Q19" s="19">
        <v>46023</v>
      </c>
    </row>
    <row r="20" spans="1:17" ht="285" x14ac:dyDescent="0.3">
      <c r="A20" s="38"/>
      <c r="B20" s="36"/>
      <c r="C20" s="40"/>
      <c r="D20" s="7" t="s">
        <v>37</v>
      </c>
      <c r="E20" s="9" t="s">
        <v>114</v>
      </c>
      <c r="F20" s="10" t="s">
        <v>115</v>
      </c>
      <c r="G20" s="10">
        <v>4</v>
      </c>
      <c r="H20" s="10">
        <v>1</v>
      </c>
      <c r="I20" s="10">
        <v>1</v>
      </c>
      <c r="J20" s="10">
        <v>1</v>
      </c>
      <c r="K20" s="10">
        <v>1</v>
      </c>
      <c r="L20" s="10" t="s">
        <v>104</v>
      </c>
      <c r="M20" s="16">
        <v>1</v>
      </c>
      <c r="N20" s="18" t="s">
        <v>176</v>
      </c>
      <c r="O20" s="18" t="s">
        <v>151</v>
      </c>
      <c r="P20" s="21">
        <f t="shared" si="0"/>
        <v>1</v>
      </c>
      <c r="Q20" s="19">
        <v>46023</v>
      </c>
    </row>
    <row r="21" spans="1:17" ht="96" customHeight="1" x14ac:dyDescent="0.3">
      <c r="A21" s="38"/>
      <c r="B21" s="36"/>
      <c r="C21" s="40"/>
      <c r="D21" s="7" t="s">
        <v>38</v>
      </c>
      <c r="E21" s="9" t="s">
        <v>61</v>
      </c>
      <c r="F21" s="10" t="s">
        <v>62</v>
      </c>
      <c r="G21" s="10">
        <v>1</v>
      </c>
      <c r="H21" s="10">
        <v>1</v>
      </c>
      <c r="I21" s="10">
        <v>0</v>
      </c>
      <c r="J21" s="10">
        <v>0</v>
      </c>
      <c r="K21" s="10">
        <v>0</v>
      </c>
      <c r="L21" s="10" t="s">
        <v>63</v>
      </c>
      <c r="M21" s="16">
        <v>1</v>
      </c>
      <c r="N21" s="18" t="s">
        <v>154</v>
      </c>
      <c r="O21" s="18" t="s">
        <v>151</v>
      </c>
      <c r="P21" s="21">
        <f t="shared" si="0"/>
        <v>1</v>
      </c>
      <c r="Q21" s="19">
        <v>46023</v>
      </c>
    </row>
    <row r="22" spans="1:17" ht="96" customHeight="1" x14ac:dyDescent="0.3">
      <c r="A22" s="38"/>
      <c r="B22" s="36"/>
      <c r="C22" s="40"/>
      <c r="D22" s="7" t="s">
        <v>66</v>
      </c>
      <c r="E22" s="9" t="s">
        <v>64</v>
      </c>
      <c r="F22" s="10" t="s">
        <v>65</v>
      </c>
      <c r="G22" s="10">
        <v>1</v>
      </c>
      <c r="H22" s="10">
        <v>0</v>
      </c>
      <c r="I22" s="10">
        <v>0</v>
      </c>
      <c r="J22" s="10">
        <v>0</v>
      </c>
      <c r="K22" s="10">
        <v>1</v>
      </c>
      <c r="L22" s="10" t="s">
        <v>63</v>
      </c>
      <c r="M22" s="16">
        <v>1</v>
      </c>
      <c r="N22" s="18" t="s">
        <v>154</v>
      </c>
      <c r="O22" s="18" t="s">
        <v>151</v>
      </c>
      <c r="P22" s="21">
        <f t="shared" si="0"/>
        <v>1</v>
      </c>
      <c r="Q22" s="19">
        <v>46023</v>
      </c>
    </row>
    <row r="23" spans="1:17" ht="96" customHeight="1" x14ac:dyDescent="0.3">
      <c r="A23" s="38"/>
      <c r="B23" s="37"/>
      <c r="C23" s="41"/>
      <c r="D23" s="7" t="s">
        <v>116</v>
      </c>
      <c r="E23" s="9" t="s">
        <v>67</v>
      </c>
      <c r="F23" s="10" t="s">
        <v>68</v>
      </c>
      <c r="G23" s="10">
        <v>2</v>
      </c>
      <c r="H23" s="10">
        <v>0</v>
      </c>
      <c r="I23" s="10">
        <v>1</v>
      </c>
      <c r="J23" s="10">
        <v>0</v>
      </c>
      <c r="K23" s="10">
        <v>1</v>
      </c>
      <c r="L23" s="10" t="s">
        <v>63</v>
      </c>
      <c r="M23" s="16">
        <v>1</v>
      </c>
      <c r="N23" s="18" t="s">
        <v>155</v>
      </c>
      <c r="O23" s="18" t="s">
        <v>151</v>
      </c>
      <c r="P23" s="21">
        <f t="shared" si="0"/>
        <v>1</v>
      </c>
      <c r="Q23" s="19">
        <v>46023</v>
      </c>
    </row>
    <row r="24" spans="1:17" ht="128.5" customHeight="1" x14ac:dyDescent="0.3">
      <c r="A24" s="38"/>
      <c r="B24" s="38" t="s">
        <v>22</v>
      </c>
      <c r="C24" s="39" t="s">
        <v>85</v>
      </c>
      <c r="D24" s="7" t="s">
        <v>39</v>
      </c>
      <c r="E24" s="9" t="s">
        <v>69</v>
      </c>
      <c r="F24" s="10" t="s">
        <v>70</v>
      </c>
      <c r="G24" s="10">
        <v>1</v>
      </c>
      <c r="H24" s="10">
        <v>0</v>
      </c>
      <c r="I24" s="10">
        <v>0</v>
      </c>
      <c r="J24" s="10">
        <v>1</v>
      </c>
      <c r="K24" s="10">
        <v>0</v>
      </c>
      <c r="L24" s="10" t="s">
        <v>53</v>
      </c>
      <c r="M24" s="16">
        <v>1</v>
      </c>
      <c r="N24" s="18" t="s">
        <v>177</v>
      </c>
      <c r="O24" s="18" t="s">
        <v>151</v>
      </c>
      <c r="P24" s="21">
        <f t="shared" si="0"/>
        <v>1</v>
      </c>
      <c r="Q24" s="19">
        <v>46023</v>
      </c>
    </row>
    <row r="25" spans="1:17" ht="105" x14ac:dyDescent="0.3">
      <c r="A25" s="38"/>
      <c r="B25" s="38"/>
      <c r="C25" s="40"/>
      <c r="D25" s="7" t="s">
        <v>40</v>
      </c>
      <c r="E25" s="9" t="s">
        <v>71</v>
      </c>
      <c r="F25" s="10" t="s">
        <v>72</v>
      </c>
      <c r="G25" s="10">
        <v>1</v>
      </c>
      <c r="H25" s="10">
        <v>0</v>
      </c>
      <c r="I25" s="10">
        <v>0</v>
      </c>
      <c r="J25" s="10">
        <v>0</v>
      </c>
      <c r="K25" s="10">
        <v>1</v>
      </c>
      <c r="L25" s="10" t="s">
        <v>53</v>
      </c>
      <c r="M25" s="16">
        <v>1</v>
      </c>
      <c r="N25" s="18" t="s">
        <v>177</v>
      </c>
      <c r="O25" s="18" t="s">
        <v>151</v>
      </c>
      <c r="P25" s="21">
        <f t="shared" si="0"/>
        <v>1</v>
      </c>
      <c r="Q25" s="19">
        <v>46023</v>
      </c>
    </row>
    <row r="26" spans="1:17" ht="96" customHeight="1" x14ac:dyDescent="0.3">
      <c r="A26" s="38"/>
      <c r="B26" s="38"/>
      <c r="C26" s="40"/>
      <c r="D26" s="7" t="s">
        <v>41</v>
      </c>
      <c r="E26" s="9" t="s">
        <v>185</v>
      </c>
      <c r="F26" s="10" t="s">
        <v>108</v>
      </c>
      <c r="G26" s="10">
        <v>1</v>
      </c>
      <c r="H26" s="10">
        <v>0</v>
      </c>
      <c r="I26" s="10">
        <v>0</v>
      </c>
      <c r="J26" s="10">
        <v>0</v>
      </c>
      <c r="K26" s="10">
        <v>1</v>
      </c>
      <c r="L26" s="10" t="s">
        <v>53</v>
      </c>
      <c r="M26" s="16">
        <v>0.5</v>
      </c>
      <c r="N26" s="18" t="s">
        <v>181</v>
      </c>
      <c r="O26" s="18" t="s">
        <v>151</v>
      </c>
      <c r="P26" s="21">
        <f t="shared" si="0"/>
        <v>0.5</v>
      </c>
      <c r="Q26" s="19">
        <v>46023</v>
      </c>
    </row>
    <row r="27" spans="1:17" ht="96" customHeight="1" x14ac:dyDescent="0.3">
      <c r="A27" s="38"/>
      <c r="B27" s="38"/>
      <c r="C27" s="40"/>
      <c r="D27" s="7" t="s">
        <v>106</v>
      </c>
      <c r="E27" s="9" t="s">
        <v>110</v>
      </c>
      <c r="F27" s="10" t="s">
        <v>111</v>
      </c>
      <c r="G27" s="10">
        <v>4</v>
      </c>
      <c r="H27" s="10">
        <v>1</v>
      </c>
      <c r="I27" s="10">
        <v>1</v>
      </c>
      <c r="J27" s="10">
        <v>1</v>
      </c>
      <c r="K27" s="10">
        <v>1</v>
      </c>
      <c r="L27" s="10" t="s">
        <v>112</v>
      </c>
      <c r="M27" s="16">
        <v>1</v>
      </c>
      <c r="N27" s="18" t="s">
        <v>156</v>
      </c>
      <c r="O27" s="18" t="s">
        <v>151</v>
      </c>
      <c r="P27" s="21">
        <f t="shared" si="0"/>
        <v>1</v>
      </c>
      <c r="Q27" s="19">
        <v>46023</v>
      </c>
    </row>
    <row r="28" spans="1:17" ht="96" customHeight="1" x14ac:dyDescent="0.3">
      <c r="A28" s="38"/>
      <c r="B28" s="38"/>
      <c r="C28" s="40"/>
      <c r="D28" s="7" t="s">
        <v>109</v>
      </c>
      <c r="E28" s="9" t="s">
        <v>118</v>
      </c>
      <c r="F28" s="10" t="s">
        <v>73</v>
      </c>
      <c r="G28" s="10">
        <v>4</v>
      </c>
      <c r="H28" s="10">
        <v>1</v>
      </c>
      <c r="I28" s="10">
        <v>1</v>
      </c>
      <c r="J28" s="10">
        <v>1</v>
      </c>
      <c r="K28" s="10">
        <v>1</v>
      </c>
      <c r="L28" s="10" t="s">
        <v>51</v>
      </c>
      <c r="M28" s="16">
        <v>1</v>
      </c>
      <c r="N28" s="18" t="s">
        <v>157</v>
      </c>
      <c r="O28" s="18" t="s">
        <v>151</v>
      </c>
      <c r="P28" s="21">
        <f t="shared" si="0"/>
        <v>1</v>
      </c>
      <c r="Q28" s="19">
        <v>46023</v>
      </c>
    </row>
    <row r="29" spans="1:17" ht="96" customHeight="1" x14ac:dyDescent="0.3">
      <c r="A29" s="38"/>
      <c r="B29" s="38"/>
      <c r="C29" s="40"/>
      <c r="D29" s="7" t="s">
        <v>117</v>
      </c>
      <c r="E29" s="9" t="s">
        <v>120</v>
      </c>
      <c r="F29" s="10" t="s">
        <v>121</v>
      </c>
      <c r="G29" s="10">
        <v>3</v>
      </c>
      <c r="H29" s="10">
        <v>0</v>
      </c>
      <c r="I29" s="10">
        <v>1</v>
      </c>
      <c r="J29" s="10">
        <v>1</v>
      </c>
      <c r="K29" s="10">
        <v>1</v>
      </c>
      <c r="L29" s="10" t="s">
        <v>51</v>
      </c>
      <c r="M29" s="16">
        <v>1</v>
      </c>
      <c r="N29" s="18" t="s">
        <v>158</v>
      </c>
      <c r="O29" s="18" t="s">
        <v>151</v>
      </c>
      <c r="P29" s="21">
        <f t="shared" si="0"/>
        <v>1</v>
      </c>
      <c r="Q29" s="19">
        <v>46023</v>
      </c>
    </row>
    <row r="30" spans="1:17" ht="285" x14ac:dyDescent="0.3">
      <c r="A30" s="38"/>
      <c r="B30" s="38"/>
      <c r="C30" s="40"/>
      <c r="D30" s="7" t="s">
        <v>119</v>
      </c>
      <c r="E30" s="9" t="s">
        <v>102</v>
      </c>
      <c r="F30" s="10" t="s">
        <v>103</v>
      </c>
      <c r="G30" s="10">
        <v>1</v>
      </c>
      <c r="H30" s="10">
        <v>1</v>
      </c>
      <c r="I30" s="10">
        <v>0</v>
      </c>
      <c r="J30" s="10">
        <v>0</v>
      </c>
      <c r="K30" s="10">
        <v>0</v>
      </c>
      <c r="L30" s="10" t="s">
        <v>104</v>
      </c>
      <c r="M30" s="16">
        <v>1</v>
      </c>
      <c r="N30" s="18" t="s">
        <v>176</v>
      </c>
      <c r="O30" s="18" t="s">
        <v>151</v>
      </c>
      <c r="P30" s="21">
        <f t="shared" si="0"/>
        <v>1</v>
      </c>
      <c r="Q30" s="19">
        <v>46023</v>
      </c>
    </row>
    <row r="31" spans="1:17" ht="96" customHeight="1" x14ac:dyDescent="0.3">
      <c r="A31" s="38"/>
      <c r="B31" s="7" t="s">
        <v>23</v>
      </c>
      <c r="C31" s="12" t="s">
        <v>86</v>
      </c>
      <c r="D31" s="7" t="s">
        <v>42</v>
      </c>
      <c r="E31" s="9" t="s">
        <v>113</v>
      </c>
      <c r="F31" s="10" t="s">
        <v>74</v>
      </c>
      <c r="G31" s="10">
        <v>4</v>
      </c>
      <c r="H31" s="10">
        <v>1</v>
      </c>
      <c r="I31" s="10">
        <v>1</v>
      </c>
      <c r="J31" s="10">
        <v>1</v>
      </c>
      <c r="K31" s="10">
        <v>1</v>
      </c>
      <c r="L31" s="10" t="s">
        <v>75</v>
      </c>
      <c r="M31" s="16">
        <v>1</v>
      </c>
      <c r="N31" s="18" t="s">
        <v>159</v>
      </c>
      <c r="O31" s="18" t="s">
        <v>151</v>
      </c>
      <c r="P31" s="21">
        <f t="shared" si="0"/>
        <v>1</v>
      </c>
      <c r="Q31" s="19">
        <v>46023</v>
      </c>
    </row>
    <row r="32" spans="1:17" ht="96" customHeight="1" x14ac:dyDescent="0.3">
      <c r="A32" s="38" t="s">
        <v>3</v>
      </c>
      <c r="B32" s="38" t="s">
        <v>46</v>
      </c>
      <c r="C32" s="42" t="s">
        <v>87</v>
      </c>
      <c r="D32" s="7" t="s">
        <v>4</v>
      </c>
      <c r="E32" s="9" t="s">
        <v>76</v>
      </c>
      <c r="F32" s="10" t="s">
        <v>77</v>
      </c>
      <c r="G32" s="10">
        <v>2</v>
      </c>
      <c r="H32" s="10">
        <v>0</v>
      </c>
      <c r="I32" s="10">
        <v>1</v>
      </c>
      <c r="J32" s="10">
        <v>0</v>
      </c>
      <c r="K32" s="10">
        <v>1</v>
      </c>
      <c r="L32" s="10" t="s">
        <v>78</v>
      </c>
      <c r="M32" s="16">
        <v>1</v>
      </c>
      <c r="N32" s="18" t="s">
        <v>182</v>
      </c>
      <c r="O32" s="18" t="s">
        <v>151</v>
      </c>
      <c r="P32" s="21">
        <f t="shared" si="0"/>
        <v>1</v>
      </c>
      <c r="Q32" s="19">
        <v>46023</v>
      </c>
    </row>
    <row r="33" spans="1:17" ht="96" customHeight="1" x14ac:dyDescent="0.3">
      <c r="A33" s="38"/>
      <c r="B33" s="38"/>
      <c r="C33" s="40"/>
      <c r="D33" s="7" t="s">
        <v>5</v>
      </c>
      <c r="E33" s="9" t="s">
        <v>123</v>
      </c>
      <c r="F33" s="10" t="s">
        <v>124</v>
      </c>
      <c r="G33" s="10">
        <v>2</v>
      </c>
      <c r="H33" s="14">
        <v>0</v>
      </c>
      <c r="I33" s="10">
        <v>1</v>
      </c>
      <c r="J33" s="10">
        <v>0</v>
      </c>
      <c r="K33" s="10">
        <v>1</v>
      </c>
      <c r="L33" s="10" t="s">
        <v>78</v>
      </c>
      <c r="M33" s="16">
        <v>1</v>
      </c>
      <c r="N33" s="18" t="s">
        <v>160</v>
      </c>
      <c r="O33" s="18" t="s">
        <v>151</v>
      </c>
      <c r="P33" s="21">
        <f t="shared" si="0"/>
        <v>1</v>
      </c>
      <c r="Q33" s="19">
        <v>46023</v>
      </c>
    </row>
    <row r="34" spans="1:17" ht="96" customHeight="1" x14ac:dyDescent="0.3">
      <c r="A34" s="38"/>
      <c r="B34" s="38"/>
      <c r="C34" s="40"/>
      <c r="D34" s="7" t="s">
        <v>6</v>
      </c>
      <c r="E34" s="9" t="s">
        <v>125</v>
      </c>
      <c r="F34" s="10" t="s">
        <v>130</v>
      </c>
      <c r="G34" s="10">
        <v>3</v>
      </c>
      <c r="H34" s="10">
        <v>0</v>
      </c>
      <c r="I34" s="10">
        <v>1</v>
      </c>
      <c r="J34" s="10">
        <v>1</v>
      </c>
      <c r="K34" s="10">
        <v>1</v>
      </c>
      <c r="L34" s="10" t="s">
        <v>131</v>
      </c>
      <c r="M34" s="16">
        <v>1</v>
      </c>
      <c r="N34" s="18" t="s">
        <v>161</v>
      </c>
      <c r="O34" s="18" t="s">
        <v>151</v>
      </c>
      <c r="P34" s="21">
        <f t="shared" si="0"/>
        <v>1</v>
      </c>
      <c r="Q34" s="19">
        <v>46023</v>
      </c>
    </row>
    <row r="35" spans="1:17" ht="96" customHeight="1" x14ac:dyDescent="0.3">
      <c r="A35" s="38"/>
      <c r="B35" s="38"/>
      <c r="C35" s="40"/>
      <c r="D35" s="7" t="s">
        <v>126</v>
      </c>
      <c r="E35" s="9" t="s">
        <v>127</v>
      </c>
      <c r="F35" s="10" t="s">
        <v>128</v>
      </c>
      <c r="G35" s="10">
        <v>4</v>
      </c>
      <c r="H35" s="10">
        <v>1</v>
      </c>
      <c r="I35" s="10">
        <v>1</v>
      </c>
      <c r="J35" s="10">
        <v>1</v>
      </c>
      <c r="K35" s="10">
        <v>1</v>
      </c>
      <c r="L35" s="10" t="s">
        <v>129</v>
      </c>
      <c r="M35" s="16">
        <v>1</v>
      </c>
      <c r="N35" s="18" t="s">
        <v>162</v>
      </c>
      <c r="O35" s="18" t="s">
        <v>151</v>
      </c>
      <c r="P35" s="21">
        <f t="shared" si="0"/>
        <v>1</v>
      </c>
      <c r="Q35" s="19">
        <v>46023</v>
      </c>
    </row>
  </sheetData>
  <mergeCells count="32">
    <mergeCell ref="A32:A35"/>
    <mergeCell ref="B32:B35"/>
    <mergeCell ref="C32:C35"/>
    <mergeCell ref="A7:A13"/>
    <mergeCell ref="B7:B10"/>
    <mergeCell ref="C7:C10"/>
    <mergeCell ref="B12:B13"/>
    <mergeCell ref="C12:C13"/>
    <mergeCell ref="A14:A17"/>
    <mergeCell ref="B15:B17"/>
    <mergeCell ref="C15:C17"/>
    <mergeCell ref="A18:A31"/>
    <mergeCell ref="B18:B23"/>
    <mergeCell ref="C18:C23"/>
    <mergeCell ref="B24:B30"/>
    <mergeCell ref="C24:C30"/>
    <mergeCell ref="Q5:Q6"/>
    <mergeCell ref="B1:L1"/>
    <mergeCell ref="B3:M3"/>
    <mergeCell ref="A5:A6"/>
    <mergeCell ref="B5:B6"/>
    <mergeCell ref="C5:C6"/>
    <mergeCell ref="D5:D6"/>
    <mergeCell ref="E5:E6"/>
    <mergeCell ref="F5:F6"/>
    <mergeCell ref="G5:G6"/>
    <mergeCell ref="H5:K5"/>
    <mergeCell ref="L5:L6"/>
    <mergeCell ref="M5:M6"/>
    <mergeCell ref="N5:N6"/>
    <mergeCell ref="O5:O6"/>
    <mergeCell ref="P5:P6"/>
  </mergeCells>
  <phoneticPr fontId="8" type="noConversion"/>
  <conditionalFormatting sqref="E7:E35">
    <cfRule type="duplicateValues" dxfId="1" priority="7"/>
  </conditionalFormatting>
  <conditionalFormatting sqref="P7:P35">
    <cfRule type="iconSet" priority="9">
      <iconSet showValue="0">
        <cfvo type="percent" val="0"/>
        <cfvo type="percent" val="50"/>
        <cfvo type="percent" val="100"/>
      </iconSet>
    </cfRule>
  </conditionalFormatting>
  <dataValidations count="14">
    <dataValidation allowBlank="1" showInputMessage="1" showErrorMessage="1" promptTitle="Debida diligencia" prompt="La gestión del riesgo de LAFT/FPADM requiere procesos de conocimiento de la contraparte, recolectando información relevante sobre empleados, contratistas, proveedores y clientes para garantizar la debida diligencia." sqref="B12" xr:uid="{58AB8FB3-53AD-456B-A94F-B9233A507A9E}"/>
    <dataValidation allowBlank="1" showInputMessage="1" showErrorMessage="1" promptTitle="Redes Internas" prompt="La articulación interna requiere canales efectivos para el intercambio de información entre áreas, mejorando la calidad de datos y fortaleciendo la toma de decisiones, gestión de riesgos, transparencia y ética pública." sqref="B14" xr:uid="{FB98F7E7-C710-44AD-9BF2-F488AA4CEAAD}"/>
    <dataValidation allowBlank="1" showInputMessage="1" showErrorMessage="1" promptTitle="Redes Ixternas" prompt="Las entidades deben articularse externamente, participando en sistemas de coordinación, fomentando redes externas y asegurando la interoperabilidad de datos para promover transparencia y ética pública." sqref="B15" xr:uid="{67E86B5F-1382-4ACF-AD16-047B70F8C764}"/>
    <dataValidation allowBlank="1" showInputMessage="1" showErrorMessage="1" promptTitle="Acceso a la información pública " prompt="En el Programa de Transparencia y Ética Pública, la entidad debe garantizar el acceso a la información pública, cumpliendo la Ley 1712 de 2014 y promoviendo la transparencia institucional bajo la política de Estado Abierto." sqref="B18" xr:uid="{35575D24-59F3-430D-AC58-5C837DF595A5}"/>
    <dataValidation allowBlank="1" showInputMessage="1" showErrorMessage="1" promptTitle="Participación ciudadana y RC" prompt="El Programa debe compilar instrumentos para cumplir la normativa de participación ciudadana y rendición de cuentas, en línea con el MIPG y la transparencia." sqref="B24:B30" xr:uid="{57A9112C-5BB7-4FF4-9603-ACC24C906401}"/>
    <dataValidation allowBlank="1" showInputMessage="1" showErrorMessage="1" promptTitle="Integridad en servicio público" prompt="Las entidades deben incluir en el PTEP los instrumentos para cumplir la Ley 2016 de 2020, especialmente el Código de Integridad, como requisito obligatorio." sqref="B31" xr:uid="{5CE51341-9875-4421-A55A-95CC3447BEE5}"/>
    <dataValidation allowBlank="1" showInputMessage="1" showErrorMessage="1" promptTitle="Referencias PTEP" prompt="Resumen de las acciones estratégicas definidas en el anexo técnico Programas de Transparencia y Ética Pública - Secretaría de Transparencia" sqref="C5:C6" xr:uid="{2114EF6F-9098-43D6-B704-582A3D5C86BD}"/>
    <dataValidation allowBlank="1" showInputMessage="1" showErrorMessage="1" promptTitle="Acciones propuestas" prompt="Defina las acciones a incorporar en el PTEP 2025 del Ministerio de Hacienda y Crédito Público" sqref="E5:E6" xr:uid="{08F61070-7428-43E8-8170-A10464A949DC}"/>
    <dataValidation allowBlank="1" showInputMessage="1" showErrorMessage="1" promptTitle="Producto" prompt="Con base en la acción propuesta, identifique y describa el producto asociado que permitirá evidenciar su desarrollo y cumplimiento." sqref="F5:F6" xr:uid="{353A4511-281E-4E39-B828-261F657E26B0}"/>
    <dataValidation allowBlank="1" showInputMessage="1" showErrorMessage="1" promptTitle="Meta" prompt="Establezca el resultado específico y medible que se espera alcanzar con la acción propuesta, en un plazo definido, para contribuir al cumplimiento de los objetivos del Programa." sqref="G5:G6" xr:uid="{FBDECD85-4598-4EA5-A885-E2AA8D0EECEF}"/>
    <dataValidation allowBlank="1" showInputMessage="1" showErrorMessage="1" promptTitle="Proyección de la meta" prompt="Determine el valor esperado o nivel de cumplimiento proyectado para la meta en un período específico, considerando los recursos disponibles y las condiciones actuales de la entidad." sqref="H5:K5" xr:uid="{A620399E-CAAF-4F91-A6BC-2855CEAF706F}"/>
    <dataValidation allowBlank="1" showInputMessage="1" showErrorMessage="1" promptTitle="Dependencia Responsable" prompt="Indique la dependencia responsable de la acción, producto y meta propuestas." sqref="L5:Q6" xr:uid="{8321DE26-E2F6-4078-912F-9D45A7D70C0E}"/>
    <dataValidation allowBlank="1" showInputMessage="1" showErrorMessage="1" promptTitle="Canales de denuncia" prompt="Para gestionar los riesgos a la integridad, es clave contar con canales institucionales para reportar irregularidades, fomentando la participación ciudadana en la identificación de riesgos." sqref="B11" xr:uid="{CDA3EE45-EAAF-4315-B7C3-DFBCBD5DE96D}"/>
    <dataValidation allowBlank="1" showInputMessage="1" showErrorMessage="1" promptTitle="Riesgos para la integridad" prompt="Las entidades, a través del Programa de Transparencia y Ética Pública, deben establecer instrumentos para gestionar los riesgos a la integridad." sqref="B7:B10" xr:uid="{71D8E319-6989-4138-A741-E937696A9429}"/>
  </dataValidations>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5C82E-E1CC-4F7C-B4B7-C5CE4972C75C}">
  <dimension ref="A1:Q35"/>
  <sheetViews>
    <sheetView topLeftCell="F1" zoomScale="40" zoomScaleNormal="40" workbookViewId="0">
      <selection activeCell="N8" sqref="N8"/>
    </sheetView>
  </sheetViews>
  <sheetFormatPr baseColWidth="10" defaultColWidth="11.453125" defaultRowHeight="15" x14ac:dyDescent="0.3"/>
  <cols>
    <col min="1" max="2" width="36.7265625" style="2" customWidth="1"/>
    <col min="3" max="3" width="70.81640625" style="2" customWidth="1"/>
    <col min="4" max="4" width="11" style="2" customWidth="1"/>
    <col min="5" max="5" width="71.36328125" style="2" customWidth="1"/>
    <col min="6" max="6" width="52.453125" style="2" customWidth="1"/>
    <col min="7" max="11" width="26.26953125" style="2" customWidth="1"/>
    <col min="12" max="12" width="35.54296875" style="2" customWidth="1"/>
    <col min="13" max="13" width="35.54296875" style="17" customWidth="1"/>
    <col min="14" max="14" width="63.453125" style="2" bestFit="1" customWidth="1"/>
    <col min="15" max="16" width="35.54296875" style="20" customWidth="1"/>
    <col min="17" max="17" width="35.54296875" style="2" customWidth="1"/>
    <col min="18" max="16384" width="11.453125" style="2"/>
  </cols>
  <sheetData>
    <row r="1" spans="1:17" ht="77.150000000000006" customHeight="1" x14ac:dyDescent="0.3">
      <c r="A1" s="5"/>
      <c r="B1" s="26" t="s">
        <v>138</v>
      </c>
      <c r="C1" s="26"/>
      <c r="D1" s="26"/>
      <c r="E1" s="26"/>
      <c r="F1" s="26"/>
      <c r="G1" s="26"/>
      <c r="H1" s="26"/>
      <c r="I1" s="26"/>
      <c r="J1" s="26"/>
      <c r="K1" s="26"/>
      <c r="L1" s="26"/>
      <c r="M1" s="13"/>
      <c r="N1" s="13"/>
      <c r="O1" s="13"/>
      <c r="P1" s="13"/>
      <c r="Q1" s="13"/>
    </row>
    <row r="2" spans="1:17" ht="23.5" customHeight="1" x14ac:dyDescent="0.3">
      <c r="M2" s="2"/>
      <c r="O2" s="2"/>
      <c r="P2" s="2"/>
    </row>
    <row r="3" spans="1:17" ht="32.5" customHeight="1" x14ac:dyDescent="0.3">
      <c r="A3" s="1" t="s">
        <v>0</v>
      </c>
      <c r="B3" s="31" t="s">
        <v>48</v>
      </c>
      <c r="C3" s="32"/>
      <c r="D3" s="32"/>
      <c r="E3" s="32"/>
      <c r="F3" s="32"/>
      <c r="G3" s="32"/>
      <c r="H3" s="32"/>
      <c r="I3" s="32"/>
      <c r="J3" s="32"/>
      <c r="K3" s="32"/>
      <c r="L3" s="32"/>
      <c r="M3" s="32"/>
      <c r="N3" s="15"/>
      <c r="O3" s="15"/>
      <c r="P3" s="15"/>
      <c r="Q3" s="15"/>
    </row>
    <row r="4" spans="1:17" ht="9" customHeight="1" x14ac:dyDescent="0.3">
      <c r="A4" s="6"/>
      <c r="B4" s="6"/>
      <c r="C4" s="6"/>
      <c r="D4" s="6"/>
      <c r="E4" s="6"/>
      <c r="F4" s="6"/>
      <c r="G4" s="6"/>
      <c r="H4" s="6"/>
      <c r="I4" s="6"/>
      <c r="J4" s="6"/>
      <c r="K4" s="6"/>
      <c r="L4" s="6"/>
      <c r="M4" s="6"/>
      <c r="N4" s="6"/>
      <c r="O4" s="6"/>
      <c r="P4" s="6"/>
      <c r="Q4" s="6"/>
    </row>
    <row r="5" spans="1:17" s="4" customFormat="1" ht="21.75" customHeight="1" x14ac:dyDescent="0.3">
      <c r="A5" s="28" t="s">
        <v>1</v>
      </c>
      <c r="B5" s="29" t="s">
        <v>14</v>
      </c>
      <c r="C5" s="29" t="s">
        <v>45</v>
      </c>
      <c r="D5" s="28" t="s">
        <v>47</v>
      </c>
      <c r="E5" s="28" t="s">
        <v>43</v>
      </c>
      <c r="F5" s="28" t="s">
        <v>11</v>
      </c>
      <c r="G5" s="28" t="s">
        <v>12</v>
      </c>
      <c r="H5" s="28" t="s">
        <v>13</v>
      </c>
      <c r="I5" s="28"/>
      <c r="J5" s="28"/>
      <c r="K5" s="28"/>
      <c r="L5" s="28" t="s">
        <v>2</v>
      </c>
      <c r="M5" s="28" t="s">
        <v>140</v>
      </c>
      <c r="N5" s="28" t="s">
        <v>139</v>
      </c>
      <c r="O5" s="28" t="s">
        <v>141</v>
      </c>
      <c r="P5" s="28" t="s">
        <v>163</v>
      </c>
      <c r="Q5" s="28" t="s">
        <v>142</v>
      </c>
    </row>
    <row r="6" spans="1:17" s="4" customFormat="1" ht="31.5" customHeight="1" x14ac:dyDescent="0.3">
      <c r="A6" s="29"/>
      <c r="B6" s="30"/>
      <c r="C6" s="30"/>
      <c r="D6" s="29"/>
      <c r="E6" s="29"/>
      <c r="F6" s="29"/>
      <c r="G6" s="29"/>
      <c r="H6" s="3" t="s">
        <v>7</v>
      </c>
      <c r="I6" s="3" t="s">
        <v>8</v>
      </c>
      <c r="J6" s="3" t="s">
        <v>9</v>
      </c>
      <c r="K6" s="3" t="s">
        <v>10</v>
      </c>
      <c r="L6" s="29"/>
      <c r="M6" s="29"/>
      <c r="N6" s="29"/>
      <c r="O6" s="29"/>
      <c r="P6" s="29"/>
      <c r="Q6" s="29"/>
    </row>
    <row r="7" spans="1:17" ht="96" customHeight="1" x14ac:dyDescent="0.3">
      <c r="A7" s="35" t="s">
        <v>15</v>
      </c>
      <c r="B7" s="38" t="s">
        <v>44</v>
      </c>
      <c r="C7" s="39" t="s">
        <v>79</v>
      </c>
      <c r="D7" s="7" t="s">
        <v>24</v>
      </c>
      <c r="E7" s="9" t="s">
        <v>90</v>
      </c>
      <c r="F7" s="10" t="s">
        <v>49</v>
      </c>
      <c r="G7" s="10">
        <v>3</v>
      </c>
      <c r="H7" s="10">
        <v>0</v>
      </c>
      <c r="I7" s="10">
        <v>1</v>
      </c>
      <c r="J7" s="10">
        <v>1</v>
      </c>
      <c r="K7" s="10">
        <v>1</v>
      </c>
      <c r="L7" s="10" t="s">
        <v>50</v>
      </c>
      <c r="M7" s="16">
        <v>1</v>
      </c>
      <c r="N7" s="18" t="s">
        <v>143</v>
      </c>
      <c r="O7" s="18" t="s">
        <v>144</v>
      </c>
      <c r="P7" s="21">
        <f>M7</f>
        <v>1</v>
      </c>
      <c r="Q7" s="19">
        <v>46023</v>
      </c>
    </row>
    <row r="8" spans="1:17" ht="96" customHeight="1" x14ac:dyDescent="0.3">
      <c r="A8" s="36"/>
      <c r="B8" s="38"/>
      <c r="C8" s="40"/>
      <c r="D8" s="7" t="s">
        <v>25</v>
      </c>
      <c r="E8" s="9" t="s">
        <v>88</v>
      </c>
      <c r="F8" s="10" t="s">
        <v>89</v>
      </c>
      <c r="G8" s="10">
        <v>1</v>
      </c>
      <c r="H8" s="10">
        <v>0</v>
      </c>
      <c r="I8" s="10">
        <v>0</v>
      </c>
      <c r="J8" s="10">
        <v>0</v>
      </c>
      <c r="K8" s="10">
        <v>1</v>
      </c>
      <c r="L8" s="10" t="s">
        <v>50</v>
      </c>
      <c r="M8" s="16">
        <v>0</v>
      </c>
      <c r="N8" s="18" t="s">
        <v>171</v>
      </c>
      <c r="O8" s="18"/>
      <c r="P8" s="21">
        <f t="shared" ref="P8:P35" si="0">M8</f>
        <v>0</v>
      </c>
      <c r="Q8" s="19">
        <v>46023</v>
      </c>
    </row>
    <row r="9" spans="1:17" ht="96" customHeight="1" x14ac:dyDescent="0.3">
      <c r="A9" s="36"/>
      <c r="B9" s="38"/>
      <c r="C9" s="40"/>
      <c r="D9" s="7" t="s">
        <v>26</v>
      </c>
      <c r="E9" s="9" t="s">
        <v>133</v>
      </c>
      <c r="F9" s="10" t="s">
        <v>134</v>
      </c>
      <c r="G9" s="10">
        <v>1</v>
      </c>
      <c r="H9" s="10">
        <v>0</v>
      </c>
      <c r="I9" s="10">
        <v>0</v>
      </c>
      <c r="J9" s="10">
        <v>0</v>
      </c>
      <c r="K9" s="10">
        <v>1</v>
      </c>
      <c r="L9" s="10" t="s">
        <v>50</v>
      </c>
      <c r="M9" s="16">
        <v>1</v>
      </c>
      <c r="N9" s="18"/>
      <c r="O9" s="18"/>
      <c r="P9" s="21">
        <f t="shared" si="0"/>
        <v>1</v>
      </c>
      <c r="Q9" s="19">
        <v>46023</v>
      </c>
    </row>
    <row r="10" spans="1:17" ht="96" customHeight="1" x14ac:dyDescent="0.3">
      <c r="A10" s="36"/>
      <c r="B10" s="38"/>
      <c r="C10" s="40"/>
      <c r="D10" s="7" t="s">
        <v>132</v>
      </c>
      <c r="E10" s="9" t="s">
        <v>135</v>
      </c>
      <c r="F10" s="10" t="s">
        <v>136</v>
      </c>
      <c r="G10" s="10">
        <v>1</v>
      </c>
      <c r="H10" s="10">
        <v>1</v>
      </c>
      <c r="I10" s="10">
        <v>0</v>
      </c>
      <c r="J10" s="10">
        <v>0</v>
      </c>
      <c r="K10" s="10">
        <v>0</v>
      </c>
      <c r="L10" s="10" t="s">
        <v>50</v>
      </c>
      <c r="M10" s="16">
        <v>1</v>
      </c>
      <c r="N10" s="18"/>
      <c r="O10" s="18"/>
      <c r="P10" s="21">
        <f t="shared" si="0"/>
        <v>1</v>
      </c>
      <c r="Q10" s="19">
        <v>46023</v>
      </c>
    </row>
    <row r="11" spans="1:17" ht="96" customHeight="1" x14ac:dyDescent="0.3">
      <c r="A11" s="36"/>
      <c r="B11" s="11" t="s">
        <v>16</v>
      </c>
      <c r="C11" s="8" t="s">
        <v>80</v>
      </c>
      <c r="D11" s="7" t="s">
        <v>27</v>
      </c>
      <c r="E11" s="9" t="s">
        <v>91</v>
      </c>
      <c r="F11" s="10" t="s">
        <v>92</v>
      </c>
      <c r="G11" s="10">
        <v>4</v>
      </c>
      <c r="H11" s="10">
        <v>1</v>
      </c>
      <c r="I11" s="10">
        <v>1</v>
      </c>
      <c r="J11" s="10">
        <v>1</v>
      </c>
      <c r="K11" s="10">
        <v>1</v>
      </c>
      <c r="L11" s="10" t="s">
        <v>93</v>
      </c>
      <c r="M11" s="16">
        <v>1</v>
      </c>
      <c r="N11" s="18"/>
      <c r="O11" s="18"/>
      <c r="P11" s="21">
        <f t="shared" si="0"/>
        <v>1</v>
      </c>
      <c r="Q11" s="19">
        <v>46023</v>
      </c>
    </row>
    <row r="12" spans="1:17" ht="289.5" customHeight="1" x14ac:dyDescent="0.3">
      <c r="A12" s="36"/>
      <c r="B12" s="35" t="s">
        <v>17</v>
      </c>
      <c r="C12" s="39" t="s">
        <v>81</v>
      </c>
      <c r="D12" s="7" t="s">
        <v>28</v>
      </c>
      <c r="E12" s="9" t="s">
        <v>52</v>
      </c>
      <c r="F12" s="10" t="s">
        <v>94</v>
      </c>
      <c r="G12" s="10">
        <v>1</v>
      </c>
      <c r="H12" s="10">
        <v>0</v>
      </c>
      <c r="I12" s="10">
        <v>0</v>
      </c>
      <c r="J12" s="10">
        <v>0</v>
      </c>
      <c r="K12" s="10">
        <v>1</v>
      </c>
      <c r="L12" s="10" t="s">
        <v>50</v>
      </c>
      <c r="M12" s="16">
        <v>1</v>
      </c>
      <c r="N12" s="18"/>
      <c r="O12" s="18"/>
      <c r="P12" s="21">
        <f t="shared" si="0"/>
        <v>1</v>
      </c>
      <c r="Q12" s="19">
        <v>46023</v>
      </c>
    </row>
    <row r="13" spans="1:17" ht="98.25" customHeight="1" x14ac:dyDescent="0.3">
      <c r="A13" s="37"/>
      <c r="B13" s="37"/>
      <c r="C13" s="41"/>
      <c r="D13" s="7" t="s">
        <v>29</v>
      </c>
      <c r="E13" s="9" t="s">
        <v>95</v>
      </c>
      <c r="F13" s="10" t="s">
        <v>137</v>
      </c>
      <c r="G13" s="10">
        <v>1</v>
      </c>
      <c r="H13" s="10">
        <v>1</v>
      </c>
      <c r="I13" s="10">
        <v>0</v>
      </c>
      <c r="J13" s="10">
        <v>0</v>
      </c>
      <c r="K13" s="10">
        <v>0</v>
      </c>
      <c r="L13" s="10" t="s">
        <v>50</v>
      </c>
      <c r="M13" s="16">
        <v>1</v>
      </c>
      <c r="N13" s="18"/>
      <c r="O13" s="18"/>
      <c r="P13" s="21">
        <f t="shared" si="0"/>
        <v>1</v>
      </c>
      <c r="Q13" s="19">
        <v>46023</v>
      </c>
    </row>
    <row r="14" spans="1:17" ht="96" customHeight="1" x14ac:dyDescent="0.3">
      <c r="A14" s="35" t="s">
        <v>18</v>
      </c>
      <c r="B14" s="11" t="s">
        <v>19</v>
      </c>
      <c r="C14" s="8" t="s">
        <v>82</v>
      </c>
      <c r="D14" s="7" t="s">
        <v>30</v>
      </c>
      <c r="E14" s="9" t="s">
        <v>96</v>
      </c>
      <c r="F14" s="10" t="s">
        <v>97</v>
      </c>
      <c r="G14" s="10">
        <v>2</v>
      </c>
      <c r="H14" s="10">
        <v>1</v>
      </c>
      <c r="I14" s="10">
        <v>0</v>
      </c>
      <c r="J14" s="10">
        <v>0</v>
      </c>
      <c r="K14" s="10">
        <v>1</v>
      </c>
      <c r="L14" s="10" t="s">
        <v>98</v>
      </c>
      <c r="M14" s="16">
        <v>0</v>
      </c>
      <c r="N14" s="18"/>
      <c r="O14" s="18"/>
      <c r="P14" s="21">
        <f t="shared" si="0"/>
        <v>0</v>
      </c>
      <c r="Q14" s="19">
        <v>46023</v>
      </c>
    </row>
    <row r="15" spans="1:17" ht="96" customHeight="1" x14ac:dyDescent="0.3">
      <c r="A15" s="36"/>
      <c r="B15" s="35" t="s">
        <v>31</v>
      </c>
      <c r="C15" s="39" t="s">
        <v>83</v>
      </c>
      <c r="D15" s="7" t="s">
        <v>32</v>
      </c>
      <c r="E15" s="9" t="s">
        <v>99</v>
      </c>
      <c r="F15" s="10" t="s">
        <v>100</v>
      </c>
      <c r="G15" s="10">
        <v>4</v>
      </c>
      <c r="H15" s="10">
        <v>1</v>
      </c>
      <c r="I15" s="10">
        <v>1</v>
      </c>
      <c r="J15" s="10">
        <v>1</v>
      </c>
      <c r="K15" s="10">
        <v>1</v>
      </c>
      <c r="L15" s="10" t="s">
        <v>50</v>
      </c>
      <c r="M15" s="16">
        <v>1</v>
      </c>
      <c r="N15" s="18"/>
      <c r="O15" s="18"/>
      <c r="P15" s="21">
        <f t="shared" si="0"/>
        <v>1</v>
      </c>
      <c r="Q15" s="19">
        <v>46023</v>
      </c>
    </row>
    <row r="16" spans="1:17" ht="96" customHeight="1" x14ac:dyDescent="0.3">
      <c r="A16" s="36"/>
      <c r="B16" s="36"/>
      <c r="C16" s="40"/>
      <c r="D16" s="7" t="s">
        <v>33</v>
      </c>
      <c r="E16" s="9" t="s">
        <v>54</v>
      </c>
      <c r="F16" s="10" t="s">
        <v>101</v>
      </c>
      <c r="G16" s="10">
        <v>1</v>
      </c>
      <c r="H16" s="10">
        <v>0</v>
      </c>
      <c r="I16" s="10">
        <v>0</v>
      </c>
      <c r="J16" s="10">
        <v>0</v>
      </c>
      <c r="K16" s="10">
        <v>1</v>
      </c>
      <c r="L16" s="10" t="s">
        <v>50</v>
      </c>
      <c r="M16" s="16">
        <v>0</v>
      </c>
      <c r="N16" s="18"/>
      <c r="O16" s="18"/>
      <c r="P16" s="21">
        <f t="shared" si="0"/>
        <v>0</v>
      </c>
      <c r="Q16" s="19">
        <v>46023</v>
      </c>
    </row>
    <row r="17" spans="1:17" ht="96" customHeight="1" x14ac:dyDescent="0.3">
      <c r="A17" s="36"/>
      <c r="B17" s="36"/>
      <c r="C17" s="40"/>
      <c r="D17" s="7" t="s">
        <v>34</v>
      </c>
      <c r="E17" s="9" t="s">
        <v>55</v>
      </c>
      <c r="F17" s="10" t="s">
        <v>56</v>
      </c>
      <c r="G17" s="10">
        <v>4</v>
      </c>
      <c r="H17" s="10">
        <v>1</v>
      </c>
      <c r="I17" s="10">
        <v>1</v>
      </c>
      <c r="J17" s="10">
        <v>1</v>
      </c>
      <c r="K17" s="10">
        <v>1</v>
      </c>
      <c r="L17" s="10" t="s">
        <v>57</v>
      </c>
      <c r="M17" s="16">
        <v>0</v>
      </c>
      <c r="N17" s="18"/>
      <c r="O17" s="18"/>
      <c r="P17" s="21">
        <f t="shared" si="0"/>
        <v>0</v>
      </c>
      <c r="Q17" s="19">
        <v>46023</v>
      </c>
    </row>
    <row r="18" spans="1:17" ht="96" customHeight="1" x14ac:dyDescent="0.3">
      <c r="A18" s="38" t="s">
        <v>20</v>
      </c>
      <c r="B18" s="35" t="s">
        <v>21</v>
      </c>
      <c r="C18" s="39" t="s">
        <v>84</v>
      </c>
      <c r="D18" s="7" t="s">
        <v>35</v>
      </c>
      <c r="E18" s="9" t="s">
        <v>105</v>
      </c>
      <c r="F18" s="10" t="s">
        <v>58</v>
      </c>
      <c r="G18" s="10">
        <v>1</v>
      </c>
      <c r="H18" s="10">
        <v>0</v>
      </c>
      <c r="I18" s="10">
        <v>0</v>
      </c>
      <c r="J18" s="10">
        <v>1</v>
      </c>
      <c r="K18" s="10">
        <v>0</v>
      </c>
      <c r="L18" s="10" t="s">
        <v>50</v>
      </c>
      <c r="M18" s="16">
        <v>0</v>
      </c>
      <c r="N18" s="18"/>
      <c r="O18" s="18"/>
      <c r="P18" s="21">
        <f t="shared" si="0"/>
        <v>0</v>
      </c>
      <c r="Q18" s="19">
        <v>46023</v>
      </c>
    </row>
    <row r="19" spans="1:17" ht="96" customHeight="1" x14ac:dyDescent="0.3">
      <c r="A19" s="38"/>
      <c r="B19" s="36"/>
      <c r="C19" s="40"/>
      <c r="D19" s="7" t="s">
        <v>36</v>
      </c>
      <c r="E19" s="9" t="s">
        <v>59</v>
      </c>
      <c r="F19" s="10" t="s">
        <v>122</v>
      </c>
      <c r="G19" s="10">
        <v>1</v>
      </c>
      <c r="H19" s="10">
        <v>0</v>
      </c>
      <c r="I19" s="10">
        <v>1</v>
      </c>
      <c r="J19" s="10">
        <v>0</v>
      </c>
      <c r="K19" s="10">
        <v>0</v>
      </c>
      <c r="L19" s="10" t="s">
        <v>60</v>
      </c>
      <c r="M19" s="16">
        <v>0</v>
      </c>
      <c r="N19" s="18"/>
      <c r="O19" s="18"/>
      <c r="P19" s="21">
        <f t="shared" si="0"/>
        <v>0</v>
      </c>
      <c r="Q19" s="19">
        <v>46023</v>
      </c>
    </row>
    <row r="20" spans="1:17" ht="96" customHeight="1" x14ac:dyDescent="0.3">
      <c r="A20" s="38"/>
      <c r="B20" s="36"/>
      <c r="C20" s="40"/>
      <c r="D20" s="7" t="s">
        <v>37</v>
      </c>
      <c r="E20" s="9" t="s">
        <v>114</v>
      </c>
      <c r="F20" s="10" t="s">
        <v>115</v>
      </c>
      <c r="G20" s="10">
        <v>4</v>
      </c>
      <c r="H20" s="10">
        <v>1</v>
      </c>
      <c r="I20" s="10">
        <v>1</v>
      </c>
      <c r="J20" s="10">
        <v>1</v>
      </c>
      <c r="K20" s="10">
        <v>1</v>
      </c>
      <c r="L20" s="10" t="s">
        <v>104</v>
      </c>
      <c r="M20" s="16">
        <v>0</v>
      </c>
      <c r="N20" s="18"/>
      <c r="O20" s="18"/>
      <c r="P20" s="21">
        <f t="shared" si="0"/>
        <v>0</v>
      </c>
      <c r="Q20" s="19">
        <v>46023</v>
      </c>
    </row>
    <row r="21" spans="1:17" ht="96" customHeight="1" x14ac:dyDescent="0.3">
      <c r="A21" s="38"/>
      <c r="B21" s="36"/>
      <c r="C21" s="40"/>
      <c r="D21" s="7" t="s">
        <v>38</v>
      </c>
      <c r="E21" s="9" t="s">
        <v>61</v>
      </c>
      <c r="F21" s="10" t="s">
        <v>62</v>
      </c>
      <c r="G21" s="10">
        <v>1</v>
      </c>
      <c r="H21" s="10">
        <v>1</v>
      </c>
      <c r="I21" s="10">
        <v>0</v>
      </c>
      <c r="J21" s="10">
        <v>0</v>
      </c>
      <c r="K21" s="10">
        <v>0</v>
      </c>
      <c r="L21" s="10" t="s">
        <v>63</v>
      </c>
      <c r="M21" s="16">
        <v>1</v>
      </c>
      <c r="N21" s="18"/>
      <c r="O21" s="18"/>
      <c r="P21" s="21">
        <f t="shared" si="0"/>
        <v>1</v>
      </c>
      <c r="Q21" s="19">
        <v>46023</v>
      </c>
    </row>
    <row r="22" spans="1:17" ht="96" customHeight="1" x14ac:dyDescent="0.3">
      <c r="A22" s="38"/>
      <c r="B22" s="36"/>
      <c r="C22" s="40"/>
      <c r="D22" s="7" t="s">
        <v>66</v>
      </c>
      <c r="E22" s="9" t="s">
        <v>64</v>
      </c>
      <c r="F22" s="10" t="s">
        <v>65</v>
      </c>
      <c r="G22" s="10">
        <v>1</v>
      </c>
      <c r="H22" s="10">
        <v>0</v>
      </c>
      <c r="I22" s="10">
        <v>0</v>
      </c>
      <c r="J22" s="10">
        <v>0</v>
      </c>
      <c r="K22" s="10">
        <v>1</v>
      </c>
      <c r="L22" s="10" t="s">
        <v>63</v>
      </c>
      <c r="M22" s="16">
        <v>1</v>
      </c>
      <c r="N22" s="18"/>
      <c r="O22" s="18"/>
      <c r="P22" s="21">
        <f t="shared" si="0"/>
        <v>1</v>
      </c>
      <c r="Q22" s="19">
        <v>46023</v>
      </c>
    </row>
    <row r="23" spans="1:17" ht="96" customHeight="1" x14ac:dyDescent="0.3">
      <c r="A23" s="38"/>
      <c r="B23" s="37"/>
      <c r="C23" s="41"/>
      <c r="D23" s="7" t="s">
        <v>116</v>
      </c>
      <c r="E23" s="9" t="s">
        <v>67</v>
      </c>
      <c r="F23" s="10" t="s">
        <v>68</v>
      </c>
      <c r="G23" s="10">
        <v>2</v>
      </c>
      <c r="H23" s="10">
        <v>0</v>
      </c>
      <c r="I23" s="10">
        <v>1</v>
      </c>
      <c r="J23" s="10">
        <v>0</v>
      </c>
      <c r="K23" s="10">
        <v>1</v>
      </c>
      <c r="L23" s="10" t="s">
        <v>63</v>
      </c>
      <c r="M23" s="16">
        <v>1</v>
      </c>
      <c r="N23" s="18"/>
      <c r="O23" s="18"/>
      <c r="P23" s="21">
        <f t="shared" si="0"/>
        <v>1</v>
      </c>
      <c r="Q23" s="19">
        <v>46023</v>
      </c>
    </row>
    <row r="24" spans="1:17" ht="96" customHeight="1" x14ac:dyDescent="0.3">
      <c r="A24" s="38"/>
      <c r="B24" s="38" t="s">
        <v>22</v>
      </c>
      <c r="C24" s="39" t="s">
        <v>85</v>
      </c>
      <c r="D24" s="7" t="s">
        <v>39</v>
      </c>
      <c r="E24" s="9" t="s">
        <v>69</v>
      </c>
      <c r="F24" s="10" t="s">
        <v>70</v>
      </c>
      <c r="G24" s="10">
        <v>1</v>
      </c>
      <c r="H24" s="10">
        <v>0</v>
      </c>
      <c r="I24" s="10">
        <v>0</v>
      </c>
      <c r="J24" s="10">
        <v>1</v>
      </c>
      <c r="K24" s="10">
        <v>0</v>
      </c>
      <c r="L24" s="10" t="s">
        <v>53</v>
      </c>
      <c r="M24" s="16">
        <v>0</v>
      </c>
      <c r="N24" s="18"/>
      <c r="O24" s="18"/>
      <c r="P24" s="21">
        <f t="shared" si="0"/>
        <v>0</v>
      </c>
      <c r="Q24" s="19">
        <v>46023</v>
      </c>
    </row>
    <row r="25" spans="1:17" ht="96" customHeight="1" x14ac:dyDescent="0.3">
      <c r="A25" s="38"/>
      <c r="B25" s="38"/>
      <c r="C25" s="40"/>
      <c r="D25" s="7" t="s">
        <v>40</v>
      </c>
      <c r="E25" s="9" t="s">
        <v>71</v>
      </c>
      <c r="F25" s="10" t="s">
        <v>72</v>
      </c>
      <c r="G25" s="10">
        <v>1</v>
      </c>
      <c r="H25" s="10">
        <v>0</v>
      </c>
      <c r="I25" s="10">
        <v>0</v>
      </c>
      <c r="J25" s="10">
        <v>0</v>
      </c>
      <c r="K25" s="10">
        <v>1</v>
      </c>
      <c r="L25" s="10" t="s">
        <v>53</v>
      </c>
      <c r="M25" s="16">
        <v>0</v>
      </c>
      <c r="N25" s="18"/>
      <c r="O25" s="18"/>
      <c r="P25" s="21">
        <f t="shared" si="0"/>
        <v>0</v>
      </c>
      <c r="Q25" s="19">
        <v>46023</v>
      </c>
    </row>
    <row r="26" spans="1:17" ht="96" customHeight="1" x14ac:dyDescent="0.3">
      <c r="A26" s="38"/>
      <c r="B26" s="38"/>
      <c r="C26" s="40"/>
      <c r="D26" s="7" t="s">
        <v>41</v>
      </c>
      <c r="E26" s="9" t="s">
        <v>107</v>
      </c>
      <c r="F26" s="10" t="s">
        <v>108</v>
      </c>
      <c r="G26" s="10">
        <v>1</v>
      </c>
      <c r="H26" s="10">
        <v>0</v>
      </c>
      <c r="I26" s="10">
        <v>0</v>
      </c>
      <c r="J26" s="10">
        <v>0</v>
      </c>
      <c r="K26" s="10">
        <v>1</v>
      </c>
      <c r="L26" s="10" t="s">
        <v>53</v>
      </c>
      <c r="M26" s="16">
        <v>0</v>
      </c>
      <c r="N26" s="18"/>
      <c r="O26" s="18"/>
      <c r="P26" s="21">
        <f t="shared" si="0"/>
        <v>0</v>
      </c>
      <c r="Q26" s="19">
        <v>46023</v>
      </c>
    </row>
    <row r="27" spans="1:17" ht="96" customHeight="1" x14ac:dyDescent="0.3">
      <c r="A27" s="38"/>
      <c r="B27" s="38"/>
      <c r="C27" s="40"/>
      <c r="D27" s="7" t="s">
        <v>106</v>
      </c>
      <c r="E27" s="9" t="s">
        <v>110</v>
      </c>
      <c r="F27" s="10" t="s">
        <v>111</v>
      </c>
      <c r="G27" s="10">
        <v>4</v>
      </c>
      <c r="H27" s="10">
        <v>1</v>
      </c>
      <c r="I27" s="10">
        <v>1</v>
      </c>
      <c r="J27" s="10">
        <v>1</v>
      </c>
      <c r="K27" s="10">
        <v>1</v>
      </c>
      <c r="L27" s="10" t="s">
        <v>112</v>
      </c>
      <c r="M27" s="16">
        <v>1</v>
      </c>
      <c r="N27" s="18"/>
      <c r="O27" s="18"/>
      <c r="P27" s="21">
        <f t="shared" si="0"/>
        <v>1</v>
      </c>
      <c r="Q27" s="19">
        <v>46023</v>
      </c>
    </row>
    <row r="28" spans="1:17" ht="96" customHeight="1" x14ac:dyDescent="0.3">
      <c r="A28" s="38"/>
      <c r="B28" s="38"/>
      <c r="C28" s="40"/>
      <c r="D28" s="7" t="s">
        <v>109</v>
      </c>
      <c r="E28" s="9" t="s">
        <v>118</v>
      </c>
      <c r="F28" s="10" t="s">
        <v>73</v>
      </c>
      <c r="G28" s="10">
        <v>4</v>
      </c>
      <c r="H28" s="10">
        <v>1</v>
      </c>
      <c r="I28" s="10">
        <v>1</v>
      </c>
      <c r="J28" s="10">
        <v>1</v>
      </c>
      <c r="K28" s="10">
        <v>1</v>
      </c>
      <c r="L28" s="10" t="s">
        <v>51</v>
      </c>
      <c r="M28" s="16">
        <v>1</v>
      </c>
      <c r="N28" s="18"/>
      <c r="O28" s="18"/>
      <c r="P28" s="21">
        <f t="shared" si="0"/>
        <v>1</v>
      </c>
      <c r="Q28" s="19">
        <v>46023</v>
      </c>
    </row>
    <row r="29" spans="1:17" ht="96" customHeight="1" x14ac:dyDescent="0.3">
      <c r="A29" s="38"/>
      <c r="B29" s="38"/>
      <c r="C29" s="40"/>
      <c r="D29" s="7" t="s">
        <v>117</v>
      </c>
      <c r="E29" s="9" t="s">
        <v>120</v>
      </c>
      <c r="F29" s="10" t="s">
        <v>121</v>
      </c>
      <c r="G29" s="10">
        <v>3</v>
      </c>
      <c r="H29" s="10">
        <v>0</v>
      </c>
      <c r="I29" s="10">
        <v>1</v>
      </c>
      <c r="J29" s="10">
        <v>1</v>
      </c>
      <c r="K29" s="10">
        <v>1</v>
      </c>
      <c r="L29" s="10" t="s">
        <v>51</v>
      </c>
      <c r="M29" s="16">
        <v>1</v>
      </c>
      <c r="N29" s="18"/>
      <c r="O29" s="18"/>
      <c r="P29" s="21">
        <f t="shared" si="0"/>
        <v>1</v>
      </c>
      <c r="Q29" s="19">
        <v>46023</v>
      </c>
    </row>
    <row r="30" spans="1:17" ht="96" customHeight="1" x14ac:dyDescent="0.3">
      <c r="A30" s="38"/>
      <c r="B30" s="38"/>
      <c r="C30" s="40"/>
      <c r="D30" s="7" t="s">
        <v>119</v>
      </c>
      <c r="E30" s="9" t="s">
        <v>102</v>
      </c>
      <c r="F30" s="10" t="s">
        <v>103</v>
      </c>
      <c r="G30" s="10">
        <v>1</v>
      </c>
      <c r="H30" s="10">
        <v>1</v>
      </c>
      <c r="I30" s="10">
        <v>0</v>
      </c>
      <c r="J30" s="10">
        <v>0</v>
      </c>
      <c r="K30" s="10">
        <v>0</v>
      </c>
      <c r="L30" s="10" t="s">
        <v>104</v>
      </c>
      <c r="M30" s="16">
        <v>0</v>
      </c>
      <c r="N30" s="18"/>
      <c r="O30" s="18"/>
      <c r="P30" s="21">
        <f t="shared" si="0"/>
        <v>0</v>
      </c>
      <c r="Q30" s="19">
        <v>46023</v>
      </c>
    </row>
    <row r="31" spans="1:17" ht="96" customHeight="1" x14ac:dyDescent="0.3">
      <c r="A31" s="38"/>
      <c r="B31" s="7" t="s">
        <v>23</v>
      </c>
      <c r="C31" s="12" t="s">
        <v>86</v>
      </c>
      <c r="D31" s="7" t="s">
        <v>42</v>
      </c>
      <c r="E31" s="9" t="s">
        <v>113</v>
      </c>
      <c r="F31" s="10" t="s">
        <v>74</v>
      </c>
      <c r="G31" s="10">
        <v>4</v>
      </c>
      <c r="H31" s="10">
        <v>1</v>
      </c>
      <c r="I31" s="10">
        <v>1</v>
      </c>
      <c r="J31" s="10">
        <v>1</v>
      </c>
      <c r="K31" s="10">
        <v>1</v>
      </c>
      <c r="L31" s="10" t="s">
        <v>75</v>
      </c>
      <c r="M31" s="16">
        <v>1</v>
      </c>
      <c r="N31" s="18"/>
      <c r="O31" s="18"/>
      <c r="P31" s="21">
        <f t="shared" si="0"/>
        <v>1</v>
      </c>
      <c r="Q31" s="19">
        <v>46023</v>
      </c>
    </row>
    <row r="32" spans="1:17" ht="96" customHeight="1" x14ac:dyDescent="0.3">
      <c r="A32" s="38" t="s">
        <v>3</v>
      </c>
      <c r="B32" s="38" t="s">
        <v>46</v>
      </c>
      <c r="C32" s="42" t="s">
        <v>87</v>
      </c>
      <c r="D32" s="7" t="s">
        <v>4</v>
      </c>
      <c r="E32" s="9" t="s">
        <v>76</v>
      </c>
      <c r="F32" s="10" t="s">
        <v>77</v>
      </c>
      <c r="G32" s="10">
        <v>2</v>
      </c>
      <c r="H32" s="10">
        <v>0</v>
      </c>
      <c r="I32" s="10">
        <v>1</v>
      </c>
      <c r="J32" s="10">
        <v>0</v>
      </c>
      <c r="K32" s="10">
        <v>1</v>
      </c>
      <c r="L32" s="10" t="s">
        <v>78</v>
      </c>
      <c r="M32" s="16">
        <v>0</v>
      </c>
      <c r="N32" s="18"/>
      <c r="O32" s="18"/>
      <c r="P32" s="21">
        <f t="shared" si="0"/>
        <v>0</v>
      </c>
      <c r="Q32" s="19">
        <v>46023</v>
      </c>
    </row>
    <row r="33" spans="1:17" ht="96" customHeight="1" x14ac:dyDescent="0.3">
      <c r="A33" s="38"/>
      <c r="B33" s="38"/>
      <c r="C33" s="40"/>
      <c r="D33" s="7" t="s">
        <v>5</v>
      </c>
      <c r="E33" s="9" t="s">
        <v>123</v>
      </c>
      <c r="F33" s="10" t="s">
        <v>124</v>
      </c>
      <c r="G33" s="10">
        <v>2</v>
      </c>
      <c r="H33" s="14">
        <v>0</v>
      </c>
      <c r="I33" s="10">
        <v>1</v>
      </c>
      <c r="J33" s="10">
        <v>0</v>
      </c>
      <c r="K33" s="10">
        <v>1</v>
      </c>
      <c r="L33" s="10" t="s">
        <v>78</v>
      </c>
      <c r="M33" s="16">
        <v>1</v>
      </c>
      <c r="N33" s="18"/>
      <c r="O33" s="18"/>
      <c r="P33" s="21">
        <f t="shared" si="0"/>
        <v>1</v>
      </c>
      <c r="Q33" s="19">
        <v>46023</v>
      </c>
    </row>
    <row r="34" spans="1:17" ht="96" customHeight="1" x14ac:dyDescent="0.3">
      <c r="A34" s="38"/>
      <c r="B34" s="38"/>
      <c r="C34" s="40"/>
      <c r="D34" s="7" t="s">
        <v>6</v>
      </c>
      <c r="E34" s="9" t="s">
        <v>125</v>
      </c>
      <c r="F34" s="10" t="s">
        <v>130</v>
      </c>
      <c r="G34" s="10">
        <v>3</v>
      </c>
      <c r="H34" s="10">
        <v>0</v>
      </c>
      <c r="I34" s="10">
        <v>1</v>
      </c>
      <c r="J34" s="10">
        <v>1</v>
      </c>
      <c r="K34" s="10">
        <v>1</v>
      </c>
      <c r="L34" s="10" t="s">
        <v>131</v>
      </c>
      <c r="M34" s="16">
        <v>1</v>
      </c>
      <c r="N34" s="18"/>
      <c r="O34" s="18"/>
      <c r="P34" s="21">
        <f t="shared" si="0"/>
        <v>1</v>
      </c>
      <c r="Q34" s="19">
        <v>46023</v>
      </c>
    </row>
    <row r="35" spans="1:17" ht="96" customHeight="1" x14ac:dyDescent="0.3">
      <c r="A35" s="38"/>
      <c r="B35" s="38"/>
      <c r="C35" s="40"/>
      <c r="D35" s="7" t="s">
        <v>126</v>
      </c>
      <c r="E35" s="9" t="s">
        <v>127</v>
      </c>
      <c r="F35" s="10" t="s">
        <v>128</v>
      </c>
      <c r="G35" s="10">
        <v>4</v>
      </c>
      <c r="H35" s="10">
        <v>1</v>
      </c>
      <c r="I35" s="10">
        <v>1</v>
      </c>
      <c r="J35" s="10">
        <v>1</v>
      </c>
      <c r="K35" s="10">
        <v>1</v>
      </c>
      <c r="L35" s="10" t="s">
        <v>129</v>
      </c>
      <c r="M35" s="16">
        <v>1</v>
      </c>
      <c r="N35" s="18"/>
      <c r="O35" s="18"/>
      <c r="P35" s="21">
        <f t="shared" si="0"/>
        <v>1</v>
      </c>
      <c r="Q35" s="19">
        <v>46023</v>
      </c>
    </row>
  </sheetData>
  <mergeCells count="32">
    <mergeCell ref="Q5:Q6"/>
    <mergeCell ref="B1:L1"/>
    <mergeCell ref="B3:M3"/>
    <mergeCell ref="A5:A6"/>
    <mergeCell ref="B5:B6"/>
    <mergeCell ref="C5:C6"/>
    <mergeCell ref="D5:D6"/>
    <mergeCell ref="E5:E6"/>
    <mergeCell ref="F5:F6"/>
    <mergeCell ref="G5:G6"/>
    <mergeCell ref="H5:K5"/>
    <mergeCell ref="L5:L6"/>
    <mergeCell ref="M5:M6"/>
    <mergeCell ref="N5:N6"/>
    <mergeCell ref="O5:O6"/>
    <mergeCell ref="P5:P6"/>
    <mergeCell ref="A32:A35"/>
    <mergeCell ref="B32:B35"/>
    <mergeCell ref="C32:C35"/>
    <mergeCell ref="A7:A13"/>
    <mergeCell ref="B7:B10"/>
    <mergeCell ref="C7:C10"/>
    <mergeCell ref="B12:B13"/>
    <mergeCell ref="C12:C13"/>
    <mergeCell ref="A14:A17"/>
    <mergeCell ref="B15:B17"/>
    <mergeCell ref="C15:C17"/>
    <mergeCell ref="A18:A31"/>
    <mergeCell ref="B18:B23"/>
    <mergeCell ref="C18:C23"/>
    <mergeCell ref="B24:B30"/>
    <mergeCell ref="C24:C30"/>
  </mergeCells>
  <conditionalFormatting sqref="E7:E35">
    <cfRule type="duplicateValues" dxfId="0" priority="1"/>
  </conditionalFormatting>
  <conditionalFormatting sqref="P7:P35">
    <cfRule type="iconSet" priority="2">
      <iconSet showValue="0">
        <cfvo type="percent" val="0"/>
        <cfvo type="percent" val="50"/>
        <cfvo type="percent" val="100"/>
      </iconSet>
    </cfRule>
  </conditionalFormatting>
  <dataValidations count="14">
    <dataValidation allowBlank="1" showInputMessage="1" showErrorMessage="1" promptTitle="Riesgos para la integridad" prompt="Las entidades, a través del Programa de Transparencia y Ética Pública, deben establecer instrumentos para gestionar los riesgos a la integridad." sqref="B7:B10" xr:uid="{FD3C750F-1452-4E53-B70F-8AED17D7BB24}"/>
    <dataValidation allowBlank="1" showInputMessage="1" showErrorMessage="1" promptTitle="Canales de denuncia" prompt="Para gestionar los riesgos a la integridad, es clave contar con canales institucionales para reportar irregularidades, fomentando la participación ciudadana en la identificación de riesgos." sqref="B11" xr:uid="{8858E837-04BD-4A6C-8B05-3367CD9C28EB}"/>
    <dataValidation allowBlank="1" showInputMessage="1" showErrorMessage="1" promptTitle="Dependencia Responsable" prompt="Indique la dependencia responsable de la acción, producto y meta propuestas." sqref="L5:Q6" xr:uid="{41C9D4E9-2F5B-4C69-8B28-D5645C631642}"/>
    <dataValidation allowBlank="1" showInputMessage="1" showErrorMessage="1" promptTitle="Proyección de la meta" prompt="Determine el valor esperado o nivel de cumplimiento proyectado para la meta en un período específico, considerando los recursos disponibles y las condiciones actuales de la entidad." sqref="H5:K5" xr:uid="{FEF9DE73-93BF-41B6-896C-EE8AE80C4433}"/>
    <dataValidation allowBlank="1" showInputMessage="1" showErrorMessage="1" promptTitle="Meta" prompt="Establezca el resultado específico y medible que se espera alcanzar con la acción propuesta, en un plazo definido, para contribuir al cumplimiento de los objetivos del Programa." sqref="G5:G6" xr:uid="{71D1B9F8-73AC-4824-BD1E-E52D7FF842D1}"/>
    <dataValidation allowBlank="1" showInputMessage="1" showErrorMessage="1" promptTitle="Producto" prompt="Con base en la acción propuesta, identifique y describa el producto asociado que permitirá evidenciar su desarrollo y cumplimiento." sqref="F5:F6" xr:uid="{C228C4CC-6162-4DA9-952B-A3F427FAAD6E}"/>
    <dataValidation allowBlank="1" showInputMessage="1" showErrorMessage="1" promptTitle="Acciones propuestas" prompt="Defina las acciones a incorporar en el PTEP 2025 del Ministerio de Hacienda y Crédito Público" sqref="E5:E6" xr:uid="{4B756A7F-54AB-49D1-B484-07073F39ABEA}"/>
    <dataValidation allowBlank="1" showInputMessage="1" showErrorMessage="1" promptTitle="Referencias PTEP" prompt="Resumen de las acciones estratégicas definidas en el anexo técnico Programas de Transparencia y Ética Pública - Secretaría de Transparencia" sqref="C5:C6" xr:uid="{41D294C5-BE86-4757-9B64-3C2EC9E0FFAE}"/>
    <dataValidation allowBlank="1" showInputMessage="1" showErrorMessage="1" promptTitle="Integridad en servicio público" prompt="Las entidades deben incluir en el PTEP los instrumentos para cumplir la Ley 2016 de 2020, especialmente el Código de Integridad, como requisito obligatorio." sqref="B31" xr:uid="{15C8B065-0798-4E6C-9BF5-F8B30261B488}"/>
    <dataValidation allowBlank="1" showInputMessage="1" showErrorMessage="1" promptTitle="Participación ciudadana y RC" prompt="El Programa debe compilar instrumentos para cumplir la normativa de participación ciudadana y rendición de cuentas, en línea con el MIPG y la transparencia." sqref="B24:B30" xr:uid="{147D2998-C29F-43EE-A28C-4EC460D7F6A7}"/>
    <dataValidation allowBlank="1" showInputMessage="1" showErrorMessage="1" promptTitle="Acceso a la información pública " prompt="En el Programa de Transparencia y Ética Pública, la entidad debe garantizar el acceso a la información pública, cumpliendo la Ley 1712 de 2014 y promoviendo la transparencia institucional bajo la política de Estado Abierto." sqref="B18" xr:uid="{CAD51421-C4A0-4761-A652-AE0DD4E97B0D}"/>
    <dataValidation allowBlank="1" showInputMessage="1" showErrorMessage="1" promptTitle="Redes Ixternas" prompt="Las entidades deben articularse externamente, participando en sistemas de coordinación, fomentando redes externas y asegurando la interoperabilidad de datos para promover transparencia y ética pública." sqref="B15" xr:uid="{E734B034-1627-4C45-9B62-5B8A279A8901}"/>
    <dataValidation allowBlank="1" showInputMessage="1" showErrorMessage="1" promptTitle="Redes Internas" prompt="La articulación interna requiere canales efectivos para el intercambio de información entre áreas, mejorando la calidad de datos y fortaleciendo la toma de decisiones, gestión de riesgos, transparencia y ética pública." sqref="B14" xr:uid="{71C5E7A7-AC2A-4822-9B5A-133D807A82D6}"/>
    <dataValidation allowBlank="1" showInputMessage="1" showErrorMessage="1" promptTitle="Debida diligencia" prompt="La gestión del riesgo de LAFT/FPADM requiere procesos de conocimiento de la contraparte, recolectando información relevante sobre empleados, contratistas, proveedores y clientes para garantizar la debida diligencia." sqref="B12" xr:uid="{DFA65D85-B8F7-40CA-B3D9-F9EB3B4C247F}"/>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PTEP 2026.V1</vt:lpstr>
      <vt:lpstr>Hoja1</vt:lpstr>
      <vt:lpstr>Monitoreo Primer Cuatrimestre</vt:lpstr>
      <vt:lpstr>Monitoreo Segundo Cuatrimestre</vt:lpstr>
      <vt:lpstr>Monitoreo Tercer Cuatrimestre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Leonardo Martinez Puerto</cp:lastModifiedBy>
  <cp:lastPrinted>2026-01-19T16:03:38Z</cp:lastPrinted>
  <dcterms:created xsi:type="dcterms:W3CDTF">2024-11-28T15:07:58Z</dcterms:created>
  <dcterms:modified xsi:type="dcterms:W3CDTF">2026-05-11T19:07:59Z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2025-12-16T21:49:07Z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18a2bbf5-9ee0-47fe-9e92-11d49946bd60</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