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TESORO NACIONAL\ARCHIVOS A PUBLICAR\2026\06 JUNIO\PSE\"/>
    </mc:Choice>
  </mc:AlternateContent>
  <xr:revisionPtr revIDLastSave="0" documentId="13_ncr:1_{1BC62C27-5D71-401F-898A-B166B494CD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definedNames>
    <definedName name="_xlnm._FilterDatabase" localSheetId="0" hidden="1">Facturas!$A$1:$L$1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3" i="1" l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3" i="1"/>
  <c r="M2" i="1"/>
</calcChain>
</file>

<file path=xl/sharedStrings.xml><?xml version="1.0" encoding="utf-8"?>
<sst xmlns="http://schemas.openxmlformats.org/spreadsheetml/2006/main" count="329" uniqueCount="140">
  <si>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</si>
  <si>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</si>
  <si>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</si>
  <si>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</si>
  <si>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</si>
  <si>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</si>
  <si>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</si>
  <si>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</si>
  <si>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Descripción del Pago</t>
  </si>
  <si>
    <t>Código de Portafolio</t>
  </si>
  <si>
    <t>PSE</t>
  </si>
  <si>
    <t>Paga</t>
  </si>
  <si>
    <t>Aprobada</t>
  </si>
  <si>
    <t/>
  </si>
  <si>
    <t>174 POLICIA NACIONAL - GESTION GENERAL</t>
  </si>
  <si>
    <t>433 SERVICIO NACIONAL DE APRENDIZAJE (SENA)</t>
  </si>
  <si>
    <t>CC o NIT</t>
  </si>
  <si>
    <t>901784790</t>
  </si>
  <si>
    <t>396 UNIDAD DE SERVICIOS PENITENCIARIOS Y CARCELARIOS - USPEC</t>
  </si>
  <si>
    <t>USPEC</t>
  </si>
  <si>
    <t>Fecha Pago Invoice</t>
  </si>
  <si>
    <t>Entidad Contratante</t>
  </si>
  <si>
    <t>430 FONDO ADAPTACION</t>
  </si>
  <si>
    <t>156 MINISTERIO DE DEFENSA NACIONAL - EJERCITO</t>
  </si>
  <si>
    <t>IMPUESTO DE TIMBRE</t>
  </si>
  <si>
    <t>Referencia Externa</t>
  </si>
  <si>
    <t>IMPUESTO TIMBRE (CONMOCION INTERIOR CATATUMBO)</t>
  </si>
  <si>
    <t>900410611</t>
  </si>
  <si>
    <t>SERVICIO NACIONAL DE APRENDIZAJE-REGIONAL BOYACA-CENTRO MINERO</t>
  </si>
  <si>
    <t>Impuesto por concepto contratación productos oracle OC 140039</t>
  </si>
  <si>
    <t>900105979</t>
  </si>
  <si>
    <t>FONDO ADAPTACION</t>
  </si>
  <si>
    <t>PAGO impuesto de timbre por conmoción CATATUMBO</t>
  </si>
  <si>
    <t>901240821</t>
  </si>
  <si>
    <t>Servicio Nacional de Aprendizaje</t>
  </si>
  <si>
    <t>PAGO excedente impuesto de timbre por conmoción CATATUMBO</t>
  </si>
  <si>
    <t xml:space="preserve">PAGO DE RENDIMINETOS FINANCIEROS </t>
  </si>
  <si>
    <t>902012844-3</t>
  </si>
  <si>
    <t>AUNAPP</t>
  </si>
  <si>
    <t>381 AUTORIDAD NACIONAL DE ACUICULTURA Y PESCA - AUNAP</t>
  </si>
  <si>
    <t>811023478</t>
  </si>
  <si>
    <t>POLICIA NACIONAL-GESTION GENERAL</t>
  </si>
  <si>
    <t>IMPUESTO TIMBRE CONTRATO 044</t>
  </si>
  <si>
    <t>830025916</t>
  </si>
  <si>
    <t>SUBDIRECCION ADQUISICIONES EJERCITO NACIONAL</t>
  </si>
  <si>
    <t>FAC - FE0034</t>
  </si>
  <si>
    <t>Valor Timbre  Decreto 0175</t>
  </si>
  <si>
    <t>901905592-1</t>
  </si>
  <si>
    <t>DIADQ-Direccion de Adquisiciones</t>
  </si>
  <si>
    <t>PAGO IMPUESTO DE TIMBRE POR CONTRATO DE OBRA CIVIL CO1.PCCNTR.8353935</t>
  </si>
  <si>
    <t>901992337</t>
  </si>
  <si>
    <t>SERVICIO NACIONAL DE APRENDIZAJE - SENA</t>
  </si>
  <si>
    <t>PAGO IMPUESTO DE TIMBRE NACIONAL</t>
  </si>
  <si>
    <t>800141397-5</t>
  </si>
  <si>
    <t>POLICIA NACIONAL -DIRECCION LOGISTICA</t>
  </si>
  <si>
    <t>PAGO IMPUESTO DE TIMBRE CONTRATO CO1.PCCNTR.8712211</t>
  </si>
  <si>
    <t>890316233</t>
  </si>
  <si>
    <t>SERVICIO NACIONAL DE APRENDIZAJE</t>
  </si>
  <si>
    <t>138 MINISTERIO DE HACIENDA Y CREDITO PUBLICO - GESTION GENERAL</t>
  </si>
  <si>
    <t>IMPUESTO TIMBRE POR CONCEPTO DE CONTRATO 154-2025-RAMA JUDICIAL</t>
  </si>
  <si>
    <t>900185196</t>
  </si>
  <si>
    <t>RAMA JUDICIAL</t>
  </si>
  <si>
    <t>284 RAMA JUDICIAL - TRIBUNALES Y JUZGADOS</t>
  </si>
  <si>
    <t>IMPUESTO TIMBRE CONTRATO 02-2-10086-25</t>
  </si>
  <si>
    <t>9013579581</t>
  </si>
  <si>
    <t>POLICI NACIONAL DIRECCION ANTINARCOTICOS</t>
  </si>
  <si>
    <t>Impuesto del timbre contrato No.0971-2026 casa museo Guillermo leon valencia</t>
  </si>
  <si>
    <t>9015831839</t>
  </si>
  <si>
    <t>Ministerio de cultura</t>
  </si>
  <si>
    <t>328 MINISTERIO DE CULTURA - GESTION GENERAL</t>
  </si>
  <si>
    <t>IMPUESTO TIMBRE POR CONCEPTO ORDEN DE COMPRA 144214</t>
  </si>
  <si>
    <t>900975479</t>
  </si>
  <si>
    <t>EJERCITO NACIONAL</t>
  </si>
  <si>
    <t>Timbre</t>
  </si>
  <si>
    <t>829001805</t>
  </si>
  <si>
    <t>Esjim</t>
  </si>
  <si>
    <t>Seleccione</t>
  </si>
  <si>
    <t>PAGO IMPTO TIMBRE</t>
  </si>
  <si>
    <t>901231669</t>
  </si>
  <si>
    <t>FONDO ROTATORIO DE LA REGISTRADURIA</t>
  </si>
  <si>
    <t>286 FONDO ROTATORIO DE LA REGISTRADURIA</t>
  </si>
  <si>
    <t>PAGO IMPUESTO TIMBRE CONTRATO 2025</t>
  </si>
  <si>
    <t>8170025946</t>
  </si>
  <si>
    <t>INSTITUTO COLOMBIANO DE BIENESTAR FAMILIAR - ICBF</t>
  </si>
  <si>
    <t>393 INSTITUTO COLOMBIANO DE BIENESTAR FAMILIAR (ICBF)</t>
  </si>
  <si>
    <t>SALDO TIMBRE</t>
  </si>
  <si>
    <t>901783025</t>
  </si>
  <si>
    <t>UNIDAD ADMINISTRATIVA ESPECIAL DE AERONAUTICA CIVIL</t>
  </si>
  <si>
    <t>367 UNIDAD ADMINISTRATIVA ESPECIAL DE LA AERONAUTICA CIVIL</t>
  </si>
  <si>
    <t>Referencia 3</t>
  </si>
  <si>
    <t>Pago impuesto de Timbre</t>
  </si>
  <si>
    <t>830033498</t>
  </si>
  <si>
    <t>Contraloria General de la República</t>
  </si>
  <si>
    <t>277 CONTRALORIA GRAL. REPUBLICA - GESTION GENERAL</t>
  </si>
  <si>
    <t>Instituto Geográfico Agustín Codazzi-IGAC</t>
  </si>
  <si>
    <t>115 INSTITUTO GEOGRAFICO AGUSTIN CODAZZI - IGAC</t>
  </si>
  <si>
    <t>Impuesto de Timbre</t>
  </si>
  <si>
    <t>90020039214</t>
  </si>
  <si>
    <t>Fuerza Aeroespacial Colombiana</t>
  </si>
  <si>
    <t>158 MINISTERIO DE DEFENSA NACIONAL - FUERZA AEREA</t>
  </si>
  <si>
    <t>80274718</t>
  </si>
  <si>
    <t>ICBF</t>
  </si>
  <si>
    <t>901917580</t>
  </si>
  <si>
    <t xml:space="preserve">DIRECCIÓN DE ADQUISICIONES </t>
  </si>
  <si>
    <t>Impuesto de timbre por Concepto del Contrato 11023192025</t>
  </si>
  <si>
    <t>1020751127</t>
  </si>
  <si>
    <t>ICBF REGIONAL BOGOTA</t>
  </si>
  <si>
    <t>902017927</t>
  </si>
  <si>
    <t xml:space="preserve">EJERCITO NACIONAL-SUBDIRECCION DE ADQUISICIONES </t>
  </si>
  <si>
    <t>Intereses y sanción impuesto por concepto de adición OC 144872</t>
  </si>
  <si>
    <t>Cancelación valores pendientes de pago impuesto de timbre</t>
  </si>
  <si>
    <t>8605050815</t>
  </si>
  <si>
    <t>Servicio Nacional de Aprendizaje SENA</t>
  </si>
  <si>
    <t>9019955324</t>
  </si>
  <si>
    <t>INSTITUTO GEOGRAFICO AGUSTIN CODAZZI</t>
  </si>
  <si>
    <t xml:space="preserve">IMPUESTO DE TIMBRE </t>
  </si>
  <si>
    <t>8050270362</t>
  </si>
  <si>
    <t>UNIDAD PRESTADORA DE SALUD VALLE DEL CAUCA</t>
  </si>
  <si>
    <t>175 POLICIA NACIONAL - SALUD</t>
  </si>
  <si>
    <t>IMPUESTO DE TIMBRE POR CONCEPTO DE CONTRATO N° 046-ARC-CBNL05-2025</t>
  </si>
  <si>
    <t>900714733</t>
  </si>
  <si>
    <t>BASE NAVAL ARC "ORINOQUIA"</t>
  </si>
  <si>
    <t>157 MINISTERIO DE DEFENSA NACIONAL - ARMADA</t>
  </si>
  <si>
    <t>900541728</t>
  </si>
  <si>
    <t>Sena</t>
  </si>
  <si>
    <t>IMPUESTO DE TIMBRE PROCATATUMBO</t>
  </si>
  <si>
    <t>9009511415</t>
  </si>
  <si>
    <t xml:space="preserve">SERVICIO NACIONAL DE APRENDIZAJE SENA TUMACO </t>
  </si>
  <si>
    <t>PAGO IMPUESTO TIMBRE CONVENIO ESPECIAL DE COOPERACIÓN CO1.PCCNTR.8354154 DE 2025</t>
  </si>
  <si>
    <t>860020480</t>
  </si>
  <si>
    <t>SENA</t>
  </si>
  <si>
    <t>PAGO IMPUESTO TIMBRE CONTRATO 0705 DE 2025</t>
  </si>
  <si>
    <t>902020920-9</t>
  </si>
  <si>
    <t>CORPORACION AUTONOMA REGIONAL DEL TOLIMA - CORTOLIMA</t>
  </si>
  <si>
    <t>PAGO IMPUESTO TIMBRE NACIONAL. (D. 175 de 2025 CATATUMBO) CO1.PCCNTR.8717876</t>
  </si>
  <si>
    <t>901824515</t>
  </si>
  <si>
    <t xml:space="preserve">SERVICIO NACIONAL DE APRENDIZAJE </t>
  </si>
  <si>
    <t>800130632</t>
  </si>
  <si>
    <t>902016487</t>
  </si>
  <si>
    <t>LA NACION-POLICIA NACIONAL-DIRECCION DE SANIDAD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</si>
</sst>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4" x14ac:knownFonts="1">
    <font>
      <sz val="11"/>
      <name val="Calibri"/>
    </font>
    <font>
      <sz val="10"/>
      <name val="Arial"/>
      <family val="2"/>
    </font>
    <font>
      <b/>
      <sz val="10"/>
      <name val="Arial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vertical="center" wrapText="1"/>
    </xf>
    <xf numFmtId="165" fontId="1" fillId="2" borderId="1" xfId="0" applyNumberFormat="1" applyFont="1" applyFill="1" applyBorder="1" applyAlignment="1">
      <alignment vertical="center"/>
    </xf>
    <xf numFmtId="166" fontId="1" fillId="2" borderId="1" xfId="0" applyNumberFormat="1" applyFont="1" applyFill="1" applyBorder="1" applyAlignment="1">
      <alignment vertical="center"/>
    </xf>
    <xf numFmtId="0" fontId="2" fillId="0" borderId="1" xfId="0" applyFont="1" applyBorder="1"/>
    <xf numFmtId="0" fontId="1" fillId="3" borderId="1" xfId="0" applyFont="1" applyFill="1" applyBorder="1" applyAlignment="1">
      <alignment vertical="center"/>
    </xf>
    <xf numFmtId="164" fontId="1" fillId="3" borderId="1" xfId="0" applyNumberFormat="1" applyFont="1" applyFill="1" applyBorder="1" applyAlignment="1">
      <alignment vertical="center" wrapText="1"/>
    </xf>
    <xf numFmtId="165" fontId="1" fillId="3" borderId="1" xfId="0" applyNumberFormat="1" applyFont="1" applyFill="1" applyBorder="1" applyAlignment="1">
      <alignment vertical="center"/>
    </xf>
    <xf numFmtId="166" fontId="1" fillId="3" borderId="1" xfId="0" applyNumberFormat="1" applyFont="1" applyFill="1" applyBorder="1" applyAlignment="1">
      <alignment vertical="center"/>
    </xf>
    <xf numFmtId="0" fontId="0" fillId="3" borderId="0" xfId="0" applyFill="1"/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vertical="center" wrapText="1"/>
    </xf>
    <xf numFmtId="165" fontId="1" fillId="0" borderId="1" xfId="0" applyNumberFormat="1" applyFont="1" applyBorder="1" applyAlignment="1">
      <alignment vertical="center"/>
    </xf>
    <xf numFmtId="166" fontId="1" fillId="0" borderId="1" xfId="0" applyNumberFormat="1" applyFont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164" fontId="3" fillId="0" borderId="1" xfId="0" applyNumberFormat="1" applyFont="1" applyBorder="1" applyAlignment="1">
      <alignment vertical="center" wrapText="1"/>
    </xf>
    <xf numFmtId="165" fontId="3" fillId="0" borderId="1" xfId="0" applyNumberFormat="1" applyFont="1" applyBorder="1" applyAlignment="1">
      <alignment vertical="center"/>
    </xf>
    <xf numFmtId="166" fontId="3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vertical="center" wrapText="1"/>
    </xf>
    <xf numFmtId="165" fontId="3" fillId="2" borderId="1" xfId="0" applyNumberFormat="1" applyFont="1" applyFill="1" applyBorder="1" applyAlignment="1">
      <alignment vertical="center"/>
    </xf>
    <xf numFmtId="166" fontId="3" fillId="2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"/>
  <sheetViews>
    <sheetView tabSelected="1" topLeftCell="G8" zoomScaleNormal="100" workbookViewId="0">
      <selection activeCell="N43" sqref="N43"/>
    </sheetView>
  </sheetViews>
  <sheetFormatPr baseColWidth="10" defaultColWidth="9.140625" defaultRowHeight="15" x14ac:dyDescent="0.25"/>
  <cols>
    <col min="1" max="1" width="19.28515625" customWidth="1"/>
    <col min="2" max="2" width="14" customWidth="1"/>
    <col min="3" max="3" width="19.140625" customWidth="1"/>
    <col min="4" max="4" width="19.28515625" customWidth="1"/>
    <col min="5" max="5" width="20.85546875" bestFit="1" customWidth="1"/>
    <col min="6" max="6" width="19.28515625" customWidth="1"/>
    <col min="7" max="7" width="21.42578125" bestFit="1" customWidth="1"/>
    <col min="8" max="8" width="9.140625" customWidth="1"/>
    <col min="9" max="9" width="10.85546875" bestFit="1" customWidth="1"/>
    <col min="10" max="10" width="6.7109375" bestFit="1" customWidth="1"/>
    <col min="11" max="11" width="11.5703125" bestFit="1" customWidth="1"/>
    <col min="12" max="12" width="28" bestFit="1" customWidth="1"/>
    <col min="13" max="13" width="21.42578125" bestFit="1" customWidth="1"/>
    <col min="14" max="14" width="71.85546875" bestFit="1" customWidth="1"/>
    <col min="15" max="15" width="68" bestFit="1" customWidth="1"/>
  </cols>
  <sheetData>
    <row r="1" spans="1:15" ht="30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20</v>
      </c>
      <c r="H1" s="5" t="s">
        <v>6</v>
      </c>
      <c r="I1" s="5" t="s">
        <v>25</v>
      </c>
      <c r="J1" s="5" t="s">
        <v>7</v>
      </c>
      <c r="K1" s="5" t="s">
        <v>8</v>
      </c>
      <c r="L1" s="5" t="s">
        <v>16</v>
      </c>
      <c r="M1" s="5" t="s">
        <v>89</v>
      </c>
      <c r="N1" s="5" t="s">
        <v>21</v>
      </c>
      <c r="O1" s="5" t="s">
        <v>9</v>
      </c>
    </row>
    <row r="2" spans="1:15" x14ac:dyDescent="0.25">
      <c r="A2" s="1" t="s">
        <v>10</v>
      </c>
      <c r="B2" s="1" t="s">
        <v>11</v>
      </c>
      <c r="C2" s="2">
        <v>1680079</v>
      </c>
      <c r="D2" s="2">
        <v>1680079</v>
      </c>
      <c r="E2" s="3">
        <v>354306852</v>
      </c>
      <c r="F2" s="4">
        <v>46174.452337962997</v>
      </c>
      <c r="G2" s="4">
        <v>46174.452337962997</v>
      </c>
      <c r="H2" s="1" t="s">
        <v>12</v>
      </c>
      <c r="I2" s="1" t="s">
        <v>13</v>
      </c>
      <c r="J2" s="3">
        <v>8326</v>
      </c>
      <c r="K2" s="1" t="s">
        <v>26</v>
      </c>
      <c r="L2" s="1" t="s">
        <v>27</v>
      </c>
      <c r="M2" s="1" t="str">
        <f>+LEFT(O2,3)</f>
        <v>433</v>
      </c>
      <c r="N2" s="1" t="s">
        <v>28</v>
      </c>
      <c r="O2" s="1" t="s">
        <v>15</v>
      </c>
    </row>
    <row r="3" spans="1:15" s="10" customFormat="1" x14ac:dyDescent="0.25">
      <c r="A3" s="6" t="s">
        <v>10</v>
      </c>
      <c r="B3" s="6" t="s">
        <v>11</v>
      </c>
      <c r="C3" s="7">
        <v>2568704.92</v>
      </c>
      <c r="D3" s="7">
        <v>2568704.92</v>
      </c>
      <c r="E3" s="8">
        <v>355733983</v>
      </c>
      <c r="F3" s="9">
        <v>46174.697511574101</v>
      </c>
      <c r="G3" s="9">
        <v>46174.697511574101</v>
      </c>
      <c r="H3" s="6" t="s">
        <v>12</v>
      </c>
      <c r="I3" s="6" t="s">
        <v>13</v>
      </c>
      <c r="J3" s="8">
        <v>8328</v>
      </c>
      <c r="K3" s="6" t="s">
        <v>29</v>
      </c>
      <c r="L3" s="6" t="s">
        <v>30</v>
      </c>
      <c r="M3" s="6" t="str">
        <f t="shared" ref="M3:M24" si="0">+LEFT(O3,3)</f>
        <v>430</v>
      </c>
      <c r="N3" s="6" t="s">
        <v>31</v>
      </c>
      <c r="O3" s="6" t="s">
        <v>22</v>
      </c>
    </row>
    <row r="4" spans="1:15" x14ac:dyDescent="0.25">
      <c r="A4" s="1" t="s">
        <v>10</v>
      </c>
      <c r="B4" s="1" t="s">
        <v>11</v>
      </c>
      <c r="C4" s="2">
        <v>1258000</v>
      </c>
      <c r="D4" s="2">
        <v>1258000</v>
      </c>
      <c r="E4" s="3">
        <v>358598890</v>
      </c>
      <c r="F4" s="4">
        <v>46175.5800578704</v>
      </c>
      <c r="G4" s="4">
        <v>46175.5800578704</v>
      </c>
      <c r="H4" s="1" t="s">
        <v>12</v>
      </c>
      <c r="I4" s="1" t="s">
        <v>13</v>
      </c>
      <c r="J4" s="3">
        <v>8330</v>
      </c>
      <c r="K4" s="1" t="s">
        <v>32</v>
      </c>
      <c r="L4" s="1" t="s">
        <v>33</v>
      </c>
      <c r="M4" s="1" t="str">
        <f t="shared" si="0"/>
        <v>433</v>
      </c>
      <c r="N4" s="1" t="s">
        <v>34</v>
      </c>
      <c r="O4" s="1" t="s">
        <v>15</v>
      </c>
    </row>
    <row r="5" spans="1:15" s="10" customFormat="1" x14ac:dyDescent="0.25">
      <c r="A5" s="6" t="s">
        <v>10</v>
      </c>
      <c r="B5" s="6" t="s">
        <v>11</v>
      </c>
      <c r="C5" s="7">
        <v>503424</v>
      </c>
      <c r="D5" s="7">
        <v>503424</v>
      </c>
      <c r="E5" s="8">
        <v>359242852</v>
      </c>
      <c r="F5" s="9">
        <v>46175.706215277802</v>
      </c>
      <c r="G5" s="9">
        <v>46175.706215277802</v>
      </c>
      <c r="H5" s="6" t="s">
        <v>12</v>
      </c>
      <c r="I5" s="6" t="s">
        <v>13</v>
      </c>
      <c r="J5" s="8">
        <v>8331</v>
      </c>
      <c r="K5" s="6" t="s">
        <v>35</v>
      </c>
      <c r="L5" s="6" t="s">
        <v>33</v>
      </c>
      <c r="M5" s="6" t="str">
        <f t="shared" si="0"/>
        <v>433</v>
      </c>
      <c r="N5" s="6" t="s">
        <v>34</v>
      </c>
      <c r="O5" s="6" t="s">
        <v>15</v>
      </c>
    </row>
    <row r="6" spans="1:15" x14ac:dyDescent="0.25">
      <c r="A6" s="1" t="s">
        <v>10</v>
      </c>
      <c r="B6" s="1" t="s">
        <v>11</v>
      </c>
      <c r="C6" s="2">
        <v>46.66</v>
      </c>
      <c r="D6" s="2">
        <v>46.66</v>
      </c>
      <c r="E6" s="3">
        <v>360940318</v>
      </c>
      <c r="F6" s="4">
        <v>46176.4043171296</v>
      </c>
      <c r="G6" s="4">
        <v>46176.4043171296</v>
      </c>
      <c r="H6" s="1" t="s">
        <v>12</v>
      </c>
      <c r="I6" s="1" t="s">
        <v>13</v>
      </c>
      <c r="J6" s="3">
        <v>8332</v>
      </c>
      <c r="K6" s="1" t="s">
        <v>36</v>
      </c>
      <c r="L6" s="1" t="s">
        <v>37</v>
      </c>
      <c r="M6" s="1" t="str">
        <f t="shared" si="0"/>
        <v>381</v>
      </c>
      <c r="N6" s="1" t="s">
        <v>38</v>
      </c>
      <c r="O6" s="1" t="s">
        <v>39</v>
      </c>
    </row>
    <row r="7" spans="1:15" s="10" customFormat="1" x14ac:dyDescent="0.25">
      <c r="A7" s="6" t="s">
        <v>10</v>
      </c>
      <c r="B7" s="6" t="s">
        <v>11</v>
      </c>
      <c r="C7" s="7">
        <v>4137.32</v>
      </c>
      <c r="D7" s="7">
        <v>4137.32</v>
      </c>
      <c r="E7" s="8">
        <v>360968166</v>
      </c>
      <c r="F7" s="9">
        <v>46176.410127314797</v>
      </c>
      <c r="G7" s="9">
        <v>46176.410138888903</v>
      </c>
      <c r="H7" s="6" t="s">
        <v>12</v>
      </c>
      <c r="I7" s="6" t="s">
        <v>13</v>
      </c>
      <c r="J7" s="8">
        <v>8333</v>
      </c>
      <c r="K7" s="6" t="s">
        <v>36</v>
      </c>
      <c r="L7" s="6" t="s">
        <v>37</v>
      </c>
      <c r="M7" s="6" t="str">
        <f t="shared" si="0"/>
        <v>381</v>
      </c>
      <c r="N7" s="6" t="s">
        <v>38</v>
      </c>
      <c r="O7" s="6" t="s">
        <v>39</v>
      </c>
    </row>
    <row r="8" spans="1:15" x14ac:dyDescent="0.25">
      <c r="A8" s="1" t="s">
        <v>10</v>
      </c>
      <c r="B8" s="1" t="s">
        <v>11</v>
      </c>
      <c r="C8" s="2">
        <v>1362550</v>
      </c>
      <c r="D8" s="2">
        <v>1362550</v>
      </c>
      <c r="E8" s="3">
        <v>360980431</v>
      </c>
      <c r="F8" s="4">
        <v>46176.412650462997</v>
      </c>
      <c r="G8" s="4">
        <v>46176.412650462997</v>
      </c>
      <c r="H8" s="1" t="s">
        <v>12</v>
      </c>
      <c r="I8" s="1" t="s">
        <v>13</v>
      </c>
      <c r="J8" s="3">
        <v>8334</v>
      </c>
      <c r="K8" s="1" t="s">
        <v>24</v>
      </c>
      <c r="L8" s="1" t="s">
        <v>40</v>
      </c>
      <c r="M8" s="1" t="str">
        <f t="shared" si="0"/>
        <v>174</v>
      </c>
      <c r="N8" s="1" t="s">
        <v>41</v>
      </c>
      <c r="O8" s="1" t="s">
        <v>14</v>
      </c>
    </row>
    <row r="9" spans="1:15" s="10" customFormat="1" x14ac:dyDescent="0.25">
      <c r="A9" s="6" t="s">
        <v>10</v>
      </c>
      <c r="B9" s="6" t="s">
        <v>11</v>
      </c>
      <c r="C9" s="7">
        <v>11411860</v>
      </c>
      <c r="D9" s="7">
        <v>11411860</v>
      </c>
      <c r="E9" s="8">
        <v>364380566</v>
      </c>
      <c r="F9" s="9">
        <v>46177.490856481498</v>
      </c>
      <c r="G9" s="9">
        <v>46177.490856481498</v>
      </c>
      <c r="H9" s="6" t="s">
        <v>12</v>
      </c>
      <c r="I9" s="6" t="s">
        <v>13</v>
      </c>
      <c r="J9" s="8">
        <v>8335</v>
      </c>
      <c r="K9" s="6" t="s">
        <v>42</v>
      </c>
      <c r="L9" s="6" t="s">
        <v>43</v>
      </c>
      <c r="M9" s="6" t="str">
        <f t="shared" si="0"/>
        <v>156</v>
      </c>
      <c r="N9" s="6" t="s">
        <v>44</v>
      </c>
      <c r="O9" s="6" t="s">
        <v>23</v>
      </c>
    </row>
    <row r="10" spans="1:15" x14ac:dyDescent="0.25">
      <c r="A10" s="1" t="s">
        <v>10</v>
      </c>
      <c r="B10" s="1" t="s">
        <v>11</v>
      </c>
      <c r="C10" s="2">
        <v>42720542</v>
      </c>
      <c r="D10" s="2">
        <v>42720542</v>
      </c>
      <c r="E10" s="3">
        <v>364868411</v>
      </c>
      <c r="F10" s="4">
        <v>46177.601956018501</v>
      </c>
      <c r="G10" s="4">
        <v>46177.601956018501</v>
      </c>
      <c r="H10" s="1" t="s">
        <v>12</v>
      </c>
      <c r="I10" s="1" t="s">
        <v>13</v>
      </c>
      <c r="J10" s="3">
        <v>8336</v>
      </c>
      <c r="K10" s="1" t="s">
        <v>45</v>
      </c>
      <c r="L10" s="1" t="s">
        <v>17</v>
      </c>
      <c r="M10" s="1" t="str">
        <f t="shared" si="0"/>
        <v>396</v>
      </c>
      <c r="N10" s="1" t="s">
        <v>19</v>
      </c>
      <c r="O10" s="1" t="s">
        <v>18</v>
      </c>
    </row>
    <row r="11" spans="1:15" s="10" customFormat="1" x14ac:dyDescent="0.25">
      <c r="A11" s="6" t="s">
        <v>10</v>
      </c>
      <c r="B11" s="6" t="s">
        <v>11</v>
      </c>
      <c r="C11" s="7">
        <v>7363156</v>
      </c>
      <c r="D11" s="7">
        <v>7363156</v>
      </c>
      <c r="E11" s="8">
        <v>365095781</v>
      </c>
      <c r="F11" s="9">
        <v>46177.650717592602</v>
      </c>
      <c r="G11" s="9">
        <v>46177.650717592602</v>
      </c>
      <c r="H11" s="6" t="s">
        <v>12</v>
      </c>
      <c r="I11" s="6" t="s">
        <v>13</v>
      </c>
      <c r="J11" s="8">
        <v>8337</v>
      </c>
      <c r="K11" s="6" t="s">
        <v>46</v>
      </c>
      <c r="L11" s="6" t="s">
        <v>47</v>
      </c>
      <c r="M11" s="6" t="str">
        <f t="shared" si="0"/>
        <v>156</v>
      </c>
      <c r="N11" s="6" t="s">
        <v>48</v>
      </c>
      <c r="O11" s="6" t="s">
        <v>23</v>
      </c>
    </row>
    <row r="12" spans="1:15" x14ac:dyDescent="0.25">
      <c r="A12" s="1" t="s">
        <v>10</v>
      </c>
      <c r="B12" s="1" t="s">
        <v>11</v>
      </c>
      <c r="C12" s="2">
        <v>4610288.95</v>
      </c>
      <c r="D12" s="2">
        <v>4610288.95</v>
      </c>
      <c r="E12" s="3">
        <v>365783877</v>
      </c>
      <c r="F12" s="4">
        <v>46178.815775462965</v>
      </c>
      <c r="G12" s="4">
        <v>46177.815775463001</v>
      </c>
      <c r="H12" s="1" t="s">
        <v>12</v>
      </c>
      <c r="I12" s="1" t="s">
        <v>13</v>
      </c>
      <c r="J12" s="3">
        <v>8338</v>
      </c>
      <c r="K12" s="1" t="s">
        <v>49</v>
      </c>
      <c r="L12" s="1" t="s">
        <v>50</v>
      </c>
      <c r="M12" s="1" t="str">
        <f t="shared" si="0"/>
        <v>433</v>
      </c>
      <c r="N12" s="1" t="s">
        <v>51</v>
      </c>
      <c r="O12" s="1" t="s">
        <v>15</v>
      </c>
    </row>
    <row r="13" spans="1:15" s="10" customFormat="1" x14ac:dyDescent="0.25">
      <c r="A13" s="6" t="s">
        <v>10</v>
      </c>
      <c r="B13" s="6" t="s">
        <v>11</v>
      </c>
      <c r="C13" s="7">
        <v>48.05</v>
      </c>
      <c r="D13" s="7">
        <v>48.05</v>
      </c>
      <c r="E13" s="8">
        <v>368324565</v>
      </c>
      <c r="F13" s="9">
        <v>46178.693611111099</v>
      </c>
      <c r="G13" s="9">
        <v>46178.693611111099</v>
      </c>
      <c r="H13" s="6" t="s">
        <v>12</v>
      </c>
      <c r="I13" s="6" t="s">
        <v>13</v>
      </c>
      <c r="J13" s="8">
        <v>8340</v>
      </c>
      <c r="K13" s="6" t="s">
        <v>36</v>
      </c>
      <c r="L13" s="6" t="s">
        <v>37</v>
      </c>
      <c r="M13" s="6" t="str">
        <f t="shared" si="0"/>
        <v>381</v>
      </c>
      <c r="N13" s="6" t="s">
        <v>38</v>
      </c>
      <c r="O13" s="6" t="s">
        <v>39</v>
      </c>
    </row>
    <row r="14" spans="1:15" x14ac:dyDescent="0.25">
      <c r="A14" s="1" t="s">
        <v>10</v>
      </c>
      <c r="B14" s="1" t="s">
        <v>11</v>
      </c>
      <c r="C14" s="2">
        <v>50071007</v>
      </c>
      <c r="D14" s="2">
        <v>50071007</v>
      </c>
      <c r="E14" s="3">
        <v>368330900</v>
      </c>
      <c r="F14" s="4">
        <v>46178.6949074074</v>
      </c>
      <c r="G14" s="4">
        <v>46178.6949074074</v>
      </c>
      <c r="H14" s="1" t="s">
        <v>12</v>
      </c>
      <c r="I14" s="1" t="s">
        <v>13</v>
      </c>
      <c r="J14" s="3">
        <v>8341</v>
      </c>
      <c r="K14" s="1" t="s">
        <v>52</v>
      </c>
      <c r="L14" s="1" t="s">
        <v>53</v>
      </c>
      <c r="M14" s="1" t="str">
        <f t="shared" si="0"/>
        <v>174</v>
      </c>
      <c r="N14" s="1" t="s">
        <v>54</v>
      </c>
      <c r="O14" s="1" t="s">
        <v>14</v>
      </c>
    </row>
    <row r="15" spans="1:15" x14ac:dyDescent="0.25">
      <c r="A15" s="15" t="s">
        <v>10</v>
      </c>
      <c r="B15" s="11" t="s">
        <v>11</v>
      </c>
      <c r="C15" s="12">
        <v>10084034</v>
      </c>
      <c r="D15" s="12">
        <v>10084034</v>
      </c>
      <c r="E15" s="13">
        <v>377026951</v>
      </c>
      <c r="F15" s="14">
        <v>46182.6803587963</v>
      </c>
      <c r="G15" s="14">
        <v>46182.6803587963</v>
      </c>
      <c r="H15" s="11" t="s">
        <v>12</v>
      </c>
      <c r="I15" s="11"/>
      <c r="J15" s="13">
        <v>8344</v>
      </c>
      <c r="K15" s="11" t="s">
        <v>55</v>
      </c>
      <c r="L15" s="11" t="s">
        <v>56</v>
      </c>
      <c r="M15" s="11" t="str">
        <f t="shared" si="0"/>
        <v>138</v>
      </c>
      <c r="N15" s="11" t="s">
        <v>57</v>
      </c>
      <c r="O15" s="11" t="s">
        <v>58</v>
      </c>
    </row>
    <row r="16" spans="1:15" x14ac:dyDescent="0.25">
      <c r="A16" s="1" t="s">
        <v>10</v>
      </c>
      <c r="B16" s="1" t="s">
        <v>11</v>
      </c>
      <c r="C16" s="2">
        <v>1283</v>
      </c>
      <c r="D16" s="2">
        <v>1283</v>
      </c>
      <c r="E16" s="3">
        <v>379915302</v>
      </c>
      <c r="F16" s="4">
        <v>46183.652210648201</v>
      </c>
      <c r="G16" s="4">
        <v>46183.652210648201</v>
      </c>
      <c r="H16" s="1" t="s">
        <v>12</v>
      </c>
      <c r="I16" s="1"/>
      <c r="J16" s="3">
        <v>8345</v>
      </c>
      <c r="K16" s="1" t="s">
        <v>59</v>
      </c>
      <c r="L16" s="1" t="s">
        <v>60</v>
      </c>
      <c r="M16" s="1" t="str">
        <f t="shared" si="0"/>
        <v>284</v>
      </c>
      <c r="N16" s="1" t="s">
        <v>61</v>
      </c>
      <c r="O16" s="1" t="s">
        <v>62</v>
      </c>
    </row>
    <row r="17" spans="1:15" x14ac:dyDescent="0.25">
      <c r="A17" s="11" t="s">
        <v>10</v>
      </c>
      <c r="B17" s="11" t="s">
        <v>11</v>
      </c>
      <c r="C17" s="12">
        <v>2179142</v>
      </c>
      <c r="D17" s="12">
        <v>2179142</v>
      </c>
      <c r="E17" s="13">
        <v>381958416</v>
      </c>
      <c r="F17" s="14">
        <v>46184.4370949074</v>
      </c>
      <c r="G17" s="14">
        <v>46184.4370949074</v>
      </c>
      <c r="H17" s="11" t="s">
        <v>12</v>
      </c>
      <c r="I17" s="11"/>
      <c r="J17" s="13">
        <v>8346</v>
      </c>
      <c r="K17" s="11" t="s">
        <v>63</v>
      </c>
      <c r="L17" s="11" t="s">
        <v>64</v>
      </c>
      <c r="M17" s="11" t="str">
        <f t="shared" si="0"/>
        <v>138</v>
      </c>
      <c r="N17" s="11" t="s">
        <v>65</v>
      </c>
      <c r="O17" s="11" t="s">
        <v>58</v>
      </c>
    </row>
    <row r="18" spans="1:15" x14ac:dyDescent="0.25">
      <c r="A18" s="1" t="s">
        <v>10</v>
      </c>
      <c r="B18" s="1" t="s">
        <v>11</v>
      </c>
      <c r="C18" s="2">
        <v>5035340</v>
      </c>
      <c r="D18" s="2">
        <v>5035340</v>
      </c>
      <c r="E18" s="3">
        <v>382476077</v>
      </c>
      <c r="F18" s="4">
        <v>46184.545451388898</v>
      </c>
      <c r="G18" s="4">
        <v>46184.545451388898</v>
      </c>
      <c r="H18" s="1" t="s">
        <v>12</v>
      </c>
      <c r="I18" s="1"/>
      <c r="J18" s="3">
        <v>8348</v>
      </c>
      <c r="K18" s="1" t="s">
        <v>66</v>
      </c>
      <c r="L18" s="1" t="s">
        <v>67</v>
      </c>
      <c r="M18" s="1" t="str">
        <f t="shared" si="0"/>
        <v>328</v>
      </c>
      <c r="N18" s="1" t="s">
        <v>68</v>
      </c>
      <c r="O18" s="1" t="s">
        <v>69</v>
      </c>
    </row>
    <row r="19" spans="1:15" x14ac:dyDescent="0.25">
      <c r="A19" s="11" t="s">
        <v>10</v>
      </c>
      <c r="B19" s="11" t="s">
        <v>11</v>
      </c>
      <c r="C19" s="12">
        <v>999199.43</v>
      </c>
      <c r="D19" s="12">
        <v>999199.43</v>
      </c>
      <c r="E19" s="13">
        <v>383225233</v>
      </c>
      <c r="F19" s="14">
        <v>46184.707083333298</v>
      </c>
      <c r="G19" s="14">
        <v>46184.707083333298</v>
      </c>
      <c r="H19" s="11" t="s">
        <v>12</v>
      </c>
      <c r="I19" s="11"/>
      <c r="J19" s="13">
        <v>8349</v>
      </c>
      <c r="K19" s="11" t="s">
        <v>70</v>
      </c>
      <c r="L19" s="11" t="s">
        <v>71</v>
      </c>
      <c r="M19" s="11" t="str">
        <f t="shared" si="0"/>
        <v>156</v>
      </c>
      <c r="N19" s="11" t="s">
        <v>72</v>
      </c>
      <c r="O19" s="11" t="s">
        <v>23</v>
      </c>
    </row>
    <row r="20" spans="1:15" x14ac:dyDescent="0.25">
      <c r="A20" s="1" t="s">
        <v>10</v>
      </c>
      <c r="B20" s="1" t="s">
        <v>11</v>
      </c>
      <c r="C20" s="2">
        <v>2455107</v>
      </c>
      <c r="D20" s="2">
        <v>2455107</v>
      </c>
      <c r="E20" s="3">
        <v>385976032</v>
      </c>
      <c r="F20" s="4">
        <v>46185.657789351899</v>
      </c>
      <c r="G20" s="4">
        <v>46185.657789351899</v>
      </c>
      <c r="H20" s="1" t="s">
        <v>12</v>
      </c>
      <c r="I20" s="1"/>
      <c r="J20" s="3">
        <v>8350</v>
      </c>
      <c r="K20" s="1" t="s">
        <v>73</v>
      </c>
      <c r="L20" s="1" t="s">
        <v>74</v>
      </c>
      <c r="M20" s="1" t="str">
        <f t="shared" si="0"/>
        <v>Sel</v>
      </c>
      <c r="N20" s="1" t="s">
        <v>75</v>
      </c>
      <c r="O20" s="1" t="s">
        <v>76</v>
      </c>
    </row>
    <row r="21" spans="1:15" x14ac:dyDescent="0.25">
      <c r="A21" s="11" t="s">
        <v>10</v>
      </c>
      <c r="B21" s="11" t="s">
        <v>11</v>
      </c>
      <c r="C21" s="12">
        <v>331299</v>
      </c>
      <c r="D21" s="12">
        <v>331299</v>
      </c>
      <c r="E21" s="13">
        <v>392133305</v>
      </c>
      <c r="F21" s="14">
        <v>46188.421504629601</v>
      </c>
      <c r="G21" s="14">
        <v>46188.421504629601</v>
      </c>
      <c r="H21" s="11" t="s">
        <v>12</v>
      </c>
      <c r="I21" s="11"/>
      <c r="J21" s="13">
        <v>8351</v>
      </c>
      <c r="K21" s="11" t="s">
        <v>77</v>
      </c>
      <c r="L21" s="11" t="s">
        <v>78</v>
      </c>
      <c r="M21" s="11" t="str">
        <f t="shared" si="0"/>
        <v>286</v>
      </c>
      <c r="N21" s="11" t="s">
        <v>79</v>
      </c>
      <c r="O21" s="11" t="s">
        <v>80</v>
      </c>
    </row>
    <row r="22" spans="1:15" x14ac:dyDescent="0.25">
      <c r="A22" s="1" t="s">
        <v>10</v>
      </c>
      <c r="B22" s="1" t="s">
        <v>11</v>
      </c>
      <c r="C22" s="2">
        <v>2673561</v>
      </c>
      <c r="D22" s="2">
        <v>2673561</v>
      </c>
      <c r="E22" s="3">
        <v>394929383</v>
      </c>
      <c r="F22" s="4">
        <v>46189.4698726852</v>
      </c>
      <c r="G22" s="4">
        <v>46189.4698726852</v>
      </c>
      <c r="H22" s="1" t="s">
        <v>12</v>
      </c>
      <c r="I22" s="1"/>
      <c r="J22" s="3">
        <v>8354</v>
      </c>
      <c r="K22" s="1" t="s">
        <v>81</v>
      </c>
      <c r="L22" s="1" t="s">
        <v>82</v>
      </c>
      <c r="M22" s="1" t="str">
        <f t="shared" si="0"/>
        <v>393</v>
      </c>
      <c r="N22" s="1" t="s">
        <v>83</v>
      </c>
      <c r="O22" s="1" t="s">
        <v>84</v>
      </c>
    </row>
    <row r="23" spans="1:15" x14ac:dyDescent="0.25">
      <c r="A23" s="11" t="s">
        <v>10</v>
      </c>
      <c r="B23" s="11" t="s">
        <v>11</v>
      </c>
      <c r="C23" s="12">
        <v>90731</v>
      </c>
      <c r="D23" s="12">
        <v>90731</v>
      </c>
      <c r="E23" s="13">
        <v>401122464</v>
      </c>
      <c r="F23" s="14">
        <v>46191.3204050926</v>
      </c>
      <c r="G23" s="14">
        <v>46191.3204050926</v>
      </c>
      <c r="H23" s="11" t="s">
        <v>12</v>
      </c>
      <c r="I23" s="11"/>
      <c r="J23" s="13">
        <v>8356</v>
      </c>
      <c r="K23" s="11" t="s">
        <v>85</v>
      </c>
      <c r="L23" s="11" t="s">
        <v>78</v>
      </c>
      <c r="M23" s="11" t="str">
        <f t="shared" si="0"/>
        <v>286</v>
      </c>
      <c r="N23" s="11" t="s">
        <v>79</v>
      </c>
      <c r="O23" s="11" t="s">
        <v>80</v>
      </c>
    </row>
    <row r="24" spans="1:15" x14ac:dyDescent="0.25">
      <c r="A24" s="1" t="s">
        <v>10</v>
      </c>
      <c r="B24" s="1" t="s">
        <v>11</v>
      </c>
      <c r="C24" s="2">
        <v>37889265</v>
      </c>
      <c r="D24" s="2">
        <v>37889265</v>
      </c>
      <c r="E24" s="3">
        <v>401589835</v>
      </c>
      <c r="F24" s="4">
        <v>46191.447002314802</v>
      </c>
      <c r="G24" s="4">
        <v>46191.447002314802</v>
      </c>
      <c r="H24" s="1" t="s">
        <v>12</v>
      </c>
      <c r="I24" s="1"/>
      <c r="J24" s="3">
        <v>8357</v>
      </c>
      <c r="K24" s="1" t="s">
        <v>24</v>
      </c>
      <c r="L24" s="1" t="s">
        <v>86</v>
      </c>
      <c r="M24" s="1" t="str">
        <f t="shared" si="0"/>
        <v>367</v>
      </c>
      <c r="N24" s="1" t="s">
        <v>87</v>
      </c>
      <c r="O24" s="1" t="s">
        <v>88</v>
      </c>
    </row>
    <row r="25" spans="1:15" x14ac:dyDescent="0.25">
      <c r="A25" s="15" t="s">
        <v>10</v>
      </c>
      <c r="B25" s="11" t="s">
        <v>11</v>
      </c>
      <c r="C25" s="12">
        <v>1614591</v>
      </c>
      <c r="D25" s="12">
        <v>1614591</v>
      </c>
      <c r="E25" s="13">
        <v>404776058</v>
      </c>
      <c r="F25" s="14">
        <v>46192.490694444401</v>
      </c>
      <c r="G25" s="14">
        <v>46192.490694444401</v>
      </c>
      <c r="H25" s="11" t="s">
        <v>12</v>
      </c>
      <c r="I25" s="11"/>
      <c r="J25" s="13">
        <v>8358</v>
      </c>
      <c r="K25" s="11" t="s">
        <v>90</v>
      </c>
      <c r="L25" s="11" t="s">
        <v>91</v>
      </c>
      <c r="M25" s="11" t="str">
        <f>+LEFT(O25,3)</f>
        <v>277</v>
      </c>
      <c r="N25" s="11" t="s">
        <v>92</v>
      </c>
      <c r="O25" s="11" t="s">
        <v>93</v>
      </c>
    </row>
    <row r="26" spans="1:15" x14ac:dyDescent="0.25">
      <c r="A26" s="11" t="s">
        <v>10</v>
      </c>
      <c r="B26" s="11" t="s">
        <v>11</v>
      </c>
      <c r="C26" s="12">
        <v>1617141</v>
      </c>
      <c r="D26" s="12">
        <v>1617141</v>
      </c>
      <c r="E26" s="13">
        <v>404790792</v>
      </c>
      <c r="F26" s="14">
        <v>46192.493553240703</v>
      </c>
      <c r="G26" s="14">
        <v>46192.493553240703</v>
      </c>
      <c r="H26" s="11" t="s">
        <v>12</v>
      </c>
      <c r="I26" s="11"/>
      <c r="J26" s="13">
        <v>8359</v>
      </c>
      <c r="K26" s="11" t="s">
        <v>90</v>
      </c>
      <c r="L26" s="11" t="s">
        <v>91</v>
      </c>
      <c r="M26" s="11" t="str">
        <f t="shared" ref="M26:M43" si="1">+LEFT(O26,3)</f>
        <v>115</v>
      </c>
      <c r="N26" s="11" t="s">
        <v>94</v>
      </c>
      <c r="O26" s="11" t="s">
        <v>95</v>
      </c>
    </row>
    <row r="27" spans="1:15" x14ac:dyDescent="0.25">
      <c r="A27" s="11" t="s">
        <v>10</v>
      </c>
      <c r="B27" s="11" t="s">
        <v>11</v>
      </c>
      <c r="C27" s="12">
        <v>962940</v>
      </c>
      <c r="D27" s="12">
        <v>962940</v>
      </c>
      <c r="E27" s="13">
        <v>405586757</v>
      </c>
      <c r="F27" s="14">
        <v>46192.6546296296</v>
      </c>
      <c r="G27" s="14">
        <v>46192.6546296296</v>
      </c>
      <c r="H27" s="11" t="s">
        <v>12</v>
      </c>
      <c r="I27" s="11"/>
      <c r="J27" s="13">
        <v>8361</v>
      </c>
      <c r="K27" s="11" t="s">
        <v>96</v>
      </c>
      <c r="L27" s="11" t="s">
        <v>97</v>
      </c>
      <c r="M27" s="11" t="str">
        <f t="shared" si="1"/>
        <v>158</v>
      </c>
      <c r="N27" s="11" t="s">
        <v>98</v>
      </c>
      <c r="O27" s="11" t="s">
        <v>99</v>
      </c>
    </row>
    <row r="28" spans="1:15" x14ac:dyDescent="0.25">
      <c r="A28" s="11" t="s">
        <v>10</v>
      </c>
      <c r="B28" s="11" t="s">
        <v>11</v>
      </c>
      <c r="C28" s="12">
        <v>1464197</v>
      </c>
      <c r="D28" s="12">
        <v>1464197</v>
      </c>
      <c r="E28" s="13">
        <v>414527456</v>
      </c>
      <c r="F28" s="14">
        <v>46196.449861111098</v>
      </c>
      <c r="G28" s="14">
        <v>46196.449861111098</v>
      </c>
      <c r="H28" s="11" t="s">
        <v>12</v>
      </c>
      <c r="I28" s="11"/>
      <c r="J28" s="13">
        <v>8362</v>
      </c>
      <c r="K28" s="11" t="s">
        <v>24</v>
      </c>
      <c r="L28" s="11" t="s">
        <v>100</v>
      </c>
      <c r="M28" s="11" t="str">
        <f t="shared" si="1"/>
        <v>393</v>
      </c>
      <c r="N28" s="11" t="s">
        <v>101</v>
      </c>
      <c r="O28" s="11" t="s">
        <v>84</v>
      </c>
    </row>
    <row r="29" spans="1:15" x14ac:dyDescent="0.25">
      <c r="A29" s="1" t="s">
        <v>10</v>
      </c>
      <c r="B29" s="1" t="s">
        <v>11</v>
      </c>
      <c r="C29" s="2">
        <v>1661505</v>
      </c>
      <c r="D29" s="2">
        <v>1661505</v>
      </c>
      <c r="E29" s="3">
        <v>414533684</v>
      </c>
      <c r="F29" s="4">
        <v>46196.4510069444</v>
      </c>
      <c r="G29" s="4">
        <v>46196.4510069444</v>
      </c>
      <c r="H29" s="1" t="s">
        <v>12</v>
      </c>
      <c r="I29" s="1"/>
      <c r="J29" s="3">
        <v>8363</v>
      </c>
      <c r="K29" s="1" t="s">
        <v>24</v>
      </c>
      <c r="L29" s="1" t="s">
        <v>102</v>
      </c>
      <c r="M29" s="1" t="str">
        <f t="shared" si="1"/>
        <v>156</v>
      </c>
      <c r="N29" s="1" t="s">
        <v>103</v>
      </c>
      <c r="O29" s="1" t="s">
        <v>23</v>
      </c>
    </row>
    <row r="30" spans="1:15" x14ac:dyDescent="0.25">
      <c r="A30" s="11" t="s">
        <v>10</v>
      </c>
      <c r="B30" s="11" t="s">
        <v>11</v>
      </c>
      <c r="C30" s="12">
        <v>1746784</v>
      </c>
      <c r="D30" s="12">
        <v>1746784</v>
      </c>
      <c r="E30" s="13">
        <v>416782858</v>
      </c>
      <c r="F30" s="14">
        <v>46197.020069444399</v>
      </c>
      <c r="G30" s="14">
        <v>46197.020081018498</v>
      </c>
      <c r="H30" s="11" t="s">
        <v>12</v>
      </c>
      <c r="I30" s="11"/>
      <c r="J30" s="13">
        <v>8366</v>
      </c>
      <c r="K30" s="11" t="s">
        <v>104</v>
      </c>
      <c r="L30" s="11" t="s">
        <v>105</v>
      </c>
      <c r="M30" s="11" t="str">
        <f t="shared" si="1"/>
        <v>393</v>
      </c>
      <c r="N30" s="11" t="s">
        <v>106</v>
      </c>
      <c r="O30" s="11" t="s">
        <v>84</v>
      </c>
    </row>
    <row r="31" spans="1:15" x14ac:dyDescent="0.25">
      <c r="A31" s="1" t="s">
        <v>10</v>
      </c>
      <c r="B31" s="1" t="s">
        <v>11</v>
      </c>
      <c r="C31" s="2">
        <v>3662646</v>
      </c>
      <c r="D31" s="2">
        <v>3662646</v>
      </c>
      <c r="E31" s="3">
        <v>417497961</v>
      </c>
      <c r="F31" s="4">
        <v>46197.478796296302</v>
      </c>
      <c r="G31" s="4">
        <v>46197.478796296302</v>
      </c>
      <c r="H31" s="1" t="s">
        <v>12</v>
      </c>
      <c r="I31" s="1"/>
      <c r="J31" s="3">
        <v>8369</v>
      </c>
      <c r="K31" s="1" t="s">
        <v>24</v>
      </c>
      <c r="L31" s="1" t="s">
        <v>107</v>
      </c>
      <c r="M31" s="1" t="str">
        <f t="shared" si="1"/>
        <v>156</v>
      </c>
      <c r="N31" s="1" t="s">
        <v>108</v>
      </c>
      <c r="O31" s="1" t="s">
        <v>23</v>
      </c>
    </row>
    <row r="32" spans="1:15" x14ac:dyDescent="0.25">
      <c r="A32" s="11" t="s">
        <v>10</v>
      </c>
      <c r="B32" s="11" t="s">
        <v>11</v>
      </c>
      <c r="C32" s="12">
        <v>836000</v>
      </c>
      <c r="D32" s="12">
        <v>836000</v>
      </c>
      <c r="E32" s="13">
        <v>420937652</v>
      </c>
      <c r="F32" s="14">
        <v>46198.591944444401</v>
      </c>
      <c r="G32" s="14">
        <v>46198.591944444401</v>
      </c>
      <c r="H32" s="11" t="s">
        <v>12</v>
      </c>
      <c r="I32" s="11"/>
      <c r="J32" s="13">
        <v>8378</v>
      </c>
      <c r="K32" s="11" t="s">
        <v>109</v>
      </c>
      <c r="L32" s="11" t="s">
        <v>30</v>
      </c>
      <c r="M32" s="11" t="str">
        <f t="shared" si="1"/>
        <v>430</v>
      </c>
      <c r="N32" s="11" t="s">
        <v>31</v>
      </c>
      <c r="O32" s="11" t="s">
        <v>22</v>
      </c>
    </row>
    <row r="33" spans="1:15" x14ac:dyDescent="0.25">
      <c r="A33" s="1" t="s">
        <v>10</v>
      </c>
      <c r="B33" s="1" t="s">
        <v>11</v>
      </c>
      <c r="C33" s="2">
        <v>0.47</v>
      </c>
      <c r="D33" s="2">
        <v>0.47</v>
      </c>
      <c r="E33" s="3">
        <v>424858228</v>
      </c>
      <c r="F33" s="4">
        <v>46199.710868055598</v>
      </c>
      <c r="G33" s="4">
        <v>46199.710868055598</v>
      </c>
      <c r="H33" s="1" t="s">
        <v>12</v>
      </c>
      <c r="I33" s="1"/>
      <c r="J33" s="3">
        <v>8381</v>
      </c>
      <c r="K33" s="1" t="s">
        <v>110</v>
      </c>
      <c r="L33" s="1" t="s">
        <v>111</v>
      </c>
      <c r="M33" s="1" t="str">
        <f t="shared" si="1"/>
        <v>433</v>
      </c>
      <c r="N33" s="1" t="s">
        <v>112</v>
      </c>
      <c r="O33" s="1" t="s">
        <v>15</v>
      </c>
    </row>
    <row r="34" spans="1:15" x14ac:dyDescent="0.25">
      <c r="A34" s="15" t="s">
        <v>10</v>
      </c>
      <c r="B34" s="1" t="s">
        <v>11</v>
      </c>
      <c r="C34" s="2">
        <v>6000000</v>
      </c>
      <c r="D34" s="2">
        <v>6000000</v>
      </c>
      <c r="E34" s="3">
        <v>432478872</v>
      </c>
      <c r="F34" s="4">
        <v>46203.397835648102</v>
      </c>
      <c r="G34" s="4">
        <v>46203.397835648102</v>
      </c>
      <c r="H34" s="1" t="s">
        <v>12</v>
      </c>
      <c r="I34" s="1"/>
      <c r="J34" s="3">
        <v>8384</v>
      </c>
      <c r="K34" s="1" t="s">
        <v>24</v>
      </c>
      <c r="L34" s="1" t="s">
        <v>113</v>
      </c>
      <c r="M34" s="1" t="str">
        <f t="shared" si="1"/>
        <v>115</v>
      </c>
      <c r="N34" s="1" t="s">
        <v>114</v>
      </c>
      <c r="O34" s="1" t="s">
        <v>95</v>
      </c>
    </row>
    <row r="35" spans="1:15" x14ac:dyDescent="0.25">
      <c r="A35" s="1" t="s">
        <v>10</v>
      </c>
      <c r="B35" s="1" t="s">
        <v>11</v>
      </c>
      <c r="C35" s="2">
        <v>2700181</v>
      </c>
      <c r="D35" s="2">
        <v>2700181</v>
      </c>
      <c r="E35" s="3">
        <v>432983508</v>
      </c>
      <c r="F35" s="4">
        <v>46203.473946759303</v>
      </c>
      <c r="G35" s="4">
        <v>46203.473946759303</v>
      </c>
      <c r="H35" s="1" t="s">
        <v>12</v>
      </c>
      <c r="I35" s="1"/>
      <c r="J35" s="3">
        <v>8387</v>
      </c>
      <c r="K35" s="1" t="s">
        <v>115</v>
      </c>
      <c r="L35" s="1" t="s">
        <v>116</v>
      </c>
      <c r="M35" s="1" t="str">
        <f t="shared" si="1"/>
        <v>175</v>
      </c>
      <c r="N35" s="1" t="s">
        <v>117</v>
      </c>
      <c r="O35" s="1" t="s">
        <v>118</v>
      </c>
    </row>
    <row r="36" spans="1:15" x14ac:dyDescent="0.25">
      <c r="A36" s="1" t="s">
        <v>10</v>
      </c>
      <c r="B36" s="1" t="s">
        <v>11</v>
      </c>
      <c r="C36" s="2">
        <v>1573356</v>
      </c>
      <c r="D36" s="2">
        <v>1573356</v>
      </c>
      <c r="E36" s="3">
        <v>434797128</v>
      </c>
      <c r="F36" s="4">
        <v>46203.697986111103</v>
      </c>
      <c r="G36" s="4">
        <v>46203.697986111103</v>
      </c>
      <c r="H36" s="1" t="s">
        <v>12</v>
      </c>
      <c r="I36" s="1"/>
      <c r="J36" s="3">
        <v>8388</v>
      </c>
      <c r="K36" s="1" t="s">
        <v>119</v>
      </c>
      <c r="L36" s="1" t="s">
        <v>120</v>
      </c>
      <c r="M36" s="1" t="str">
        <f t="shared" si="1"/>
        <v>157</v>
      </c>
      <c r="N36" s="1" t="s">
        <v>121</v>
      </c>
      <c r="O36" s="1" t="s">
        <v>122</v>
      </c>
    </row>
    <row r="37" spans="1:15" x14ac:dyDescent="0.25">
      <c r="A37" s="16" t="s">
        <v>10</v>
      </c>
      <c r="B37" s="16" t="s">
        <v>11</v>
      </c>
      <c r="C37" s="17">
        <v>3533134</v>
      </c>
      <c r="D37" s="17">
        <v>3533134</v>
      </c>
      <c r="E37" s="18">
        <v>437868009</v>
      </c>
      <c r="F37" s="19">
        <v>46204.428356481498</v>
      </c>
      <c r="G37" s="19">
        <v>46204.428356481498</v>
      </c>
      <c r="H37" s="16" t="s">
        <v>12</v>
      </c>
      <c r="I37" s="16" t="s">
        <v>13</v>
      </c>
      <c r="J37" s="18">
        <v>8390</v>
      </c>
      <c r="K37" s="16" t="s">
        <v>73</v>
      </c>
      <c r="L37" s="16" t="s">
        <v>123</v>
      </c>
      <c r="M37" s="16" t="str">
        <f t="shared" si="1"/>
        <v>138</v>
      </c>
      <c r="N37" s="16" t="s">
        <v>124</v>
      </c>
      <c r="O37" s="16" t="s">
        <v>58</v>
      </c>
    </row>
    <row r="38" spans="1:15" x14ac:dyDescent="0.25">
      <c r="A38" s="20" t="s">
        <v>10</v>
      </c>
      <c r="B38" s="20" t="s">
        <v>11</v>
      </c>
      <c r="C38" s="21">
        <v>2696172</v>
      </c>
      <c r="D38" s="21">
        <v>2696172</v>
      </c>
      <c r="E38" s="22">
        <v>440266202</v>
      </c>
      <c r="F38" s="23">
        <v>46204.783020833303</v>
      </c>
      <c r="G38" s="23">
        <v>46204.783020833303</v>
      </c>
      <c r="H38" s="20" t="s">
        <v>12</v>
      </c>
      <c r="I38" s="20" t="s">
        <v>13</v>
      </c>
      <c r="J38" s="22">
        <v>8391</v>
      </c>
      <c r="K38" s="20" t="s">
        <v>125</v>
      </c>
      <c r="L38" s="20" t="s">
        <v>126</v>
      </c>
      <c r="M38" s="20" t="str">
        <f t="shared" si="1"/>
        <v>433</v>
      </c>
      <c r="N38" s="20" t="s">
        <v>127</v>
      </c>
      <c r="O38" s="20" t="s">
        <v>15</v>
      </c>
    </row>
    <row r="39" spans="1:15" x14ac:dyDescent="0.25">
      <c r="A39" s="16" t="s">
        <v>10</v>
      </c>
      <c r="B39" s="16" t="s">
        <v>11</v>
      </c>
      <c r="C39" s="17">
        <v>1468116.98</v>
      </c>
      <c r="D39" s="17">
        <v>1468116.98</v>
      </c>
      <c r="E39" s="18">
        <v>442084051</v>
      </c>
      <c r="F39" s="19">
        <v>46205.402743055602</v>
      </c>
      <c r="G39" s="19">
        <v>46205.402743055602</v>
      </c>
      <c r="H39" s="16" t="s">
        <v>12</v>
      </c>
      <c r="I39" s="16" t="s">
        <v>13</v>
      </c>
      <c r="J39" s="18">
        <v>8392</v>
      </c>
      <c r="K39" s="16" t="s">
        <v>128</v>
      </c>
      <c r="L39" s="16" t="s">
        <v>129</v>
      </c>
      <c r="M39" s="16" t="str">
        <f t="shared" si="1"/>
        <v>433</v>
      </c>
      <c r="N39" s="16" t="s">
        <v>130</v>
      </c>
      <c r="O39" s="16" t="s">
        <v>15</v>
      </c>
    </row>
    <row r="40" spans="1:15" x14ac:dyDescent="0.25">
      <c r="A40" s="20" t="s">
        <v>10</v>
      </c>
      <c r="B40" s="20" t="s">
        <v>11</v>
      </c>
      <c r="C40" s="21">
        <v>36760704</v>
      </c>
      <c r="D40" s="21">
        <v>36760704</v>
      </c>
      <c r="E40" s="22">
        <v>443456545</v>
      </c>
      <c r="F40" s="23">
        <v>46205.619282407402</v>
      </c>
      <c r="G40" s="23">
        <v>46205.619282407402</v>
      </c>
      <c r="H40" s="20" t="s">
        <v>12</v>
      </c>
      <c r="I40" s="20" t="s">
        <v>13</v>
      </c>
      <c r="J40" s="22">
        <v>8394</v>
      </c>
      <c r="K40" s="20" t="s">
        <v>131</v>
      </c>
      <c r="L40" s="20" t="s">
        <v>132</v>
      </c>
      <c r="M40" s="20" t="str">
        <f t="shared" si="1"/>
        <v>Sel</v>
      </c>
      <c r="N40" s="20" t="s">
        <v>133</v>
      </c>
      <c r="O40" s="20" t="s">
        <v>76</v>
      </c>
    </row>
    <row r="41" spans="1:15" x14ac:dyDescent="0.25">
      <c r="A41" s="16" t="s">
        <v>10</v>
      </c>
      <c r="B41" s="16" t="s">
        <v>11</v>
      </c>
      <c r="C41" s="17">
        <v>1347482</v>
      </c>
      <c r="D41" s="17">
        <v>1347482</v>
      </c>
      <c r="E41" s="18">
        <v>446179242</v>
      </c>
      <c r="F41" s="19">
        <v>46206.438611111102</v>
      </c>
      <c r="G41" s="19">
        <v>46206.438611111102</v>
      </c>
      <c r="H41" s="16" t="s">
        <v>12</v>
      </c>
      <c r="I41" s="16" t="s">
        <v>13</v>
      </c>
      <c r="J41" s="18">
        <v>8395</v>
      </c>
      <c r="K41" s="16" t="s">
        <v>134</v>
      </c>
      <c r="L41" s="16" t="s">
        <v>135</v>
      </c>
      <c r="M41" s="16" t="str">
        <f t="shared" si="1"/>
        <v>433</v>
      </c>
      <c r="N41" s="16" t="s">
        <v>136</v>
      </c>
      <c r="O41" s="16" t="s">
        <v>15</v>
      </c>
    </row>
    <row r="42" spans="1:15" x14ac:dyDescent="0.25">
      <c r="A42" s="20" t="s">
        <v>10</v>
      </c>
      <c r="B42" s="20" t="s">
        <v>11</v>
      </c>
      <c r="C42" s="21">
        <v>2487552</v>
      </c>
      <c r="D42" s="21">
        <v>2487552</v>
      </c>
      <c r="E42" s="22">
        <v>446607377</v>
      </c>
      <c r="F42" s="23">
        <v>46206.506365740701</v>
      </c>
      <c r="G42" s="23">
        <v>46206.506365740701</v>
      </c>
      <c r="H42" s="20" t="s">
        <v>12</v>
      </c>
      <c r="I42" s="20" t="s">
        <v>13</v>
      </c>
      <c r="J42" s="22">
        <v>8396</v>
      </c>
      <c r="K42" s="20" t="s">
        <v>24</v>
      </c>
      <c r="L42" s="20" t="s">
        <v>137</v>
      </c>
      <c r="M42" s="20" t="str">
        <f t="shared" si="1"/>
        <v>156</v>
      </c>
      <c r="N42" s="20" t="s">
        <v>103</v>
      </c>
      <c r="O42" s="20" t="s">
        <v>23</v>
      </c>
    </row>
    <row r="43" spans="1:15" x14ac:dyDescent="0.25">
      <c r="A43" s="16" t="s">
        <v>10</v>
      </c>
      <c r="B43" s="16" t="s">
        <v>11</v>
      </c>
      <c r="C43" s="17">
        <v>9713033.4299999997</v>
      </c>
      <c r="D43" s="17">
        <v>9713033.4299999997</v>
      </c>
      <c r="E43" s="18">
        <v>447090110</v>
      </c>
      <c r="F43" s="19">
        <v>46206.5886342593</v>
      </c>
      <c r="G43" s="19">
        <v>46206.5886342593</v>
      </c>
      <c r="H43" s="16" t="s">
        <v>12</v>
      </c>
      <c r="I43" s="16" t="s">
        <v>13</v>
      </c>
      <c r="J43" s="18">
        <v>8397</v>
      </c>
      <c r="K43" s="16" t="s">
        <v>24</v>
      </c>
      <c r="L43" s="16" t="s">
        <v>138</v>
      </c>
      <c r="M43" s="16" t="str">
        <f t="shared" si="1"/>
        <v>175</v>
      </c>
      <c r="N43" s="16" t="s">
        <v>139</v>
      </c>
      <c r="O43" s="16" t="s">
        <v>118</v>
      </c>
    </row>
  </sheetData>
  <autoFilter ref="A1:L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Helena Ferreira Rodriguez</dc:creator>
  <cp:lastModifiedBy>Laura Valeria Ramos Herrera</cp:lastModifiedBy>
  <dcterms:created xsi:type="dcterms:W3CDTF">2024-12-16T17:42:50Z</dcterms:created>
  <dcterms:modified xsi:type="dcterms:W3CDTF">2026-07-14T17:11:32Z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250145-e870-4645-b500-839dad81cdfa_Enabled">
    <vt:lpwstr>true</vt:lpwstr>
  </property>
  <property fmtid="{D5CDD505-2E9C-101B-9397-08002B2CF9AE}" pid="3" name="MSIP_Label_99250145-e870-4645-b500-839dad81cdfa_SetDate">
    <vt:lpwstr>2025-11-18T14:28:50Z</vt:lpwstr>
  </property>
  <property fmtid="{D5CDD505-2E9C-101B-9397-08002B2CF9AE}" pid="4" name="MSIP_Label_99250145-e870-4645-b500-839dad81cdfa_Method">
    <vt:lpwstr>Privileged</vt:lpwstr>
  </property>
  <property fmtid="{D5CDD505-2E9C-101B-9397-08002B2CF9AE}" pid="5" name="MSIP_Label_99250145-e870-4645-b500-839dad81cdfa_Name">
    <vt:lpwstr>Pública</vt:lpwstr>
  </property>
  <property fmtid="{D5CDD505-2E9C-101B-9397-08002B2CF9AE}" pid="6" name="MSIP_Label_99250145-e870-4645-b500-839dad81cdfa_SiteId">
    <vt:lpwstr>b4ea60d8-be49-40bc-98c4-18c43bfd721e</vt:lpwstr>
  </property>
  <property fmtid="{D5CDD505-2E9C-101B-9397-08002B2CF9AE}" pid="7" name="MSIP_Label_99250145-e870-4645-b500-839dad81cdfa_ActionId">
    <vt:lpwstr>75fb34f0-94ff-4029-8fea-5166d1a2e121</vt:lpwstr>
  </property>
  <property fmtid="{D5CDD505-2E9C-101B-9397-08002B2CF9AE}" pid="8" name="MSIP_Label_99250145-e870-4645-b500-839dad81cdfa_ContentBits">
    <vt:lpwstr>0</vt:lpwstr>
  </property>
  <property fmtid="{D5CDD505-2E9C-101B-9397-08002B2CF9AE}" pid="9" name="MSIP_Label_99250145-e870-4645-b500-839dad81cdfa_Tag">
    <vt:lpwstr>10, 0, 1, 1</vt:lpwstr>
  </property>
</Properties>
</file>