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6\01 ENERO\PSE\"/>
    </mc:Choice>
  </mc:AlternateContent>
  <xr:revisionPtr revIDLastSave="0" documentId="13_ncr:1_{F3FD7EE5-7AA0-418B-B6C9-A9C399754A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definedNames>
    <definedName name="_xlnm._FilterDatabase" localSheetId="0" hidden="1">Facturas!$A$1:$N$84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2" i="1" l="1"/>
  <c r="C215" i="1" s="1"/>
  <c r="P5" i="1"/>
  <c r="P4" i="1"/>
  <c r="P3" i="1"/>
  <c r="P2" i="1"/>
</calcChain>
</file>

<file path=xl/sharedStrings.xml><?xml version="1.0" encoding="utf-8"?>
<sst xmlns="http://schemas.openxmlformats.org/spreadsheetml/2006/main" count="1908" uniqueCount="763">
  <si>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</si>
  <si>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</si>
  <si>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</si>
  <si>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</si>
  <si>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</si>
  <si>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</si>
  <si>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</si>
  <si>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</si>
  <si>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</si>
  <si>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</si>
  <si>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</si>
  <si>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CRÉDITO</t>
  </si>
  <si>
    <t>TOTAL</t>
  </si>
  <si>
    <t>PSE</t>
  </si>
  <si>
    <t>Paga</t>
  </si>
  <si>
    <t>Aprobada</t>
  </si>
  <si>
    <t/>
  </si>
  <si>
    <t>Número de Contrato</t>
  </si>
  <si>
    <t>Entidad Contratante</t>
  </si>
  <si>
    <t>IMPUESTO DE TIMBRE</t>
  </si>
  <si>
    <t>138 MINISTERIO DE HACIENDA Y CREDITO PUBLICO - GESTION GENERAL</t>
  </si>
  <si>
    <t>174 POLICIA NACIONAL - GESTION GENERAL</t>
  </si>
  <si>
    <t>158 MINISTERIO DE DEFENSA NACIONAL - FUERZA AEREA</t>
  </si>
  <si>
    <t>433 SERVICIO NACIONAL DE APRENDIZAJE (SENA)</t>
  </si>
  <si>
    <t>IMPUESTO TIMBRE</t>
  </si>
  <si>
    <t>280 RAMA JUDICIAL - CONSEJO SUPERIOR DE LA JUDICATURA</t>
  </si>
  <si>
    <t>IMPUESTO DEL TIMBRE</t>
  </si>
  <si>
    <t>S.A.</t>
  </si>
  <si>
    <t>DÉBITO</t>
  </si>
  <si>
    <t>175 POLICIA NACIONAL - SALUD</t>
  </si>
  <si>
    <t>272 FONDO DE TECNOLOGIAS DE LA INFORMACION Y LAS COMUNICACIONES</t>
  </si>
  <si>
    <t>POLICIA NACIONAL</t>
  </si>
  <si>
    <t>162 MINISTERIO DE DEFENSA NACIONAL - SALUD SANIDAD</t>
  </si>
  <si>
    <t>Impuesto de Timbre</t>
  </si>
  <si>
    <t>328 MINISTERIO DE CULTURA - GESTION GENERAL</t>
  </si>
  <si>
    <t>PAGO IMPUESTO DE TIMBRE</t>
  </si>
  <si>
    <t>396 UNIDAD DE SERVICIOS PENITENCIARIOS Y CARCELARIOS - USPEC</t>
  </si>
  <si>
    <t>159 MINISTERIO DE DEFENSA NACIONAL - DIRECCION GENERAL MARITIMA - DIMAR</t>
  </si>
  <si>
    <t>403 MINISTERIO DE SALUD Y PROTECCION SOCIAL - GESTIÓN GENERAL</t>
  </si>
  <si>
    <t>154 MINISTERIO DE DEFENSA NACIONAL - GESTION GENERAL</t>
  </si>
  <si>
    <t>DEPARTAMENTO ADMINISTRATIVO DIRECCIÓN NACIONAL DE INTELIGENCIA</t>
  </si>
  <si>
    <t>386 DEPARTAMENTO ADMINISTRATIVO DIRECCIÓN NACIONAL DE INTELIGENCIA DNI  - GESTIÓN GENERAL</t>
  </si>
  <si>
    <t>MINISTERIO DE SALUD Y PROTECCION SOCIAL</t>
  </si>
  <si>
    <t>374 UGPPP - GESTION GENERAL</t>
  </si>
  <si>
    <t>173 HOSPITAL MILITAR</t>
  </si>
  <si>
    <t>520 Dirección Nacional De Escuelas DINAE</t>
  </si>
  <si>
    <t>IMPUESTO AL TIMBRE</t>
  </si>
  <si>
    <t>CONSEJO SUPERIOR DE LA JUDICATURA</t>
  </si>
  <si>
    <t>SUPERINTENDENCIA FINANCIERA DE COLOMBIA</t>
  </si>
  <si>
    <t>365 SUPERINTENDENCIA FINANCIERA DE COLOMBIA</t>
  </si>
  <si>
    <t>MINISTERIO DE DEFENSA NACIONAL</t>
  </si>
  <si>
    <t>PAGO IMPUESTO DE TIMBRE 175 - 2025</t>
  </si>
  <si>
    <t xml:space="preserve">IMPUESTO TIMBRE </t>
  </si>
  <si>
    <t>517 UNIDAD ADMINISTRATIVA ESPECIAL DE LA JUSTICIA PENAL MILITAR Y POLICIAL</t>
  </si>
  <si>
    <t xml:space="preserve">IMPUESTO AL TIMBRE </t>
  </si>
  <si>
    <t xml:space="preserve">IMPUESTO DE TIMBRE </t>
  </si>
  <si>
    <t>MINISTERIO DE MINAS Y ENERGIA</t>
  </si>
  <si>
    <t>214 SUPERINTENDENCIA DE SERVICIOS PUBLICOS DOMICILIARIOS</t>
  </si>
  <si>
    <t>418 UNIDAD ADMINISTRATIVA ESPECIAL MIGRACION COLOMBIA</t>
  </si>
  <si>
    <t>Impuesto del timbre</t>
  </si>
  <si>
    <t>055-2025</t>
  </si>
  <si>
    <t>CSJ CUCUTA</t>
  </si>
  <si>
    <t>POLICIA METROPOLITANA DE IBAGUE</t>
  </si>
  <si>
    <t>472 POLICIA NACIONAL ANTI-NARCOTICOS</t>
  </si>
  <si>
    <t>FUNDACION VALLE DEL LILI</t>
  </si>
  <si>
    <t>66-7-20059-25</t>
  </si>
  <si>
    <t>053-ARC-DIAN-REPAC-DMBHM-2025</t>
  </si>
  <si>
    <t>Impuesto de timbre</t>
  </si>
  <si>
    <t>157 MINISTERIO DE DEFENSA NACIONAL - ARMADA</t>
  </si>
  <si>
    <t xml:space="preserve">TIMBRE </t>
  </si>
  <si>
    <t>PAGO IMPUESTO AL TIMBRE OC 151277</t>
  </si>
  <si>
    <t>FONDO UNICO DE TECNOLOGIAS DE LA INFORMACION Y LAS COMUNICACIONES</t>
  </si>
  <si>
    <t>402 AGENCIA COLOMBIANA PARA LA REINTEGRACIÓN DE PERSONAS Y GRUPOS ALZADOS EN ARMAS - ARN -</t>
  </si>
  <si>
    <t>FUERZA AEREA</t>
  </si>
  <si>
    <t>215 SUPERINTENDENCIA DE SOCIEDADES</t>
  </si>
  <si>
    <t>150 UNIDAD ADMINISTRATIVA ESPECIAL DIRECCION DE IMPUESTOS Y ADUANAS NACIONALES-Pagadora-</t>
  </si>
  <si>
    <t>Superintendencia de Notariado y Registro</t>
  </si>
  <si>
    <t>370 SUPERINTENDENCIA DE NOTARIADO Y REGISTRO</t>
  </si>
  <si>
    <t>FUERZA AEROESPACIAL COLOMBIANA</t>
  </si>
  <si>
    <t>UNIDAD ADMINISTRATIVA ESPECIAL MIGRACION COLOMBIA</t>
  </si>
  <si>
    <t>DIRECCION NACIONAL DE INTELIGENCIA</t>
  </si>
  <si>
    <t>SUPERINTENDENCIA DE SOCIEDADES</t>
  </si>
  <si>
    <t>DIRECCION DE IMPUESTOS Y ADUANAS NACIONALES</t>
  </si>
  <si>
    <t>SUPERINTENDENCIA DE SERVICIOS</t>
  </si>
  <si>
    <t>Fondo de Tecnologías de la Información y las Comunicaciones</t>
  </si>
  <si>
    <t>HOSPITAL MILITAR</t>
  </si>
  <si>
    <t>PAGO IMPUESTO AL TIMBRE OC 158199</t>
  </si>
  <si>
    <t>OC 158199</t>
  </si>
  <si>
    <t>UNIDAD DE SERVICIOS PENITENCIARIOS Y CARCELARIOS - USPEC</t>
  </si>
  <si>
    <t xml:space="preserve"> impuesto al timbre</t>
  </si>
  <si>
    <t xml:space="preserve">GOBERNACION DE CUNDINAMARCA </t>
  </si>
  <si>
    <t>60153768</t>
  </si>
  <si>
    <t>335 MINISTERIO DEL INTERIOR - GESTIÓN GENERAL</t>
  </si>
  <si>
    <t>005-2025</t>
  </si>
  <si>
    <t>OC 149503</t>
  </si>
  <si>
    <t>OC 149502</t>
  </si>
  <si>
    <t>710-2025</t>
  </si>
  <si>
    <t>COLCIENCIAS</t>
  </si>
  <si>
    <t>111 MINISTERIO DE CIENCIA, TECNOLOGÍA E INNOVACIÓN - GESTIÓN GENERAL</t>
  </si>
  <si>
    <t>1650-2025</t>
  </si>
  <si>
    <t>AGENCIA PARA LA REINCORPORACION Y LA NORMALIZACION</t>
  </si>
  <si>
    <t>PAGO RETENCIÓN TIMBRE NACIONAL contrato 055-2025</t>
  </si>
  <si>
    <t>IMPUESTO DE TIMBRE - ADICION OC 145026</t>
  </si>
  <si>
    <t>OC 145026 SEPRO</t>
  </si>
  <si>
    <t xml:space="preserve">Impuesto timbre UT PALACIO </t>
  </si>
  <si>
    <t>292-2025</t>
  </si>
  <si>
    <t>Consejo Superior de la Judicatura Ejecutiva de Administración Judicial</t>
  </si>
  <si>
    <t>No. 1772-2025</t>
  </si>
  <si>
    <t>Ministerio de cultura</t>
  </si>
  <si>
    <t>SE-CD-270-2025</t>
  </si>
  <si>
    <t>152650</t>
  </si>
  <si>
    <t>IMPUESTO DE TIMBRE – 0.5%</t>
  </si>
  <si>
    <t>333/2025 MDN-UGG-DA</t>
  </si>
  <si>
    <t>MINISTERIO DE DEFENSA – UNIDAD GESTION</t>
  </si>
  <si>
    <t>Impuesto timbre por concepto de arrendamiento de inmueble</t>
  </si>
  <si>
    <t>22-001-2026</t>
  </si>
  <si>
    <t>066-2025</t>
  </si>
  <si>
    <t>IMPUESTO DE TIMBRE CONTRATO 334-GINREDCE-2025</t>
  </si>
  <si>
    <t>334-GINREDCE-2025</t>
  </si>
  <si>
    <t>MinDefensa - Dirección General Marítima</t>
  </si>
  <si>
    <t>IMPUESTO DE TIMBRE CONTRATO 337-GINREDCE-2025</t>
  </si>
  <si>
    <t>337-GINREDCE-2025</t>
  </si>
  <si>
    <t>13 DE 2025</t>
  </si>
  <si>
    <t>impuesto de timbre CTO 328 - 2025</t>
  </si>
  <si>
    <t>CTO 328 - 2025</t>
  </si>
  <si>
    <t>UPEC</t>
  </si>
  <si>
    <t>impuesto de timbre CTO 329 - 2025</t>
  </si>
  <si>
    <t>CTO 329 - 2025</t>
  </si>
  <si>
    <t>impuesto de timbre CTO 330 - 2025</t>
  </si>
  <si>
    <t>CTO 330 - 2025</t>
  </si>
  <si>
    <t>Pago impuesto de timbre correspondiente a la orden de compra No.145549</t>
  </si>
  <si>
    <t>145549</t>
  </si>
  <si>
    <t>Policia Nacional - Policia Metropolitana de Barranquilla</t>
  </si>
  <si>
    <t>impuesto de timbre CTO 333 - 2025</t>
  </si>
  <si>
    <t>CTO 333 - 2025</t>
  </si>
  <si>
    <t>impuesto de timbre CTO 334 - 2025</t>
  </si>
  <si>
    <t>CTO 334 - 2025</t>
  </si>
  <si>
    <t>Pago impuesto de timbre correspondiente a la orden de compra No.142817</t>
  </si>
  <si>
    <t>142817</t>
  </si>
  <si>
    <t>impuesto de timbre CTO 331 - 2025</t>
  </si>
  <si>
    <t>CTO 331 - 2025</t>
  </si>
  <si>
    <t>810 DE 2025</t>
  </si>
  <si>
    <t xml:space="preserve">212-2025 MDN UGG DA </t>
  </si>
  <si>
    <t>PAGO IMPUESTO TIMBRE CONTRATO FAER 1910</t>
  </si>
  <si>
    <t>ENERGUAVIARE SA ESP</t>
  </si>
  <si>
    <t>1910-2025</t>
  </si>
  <si>
    <t>IMPUESTO DEL TIMBRE Z20</t>
  </si>
  <si>
    <t>159209</t>
  </si>
  <si>
    <t>IMPUESTO DEL TIMBRE Z4</t>
  </si>
  <si>
    <t>159186</t>
  </si>
  <si>
    <t>IMPTO DE TIMBRE SOBRE ADICION MAYO 2025 OP 60153768 de 2024</t>
  </si>
  <si>
    <t>MINISTERIO DE INTERIOR</t>
  </si>
  <si>
    <t>IMPTO DE TIMBRE SOBRE CONTRATO JUNIO 2025 OP 80474630 de 2025</t>
  </si>
  <si>
    <t>80474630</t>
  </si>
  <si>
    <t>SENA DIRECCION GENERAL</t>
  </si>
  <si>
    <t xml:space="preserve">IMPUESTO DEL TIMBRE ADICION </t>
  </si>
  <si>
    <t>153442</t>
  </si>
  <si>
    <t>AGENCIA PARA LA REINCORPORACIÓN Y LA NORMALIZACIÓN - ARN</t>
  </si>
  <si>
    <t>IMPTO DE TIMBRE SOBRE ADICION OCTUBRE 2025 OP 80474630 de 2025</t>
  </si>
  <si>
    <t xml:space="preserve">IMPUESTO DEL TIMBRE </t>
  </si>
  <si>
    <t>154509</t>
  </si>
  <si>
    <t>PAGO IMPUESTO TIMBRE CONTRAQTO 349</t>
  </si>
  <si>
    <t>349</t>
  </si>
  <si>
    <t>IMPTO DE TIMBRE SOBRE CONTRATO JULIO 2025 OP 81249521 de 2025</t>
  </si>
  <si>
    <t>81249521</t>
  </si>
  <si>
    <t>IMPTO DE TIMBRE SOBRE CONTRATO AGOSTO 2025 OP 81626864 de 2025</t>
  </si>
  <si>
    <t>81626864</t>
  </si>
  <si>
    <t>MINISTERIO DE COMERCIO, INDUSTRIA Y TURISMO</t>
  </si>
  <si>
    <t>333 MINCOMERCIO INDUSTRIA TURISMO - GESTION GENERAL</t>
  </si>
  <si>
    <t>IMPTO DE TIMBRE SOBRE CONTRATO DICIEMBRE 2025 OP 88380243 de 2025</t>
  </si>
  <si>
    <t>88380243</t>
  </si>
  <si>
    <t>IMPUESTO DE TIMBRE CONTRATO FGN-REC-0067-2025</t>
  </si>
  <si>
    <t>FGN-REC-0067-2025</t>
  </si>
  <si>
    <t>FISCALIA GENERAL DE LA NACIÓN EJE CAFETERO</t>
  </si>
  <si>
    <t>FAC-FE0028</t>
  </si>
  <si>
    <t xml:space="preserve">357 de 2023 </t>
  </si>
  <si>
    <t xml:space="preserve">USPEC </t>
  </si>
  <si>
    <t>PAGO IMPUESTO TIMBRE CORRESPONDIENTE AL CONTRATO MSPS-3153-2025 CON TARIFA 0,5%</t>
  </si>
  <si>
    <t>MSPS-3153-2025</t>
  </si>
  <si>
    <t>PAGO  IMPUESTO TIMBRE - CONTRATO 148-2025</t>
  </si>
  <si>
    <t>148-2025</t>
  </si>
  <si>
    <t>Departamento Administrativo de la Funcion Publica</t>
  </si>
  <si>
    <t>116 DEPARTAMENTO FUNCION PUBLICA - GESTION GENERAL</t>
  </si>
  <si>
    <t>impuesto de timbre adición cto 239-2025</t>
  </si>
  <si>
    <t>CTO-239-2025</t>
  </si>
  <si>
    <t> IMPUESTO DE TIMBRE NACIONAL - DECRETO 175 DE 2025</t>
  </si>
  <si>
    <t>USPEC-CTO-341-2025</t>
  </si>
  <si>
    <t>Adquisición, Instalación, configuración, puesta en operación y prestar servicios</t>
  </si>
  <si>
    <t>CTO 167-2025</t>
  </si>
  <si>
    <t>Departamento Administrativo de la Función Pública</t>
  </si>
  <si>
    <t>FGN-REC-0038-2025</t>
  </si>
  <si>
    <t>FISCALÍA GENERAL DE LA NACIÓN REGIONAL EJE CAFETERO</t>
  </si>
  <si>
    <t>PAGO IMPUESTO AL TIMBRE OC 154033</t>
  </si>
  <si>
    <t>OC 154033</t>
  </si>
  <si>
    <t>ADICION - RAMA JUDICIAL CONSEJO SUPERIOR DE LA JUDICATURA</t>
  </si>
  <si>
    <t>Impuestos de timbre por concepto de adicional al contrato 0085-ARC-CBNL06-2025</t>
  </si>
  <si>
    <t>0085-ARC-CBNL06-2025</t>
  </si>
  <si>
    <t>BASE NAVAL No 6 ARC "BOGOTA"</t>
  </si>
  <si>
    <t>ADICION - UNIDAD ADMINISTRATIVA ESPECIAL DE LA JUSTICIA PENA MILITAR Y POLICIAL</t>
  </si>
  <si>
    <t>SAMC 09 DE 2025</t>
  </si>
  <si>
    <t>DIRECCION SELECCIÓN DE ADMINISTRACION JUDICIAL DE SINCELEJO-SUCRE</t>
  </si>
  <si>
    <t xml:space="preserve">SUPERINTENDENCIA FINANCIERA DE COLOMBIA </t>
  </si>
  <si>
    <t>pago Impuesto de Timbre – Contrato GGC-1797-2025</t>
  </si>
  <si>
    <t>GC-1797-2025</t>
  </si>
  <si>
    <t>447 MINISTERIO DE MINAS Y ENERGIA - EMPRESA NACIONAL MINERA LTDA. EN LIQUIDACION û MINERCOL EN LIQUIDACION</t>
  </si>
  <si>
    <t>CO1.PCCNTR.7833366</t>
  </si>
  <si>
    <t xml:space="preserve">SERVICIO  NACIONAL DE APRENDIZAJE -REGIONAL DISTRITO CAPITAL </t>
  </si>
  <si>
    <t>CONTRATO 013 2025</t>
  </si>
  <si>
    <t>INSTITUTO NACIONAL DE CANCEROLOGIA</t>
  </si>
  <si>
    <t>Impto de Timbre</t>
  </si>
  <si>
    <t>2169-2024</t>
  </si>
  <si>
    <t>FONTIC</t>
  </si>
  <si>
    <t>157353</t>
  </si>
  <si>
    <t>DIRECCION DE IMPUESTOS Y ADUANAS</t>
  </si>
  <si>
    <t xml:space="preserve">COMP-02 DE 2025 </t>
  </si>
  <si>
    <t>058</t>
  </si>
  <si>
    <t>160 de 2025</t>
  </si>
  <si>
    <t>DEPARTAMENTO ADMINISTRATIVO DE LA FUNCION PUBLICA</t>
  </si>
  <si>
    <t>48-2-10045-25</t>
  </si>
  <si>
    <t>ESCUELA POLICIA SIMON BOLIVAR</t>
  </si>
  <si>
    <t>IMPUESTO DE TIMBRE CONTRATO NO 344-2025</t>
  </si>
  <si>
    <t>344-2025</t>
  </si>
  <si>
    <t>SF 047-2025</t>
  </si>
  <si>
    <t>IMPUESTO DE TIMBRE POR CONTRATO 8672018125</t>
  </si>
  <si>
    <t>8672018125</t>
  </si>
  <si>
    <t>POLICIA NACIONAL DIRECCION DE SANIDAD REGIONAL DE ASEGURAMIENTO EN SALUD No 03</t>
  </si>
  <si>
    <t>Impuesto timbre contrato 38-007-2025</t>
  </si>
  <si>
    <t>38-007-2025</t>
  </si>
  <si>
    <t>DIRECCION DE IMPUESTOS Y ADUANAS NACIONALES DIAN SEDE LETICIA</t>
  </si>
  <si>
    <t>277-00A-COFAC-JELOG-2025</t>
  </si>
  <si>
    <t>IMPUESTO TIMBRE CONTRATO DE SERVICIO INTEGRAL DE ASEO</t>
  </si>
  <si>
    <t>ORDEN DE COMPRA 156435</t>
  </si>
  <si>
    <t>Dirección de Investigación Criminal e Interpol</t>
  </si>
  <si>
    <t>RENDIMIENTOS FINANCIEROS DE OCTUBRE A DICIEMBRE DE 2025  RES 0272 DE 2025</t>
  </si>
  <si>
    <t>RESOLUCION0020</t>
  </si>
  <si>
    <t>RENDIMIENTOS FINANCIEROS DE OCTUBRE A DICIEMBRE DE 2025  RES 0123 DE 2025</t>
  </si>
  <si>
    <t>RESOLUCION0123</t>
  </si>
  <si>
    <t>RESOLUCION0272</t>
  </si>
  <si>
    <t>C 082 DE 2025</t>
  </si>
  <si>
    <t>ADICION OC 151277</t>
  </si>
  <si>
    <t>ADICION - Dirección de Investigación Criminal e INTERPOL</t>
  </si>
  <si>
    <t>IMPUESTO DE TIMBRE 03.220-2025</t>
  </si>
  <si>
    <t>03.220-2025</t>
  </si>
  <si>
    <t>UGPP</t>
  </si>
  <si>
    <t>158699</t>
  </si>
  <si>
    <t>156822</t>
  </si>
  <si>
    <t>POLICIA NACIONAL ANTINARCOTICOS</t>
  </si>
  <si>
    <t>impuesto de timbre del contrato 155-2025</t>
  </si>
  <si>
    <t>contrato 155-2025</t>
  </si>
  <si>
    <t>DAFP</t>
  </si>
  <si>
    <t>IMPUESTO DE TIMBRE CONTRATO 2026-2025</t>
  </si>
  <si>
    <t>206-2025</t>
  </si>
  <si>
    <t>UNIDAD DE SERVICIOS PENITENCIARIOS Y CARCELARIOS USPEC</t>
  </si>
  <si>
    <t>IMPUESTO TIMBRE 151276</t>
  </si>
  <si>
    <t>3103008598</t>
  </si>
  <si>
    <t xml:space="preserve">DIRECCIÓN DE INVESTIGACIÓN CRIMINAL </t>
  </si>
  <si>
    <t xml:space="preserve">Timbre </t>
  </si>
  <si>
    <t>148288</t>
  </si>
  <si>
    <t xml:space="preserve">Policía Nacional </t>
  </si>
  <si>
    <t>IMPTO TIMBRE ADICION USPEC-CTO-238-2025</t>
  </si>
  <si>
    <t>USPEC-CTO-238-2025</t>
  </si>
  <si>
    <t>Unidad de Servicios Penitenciarios y Carcelarios USPEC</t>
  </si>
  <si>
    <t>Impuesto timbre contrato 158109</t>
  </si>
  <si>
    <t>158109</t>
  </si>
  <si>
    <t>FUERZA AEROESPACIAL COLOMBIANA-CENTRO GOBIERNO DE TIC-CEGOT</t>
  </si>
  <si>
    <t>Impuesto timbre contrato 159113</t>
  </si>
  <si>
    <t>159113</t>
  </si>
  <si>
    <t>CC o NIT</t>
  </si>
  <si>
    <t>900380725-5</t>
  </si>
  <si>
    <t>811009788-8</t>
  </si>
  <si>
    <t>902021309</t>
  </si>
  <si>
    <t>9015831839</t>
  </si>
  <si>
    <t>860007336</t>
  </si>
  <si>
    <t>9001100125</t>
  </si>
  <si>
    <t>9012372676</t>
  </si>
  <si>
    <t>17347714</t>
  </si>
  <si>
    <t>891501783</t>
  </si>
  <si>
    <t>8903241775</t>
  </si>
  <si>
    <t>830014277</t>
  </si>
  <si>
    <t>901931832</t>
  </si>
  <si>
    <t>902017329</t>
  </si>
  <si>
    <t>830095213</t>
  </si>
  <si>
    <t>902018565</t>
  </si>
  <si>
    <t>811021654</t>
  </si>
  <si>
    <t>800184306</t>
  </si>
  <si>
    <t>822004680</t>
  </si>
  <si>
    <t>102 PRESIDENCIA DE LA REPUBLICA - GESTION GENERAL</t>
  </si>
  <si>
    <t>901902602</t>
  </si>
  <si>
    <t>901902599</t>
  </si>
  <si>
    <t>860015826</t>
  </si>
  <si>
    <t>900583298</t>
  </si>
  <si>
    <t>900112301</t>
  </si>
  <si>
    <t>901784790</t>
  </si>
  <si>
    <t>8300058001</t>
  </si>
  <si>
    <t>800103052-8</t>
  </si>
  <si>
    <t>901972552</t>
  </si>
  <si>
    <t>900523392</t>
  </si>
  <si>
    <t>830101214-4</t>
  </si>
  <si>
    <t>900139747</t>
  </si>
  <si>
    <t>8600346045</t>
  </si>
  <si>
    <t>901489264</t>
  </si>
  <si>
    <t>900306514</t>
  </si>
  <si>
    <t>8600669427</t>
  </si>
  <si>
    <t>901992379</t>
  </si>
  <si>
    <t>9014769771</t>
  </si>
  <si>
    <t>899999003</t>
  </si>
  <si>
    <t>800002942</t>
  </si>
  <si>
    <t>900581703</t>
  </si>
  <si>
    <t>830505521</t>
  </si>
  <si>
    <t>9013648930</t>
  </si>
  <si>
    <t>900407111</t>
  </si>
  <si>
    <t>890207976</t>
  </si>
  <si>
    <t>816007055</t>
  </si>
  <si>
    <t>900339174</t>
  </si>
  <si>
    <t>860067561</t>
  </si>
  <si>
    <t>901900985</t>
  </si>
  <si>
    <t>807000294</t>
  </si>
  <si>
    <t>902002679</t>
  </si>
  <si>
    <t>800177588</t>
  </si>
  <si>
    <t>901539681</t>
  </si>
  <si>
    <t>830042244</t>
  </si>
  <si>
    <t>901946074</t>
  </si>
  <si>
    <t>8600190638</t>
  </si>
  <si>
    <t>830119276</t>
  </si>
  <si>
    <t>900431716</t>
  </si>
  <si>
    <t>830123007</t>
  </si>
  <si>
    <t xml:space="preserve">INV SARHEM SAS </t>
  </si>
  <si>
    <t>900228375</t>
  </si>
  <si>
    <t>IMPUESTO DE TIMBRE contrato 062-2025</t>
  </si>
  <si>
    <t>900220002-3</t>
  </si>
  <si>
    <t>062-2025</t>
  </si>
  <si>
    <t>PG IMPUESTO DE TIMBRE</t>
  </si>
  <si>
    <t>9004256972</t>
  </si>
  <si>
    <t>CONTRATO 354 DE 2025</t>
  </si>
  <si>
    <t>9019674151</t>
  </si>
  <si>
    <t>USPEC CTO 240 2025</t>
  </si>
  <si>
    <t>UNIDAD DE SERVICIOS PENINTENCIARIOS Y CARCELARIOS</t>
  </si>
  <si>
    <t>901436584</t>
  </si>
  <si>
    <t>190-00-A-COFAC-CEGOT-2025</t>
  </si>
  <si>
    <t>FUERZA AERO ESPACIAL COLOMBIANA</t>
  </si>
  <si>
    <t>CHALECOS</t>
  </si>
  <si>
    <t>900127140</t>
  </si>
  <si>
    <t>79-7-10019-25</t>
  </si>
  <si>
    <t>DIPRO</t>
  </si>
  <si>
    <t>1897-2025</t>
  </si>
  <si>
    <t>FONDO DE COMUNICACIONES</t>
  </si>
  <si>
    <t>261 MINISTERIO DE TECNOLOGIAS DE LA INFORMACION Y LAS COMUNICACIONES - GESTION GENERAL</t>
  </si>
  <si>
    <t>Impuesto timbre por Concepto de Operación de Mercado Abierto 75939692.0 Adición2</t>
  </si>
  <si>
    <t>804000044</t>
  </si>
  <si>
    <t>176-DPS-2025</t>
  </si>
  <si>
    <t>Departamento para la Prosperidad Social</t>
  </si>
  <si>
    <t>363 DEPARTAMENTO ADMINISTRATIVO PARA LA PROSPERIDAD SOCIAL - GESTIÓN GENERAL</t>
  </si>
  <si>
    <t>Pago Total Del Contrato</t>
  </si>
  <si>
    <t>902015022</t>
  </si>
  <si>
    <t>043 de 2025</t>
  </si>
  <si>
    <t>Aguas Del Cesar SA ESP</t>
  </si>
  <si>
    <t>impuesto al timbre de acuerdo con lo establecido en el articulo 10 del decreto 1</t>
  </si>
  <si>
    <t>900011258</t>
  </si>
  <si>
    <t xml:space="preserve">164 de 2024 </t>
  </si>
  <si>
    <t xml:space="preserve">departamento administrativo prosperidad social </t>
  </si>
  <si>
    <t>Contrato de Compraventa No. 064-SUADQ-INF-2025</t>
  </si>
  <si>
    <t>683729</t>
  </si>
  <si>
    <t>064</t>
  </si>
  <si>
    <t>Ministerio de Defensa Ejercito Nacional Direccion de Adquisiciones</t>
  </si>
  <si>
    <t>156 MINISTERIO DE DEFENSA NACIONAL - EJERCITO</t>
  </si>
  <si>
    <t>Impuesto al timbre por concepto de adquisición equipos activos de red</t>
  </si>
  <si>
    <t>8300600205</t>
  </si>
  <si>
    <t>CO1.PCCNTR.8726369</t>
  </si>
  <si>
    <t>RAMA JUDICIAL DIRECCIÓN SECCIONAL DE ADMINISTRACIÓN JUDICIAL DE PASTO</t>
  </si>
  <si>
    <t>Impuesto al timbre por concepto de adquisicion de licencias para Datacenter</t>
  </si>
  <si>
    <t>CO1.PCCNTR.8681059 DE 2025</t>
  </si>
  <si>
    <t>SERVICIO NACIONAL DE APRENDIZAJE – SENA</t>
  </si>
  <si>
    <t>Impuesto al timbre por concepto de Adquisición de equipos de conectividad y rack</t>
  </si>
  <si>
    <t>CO1.PCCNTR.8720376</t>
  </si>
  <si>
    <t>9019026111</t>
  </si>
  <si>
    <t>156010</t>
  </si>
  <si>
    <t>BOGOTA - POLICIA METROPOLITANA</t>
  </si>
  <si>
    <t xml:space="preserve">IMPUESTO DE TIMBRE CONTRATO DE OBRA50-6-10013-25 </t>
  </si>
  <si>
    <t>9014805158</t>
  </si>
  <si>
    <t xml:space="preserve">50-6-10013-25 </t>
  </si>
  <si>
    <t>ESCUELA DE POLICÍA “CARLOS EUGENIO RESTREPO”</t>
  </si>
  <si>
    <t xml:space="preserve">IMPUESTO DE TIMBRE CONTRATO DE OBRA50-6-10014-25 </t>
  </si>
  <si>
    <t>901957570-2</t>
  </si>
  <si>
    <t xml:space="preserve">50-6-10014-25 2025 </t>
  </si>
  <si>
    <t>pago impuesto de timbre  (conmoción interior Catatumbo)</t>
  </si>
  <si>
    <t>830007379</t>
  </si>
  <si>
    <t>219-00-ACOFAC-CEGOT-2025</t>
  </si>
  <si>
    <t>FUERZA  AEROESPACIAL COLOMBIANA</t>
  </si>
  <si>
    <t>IMPTO DE TIMBRE CTO 501-CENACEDUCACIÓN-2025</t>
  </si>
  <si>
    <t>901266959</t>
  </si>
  <si>
    <t>501-CENACEDUCACIÓN-2025</t>
  </si>
  <si>
    <t>CENTRAL ADMINISTRATIVA Y CONTABLE ESPECIALIZADA DE EDUCACION</t>
  </si>
  <si>
    <t xml:space="preserve">impuesto de timbre correspondiente al contrato de aportes 73007292025 </t>
  </si>
  <si>
    <t>901992793</t>
  </si>
  <si>
    <t>73007292025</t>
  </si>
  <si>
    <t>Instituto Colombiano de Bienestar Familiar</t>
  </si>
  <si>
    <t>393 INSTITUTO COLOMBIANO DE BIENESTAR FAMILIAR (ICBF)</t>
  </si>
  <si>
    <t>901959180</t>
  </si>
  <si>
    <t>1483-2025</t>
  </si>
  <si>
    <t>FONDO UNICO DE TIC</t>
  </si>
  <si>
    <t>830005066</t>
  </si>
  <si>
    <t>CT04-122-2025</t>
  </si>
  <si>
    <t>RAMA JUDICIAL DIRECCION SECCIONAL DE ADMINISTRACION JUDICIAL DE CARTAGENA</t>
  </si>
  <si>
    <t>RECAUDO IMPUESTO DEL TIMBRE</t>
  </si>
  <si>
    <t>9001860880</t>
  </si>
  <si>
    <t>INS-LP-485-2025</t>
  </si>
  <si>
    <t>INSTITUTO NACIONAL DE SALUD</t>
  </si>
  <si>
    <t>411 INSTITUTO NACIONAL DE SALUD (INS)</t>
  </si>
  <si>
    <t>830064690</t>
  </si>
  <si>
    <t>1662</t>
  </si>
  <si>
    <t>Ministerio de las Culturas, las Artes y los Saberes</t>
  </si>
  <si>
    <t>PAGOCONTRATO 056-2025 TI724 900633204</t>
  </si>
  <si>
    <t>900633204</t>
  </si>
  <si>
    <t>056 -2025</t>
  </si>
  <si>
    <t>IMPUESTO DE TIMBRE CONTRATO 159-2024</t>
  </si>
  <si>
    <t>901825253</t>
  </si>
  <si>
    <t>159-2024</t>
  </si>
  <si>
    <t xml:space="preserve">CONTRATO110-CENACTELEMATICA-2025IMPUESTO DE TIMBRE </t>
  </si>
  <si>
    <t>860400432-5</t>
  </si>
  <si>
    <t>110-CENACTELEMATICA-2025</t>
  </si>
  <si>
    <t>MINISTERIO DE DEFENSA NACIONAL - EJÉRCITO NACIONAL – CENAC- TELEMÁTICA</t>
  </si>
  <si>
    <t>PAGO IMPTO TIMBRE Adición No. 1 del contrato 2025-3100</t>
  </si>
  <si>
    <t>800235050</t>
  </si>
  <si>
    <t>Adición No.1 al Contrato 2025-3100</t>
  </si>
  <si>
    <t>SECRETARIA DISTRIAL DE MOVILIDAD</t>
  </si>
  <si>
    <t>266 MINISTERIO DE TRANSPORTE - GESTION GENERAL</t>
  </si>
  <si>
    <t>860003168</t>
  </si>
  <si>
    <t>IMOCOM SAS</t>
  </si>
  <si>
    <t>070-CENACTELEMATICA-2025</t>
  </si>
  <si>
    <t>Pago del impuesto de timbre por parte del contratista</t>
  </si>
  <si>
    <t>900856990</t>
  </si>
  <si>
    <t>022-2025</t>
  </si>
  <si>
    <t>Dirección Seccional de Administración Judicial de Bogotá</t>
  </si>
  <si>
    <t>901947967</t>
  </si>
  <si>
    <t>25000631-H4-2025</t>
  </si>
  <si>
    <t>UAE AERONAUTICA CIVIL</t>
  </si>
  <si>
    <t>367 UNIDAD ADMINISTRATIVA ESPECIAL DE LA AERONAUTICA CIVIL</t>
  </si>
  <si>
    <t>IMPUESTO TIMBRE OTROSI I</t>
  </si>
  <si>
    <t>901992821</t>
  </si>
  <si>
    <t>1752-2025</t>
  </si>
  <si>
    <t>MINISTERIO DE LAS TECNOLOGIAS Y DE LA COMUNICACION</t>
  </si>
  <si>
    <t>Impuesto de Timbre Contrato 346-2025</t>
  </si>
  <si>
    <t>902021195</t>
  </si>
  <si>
    <t>346-2025</t>
  </si>
  <si>
    <t>HOSPITAL MILITAR CENTRAL</t>
  </si>
  <si>
    <t>Impuesto de Timbre Contrato 325-2025</t>
  </si>
  <si>
    <t>900789891</t>
  </si>
  <si>
    <t>325-2025</t>
  </si>
  <si>
    <t>Impuesto timbre por el contrato CGR BID 032 DE 2025</t>
  </si>
  <si>
    <t>900146314</t>
  </si>
  <si>
    <t>CONTRATO CGR- BID N° 032 DE 2025</t>
  </si>
  <si>
    <t>CONTRALORÍA GENERAL DE LA REPÚBLICA</t>
  </si>
  <si>
    <t>277 CONTRALORIA GRAL. REPUBLICA - GESTION GENERAL</t>
  </si>
  <si>
    <t>PAGO IMPUESTO TIMBRE CONTRATO  45-2-10054-25</t>
  </si>
  <si>
    <t>9013579581</t>
  </si>
  <si>
    <t>45-2-10054-25</t>
  </si>
  <si>
    <t>POLICIA NACIONAL-ESCUELA DE POSTGRADOS DE POLICIA</t>
  </si>
  <si>
    <t>900238504</t>
  </si>
  <si>
    <t>8647401</t>
  </si>
  <si>
    <t>SENA</t>
  </si>
  <si>
    <t>PAGO IMPUESTO TIMBRE</t>
  </si>
  <si>
    <t>902018547</t>
  </si>
  <si>
    <t>2045-2025</t>
  </si>
  <si>
    <t>MINISTERIO DE LAS CULTURAS, LAS ARTES Y LOS SABERES</t>
  </si>
  <si>
    <t>IMPUESTO DE TIMBRE CONTRATO 2036-2025</t>
  </si>
  <si>
    <t>902017826</t>
  </si>
  <si>
    <t>2036-2025</t>
  </si>
  <si>
    <t>MINISTERIO DE CULTURA</t>
  </si>
  <si>
    <t xml:space="preserve">PAGO IMPUESTO TIMBRE </t>
  </si>
  <si>
    <t>811031144</t>
  </si>
  <si>
    <t>7879333</t>
  </si>
  <si>
    <t xml:space="preserve">SERVICIO NACIONAL DE APRANDIZAJE SENA </t>
  </si>
  <si>
    <t>IMPUESTO DE TIMBRE POR CONCEPTO ORDEN DE COMPRA 148446</t>
  </si>
  <si>
    <t>8002201430</t>
  </si>
  <si>
    <t>148446</t>
  </si>
  <si>
    <t>PROCURADURIA GENERAL DE LA NACION</t>
  </si>
  <si>
    <t>275 PROCURADURIA GENERAL DE LA NACIÓN - GESTION GENERAL</t>
  </si>
  <si>
    <t>TIMBRE CONTRATO 1536 2025</t>
  </si>
  <si>
    <t>901184760</t>
  </si>
  <si>
    <t>1536 año 2025</t>
  </si>
  <si>
    <t>Agencia Para la Reincorporación y la Normalización ARN</t>
  </si>
  <si>
    <t>8300252812</t>
  </si>
  <si>
    <t>MSPS 3169 DE 2025</t>
  </si>
  <si>
    <t>IMPUESTO DE TIMBRE CONTRATO N. 137 DE 2025</t>
  </si>
  <si>
    <t>900060799</t>
  </si>
  <si>
    <t>137</t>
  </si>
  <si>
    <t>EL FONDO ROTATORIO DE LA REGISTRADURIA NACIONAL DEL ESTADO CIVIL</t>
  </si>
  <si>
    <t>286 FONDO ROTATORIO DE LA REGISTRADURIA</t>
  </si>
  <si>
    <t>IMPUESTO TIMBRE ADICION OTRO SI #1</t>
  </si>
  <si>
    <t>901999006</t>
  </si>
  <si>
    <t>125</t>
  </si>
  <si>
    <t>FONDO ROTATORIO DE LA REGISTRADURIA NACIONAL DEL ESTADO CIVIL</t>
  </si>
  <si>
    <t>TIMBRE</t>
  </si>
  <si>
    <t>902003119</t>
  </si>
  <si>
    <t>CON26-099 DE 2025</t>
  </si>
  <si>
    <t xml:space="preserve">RAMA JUDICIAL </t>
  </si>
  <si>
    <t>860403380</t>
  </si>
  <si>
    <t>79-2-10022-25</t>
  </si>
  <si>
    <t>MINISTERIO DE DEFENSA NACIONAL POLICIA NACIONAL</t>
  </si>
  <si>
    <t>IMPUESTO AL TIMBRE Convenio 002-CV-JETIC-2024</t>
  </si>
  <si>
    <t>8999992781</t>
  </si>
  <si>
    <t>Convenio 002-CV-JETIC-2024</t>
  </si>
  <si>
    <t>802006617</t>
  </si>
  <si>
    <t>330 de 2025 MDN-UGG-DA</t>
  </si>
  <si>
    <t>129 MINIRELACIONES EXTERIORES - GESTION GENERAL</t>
  </si>
  <si>
    <t>PAGO IMPUESTO TIMBRE OC 156359</t>
  </si>
  <si>
    <t>804000673</t>
  </si>
  <si>
    <t>OC 156359</t>
  </si>
  <si>
    <t>AGENCIA NACIONAL INFRAESCTRUCTURA</t>
  </si>
  <si>
    <t>341 AGENCIA NACIONAL DE INFRAESTRUCTURA</t>
  </si>
  <si>
    <t>RECAUDO IMPUESTO TIMBRE 1%</t>
  </si>
  <si>
    <t>9019635209</t>
  </si>
  <si>
    <t>FGN-RCS-0030-2025</t>
  </si>
  <si>
    <t>FISCALÍA</t>
  </si>
  <si>
    <t>287 FISCALIA GENERAL DE LA NACION - GESTION GENERAL</t>
  </si>
  <si>
    <t>Pago Impuesto Timbre contrato MSPS3170-2025</t>
  </si>
  <si>
    <t>817003673</t>
  </si>
  <si>
    <t>MSPS3170-2025</t>
  </si>
  <si>
    <t>IMPUESTO TIMBRE ADICION</t>
  </si>
  <si>
    <t>9007872474</t>
  </si>
  <si>
    <t>096-2025</t>
  </si>
  <si>
    <t>8001539937</t>
  </si>
  <si>
    <t>067-2025</t>
  </si>
  <si>
    <t>DEPARTAMENTO ADMINISTRATIVO DI</t>
  </si>
  <si>
    <t>9011098851</t>
  </si>
  <si>
    <t>002-00-F-CACOM-3-GRULA2025</t>
  </si>
  <si>
    <t>MINISTERIO DE LA DEFENSA NACIONAL - FUERZA AEREA</t>
  </si>
  <si>
    <t>PAGOIMPUESTO DE TIMBRE</t>
  </si>
  <si>
    <t>901787290</t>
  </si>
  <si>
    <t>USPEC-CTO-246-2025</t>
  </si>
  <si>
    <t>UNIDAD DE SERVICIOS  PENITENCIARIOS Y CARCELARIOS - USPEC</t>
  </si>
  <si>
    <t>CON 26-0992025</t>
  </si>
  <si>
    <t>RAMA JUDICIAL IBAGUE</t>
  </si>
  <si>
    <t>IMPUESTO DE TIMBRE PROCATATUMBO</t>
  </si>
  <si>
    <t>9009511415</t>
  </si>
  <si>
    <t>CO1.PCCNTR.8652258</t>
  </si>
  <si>
    <t>SERVICIO NACIONAL DE APREDIZAJE SENA</t>
  </si>
  <si>
    <t>Impuesto de timbre contratos ejercito 2025</t>
  </si>
  <si>
    <t>8300874434</t>
  </si>
  <si>
    <t xml:space="preserve">214-25 / Otrosí </t>
  </si>
  <si>
    <t>OPAIN S.A</t>
  </si>
  <si>
    <t>Pago Impuesto de timbre OC 144480 Xertica Colombia SAS</t>
  </si>
  <si>
    <t>830077380</t>
  </si>
  <si>
    <t>144480</t>
  </si>
  <si>
    <t>Unidad de Servicios Penitenciarios y Carcelarios</t>
  </si>
  <si>
    <t>Pago Impuesto de timbre OC 144479 Xertica Colombia SAS</t>
  </si>
  <si>
    <t>144479</t>
  </si>
  <si>
    <t>pago timbre acta 1</t>
  </si>
  <si>
    <t>830504939</t>
  </si>
  <si>
    <t>CONVENIO 676 2025</t>
  </si>
  <si>
    <t>AUTORIDAD NACIONAL DE ACUICULTURA Y PESCA – AUNAP</t>
  </si>
  <si>
    <t>381 AUTORIDAD NACIONAL DE ACUICULTURA Y PESCA - AUNAP</t>
  </si>
  <si>
    <t xml:space="preserve">IMPUESTO DE TIMBRE POR COMCEPTO DE PRESTACION DE SERVICIOS PARA LA EJECUCION DE </t>
  </si>
  <si>
    <t>890500516</t>
  </si>
  <si>
    <t>C-013-2025</t>
  </si>
  <si>
    <t>CONSEJO SUPERIOR DE LA JUDICATURA - SECCIONAL CUCUTA</t>
  </si>
  <si>
    <t>PAGO AL TIMBRE 0.5</t>
  </si>
  <si>
    <t>900127155</t>
  </si>
  <si>
    <t>INTERNATIONAL LOGISTIC SERVICE SAS</t>
  </si>
  <si>
    <t>025-00-F-CACOM-3-GRUTE-2025</t>
  </si>
  <si>
    <t>155 MINISTERIO DE DEFENSA NACIONAL - COMANDO GENERAL</t>
  </si>
  <si>
    <t>PAGO TIMBRE CONTRATO 589 CENAC EDUCACION</t>
  </si>
  <si>
    <t>90200192-8</t>
  </si>
  <si>
    <t>589-CENACEDUCACION-2025</t>
  </si>
  <si>
    <t>MINISTERIO DE DEFENSA NACIONAL-EJERCITO NACIONAL-CENAC DE EDUCACION</t>
  </si>
  <si>
    <t>Impuesto al timbre por concepto de Adquisición balanceador.</t>
  </si>
  <si>
    <t>VPRE-804-2025</t>
  </si>
  <si>
    <t>AGENCIA NACIONAL DE INFRAESTRUCTURA</t>
  </si>
  <si>
    <t>860064038</t>
  </si>
  <si>
    <t>2031-2025</t>
  </si>
  <si>
    <t>INSTITUTO NACIONAL DE VIAS INVIAS</t>
  </si>
  <si>
    <t>270 INSTITUTO NACIONAL DE VIAS - INVIAS</t>
  </si>
  <si>
    <t>TIMBRE 0.5% CM-032-2025</t>
  </si>
  <si>
    <t>8600429455</t>
  </si>
  <si>
    <t>CISA-ANIM 032-2025</t>
  </si>
  <si>
    <t>CENTRAL DE INVERSIONES</t>
  </si>
  <si>
    <t>475 EMPRESA NACIONAL DE RENOVACION Y DESARROLLO URBANO VIRGILIO BARCO VARGAS .S.A.S.</t>
  </si>
  <si>
    <t>CO1-PCCNTR.8650076</t>
  </si>
  <si>
    <t>830002762</t>
  </si>
  <si>
    <t>C-094 DE 2025</t>
  </si>
  <si>
    <t>RAMA JUDICIAL</t>
  </si>
  <si>
    <t>ADICION C-021-2025</t>
  </si>
  <si>
    <t>802013773</t>
  </si>
  <si>
    <t>CO1.PCCNTR.8729852</t>
  </si>
  <si>
    <t>IMPUESTO DE TIMBRE (CATATUMBO)</t>
  </si>
  <si>
    <t>902012844</t>
  </si>
  <si>
    <t>827</t>
  </si>
  <si>
    <t>AUNAP</t>
  </si>
  <si>
    <t>IMPUESTO TIMBRE PROYECTO PROCURADURIA 86587129</t>
  </si>
  <si>
    <t>902012657</t>
  </si>
  <si>
    <t>86587129</t>
  </si>
  <si>
    <t>PAGO IMPUESTO TIMBRE 224014-454</t>
  </si>
  <si>
    <t>8999993161</t>
  </si>
  <si>
    <t>224014-454</t>
  </si>
  <si>
    <t>INSTITUTO COLOMBIANO DE BIENESTAR FAMILIAR ICBF</t>
  </si>
  <si>
    <t>PAGO IMPUESTO TIMBRE 212080-003</t>
  </si>
  <si>
    <t>212080-003</t>
  </si>
  <si>
    <t>DPTO. PROSPERIDAD SOCIAL</t>
  </si>
  <si>
    <t>901786298</t>
  </si>
  <si>
    <t>23001107 H3 DE 2023</t>
  </si>
  <si>
    <t>IMPUESTO TIMBRE POR CONCEPTO DE CONTRATO 154-2025-RAMA JUDICIAL</t>
  </si>
  <si>
    <t>900185196</t>
  </si>
  <si>
    <t>154</t>
  </si>
  <si>
    <t>284 RAMA JUDICIAL - TRIBUNALES Y JUZGADOS</t>
  </si>
  <si>
    <t>PAGO IMPUESTO TIMBRE 212080-1386</t>
  </si>
  <si>
    <t>212080-001386</t>
  </si>
  <si>
    <t>Impuesto de Timbre por Concepto de suscripción del Contrato de Interventoría No.</t>
  </si>
  <si>
    <t>901964620-1</t>
  </si>
  <si>
    <t>1495-2025</t>
  </si>
  <si>
    <t>FONDO ÚNICO DE TECNOLOGÍAS DE LA INFORMACIÓN Y LAS COMUNICACIONE</t>
  </si>
  <si>
    <t xml:space="preserve">Pago de impuesto de timbre </t>
  </si>
  <si>
    <t>900043253-6</t>
  </si>
  <si>
    <t>Convenio CONEXAS 2025</t>
  </si>
  <si>
    <t>AUTORIDAD NACIONAL DE ACUICULTURA Y PESCA AUNAP</t>
  </si>
  <si>
    <t>Pago de impuesto de timbre- CONTRATO 821-2025</t>
  </si>
  <si>
    <t>Contrato 821-2025 Suministros Estaciones</t>
  </si>
  <si>
    <t>Impuesto de timbre sobre el contrato CO1.PCCNTR.8162138</t>
  </si>
  <si>
    <t>901544043</t>
  </si>
  <si>
    <t>CO1.PCCNTR.8162138</t>
  </si>
  <si>
    <t>Rama Judicial Dirección Seccional de Administración Judicial de Pasto</t>
  </si>
  <si>
    <t>901916186</t>
  </si>
  <si>
    <t>OC 152445</t>
  </si>
  <si>
    <t>DIR SECC DE ADMIN JUDICIAL IBAGUÉ</t>
  </si>
  <si>
    <t>IMPUESTO AL TIMBRE POR CONCEPTO DE COMPRA Y VENTA DE EQUIPOS DE RED</t>
  </si>
  <si>
    <t>CONSEJO SUPERIOR DE LA JUDICATURA-PASTO</t>
  </si>
  <si>
    <t>0436-2025</t>
  </si>
  <si>
    <t>Adicionar al cto la suma de 3.075.000 ampliará la capacidad de la solución p.000</t>
  </si>
  <si>
    <t>ADICION CONTRATO INTERADMINISTRATIVO No. 196-2025</t>
  </si>
  <si>
    <t>PROCURADURA GENERAL DE LA NACIÓN</t>
  </si>
  <si>
    <t>502-2025</t>
  </si>
  <si>
    <t>MINISTERIO DE CIENCIA, TECNOLOGIA E INNOVACION</t>
  </si>
  <si>
    <t>RECAUDO IMPUESTO TIMBRE 0175 DE 2025</t>
  </si>
  <si>
    <t>901978186</t>
  </si>
  <si>
    <t>037-00-F-CACOM-3-GACAR-2025</t>
  </si>
  <si>
    <t>901983984</t>
  </si>
  <si>
    <t>PN DIBIE 08-6-10035-25</t>
  </si>
  <si>
    <t>DIRECCION DE BIENESTAR SOCIAL Y FAMILIA - POLICÍA NACIONAL</t>
  </si>
  <si>
    <t>PAGO IMPUESTO DE TIMBRE CONVENIO 1121-2025 OTROSO 02</t>
  </si>
  <si>
    <t>830046582</t>
  </si>
  <si>
    <t>CONVENIO 1121-2025 OTROSI 02</t>
  </si>
  <si>
    <t xml:space="preserve">PROIMAGENES COLOMBIA </t>
  </si>
  <si>
    <t>Liquidación impuesto de timbre nacional</t>
  </si>
  <si>
    <t>900.478.383-2</t>
  </si>
  <si>
    <t>OC 158691</t>
  </si>
  <si>
    <t>DEFENSORIA DEL PUEBLO</t>
  </si>
  <si>
    <t>278 DEFENSORIA DEL PUEBLO</t>
  </si>
  <si>
    <t>OC 157386</t>
  </si>
  <si>
    <t>MINISTERIO DE TRANSPORTE</t>
  </si>
  <si>
    <t>OC 157889</t>
  </si>
  <si>
    <t>AGENCIA NACIONAL DE TIERRAS</t>
  </si>
  <si>
    <t>481 AGENCIA NACIONAL DE TIERRAS - ANT</t>
  </si>
  <si>
    <t>OC 159259</t>
  </si>
  <si>
    <t>INSTITUTO COLOMBIANO DE BIENESTAR FAMILIAR</t>
  </si>
  <si>
    <t>900532504</t>
  </si>
  <si>
    <t>069-01-MDN-CGFM-DIGSA-FAC-JEFSA-2025</t>
  </si>
  <si>
    <t>JEFATURA DE SALUD FUERZA AEREA</t>
  </si>
  <si>
    <t>902012359</t>
  </si>
  <si>
    <t>25001246-H4-2025</t>
  </si>
  <si>
    <t>Pago timbre en el marco del contrato denominado construir la sede judicial del J</t>
  </si>
  <si>
    <t>901060695-3</t>
  </si>
  <si>
    <t>CO1.PCCNTR.7947464</t>
  </si>
  <si>
    <t xml:space="preserve">Rama judicial, consejo superior de la judicatura sede pasto </t>
  </si>
  <si>
    <t>RECAUDO IMPUESTO TIMBRE 0175</t>
  </si>
  <si>
    <t>901935843</t>
  </si>
  <si>
    <t>Estudi previo edicion contrato c01.pccntr.7737540</t>
  </si>
  <si>
    <t>Consejo superiorde la judicatura direccion ejecutiva de adminitracion judicial</t>
  </si>
  <si>
    <t>902020732</t>
  </si>
  <si>
    <t>CE-69-2025</t>
  </si>
  <si>
    <t>Rama Judicial – Dirección Seccional de Administración Judicial de Manizales</t>
  </si>
  <si>
    <t>IMPUESTO DE TIMBRE POR CONCEPTO DE CONTRATO CELEBRADO BGA 033-2025</t>
  </si>
  <si>
    <t>900451142</t>
  </si>
  <si>
    <t>BGA 033-2025</t>
  </si>
  <si>
    <t>IMPUESTO TIEMBRE OTROSI 9 CONTRATO 325-2019</t>
  </si>
  <si>
    <t>901351816</t>
  </si>
  <si>
    <t>325-2019 OTROSI 9</t>
  </si>
  <si>
    <t>USPEC</t>
  </si>
  <si>
    <t>PAGO TIMBRE</t>
  </si>
  <si>
    <t>8605266031</t>
  </si>
  <si>
    <t>OMA-82898761-0</t>
  </si>
  <si>
    <t>Superintendencia de Servicios Públicos Domiciliarios</t>
  </si>
  <si>
    <t>830016004</t>
  </si>
  <si>
    <t>MSPS 2879 DE 2025</t>
  </si>
  <si>
    <t>Ministerio de Salud y Proteccion Social</t>
  </si>
  <si>
    <t>8002407403</t>
  </si>
  <si>
    <t>71-7-10027-25</t>
  </si>
  <si>
    <t>DIRECCION DE CARABINEROS Y PROTECCION</t>
  </si>
  <si>
    <t>830001338</t>
  </si>
  <si>
    <t>SUMIMAS SAS</t>
  </si>
  <si>
    <t>158883</t>
  </si>
  <si>
    <t>PAGO FISCALIA</t>
  </si>
  <si>
    <t>900304223</t>
  </si>
  <si>
    <t>FG-NC-0001-2025</t>
  </si>
  <si>
    <t>FISCALIA GENERAL DE LA NACION</t>
  </si>
  <si>
    <t>PAGO IMPUESTO DE TIMBRE POR CONEPTO DEL CONTRAO 068-8-200074-25</t>
  </si>
  <si>
    <t>900923368</t>
  </si>
  <si>
    <t>068-8-200074-25</t>
  </si>
  <si>
    <t>POLICIA NACIONAL REGIONAL 5</t>
  </si>
  <si>
    <t>RUBRO REPUESTOS</t>
  </si>
  <si>
    <t>219-00-ACOFAC- CEGOT-2025</t>
  </si>
  <si>
    <t>MINISTERIO DE DEFENSA NACIONAL - FUERZA AEROESPACIAL COLOMBIANA</t>
  </si>
  <si>
    <t>860518600</t>
  </si>
  <si>
    <t>152065</t>
  </si>
  <si>
    <t>FONDO ROTATORIO DE LA POLICIA</t>
  </si>
  <si>
    <t>171 FONPOLICIA - GESTION GENERAL FONPRO</t>
  </si>
  <si>
    <t>900017159</t>
  </si>
  <si>
    <t>064-00-F-CACOM-3-GRUAL-2025</t>
  </si>
  <si>
    <t>FAC</t>
  </si>
  <si>
    <t>IMPUESTO DE TIMBRE BGA-044-2024 CONSORCIO INFRAESTRUCTURA</t>
  </si>
  <si>
    <t>901863382</t>
  </si>
  <si>
    <t>BGA-044-2024</t>
  </si>
  <si>
    <t>RAMA JUDICIAL BUCARAMANGA</t>
  </si>
  <si>
    <t>902000593</t>
  </si>
  <si>
    <t>BGA-049-2025</t>
  </si>
  <si>
    <t>Consejo Superior de la Judicatura</t>
  </si>
  <si>
    <t>Impuesto de Timbre Contrato 039-00-F-CACOM-3-GRUAL-2025</t>
  </si>
  <si>
    <t>900667707</t>
  </si>
  <si>
    <t>3209034870</t>
  </si>
  <si>
    <t xml:space="preserve">Comando Aéreo de Combate N° 3 </t>
  </si>
  <si>
    <t>Timbre</t>
  </si>
  <si>
    <t>9011906896</t>
  </si>
  <si>
    <t>BGA-051-2025</t>
  </si>
  <si>
    <t xml:space="preserve">Nación-consejo superior de la judicatura </t>
  </si>
  <si>
    <t>Impuesto de timbre Conmoción Interior Catatumbo</t>
  </si>
  <si>
    <t>901971426</t>
  </si>
  <si>
    <t>1159-2025</t>
  </si>
  <si>
    <t>SERVICIO GEOLÓGICO COLOMBIANO</t>
  </si>
  <si>
    <t>224 SERVICIO GEOLÓGICO COLOMBIANO</t>
  </si>
  <si>
    <t>8002059141</t>
  </si>
  <si>
    <t>ORDEN NO 146633</t>
  </si>
  <si>
    <t>COMANDO AEREO DE COMBATE NO 3</t>
  </si>
  <si>
    <t>IMPUESTO DE TIMBRE 0.5%</t>
  </si>
  <si>
    <t>900710493</t>
  </si>
  <si>
    <t>160-00-B-COFAC-BACOF-2025</t>
  </si>
  <si>
    <t>901994047</t>
  </si>
  <si>
    <t>278-DISAN-EJC-2025</t>
  </si>
  <si>
    <t>DIRECCION DE SANIDAD EJERCITO NACIONAL</t>
  </si>
  <si>
    <t>Impuesto timbre cto adicional</t>
  </si>
  <si>
    <t>901999849-1</t>
  </si>
  <si>
    <t>079/2025 MDN-WGSED-DIVRI</t>
  </si>
  <si>
    <t>Divri</t>
  </si>
  <si>
    <t>474 DIRECCIÓN DE VETERANOS Y REHABILITACION INCLUSIVA - DIVRI -</t>
  </si>
  <si>
    <t>IMPUESTO TIMBRE ADICION CONTRATO 023-2025 DSAJBO-SAMC-01-2025</t>
  </si>
  <si>
    <t>901657736</t>
  </si>
  <si>
    <t>023-2025</t>
  </si>
  <si>
    <t>DIRECCION SECCIONAL ADMINISTRATIVA BOGOTA</t>
  </si>
  <si>
    <t>901998239</t>
  </si>
  <si>
    <t>746 DE 2025</t>
  </si>
  <si>
    <t>AUTORIDAD NACIONAL DE ACUICULTURA Y PESCA - AUNAP</t>
  </si>
  <si>
    <t>901998238</t>
  </si>
  <si>
    <t>730 DE 2025</t>
  </si>
  <si>
    <t>IMPUESTO AL TIMBRE 275-00-A-COFAC-JELOG-2025</t>
  </si>
  <si>
    <t>275-00-A-COFAC-JELOG-2025</t>
  </si>
  <si>
    <t>IMPUESTO TIMBRE CONTRATO 733</t>
  </si>
  <si>
    <t>901996906</t>
  </si>
  <si>
    <t>733 DE 2025</t>
  </si>
  <si>
    <t>AUTORIDAD NACIONAL DE ACUICULTURA</t>
  </si>
  <si>
    <t>IMPUESTO AL TIMBRE DE 1%</t>
  </si>
  <si>
    <t>802014471</t>
  </si>
  <si>
    <t>152839</t>
  </si>
  <si>
    <t>SERVICIO NACIONAL DE APRENDIZAJE CENTRO AGROEMPRESARIAL Y TURISTICO DE LOS ANDES</t>
  </si>
  <si>
    <t>Impuesto timbre</t>
  </si>
  <si>
    <t>830513366</t>
  </si>
  <si>
    <t>283-00-ACOFAC- CEGOT-2025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</si>
</sst>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sz val="10"/>
      <name val="Arial"/>
      <family val="2"/>
    </font>
    <font>
      <sz val="10"/>
      <name val="Arial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vertical="center"/>
    </xf>
    <xf numFmtId="166" fontId="2" fillId="2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/>
    </xf>
    <xf numFmtId="0" fontId="3" fillId="0" borderId="2" xfId="0" applyFont="1" applyBorder="1"/>
    <xf numFmtId="164" fontId="2" fillId="4" borderId="2" xfId="0" applyNumberFormat="1" applyFont="1" applyFill="1" applyBorder="1" applyAlignment="1">
      <alignment vertical="center" wrapText="1"/>
    </xf>
    <xf numFmtId="165" fontId="2" fillId="4" borderId="2" xfId="0" applyNumberFormat="1" applyFont="1" applyFill="1" applyBorder="1" applyAlignment="1">
      <alignment vertical="center"/>
    </xf>
    <xf numFmtId="166" fontId="2" fillId="4" borderId="2" xfId="0" applyNumberFormat="1" applyFont="1" applyFill="1" applyBorder="1" applyAlignment="1">
      <alignment vertical="center"/>
    </xf>
    <xf numFmtId="0" fontId="0" fillId="4" borderId="0" xfId="0" applyFill="1"/>
    <xf numFmtId="43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5"/>
  <sheetViews>
    <sheetView tabSelected="1" topLeftCell="L1" workbookViewId="0">
      <selection activeCell="N17" sqref="N17"/>
    </sheetView>
  </sheetViews>
  <sheetFormatPr baseColWidth="10" defaultColWidth="9.140625" defaultRowHeight="15" x14ac:dyDescent="0.25"/>
  <cols>
    <col min="1" max="1" width="19.28515625" customWidth="1"/>
    <col min="2" max="2" width="14" customWidth="1"/>
    <col min="3" max="3" width="19.140625" customWidth="1"/>
    <col min="4" max="4" width="19.28515625" customWidth="1"/>
    <col min="5" max="5" width="18.42578125" customWidth="1"/>
    <col min="6" max="6" width="19.28515625" customWidth="1"/>
    <col min="7" max="7" width="21.42578125" bestFit="1" customWidth="1"/>
    <col min="8" max="8" width="9.140625" customWidth="1"/>
    <col min="9" max="9" width="10.85546875" bestFit="1" customWidth="1"/>
    <col min="10" max="10" width="79.85546875" bestFit="1" customWidth="1"/>
    <col min="11" max="11" width="17.7109375" bestFit="1" customWidth="1"/>
    <col min="12" max="12" width="33" bestFit="1" customWidth="1"/>
    <col min="13" max="13" width="87.5703125" bestFit="1" customWidth="1"/>
    <col min="14" max="14" width="114.7109375" bestFit="1" customWidth="1"/>
  </cols>
  <sheetData>
    <row r="1" spans="1:16" ht="30" customHeight="1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267</v>
      </c>
      <c r="L1" s="12" t="s">
        <v>17</v>
      </c>
      <c r="M1" s="12" t="s">
        <v>18</v>
      </c>
      <c r="N1" s="12" t="s">
        <v>10</v>
      </c>
    </row>
    <row r="2" spans="1:16" s="16" customFormat="1" ht="14.45" customHeight="1" x14ac:dyDescent="0.25">
      <c r="A2" s="11" t="s">
        <v>13</v>
      </c>
      <c r="B2" s="11" t="s">
        <v>14</v>
      </c>
      <c r="C2" s="13">
        <v>5907230</v>
      </c>
      <c r="D2" s="13">
        <v>5907230</v>
      </c>
      <c r="E2" s="14">
        <v>2054523511</v>
      </c>
      <c r="F2" s="15">
        <v>46024.763807870397</v>
      </c>
      <c r="G2" s="11" t="s">
        <v>15</v>
      </c>
      <c r="H2" s="14">
        <v>7417</v>
      </c>
      <c r="I2" s="11" t="s">
        <v>16</v>
      </c>
      <c r="J2" s="11" t="s">
        <v>69</v>
      </c>
      <c r="K2" s="11" t="s">
        <v>323</v>
      </c>
      <c r="L2" s="11" t="s">
        <v>94</v>
      </c>
      <c r="M2" s="11" t="s">
        <v>31</v>
      </c>
      <c r="N2" s="11" t="s">
        <v>21</v>
      </c>
      <c r="P2" s="16" t="str">
        <f t="shared" ref="P2:P5" si="0">MID(O2,1,3)</f>
        <v/>
      </c>
    </row>
    <row r="3" spans="1:16" x14ac:dyDescent="0.25">
      <c r="A3" s="2" t="s">
        <v>13</v>
      </c>
      <c r="B3" s="2" t="s">
        <v>14</v>
      </c>
      <c r="C3" s="3">
        <v>3257880</v>
      </c>
      <c r="D3" s="3">
        <v>3257880</v>
      </c>
      <c r="E3" s="4">
        <v>2054546825</v>
      </c>
      <c r="F3" s="5">
        <v>46024.770648148202</v>
      </c>
      <c r="G3" s="2" t="s">
        <v>15</v>
      </c>
      <c r="H3" s="4">
        <v>7418</v>
      </c>
      <c r="I3" s="2" t="s">
        <v>16</v>
      </c>
      <c r="J3" s="2" t="s">
        <v>69</v>
      </c>
      <c r="K3" s="2" t="s">
        <v>326</v>
      </c>
      <c r="L3" s="2" t="s">
        <v>95</v>
      </c>
      <c r="M3" s="2" t="s">
        <v>31</v>
      </c>
      <c r="N3" s="2" t="s">
        <v>21</v>
      </c>
      <c r="P3" t="str">
        <f t="shared" si="0"/>
        <v/>
      </c>
    </row>
    <row r="4" spans="1:16" x14ac:dyDescent="0.25">
      <c r="A4" s="6" t="s">
        <v>13</v>
      </c>
      <c r="B4" s="6" t="s">
        <v>14</v>
      </c>
      <c r="C4" s="7">
        <v>3469633</v>
      </c>
      <c r="D4" s="7">
        <v>3469633</v>
      </c>
      <c r="E4" s="8">
        <v>2054579908</v>
      </c>
      <c r="F4" s="9">
        <v>46024.7797222222</v>
      </c>
      <c r="G4" s="6" t="s">
        <v>15</v>
      </c>
      <c r="H4" s="8">
        <v>7419</v>
      </c>
      <c r="I4" s="6" t="s">
        <v>16</v>
      </c>
      <c r="J4" s="6" t="s">
        <v>33</v>
      </c>
      <c r="K4" s="6" t="s">
        <v>283</v>
      </c>
      <c r="L4" s="6" t="s">
        <v>96</v>
      </c>
      <c r="M4" s="6" t="s">
        <v>97</v>
      </c>
      <c r="N4" s="6" t="s">
        <v>98</v>
      </c>
      <c r="P4" t="str">
        <f t="shared" si="0"/>
        <v/>
      </c>
    </row>
    <row r="5" spans="1:16" x14ac:dyDescent="0.25">
      <c r="A5" s="2" t="s">
        <v>13</v>
      </c>
      <c r="B5" s="2" t="s">
        <v>14</v>
      </c>
      <c r="C5" s="3">
        <v>2205605.36</v>
      </c>
      <c r="D5" s="3">
        <v>2205605.36</v>
      </c>
      <c r="E5" s="4">
        <v>2054711225</v>
      </c>
      <c r="F5" s="5">
        <v>46024.818287037</v>
      </c>
      <c r="G5" s="2" t="s">
        <v>15</v>
      </c>
      <c r="H5" s="4">
        <v>7420</v>
      </c>
      <c r="I5" s="2" t="s">
        <v>16</v>
      </c>
      <c r="J5" s="2" t="s">
        <v>35</v>
      </c>
      <c r="K5" s="2" t="s">
        <v>327</v>
      </c>
      <c r="L5" s="2" t="s">
        <v>99</v>
      </c>
      <c r="M5" s="2" t="s">
        <v>100</v>
      </c>
      <c r="N5" s="2" t="s">
        <v>72</v>
      </c>
      <c r="P5" t="str">
        <f t="shared" si="0"/>
        <v/>
      </c>
    </row>
    <row r="6" spans="1:16" x14ac:dyDescent="0.25">
      <c r="A6" s="2" t="s">
        <v>13</v>
      </c>
      <c r="B6" s="2" t="s">
        <v>14</v>
      </c>
      <c r="C6" s="3">
        <v>3495890.63</v>
      </c>
      <c r="D6" s="3">
        <v>3495890.63</v>
      </c>
      <c r="E6" s="4">
        <v>2058805029</v>
      </c>
      <c r="F6" s="5">
        <v>46026.876840277801</v>
      </c>
      <c r="G6" s="2" t="s">
        <v>15</v>
      </c>
      <c r="H6" s="4">
        <v>7421</v>
      </c>
      <c r="I6" s="2" t="s">
        <v>16</v>
      </c>
      <c r="J6" s="2" t="s">
        <v>101</v>
      </c>
      <c r="K6" s="2" t="s">
        <v>268</v>
      </c>
      <c r="L6" s="2" t="s">
        <v>60</v>
      </c>
      <c r="M6" s="2" t="s">
        <v>40</v>
      </c>
      <c r="N6" s="2" t="s">
        <v>41</v>
      </c>
    </row>
    <row r="7" spans="1:16" x14ac:dyDescent="0.25">
      <c r="A7" s="6" t="s">
        <v>13</v>
      </c>
      <c r="B7" s="6" t="s">
        <v>14</v>
      </c>
      <c r="C7" s="7">
        <v>2226</v>
      </c>
      <c r="D7" s="7">
        <v>2226</v>
      </c>
      <c r="E7" s="8">
        <v>2059636792</v>
      </c>
      <c r="F7" s="9">
        <v>46027.427187499998</v>
      </c>
      <c r="G7" s="6" t="s">
        <v>15</v>
      </c>
      <c r="H7" s="8">
        <v>7422</v>
      </c>
      <c r="I7" s="6" t="s">
        <v>16</v>
      </c>
      <c r="J7" s="6" t="s">
        <v>102</v>
      </c>
      <c r="K7" s="6" t="s">
        <v>269</v>
      </c>
      <c r="L7" s="6" t="s">
        <v>103</v>
      </c>
      <c r="M7" s="6" t="s">
        <v>62</v>
      </c>
      <c r="N7" s="6" t="s">
        <v>21</v>
      </c>
    </row>
    <row r="8" spans="1:16" x14ac:dyDescent="0.25">
      <c r="A8" s="2" t="s">
        <v>13</v>
      </c>
      <c r="B8" s="2" t="s">
        <v>14</v>
      </c>
      <c r="C8" s="3">
        <v>106163275</v>
      </c>
      <c r="D8" s="3">
        <v>106163275</v>
      </c>
      <c r="E8" s="4">
        <v>2059797547</v>
      </c>
      <c r="F8" s="5">
        <v>46027.454236111102</v>
      </c>
      <c r="G8" s="2" t="s">
        <v>15</v>
      </c>
      <c r="H8" s="4">
        <v>7425</v>
      </c>
      <c r="I8" s="2" t="s">
        <v>16</v>
      </c>
      <c r="J8" s="2" t="s">
        <v>104</v>
      </c>
      <c r="K8" s="2" t="s">
        <v>270</v>
      </c>
      <c r="L8" s="2" t="s">
        <v>105</v>
      </c>
      <c r="M8" s="2" t="s">
        <v>106</v>
      </c>
      <c r="N8" s="2" t="s">
        <v>25</v>
      </c>
    </row>
    <row r="9" spans="1:16" x14ac:dyDescent="0.25">
      <c r="A9" s="6" t="s">
        <v>13</v>
      </c>
      <c r="B9" s="6" t="s">
        <v>14</v>
      </c>
      <c r="C9" s="7">
        <v>2189485</v>
      </c>
      <c r="D9" s="7">
        <v>2189485</v>
      </c>
      <c r="E9" s="8">
        <v>2059865907</v>
      </c>
      <c r="F9" s="9">
        <v>46027.465775463003</v>
      </c>
      <c r="G9" s="6" t="s">
        <v>15</v>
      </c>
      <c r="H9" s="8">
        <v>7428</v>
      </c>
      <c r="I9" s="6" t="s">
        <v>16</v>
      </c>
      <c r="J9" s="6" t="s">
        <v>59</v>
      </c>
      <c r="K9" s="6" t="s">
        <v>271</v>
      </c>
      <c r="L9" s="6" t="s">
        <v>107</v>
      </c>
      <c r="M9" s="6" t="s">
        <v>108</v>
      </c>
      <c r="N9" s="6" t="s">
        <v>34</v>
      </c>
    </row>
    <row r="10" spans="1:16" x14ac:dyDescent="0.25">
      <c r="A10" s="2" t="s">
        <v>13</v>
      </c>
      <c r="B10" s="2" t="s">
        <v>14</v>
      </c>
      <c r="C10" s="3">
        <v>8585000</v>
      </c>
      <c r="D10" s="3">
        <v>8585000</v>
      </c>
      <c r="E10" s="4">
        <v>2060132178</v>
      </c>
      <c r="F10" s="5">
        <v>46027.512835648202</v>
      </c>
      <c r="G10" s="2" t="s">
        <v>15</v>
      </c>
      <c r="H10" s="4">
        <v>7429</v>
      </c>
      <c r="I10" s="2" t="s">
        <v>16</v>
      </c>
      <c r="J10" s="2" t="s">
        <v>89</v>
      </c>
      <c r="K10" s="2" t="s">
        <v>272</v>
      </c>
      <c r="L10" s="2" t="s">
        <v>109</v>
      </c>
      <c r="M10" s="2" t="s">
        <v>90</v>
      </c>
      <c r="N10" s="2" t="s">
        <v>20</v>
      </c>
    </row>
    <row r="11" spans="1:16" x14ac:dyDescent="0.25">
      <c r="A11" s="6" t="s">
        <v>13</v>
      </c>
      <c r="B11" s="6" t="s">
        <v>14</v>
      </c>
      <c r="C11" s="7">
        <v>2112145</v>
      </c>
      <c r="D11" s="7">
        <v>2112145</v>
      </c>
      <c r="E11" s="8">
        <v>2060657938</v>
      </c>
      <c r="F11" s="9">
        <v>46027.6156597222</v>
      </c>
      <c r="G11" s="6" t="s">
        <v>15</v>
      </c>
      <c r="H11" s="8">
        <v>7430</v>
      </c>
      <c r="I11" s="6" t="s">
        <v>16</v>
      </c>
      <c r="J11" s="6" t="s">
        <v>19</v>
      </c>
      <c r="K11" s="6" t="s">
        <v>273</v>
      </c>
      <c r="L11" s="6" t="s">
        <v>110</v>
      </c>
      <c r="M11" s="6" t="s">
        <v>31</v>
      </c>
      <c r="N11" s="6" t="s">
        <v>21</v>
      </c>
    </row>
    <row r="12" spans="1:16" x14ac:dyDescent="0.25">
      <c r="A12" s="2" t="s">
        <v>13</v>
      </c>
      <c r="B12" s="2" t="s">
        <v>14</v>
      </c>
      <c r="C12" s="3">
        <v>8214268</v>
      </c>
      <c r="D12" s="3">
        <v>8214268</v>
      </c>
      <c r="E12" s="4">
        <v>2060847558</v>
      </c>
      <c r="F12" s="5">
        <v>46027.649780092601</v>
      </c>
      <c r="G12" s="2" t="s">
        <v>15</v>
      </c>
      <c r="H12" s="4">
        <v>7431</v>
      </c>
      <c r="I12" s="2" t="s">
        <v>16</v>
      </c>
      <c r="J12" s="2" t="s">
        <v>111</v>
      </c>
      <c r="K12" s="2" t="s">
        <v>274</v>
      </c>
      <c r="L12" s="2" t="s">
        <v>112</v>
      </c>
      <c r="M12" s="2" t="s">
        <v>113</v>
      </c>
      <c r="N12" s="2" t="s">
        <v>39</v>
      </c>
    </row>
    <row r="13" spans="1:16" x14ac:dyDescent="0.25">
      <c r="A13" s="6" t="s">
        <v>13</v>
      </c>
      <c r="B13" s="6" t="s">
        <v>14</v>
      </c>
      <c r="C13" s="7">
        <v>6771000</v>
      </c>
      <c r="D13" s="7">
        <v>6771000</v>
      </c>
      <c r="E13" s="8">
        <v>2061128769</v>
      </c>
      <c r="F13" s="9">
        <v>46027.701307870397</v>
      </c>
      <c r="G13" s="6" t="s">
        <v>15</v>
      </c>
      <c r="H13" s="8">
        <v>7433</v>
      </c>
      <c r="I13" s="6" t="s">
        <v>16</v>
      </c>
      <c r="J13" s="6" t="s">
        <v>114</v>
      </c>
      <c r="K13" s="6" t="s">
        <v>275</v>
      </c>
      <c r="L13" s="6" t="s">
        <v>115</v>
      </c>
      <c r="M13" s="6" t="s">
        <v>82</v>
      </c>
      <c r="N13" s="6" t="s">
        <v>75</v>
      </c>
    </row>
    <row r="14" spans="1:16" x14ac:dyDescent="0.25">
      <c r="A14" s="2" t="s">
        <v>13</v>
      </c>
      <c r="B14" s="2" t="s">
        <v>14</v>
      </c>
      <c r="C14" s="3">
        <v>2460239</v>
      </c>
      <c r="D14" s="3">
        <v>2460239</v>
      </c>
      <c r="E14" s="4">
        <v>2062515503</v>
      </c>
      <c r="F14" s="5">
        <v>46028.346365740697</v>
      </c>
      <c r="G14" s="2" t="s">
        <v>15</v>
      </c>
      <c r="H14" s="4">
        <v>7437</v>
      </c>
      <c r="I14" s="2" t="s">
        <v>16</v>
      </c>
      <c r="J14" s="2" t="s">
        <v>46</v>
      </c>
      <c r="K14" s="2" t="s">
        <v>276</v>
      </c>
      <c r="L14" s="2" t="s">
        <v>116</v>
      </c>
      <c r="M14" s="2" t="s">
        <v>40</v>
      </c>
      <c r="N14" s="2" t="s">
        <v>41</v>
      </c>
    </row>
    <row r="15" spans="1:16" x14ac:dyDescent="0.25">
      <c r="A15" s="6" t="s">
        <v>13</v>
      </c>
      <c r="B15" s="6" t="s">
        <v>14</v>
      </c>
      <c r="C15" s="7">
        <v>750000</v>
      </c>
      <c r="D15" s="7">
        <v>750000</v>
      </c>
      <c r="E15" s="8">
        <v>2062614196</v>
      </c>
      <c r="F15" s="9">
        <v>46028.374131944402</v>
      </c>
      <c r="G15" s="6" t="s">
        <v>15</v>
      </c>
      <c r="H15" s="8">
        <v>7438</v>
      </c>
      <c r="I15" s="6" t="s">
        <v>16</v>
      </c>
      <c r="J15" s="6" t="s">
        <v>19</v>
      </c>
      <c r="K15" s="6" t="s">
        <v>277</v>
      </c>
      <c r="L15" s="6" t="s">
        <v>66</v>
      </c>
      <c r="M15" s="6" t="s">
        <v>64</v>
      </c>
      <c r="N15" s="6" t="s">
        <v>32</v>
      </c>
    </row>
    <row r="16" spans="1:16" x14ac:dyDescent="0.25">
      <c r="A16" s="2" t="s">
        <v>13</v>
      </c>
      <c r="B16" s="2" t="s">
        <v>14</v>
      </c>
      <c r="C16" s="3">
        <v>2500000</v>
      </c>
      <c r="D16" s="3">
        <v>2500000</v>
      </c>
      <c r="E16" s="4">
        <v>2062627890</v>
      </c>
      <c r="F16" s="5">
        <v>46028.377638888902</v>
      </c>
      <c r="G16" s="2" t="s">
        <v>15</v>
      </c>
      <c r="H16" s="4">
        <v>7439</v>
      </c>
      <c r="I16" s="2" t="s">
        <v>16</v>
      </c>
      <c r="J16" s="2" t="s">
        <v>19</v>
      </c>
      <c r="K16" s="2" t="s">
        <v>277</v>
      </c>
      <c r="L16" s="2" t="s">
        <v>65</v>
      </c>
      <c r="M16" s="2" t="s">
        <v>64</v>
      </c>
      <c r="N16" s="2" t="s">
        <v>29</v>
      </c>
    </row>
    <row r="17" spans="1:14" x14ac:dyDescent="0.25">
      <c r="A17" s="6" t="s">
        <v>13</v>
      </c>
      <c r="B17" s="6" t="s">
        <v>14</v>
      </c>
      <c r="C17" s="7">
        <v>3738898.49</v>
      </c>
      <c r="D17" s="7">
        <v>3738898.49</v>
      </c>
      <c r="E17" s="8">
        <v>2062672897</v>
      </c>
      <c r="F17" s="9">
        <v>46028.388587963003</v>
      </c>
      <c r="G17" s="6" t="s">
        <v>15</v>
      </c>
      <c r="H17" s="8">
        <v>7440</v>
      </c>
      <c r="I17" s="6" t="s">
        <v>16</v>
      </c>
      <c r="J17" s="6" t="s">
        <v>117</v>
      </c>
      <c r="K17" s="6" t="s">
        <v>278</v>
      </c>
      <c r="L17" s="6" t="s">
        <v>118</v>
      </c>
      <c r="M17" s="6" t="s">
        <v>119</v>
      </c>
      <c r="N17" s="6" t="s">
        <v>37</v>
      </c>
    </row>
    <row r="18" spans="1:14" x14ac:dyDescent="0.25">
      <c r="A18" s="2" t="s">
        <v>13</v>
      </c>
      <c r="B18" s="2" t="s">
        <v>14</v>
      </c>
      <c r="C18" s="3">
        <v>2629663.36</v>
      </c>
      <c r="D18" s="3">
        <v>2629663.36</v>
      </c>
      <c r="E18" s="4">
        <v>2062702554</v>
      </c>
      <c r="F18" s="5">
        <v>46028.395497685196</v>
      </c>
      <c r="G18" s="2" t="s">
        <v>15</v>
      </c>
      <c r="H18" s="4">
        <v>7442</v>
      </c>
      <c r="I18" s="2" t="s">
        <v>16</v>
      </c>
      <c r="J18" s="2" t="s">
        <v>120</v>
      </c>
      <c r="K18" s="2" t="s">
        <v>278</v>
      </c>
      <c r="L18" s="2" t="s">
        <v>121</v>
      </c>
      <c r="M18" s="2" t="s">
        <v>119</v>
      </c>
      <c r="N18" s="2" t="s">
        <v>37</v>
      </c>
    </row>
    <row r="19" spans="1:14" x14ac:dyDescent="0.25">
      <c r="A19" s="6" t="s">
        <v>13</v>
      </c>
      <c r="B19" s="6" t="s">
        <v>14</v>
      </c>
      <c r="C19" s="7">
        <v>1604723</v>
      </c>
      <c r="D19" s="7">
        <v>1604723</v>
      </c>
      <c r="E19" s="8">
        <v>2062883400</v>
      </c>
      <c r="F19" s="9">
        <v>46028.434189814798</v>
      </c>
      <c r="G19" s="6" t="s">
        <v>15</v>
      </c>
      <c r="H19" s="8">
        <v>7444</v>
      </c>
      <c r="I19" s="6" t="s">
        <v>16</v>
      </c>
      <c r="J19" s="6" t="s">
        <v>24</v>
      </c>
      <c r="K19" s="6" t="s">
        <v>279</v>
      </c>
      <c r="L19" s="6" t="s">
        <v>122</v>
      </c>
      <c r="M19" s="6" t="s">
        <v>47</v>
      </c>
      <c r="N19" s="6" t="s">
        <v>25</v>
      </c>
    </row>
    <row r="20" spans="1:14" x14ac:dyDescent="0.25">
      <c r="A20" s="2" t="s">
        <v>13</v>
      </c>
      <c r="B20" s="2" t="s">
        <v>14</v>
      </c>
      <c r="C20" s="3">
        <v>59311892</v>
      </c>
      <c r="D20" s="3">
        <v>59311892</v>
      </c>
      <c r="E20" s="4">
        <v>2062905865</v>
      </c>
      <c r="F20" s="5">
        <v>46028.4388078704</v>
      </c>
      <c r="G20" s="2" t="s">
        <v>15</v>
      </c>
      <c r="H20" s="4">
        <v>7445</v>
      </c>
      <c r="I20" s="2" t="s">
        <v>16</v>
      </c>
      <c r="J20" s="2" t="s">
        <v>123</v>
      </c>
      <c r="K20" s="2" t="s">
        <v>280</v>
      </c>
      <c r="L20" s="2" t="s">
        <v>124</v>
      </c>
      <c r="M20" s="2" t="s">
        <v>125</v>
      </c>
      <c r="N20" s="2" t="s">
        <v>36</v>
      </c>
    </row>
    <row r="21" spans="1:14" x14ac:dyDescent="0.25">
      <c r="A21" s="6" t="s">
        <v>13</v>
      </c>
      <c r="B21" s="6" t="s">
        <v>14</v>
      </c>
      <c r="C21" s="7">
        <v>45412709</v>
      </c>
      <c r="D21" s="7">
        <v>45412709</v>
      </c>
      <c r="E21" s="8">
        <v>2063189236</v>
      </c>
      <c r="F21" s="9">
        <v>46028.494872685202</v>
      </c>
      <c r="G21" s="6" t="s">
        <v>15</v>
      </c>
      <c r="H21" s="8">
        <v>7448</v>
      </c>
      <c r="I21" s="6" t="s">
        <v>16</v>
      </c>
      <c r="J21" s="6" t="s">
        <v>126</v>
      </c>
      <c r="K21" s="6" t="s">
        <v>280</v>
      </c>
      <c r="L21" s="6" t="s">
        <v>127</v>
      </c>
      <c r="M21" s="6" t="s">
        <v>125</v>
      </c>
      <c r="N21" s="6" t="s">
        <v>36</v>
      </c>
    </row>
    <row r="22" spans="1:14" x14ac:dyDescent="0.25">
      <c r="A22" s="2" t="s">
        <v>13</v>
      </c>
      <c r="B22" s="2" t="s">
        <v>14</v>
      </c>
      <c r="C22" s="3">
        <v>44681043</v>
      </c>
      <c r="D22" s="3">
        <v>44681043</v>
      </c>
      <c r="E22" s="4">
        <v>2063207153</v>
      </c>
      <c r="F22" s="5">
        <v>46028.498530092598</v>
      </c>
      <c r="G22" s="2" t="s">
        <v>15</v>
      </c>
      <c r="H22" s="4">
        <v>7450</v>
      </c>
      <c r="I22" s="2" t="s">
        <v>16</v>
      </c>
      <c r="J22" s="2" t="s">
        <v>128</v>
      </c>
      <c r="K22" s="2" t="s">
        <v>280</v>
      </c>
      <c r="L22" s="2" t="s">
        <v>129</v>
      </c>
      <c r="M22" s="2" t="s">
        <v>125</v>
      </c>
      <c r="N22" s="2" t="s">
        <v>36</v>
      </c>
    </row>
    <row r="23" spans="1:14" x14ac:dyDescent="0.25">
      <c r="A23" s="6" t="s">
        <v>13</v>
      </c>
      <c r="B23" s="6" t="s">
        <v>14</v>
      </c>
      <c r="C23" s="7">
        <v>941411</v>
      </c>
      <c r="D23" s="7">
        <v>941411</v>
      </c>
      <c r="E23" s="8">
        <v>2063209374</v>
      </c>
      <c r="F23" s="9">
        <v>46028.498969907399</v>
      </c>
      <c r="G23" s="6" t="s">
        <v>15</v>
      </c>
      <c r="H23" s="8">
        <v>7451</v>
      </c>
      <c r="I23" s="6" t="s">
        <v>16</v>
      </c>
      <c r="J23" s="6" t="s">
        <v>130</v>
      </c>
      <c r="K23" s="6" t="s">
        <v>281</v>
      </c>
      <c r="L23" s="6" t="s">
        <v>131</v>
      </c>
      <c r="M23" s="6" t="s">
        <v>132</v>
      </c>
      <c r="N23" s="6" t="s">
        <v>21</v>
      </c>
    </row>
    <row r="24" spans="1:14" x14ac:dyDescent="0.25">
      <c r="A24" s="2" t="s">
        <v>13</v>
      </c>
      <c r="B24" s="2" t="s">
        <v>14</v>
      </c>
      <c r="C24" s="3">
        <v>7920606</v>
      </c>
      <c r="D24" s="3">
        <v>7920606</v>
      </c>
      <c r="E24" s="4">
        <v>2063234448</v>
      </c>
      <c r="F24" s="5">
        <v>46028.504120370402</v>
      </c>
      <c r="G24" s="2" t="s">
        <v>15</v>
      </c>
      <c r="H24" s="4">
        <v>7452</v>
      </c>
      <c r="I24" s="2" t="s">
        <v>16</v>
      </c>
      <c r="J24" s="2" t="s">
        <v>133</v>
      </c>
      <c r="K24" s="2" t="s">
        <v>282</v>
      </c>
      <c r="L24" s="2" t="s">
        <v>134</v>
      </c>
      <c r="M24" s="2" t="s">
        <v>125</v>
      </c>
      <c r="N24" s="2" t="s">
        <v>36</v>
      </c>
    </row>
    <row r="25" spans="1:14" x14ac:dyDescent="0.25">
      <c r="A25" s="6" t="s">
        <v>13</v>
      </c>
      <c r="B25" s="6" t="s">
        <v>14</v>
      </c>
      <c r="C25" s="7">
        <v>7920606</v>
      </c>
      <c r="D25" s="7">
        <v>7920606</v>
      </c>
      <c r="E25" s="8">
        <v>2063245087</v>
      </c>
      <c r="F25" s="9">
        <v>46028.5063310185</v>
      </c>
      <c r="G25" s="6" t="s">
        <v>15</v>
      </c>
      <c r="H25" s="8">
        <v>7453</v>
      </c>
      <c r="I25" s="6" t="s">
        <v>16</v>
      </c>
      <c r="J25" s="6" t="s">
        <v>135</v>
      </c>
      <c r="K25" s="6" t="s">
        <v>282</v>
      </c>
      <c r="L25" s="6" t="s">
        <v>136</v>
      </c>
      <c r="M25" s="6" t="s">
        <v>125</v>
      </c>
      <c r="N25" s="6" t="s">
        <v>36</v>
      </c>
    </row>
    <row r="26" spans="1:14" x14ac:dyDescent="0.25">
      <c r="A26" s="2" t="s">
        <v>13</v>
      </c>
      <c r="B26" s="2" t="s">
        <v>14</v>
      </c>
      <c r="C26" s="3">
        <v>360598</v>
      </c>
      <c r="D26" s="3">
        <v>360598</v>
      </c>
      <c r="E26" s="4">
        <v>2063279842</v>
      </c>
      <c r="F26" s="5">
        <v>46028.513530092598</v>
      </c>
      <c r="G26" s="2" t="s">
        <v>15</v>
      </c>
      <c r="H26" s="4">
        <v>7454</v>
      </c>
      <c r="I26" s="2" t="s">
        <v>16</v>
      </c>
      <c r="J26" s="2" t="s">
        <v>137</v>
      </c>
      <c r="K26" s="2" t="s">
        <v>281</v>
      </c>
      <c r="L26" s="2" t="s">
        <v>138</v>
      </c>
      <c r="M26" s="2" t="s">
        <v>132</v>
      </c>
      <c r="N26" s="2" t="s">
        <v>21</v>
      </c>
    </row>
    <row r="27" spans="1:14" x14ac:dyDescent="0.25">
      <c r="A27" s="6" t="s">
        <v>13</v>
      </c>
      <c r="B27" s="6" t="s">
        <v>14</v>
      </c>
      <c r="C27" s="7">
        <v>26307411</v>
      </c>
      <c r="D27" s="7">
        <v>26307411</v>
      </c>
      <c r="E27" s="8">
        <v>2063281526</v>
      </c>
      <c r="F27" s="9">
        <v>46028.513877314799</v>
      </c>
      <c r="G27" s="6" t="s">
        <v>15</v>
      </c>
      <c r="H27" s="8">
        <v>7455</v>
      </c>
      <c r="I27" s="6" t="s">
        <v>16</v>
      </c>
      <c r="J27" s="6" t="s">
        <v>139</v>
      </c>
      <c r="K27" s="6" t="s">
        <v>280</v>
      </c>
      <c r="L27" s="6" t="s">
        <v>140</v>
      </c>
      <c r="M27" s="6" t="s">
        <v>125</v>
      </c>
      <c r="N27" s="6" t="s">
        <v>36</v>
      </c>
    </row>
    <row r="28" spans="1:14" x14ac:dyDescent="0.25">
      <c r="A28" s="2" t="s">
        <v>13</v>
      </c>
      <c r="B28" s="2" t="s">
        <v>14</v>
      </c>
      <c r="C28" s="3">
        <v>13967600.640000001</v>
      </c>
      <c r="D28" s="3">
        <v>13967600.640000001</v>
      </c>
      <c r="E28" s="4">
        <v>2063381357</v>
      </c>
      <c r="F28" s="5">
        <v>46028.536435185197</v>
      </c>
      <c r="G28" s="2" t="s">
        <v>15</v>
      </c>
      <c r="H28" s="4">
        <v>7456</v>
      </c>
      <c r="I28" s="2" t="s">
        <v>16</v>
      </c>
      <c r="J28" s="2" t="s">
        <v>33</v>
      </c>
      <c r="K28" s="2" t="s">
        <v>283</v>
      </c>
      <c r="L28" s="2" t="s">
        <v>141</v>
      </c>
      <c r="M28" s="2" t="s">
        <v>83</v>
      </c>
      <c r="N28" s="2" t="s">
        <v>57</v>
      </c>
    </row>
    <row r="29" spans="1:14" x14ac:dyDescent="0.25">
      <c r="A29" s="6" t="s">
        <v>13</v>
      </c>
      <c r="B29" s="6" t="s">
        <v>14</v>
      </c>
      <c r="C29" s="7">
        <v>523000</v>
      </c>
      <c r="D29" s="7">
        <v>523000</v>
      </c>
      <c r="E29" s="8">
        <v>2063748667</v>
      </c>
      <c r="F29" s="9">
        <v>46028.608715277798</v>
      </c>
      <c r="G29" s="6" t="s">
        <v>15</v>
      </c>
      <c r="H29" s="8">
        <v>7457</v>
      </c>
      <c r="I29" s="6" t="s">
        <v>16</v>
      </c>
      <c r="J29" s="6" t="s">
        <v>52</v>
      </c>
      <c r="K29" s="6" t="s">
        <v>284</v>
      </c>
      <c r="L29" s="6" t="s">
        <v>142</v>
      </c>
      <c r="M29" s="6" t="s">
        <v>50</v>
      </c>
      <c r="N29" s="6" t="s">
        <v>20</v>
      </c>
    </row>
    <row r="30" spans="1:14" x14ac:dyDescent="0.25">
      <c r="A30" s="2" t="s">
        <v>13</v>
      </c>
      <c r="B30" s="2" t="s">
        <v>14</v>
      </c>
      <c r="C30" s="3">
        <v>484880431.06</v>
      </c>
      <c r="D30" s="3">
        <v>484880431.06</v>
      </c>
      <c r="E30" s="4">
        <v>2063824857</v>
      </c>
      <c r="F30" s="5">
        <v>46028.624513888899</v>
      </c>
      <c r="G30" s="2" t="s">
        <v>15</v>
      </c>
      <c r="H30" s="4">
        <v>7458</v>
      </c>
      <c r="I30" s="2" t="s">
        <v>16</v>
      </c>
      <c r="J30" s="2" t="s">
        <v>143</v>
      </c>
      <c r="K30" s="2" t="s">
        <v>285</v>
      </c>
      <c r="L30" s="2" t="s">
        <v>145</v>
      </c>
      <c r="M30" s="2" t="s">
        <v>144</v>
      </c>
      <c r="N30" s="2" t="s">
        <v>286</v>
      </c>
    </row>
    <row r="31" spans="1:14" x14ac:dyDescent="0.25">
      <c r="A31" s="6" t="s">
        <v>13</v>
      </c>
      <c r="B31" s="6" t="s">
        <v>14</v>
      </c>
      <c r="C31" s="7">
        <v>2911410</v>
      </c>
      <c r="D31" s="7">
        <v>2911410</v>
      </c>
      <c r="E31" s="8">
        <v>2064038559</v>
      </c>
      <c r="F31" s="9">
        <v>46028.665335648097</v>
      </c>
      <c r="G31" s="6" t="s">
        <v>15</v>
      </c>
      <c r="H31" s="8">
        <v>7460</v>
      </c>
      <c r="I31" s="6" t="s">
        <v>16</v>
      </c>
      <c r="J31" s="6" t="s">
        <v>146</v>
      </c>
      <c r="K31" s="6" t="s">
        <v>287</v>
      </c>
      <c r="L31" s="6" t="s">
        <v>147</v>
      </c>
      <c r="M31" s="6" t="s">
        <v>76</v>
      </c>
      <c r="N31" s="6" t="s">
        <v>77</v>
      </c>
    </row>
    <row r="32" spans="1:14" x14ac:dyDescent="0.25">
      <c r="A32" s="2" t="s">
        <v>13</v>
      </c>
      <c r="B32" s="2" t="s">
        <v>14</v>
      </c>
      <c r="C32" s="3">
        <v>1594716</v>
      </c>
      <c r="D32" s="3">
        <v>1594716</v>
      </c>
      <c r="E32" s="4">
        <v>2064062963</v>
      </c>
      <c r="F32" s="5">
        <v>46028.6718287037</v>
      </c>
      <c r="G32" s="2" t="s">
        <v>15</v>
      </c>
      <c r="H32" s="4">
        <v>7461</v>
      </c>
      <c r="I32" s="2" t="s">
        <v>16</v>
      </c>
      <c r="J32" s="2" t="s">
        <v>148</v>
      </c>
      <c r="K32" s="2" t="s">
        <v>288</v>
      </c>
      <c r="L32" s="2" t="s">
        <v>149</v>
      </c>
      <c r="M32" s="2" t="s">
        <v>76</v>
      </c>
      <c r="N32" s="2" t="s">
        <v>77</v>
      </c>
    </row>
    <row r="33" spans="1:14" x14ac:dyDescent="0.25">
      <c r="A33" s="6" t="s">
        <v>13</v>
      </c>
      <c r="B33" s="6" t="s">
        <v>14</v>
      </c>
      <c r="C33" s="7">
        <v>12265969</v>
      </c>
      <c r="D33" s="7">
        <v>12265969</v>
      </c>
      <c r="E33" s="8">
        <v>2064095983</v>
      </c>
      <c r="F33" s="9">
        <v>46028.680300925902</v>
      </c>
      <c r="G33" s="6" t="s">
        <v>15</v>
      </c>
      <c r="H33" s="8">
        <v>7464</v>
      </c>
      <c r="I33" s="6" t="s">
        <v>16</v>
      </c>
      <c r="J33" s="6" t="s">
        <v>150</v>
      </c>
      <c r="K33" s="6" t="s">
        <v>289</v>
      </c>
      <c r="L33" s="6" t="s">
        <v>91</v>
      </c>
      <c r="M33" s="6" t="s">
        <v>151</v>
      </c>
      <c r="N33" s="6" t="s">
        <v>92</v>
      </c>
    </row>
    <row r="34" spans="1:14" x14ac:dyDescent="0.25">
      <c r="A34" s="2" t="s">
        <v>13</v>
      </c>
      <c r="B34" s="2" t="s">
        <v>14</v>
      </c>
      <c r="C34" s="3">
        <v>10000000</v>
      </c>
      <c r="D34" s="3">
        <v>10000000</v>
      </c>
      <c r="E34" s="4">
        <v>2064118301</v>
      </c>
      <c r="F34" s="5">
        <v>46028.684328703697</v>
      </c>
      <c r="G34" s="2" t="s">
        <v>15</v>
      </c>
      <c r="H34" s="4">
        <v>7465</v>
      </c>
      <c r="I34" s="2" t="s">
        <v>16</v>
      </c>
      <c r="J34" s="2" t="s">
        <v>152</v>
      </c>
      <c r="K34" s="2" t="s">
        <v>289</v>
      </c>
      <c r="L34" s="2" t="s">
        <v>153</v>
      </c>
      <c r="M34" s="2" t="s">
        <v>154</v>
      </c>
      <c r="N34" s="2" t="s">
        <v>23</v>
      </c>
    </row>
    <row r="35" spans="1:14" x14ac:dyDescent="0.25">
      <c r="A35" s="6" t="s">
        <v>13</v>
      </c>
      <c r="B35" s="6" t="s">
        <v>14</v>
      </c>
      <c r="C35" s="7">
        <v>405000</v>
      </c>
      <c r="D35" s="7">
        <v>405000</v>
      </c>
      <c r="E35" s="8">
        <v>2064119450</v>
      </c>
      <c r="F35" s="9">
        <v>46028.684537036999</v>
      </c>
      <c r="G35" s="6" t="s">
        <v>15</v>
      </c>
      <c r="H35" s="8">
        <v>7466</v>
      </c>
      <c r="I35" s="6" t="s">
        <v>16</v>
      </c>
      <c r="J35" s="6" t="s">
        <v>155</v>
      </c>
      <c r="K35" s="6" t="s">
        <v>287</v>
      </c>
      <c r="L35" s="6" t="s">
        <v>156</v>
      </c>
      <c r="M35" s="6" t="s">
        <v>157</v>
      </c>
      <c r="N35" s="6" t="s">
        <v>72</v>
      </c>
    </row>
    <row r="36" spans="1:14" x14ac:dyDescent="0.25">
      <c r="A36" s="2" t="s">
        <v>13</v>
      </c>
      <c r="B36" s="2" t="s">
        <v>14</v>
      </c>
      <c r="C36" s="3">
        <v>3125000</v>
      </c>
      <c r="D36" s="3">
        <v>3125000</v>
      </c>
      <c r="E36" s="4">
        <v>2064142712</v>
      </c>
      <c r="F36" s="5">
        <v>46028.6891203704</v>
      </c>
      <c r="G36" s="2" t="s">
        <v>15</v>
      </c>
      <c r="H36" s="4">
        <v>7467</v>
      </c>
      <c r="I36" s="2" t="s">
        <v>16</v>
      </c>
      <c r="J36" s="2" t="s">
        <v>158</v>
      </c>
      <c r="K36" s="2" t="s">
        <v>289</v>
      </c>
      <c r="L36" s="2" t="s">
        <v>153</v>
      </c>
      <c r="M36" s="2" t="s">
        <v>154</v>
      </c>
      <c r="N36" s="2" t="s">
        <v>23</v>
      </c>
    </row>
    <row r="37" spans="1:14" x14ac:dyDescent="0.25">
      <c r="A37" s="6" t="s">
        <v>13</v>
      </c>
      <c r="B37" s="6" t="s">
        <v>14</v>
      </c>
      <c r="C37" s="7">
        <v>3567769</v>
      </c>
      <c r="D37" s="7">
        <v>3567769</v>
      </c>
      <c r="E37" s="8">
        <v>2064143328</v>
      </c>
      <c r="F37" s="9">
        <v>46028.689282407402</v>
      </c>
      <c r="G37" s="6" t="s">
        <v>15</v>
      </c>
      <c r="H37" s="8">
        <v>7468</v>
      </c>
      <c r="I37" s="6" t="s">
        <v>16</v>
      </c>
      <c r="J37" s="6" t="s">
        <v>159</v>
      </c>
      <c r="K37" s="6" t="s">
        <v>287</v>
      </c>
      <c r="L37" s="6" t="s">
        <v>160</v>
      </c>
      <c r="M37" s="6" t="s">
        <v>84</v>
      </c>
      <c r="N37" s="6" t="s">
        <v>30</v>
      </c>
    </row>
    <row r="38" spans="1:14" x14ac:dyDescent="0.25">
      <c r="A38" s="2" t="s">
        <v>13</v>
      </c>
      <c r="B38" s="2" t="s">
        <v>14</v>
      </c>
      <c r="C38" s="3">
        <v>6219223.6399999997</v>
      </c>
      <c r="D38" s="3">
        <v>6219223.6399999997</v>
      </c>
      <c r="E38" s="4">
        <v>2064162100</v>
      </c>
      <c r="F38" s="5">
        <v>46028.693530092598</v>
      </c>
      <c r="G38" s="2" t="s">
        <v>15</v>
      </c>
      <c r="H38" s="4">
        <v>7469</v>
      </c>
      <c r="I38" s="2" t="s">
        <v>16</v>
      </c>
      <c r="J38" s="2" t="s">
        <v>161</v>
      </c>
      <c r="K38" s="2" t="s">
        <v>290</v>
      </c>
      <c r="L38" s="2" t="s">
        <v>162</v>
      </c>
      <c r="M38" s="2" t="s">
        <v>81</v>
      </c>
      <c r="N38" s="2" t="s">
        <v>74</v>
      </c>
    </row>
    <row r="39" spans="1:14" x14ac:dyDescent="0.25">
      <c r="A39" s="6" t="s">
        <v>13</v>
      </c>
      <c r="B39" s="6" t="s">
        <v>14</v>
      </c>
      <c r="C39" s="7">
        <v>4563613</v>
      </c>
      <c r="D39" s="7">
        <v>4563613</v>
      </c>
      <c r="E39" s="8">
        <v>2064196920</v>
      </c>
      <c r="F39" s="9">
        <v>46028.7015509259</v>
      </c>
      <c r="G39" s="6" t="s">
        <v>15</v>
      </c>
      <c r="H39" s="8">
        <v>7470</v>
      </c>
      <c r="I39" s="6" t="s">
        <v>16</v>
      </c>
      <c r="J39" s="6" t="s">
        <v>163</v>
      </c>
      <c r="K39" s="6" t="s">
        <v>289</v>
      </c>
      <c r="L39" s="6" t="s">
        <v>164</v>
      </c>
      <c r="M39" s="6" t="s">
        <v>79</v>
      </c>
      <c r="N39" s="6" t="s">
        <v>58</v>
      </c>
    </row>
    <row r="40" spans="1:14" x14ac:dyDescent="0.25">
      <c r="A40" s="2" t="s">
        <v>13</v>
      </c>
      <c r="B40" s="2" t="s">
        <v>14</v>
      </c>
      <c r="C40" s="3">
        <v>9837979</v>
      </c>
      <c r="D40" s="3">
        <v>9837979</v>
      </c>
      <c r="E40" s="4">
        <v>2064255721</v>
      </c>
      <c r="F40" s="5">
        <v>46028.7156944444</v>
      </c>
      <c r="G40" s="2" t="s">
        <v>15</v>
      </c>
      <c r="H40" s="4">
        <v>7471</v>
      </c>
      <c r="I40" s="2" t="s">
        <v>16</v>
      </c>
      <c r="J40" s="2" t="s">
        <v>165</v>
      </c>
      <c r="K40" s="2" t="s">
        <v>289</v>
      </c>
      <c r="L40" s="2" t="s">
        <v>166</v>
      </c>
      <c r="M40" s="10" t="s">
        <v>167</v>
      </c>
      <c r="N40" s="2" t="s">
        <v>168</v>
      </c>
    </row>
    <row r="41" spans="1:14" x14ac:dyDescent="0.25">
      <c r="A41" s="6" t="s">
        <v>13</v>
      </c>
      <c r="B41" s="6" t="s">
        <v>14</v>
      </c>
      <c r="C41" s="7">
        <v>16754783</v>
      </c>
      <c r="D41" s="7">
        <v>16754783</v>
      </c>
      <c r="E41" s="8">
        <v>2064283163</v>
      </c>
      <c r="F41" s="9">
        <v>46028.722372685203</v>
      </c>
      <c r="G41" s="6" t="s">
        <v>15</v>
      </c>
      <c r="H41" s="8">
        <v>7472</v>
      </c>
      <c r="I41" s="6" t="s">
        <v>16</v>
      </c>
      <c r="J41" s="6" t="s">
        <v>169</v>
      </c>
      <c r="K41" s="6" t="s">
        <v>289</v>
      </c>
      <c r="L41" s="6" t="s">
        <v>170</v>
      </c>
      <c r="M41" s="6" t="s">
        <v>78</v>
      </c>
      <c r="N41" s="6" t="s">
        <v>22</v>
      </c>
    </row>
    <row r="42" spans="1:14" x14ac:dyDescent="0.25">
      <c r="A42" s="2" t="s">
        <v>13</v>
      </c>
      <c r="B42" s="2" t="s">
        <v>14</v>
      </c>
      <c r="C42" s="3">
        <v>2702768.42</v>
      </c>
      <c r="D42" s="3">
        <v>2702768.42</v>
      </c>
      <c r="E42" s="4">
        <v>2065549282</v>
      </c>
      <c r="F42" s="5">
        <v>46029.387986111098</v>
      </c>
      <c r="G42" s="2" t="s">
        <v>15</v>
      </c>
      <c r="H42" s="4">
        <v>7473</v>
      </c>
      <c r="I42" s="2" t="s">
        <v>16</v>
      </c>
      <c r="J42" s="2" t="s">
        <v>171</v>
      </c>
      <c r="K42" s="2" t="s">
        <v>291</v>
      </c>
      <c r="L42" s="2" t="s">
        <v>172</v>
      </c>
      <c r="M42" s="2" t="s">
        <v>173</v>
      </c>
      <c r="N42" s="2" t="s">
        <v>20</v>
      </c>
    </row>
    <row r="43" spans="1:14" x14ac:dyDescent="0.25">
      <c r="A43" s="6" t="s">
        <v>13</v>
      </c>
      <c r="B43" s="6" t="s">
        <v>14</v>
      </c>
      <c r="C43" s="7">
        <v>40920507</v>
      </c>
      <c r="D43" s="7">
        <v>40920507</v>
      </c>
      <c r="E43" s="8">
        <v>2065556350</v>
      </c>
      <c r="F43" s="9">
        <v>46029.3897222222</v>
      </c>
      <c r="G43" s="6" t="s">
        <v>15</v>
      </c>
      <c r="H43" s="8">
        <v>7474</v>
      </c>
      <c r="I43" s="6" t="s">
        <v>16</v>
      </c>
      <c r="J43" s="6" t="s">
        <v>174</v>
      </c>
      <c r="K43" s="6" t="s">
        <v>292</v>
      </c>
      <c r="L43" s="6" t="s">
        <v>175</v>
      </c>
      <c r="M43" s="6" t="s">
        <v>176</v>
      </c>
      <c r="N43" s="6" t="s">
        <v>36</v>
      </c>
    </row>
    <row r="44" spans="1:14" ht="25.5" x14ac:dyDescent="0.25">
      <c r="A44" s="2" t="s">
        <v>13</v>
      </c>
      <c r="B44" s="2" t="s">
        <v>14</v>
      </c>
      <c r="C44" s="3">
        <v>2283338</v>
      </c>
      <c r="D44" s="3">
        <v>2283338</v>
      </c>
      <c r="E44" s="4">
        <v>2065788102</v>
      </c>
      <c r="F44" s="5">
        <v>46029.441180555601</v>
      </c>
      <c r="G44" s="2" t="s">
        <v>15</v>
      </c>
      <c r="H44" s="4">
        <v>7476</v>
      </c>
      <c r="I44" s="2" t="s">
        <v>16</v>
      </c>
      <c r="J44" s="10" t="s">
        <v>177</v>
      </c>
      <c r="K44" s="2" t="s">
        <v>293</v>
      </c>
      <c r="L44" s="2" t="s">
        <v>178</v>
      </c>
      <c r="M44" s="2" t="s">
        <v>42</v>
      </c>
      <c r="N44" s="2" t="s">
        <v>38</v>
      </c>
    </row>
    <row r="45" spans="1:14" x14ac:dyDescent="0.25">
      <c r="A45" s="6" t="s">
        <v>13</v>
      </c>
      <c r="B45" s="6" t="s">
        <v>14</v>
      </c>
      <c r="C45" s="7">
        <v>6268118.8799999999</v>
      </c>
      <c r="D45" s="7">
        <v>6268118.8799999999</v>
      </c>
      <c r="E45" s="8">
        <v>2065806023</v>
      </c>
      <c r="F45" s="9">
        <v>46029.444837962998</v>
      </c>
      <c r="G45" s="6" t="s">
        <v>15</v>
      </c>
      <c r="H45" s="8">
        <v>7477</v>
      </c>
      <c r="I45" s="6" t="s">
        <v>16</v>
      </c>
      <c r="J45" s="6" t="s">
        <v>179</v>
      </c>
      <c r="K45" s="6" t="s">
        <v>294</v>
      </c>
      <c r="L45" s="6" t="s">
        <v>180</v>
      </c>
      <c r="M45" s="6" t="s">
        <v>181</v>
      </c>
      <c r="N45" s="6" t="s">
        <v>182</v>
      </c>
    </row>
    <row r="46" spans="1:14" x14ac:dyDescent="0.25">
      <c r="A46" s="2" t="s">
        <v>13</v>
      </c>
      <c r="B46" s="2" t="s">
        <v>14</v>
      </c>
      <c r="C46" s="3">
        <v>2948800</v>
      </c>
      <c r="D46" s="3">
        <v>2948800</v>
      </c>
      <c r="E46" s="4">
        <v>2065852969</v>
      </c>
      <c r="F46" s="5">
        <v>46029.454490740703</v>
      </c>
      <c r="G46" s="2" t="s">
        <v>15</v>
      </c>
      <c r="H46" s="4">
        <v>7478</v>
      </c>
      <c r="I46" s="2" t="s">
        <v>16</v>
      </c>
      <c r="J46" s="2" t="s">
        <v>183</v>
      </c>
      <c r="K46" s="2" t="s">
        <v>295</v>
      </c>
      <c r="L46" s="2" t="s">
        <v>184</v>
      </c>
      <c r="M46" s="2" t="s">
        <v>125</v>
      </c>
      <c r="N46" s="2" t="s">
        <v>36</v>
      </c>
    </row>
    <row r="47" spans="1:14" x14ac:dyDescent="0.25">
      <c r="A47" s="6" t="s">
        <v>13</v>
      </c>
      <c r="B47" s="6" t="s">
        <v>14</v>
      </c>
      <c r="C47" s="7">
        <v>4841398</v>
      </c>
      <c r="D47" s="7">
        <v>4841398</v>
      </c>
      <c r="E47" s="8">
        <v>2065925359</v>
      </c>
      <c r="F47" s="9">
        <v>46029.4692476852</v>
      </c>
      <c r="G47" s="6" t="s">
        <v>15</v>
      </c>
      <c r="H47" s="8">
        <v>7479</v>
      </c>
      <c r="I47" s="6" t="s">
        <v>16</v>
      </c>
      <c r="J47" s="6" t="s">
        <v>185</v>
      </c>
      <c r="K47" s="6" t="s">
        <v>296</v>
      </c>
      <c r="L47" s="6" t="s">
        <v>186</v>
      </c>
      <c r="M47" s="6" t="s">
        <v>88</v>
      </c>
      <c r="N47" s="6" t="s">
        <v>36</v>
      </c>
    </row>
    <row r="48" spans="1:14" x14ac:dyDescent="0.25">
      <c r="A48" s="2" t="s">
        <v>13</v>
      </c>
      <c r="B48" s="2" t="s">
        <v>14</v>
      </c>
      <c r="C48" s="3">
        <v>2872478</v>
      </c>
      <c r="D48" s="3">
        <v>2872478</v>
      </c>
      <c r="E48" s="4">
        <v>2065978856</v>
      </c>
      <c r="F48" s="5">
        <v>46029.479861111096</v>
      </c>
      <c r="G48" s="2" t="s">
        <v>15</v>
      </c>
      <c r="H48" s="4">
        <v>7480</v>
      </c>
      <c r="I48" s="2" t="s">
        <v>16</v>
      </c>
      <c r="J48" s="10" t="s">
        <v>187</v>
      </c>
      <c r="K48" s="2" t="s">
        <v>297</v>
      </c>
      <c r="L48" s="2" t="s">
        <v>188</v>
      </c>
      <c r="M48" s="2" t="s">
        <v>189</v>
      </c>
      <c r="N48" s="2" t="s">
        <v>182</v>
      </c>
    </row>
    <row r="49" spans="1:14" x14ac:dyDescent="0.25">
      <c r="A49" s="6" t="s">
        <v>13</v>
      </c>
      <c r="B49" s="6" t="s">
        <v>14</v>
      </c>
      <c r="C49" s="7">
        <v>1802881</v>
      </c>
      <c r="D49" s="7">
        <v>1802881</v>
      </c>
      <c r="E49" s="8">
        <v>2065980975</v>
      </c>
      <c r="F49" s="9">
        <v>46029.480277777802</v>
      </c>
      <c r="G49" s="6" t="s">
        <v>15</v>
      </c>
      <c r="H49" s="8">
        <v>7481</v>
      </c>
      <c r="I49" s="6" t="s">
        <v>16</v>
      </c>
      <c r="J49" s="6" t="s">
        <v>33</v>
      </c>
      <c r="K49" s="6" t="s">
        <v>298</v>
      </c>
      <c r="L49" s="6" t="s">
        <v>190</v>
      </c>
      <c r="M49" s="6" t="s">
        <v>191</v>
      </c>
      <c r="N49" s="6" t="s">
        <v>20</v>
      </c>
    </row>
    <row r="50" spans="1:14" x14ac:dyDescent="0.25">
      <c r="A50" s="2" t="s">
        <v>13</v>
      </c>
      <c r="B50" s="2" t="s">
        <v>14</v>
      </c>
      <c r="C50" s="3">
        <v>6120419</v>
      </c>
      <c r="D50" s="3">
        <v>6120419</v>
      </c>
      <c r="E50" s="4">
        <v>2065993957</v>
      </c>
      <c r="F50" s="5">
        <v>46029.482824074097</v>
      </c>
      <c r="G50" s="2" t="s">
        <v>15</v>
      </c>
      <c r="H50" s="4">
        <v>7482</v>
      </c>
      <c r="I50" s="2" t="s">
        <v>16</v>
      </c>
      <c r="J50" s="2" t="s">
        <v>192</v>
      </c>
      <c r="K50" s="2" t="s">
        <v>299</v>
      </c>
      <c r="L50" s="2" t="s">
        <v>193</v>
      </c>
      <c r="M50" s="2" t="s">
        <v>194</v>
      </c>
      <c r="N50" s="2" t="s">
        <v>25</v>
      </c>
    </row>
    <row r="51" spans="1:14" x14ac:dyDescent="0.25">
      <c r="A51" s="6" t="s">
        <v>13</v>
      </c>
      <c r="B51" s="6" t="s">
        <v>14</v>
      </c>
      <c r="C51" s="7">
        <v>1655000</v>
      </c>
      <c r="D51" s="7">
        <v>1655000</v>
      </c>
      <c r="E51" s="8">
        <v>2065994561</v>
      </c>
      <c r="F51" s="9">
        <v>46029.482951388898</v>
      </c>
      <c r="G51" s="6" t="s">
        <v>15</v>
      </c>
      <c r="H51" s="8">
        <v>7483</v>
      </c>
      <c r="I51" s="6" t="s">
        <v>16</v>
      </c>
      <c r="J51" s="6" t="s">
        <v>195</v>
      </c>
      <c r="K51" s="6" t="s">
        <v>300</v>
      </c>
      <c r="L51" s="6" t="s">
        <v>196</v>
      </c>
      <c r="M51" s="6" t="s">
        <v>197</v>
      </c>
      <c r="N51" s="6" t="s">
        <v>68</v>
      </c>
    </row>
    <row r="52" spans="1:14" x14ac:dyDescent="0.25">
      <c r="A52" s="2" t="s">
        <v>13</v>
      </c>
      <c r="B52" s="2" t="s">
        <v>14</v>
      </c>
      <c r="C52" s="3">
        <v>980425</v>
      </c>
      <c r="D52" s="3">
        <v>980425</v>
      </c>
      <c r="E52" s="4">
        <v>2066014991</v>
      </c>
      <c r="F52" s="5">
        <v>46029.487060185202</v>
      </c>
      <c r="G52" s="2" t="s">
        <v>15</v>
      </c>
      <c r="H52" s="4">
        <v>7484</v>
      </c>
      <c r="I52" s="2" t="s">
        <v>16</v>
      </c>
      <c r="J52" s="2" t="s">
        <v>86</v>
      </c>
      <c r="K52" s="2" t="s">
        <v>299</v>
      </c>
      <c r="L52" s="2" t="s">
        <v>87</v>
      </c>
      <c r="M52" s="2" t="s">
        <v>198</v>
      </c>
      <c r="N52" s="2" t="s">
        <v>53</v>
      </c>
    </row>
    <row r="53" spans="1:14" x14ac:dyDescent="0.25">
      <c r="A53" s="6" t="s">
        <v>13</v>
      </c>
      <c r="B53" s="6" t="s">
        <v>14</v>
      </c>
      <c r="C53" s="7">
        <v>202700</v>
      </c>
      <c r="D53" s="7">
        <v>202700</v>
      </c>
      <c r="E53" s="8">
        <v>2066015890</v>
      </c>
      <c r="F53" s="9">
        <v>46029.487245370401</v>
      </c>
      <c r="G53" s="6" t="s">
        <v>15</v>
      </c>
      <c r="H53" s="8">
        <v>7485</v>
      </c>
      <c r="I53" s="6" t="s">
        <v>16</v>
      </c>
      <c r="J53" s="6" t="s">
        <v>55</v>
      </c>
      <c r="K53" s="6" t="s">
        <v>301</v>
      </c>
      <c r="L53" s="6" t="s">
        <v>199</v>
      </c>
      <c r="M53" s="6" t="s">
        <v>200</v>
      </c>
      <c r="N53" s="6" t="s">
        <v>20</v>
      </c>
    </row>
    <row r="54" spans="1:14" x14ac:dyDescent="0.25">
      <c r="A54" s="2" t="s">
        <v>13</v>
      </c>
      <c r="B54" s="2" t="s">
        <v>14</v>
      </c>
      <c r="C54" s="3">
        <v>2037814</v>
      </c>
      <c r="D54" s="3">
        <v>2037814</v>
      </c>
      <c r="E54" s="4">
        <v>2066225707</v>
      </c>
      <c r="F54" s="5">
        <v>46029.5309837963</v>
      </c>
      <c r="G54" s="2" t="s">
        <v>15</v>
      </c>
      <c r="H54" s="4">
        <v>7486</v>
      </c>
      <c r="I54" s="2" t="s">
        <v>16</v>
      </c>
      <c r="J54" s="2" t="s">
        <v>51</v>
      </c>
      <c r="K54" s="2" t="s">
        <v>302</v>
      </c>
      <c r="L54" s="2" t="s">
        <v>93</v>
      </c>
      <c r="M54" s="2" t="s">
        <v>201</v>
      </c>
      <c r="N54" s="2" t="s">
        <v>49</v>
      </c>
    </row>
    <row r="55" spans="1:14" x14ac:dyDescent="0.25">
      <c r="A55" s="6" t="s">
        <v>13</v>
      </c>
      <c r="B55" s="6" t="s">
        <v>14</v>
      </c>
      <c r="C55" s="7">
        <v>3554571</v>
      </c>
      <c r="D55" s="7">
        <v>3554571</v>
      </c>
      <c r="E55" s="8">
        <v>2066348818</v>
      </c>
      <c r="F55" s="9">
        <v>46029.558437500003</v>
      </c>
      <c r="G55" s="6" t="s">
        <v>15</v>
      </c>
      <c r="H55" s="8">
        <v>7487</v>
      </c>
      <c r="I55" s="6" t="s">
        <v>16</v>
      </c>
      <c r="J55" s="6" t="s">
        <v>202</v>
      </c>
      <c r="K55" s="6" t="s">
        <v>303</v>
      </c>
      <c r="L55" s="6" t="s">
        <v>203</v>
      </c>
      <c r="M55" s="6" t="s">
        <v>56</v>
      </c>
      <c r="N55" s="6" t="s">
        <v>204</v>
      </c>
    </row>
    <row r="56" spans="1:14" x14ac:dyDescent="0.25">
      <c r="A56" s="2" t="s">
        <v>13</v>
      </c>
      <c r="B56" s="2" t="s">
        <v>14</v>
      </c>
      <c r="C56" s="3">
        <v>985186</v>
      </c>
      <c r="D56" s="3">
        <v>985186</v>
      </c>
      <c r="E56" s="4">
        <v>2066694071</v>
      </c>
      <c r="F56" s="5">
        <v>46029.632893518501</v>
      </c>
      <c r="G56" s="2" t="s">
        <v>15</v>
      </c>
      <c r="H56" s="4">
        <v>7488</v>
      </c>
      <c r="I56" s="2" t="s">
        <v>16</v>
      </c>
      <c r="J56" s="2" t="s">
        <v>89</v>
      </c>
      <c r="K56" s="2" t="s">
        <v>272</v>
      </c>
      <c r="L56" s="2" t="s">
        <v>205</v>
      </c>
      <c r="M56" s="2" t="s">
        <v>206</v>
      </c>
      <c r="N56" s="2" t="s">
        <v>20</v>
      </c>
    </row>
    <row r="57" spans="1:14" x14ac:dyDescent="0.25">
      <c r="A57" s="6" t="s">
        <v>13</v>
      </c>
      <c r="B57" s="6" t="s">
        <v>14</v>
      </c>
      <c r="C57" s="7">
        <v>2555395</v>
      </c>
      <c r="D57" s="7">
        <v>2555395</v>
      </c>
      <c r="E57" s="8">
        <v>2066703890</v>
      </c>
      <c r="F57" s="9">
        <v>46029.635162036997</v>
      </c>
      <c r="G57" s="6" t="s">
        <v>15</v>
      </c>
      <c r="H57" s="8">
        <v>7489</v>
      </c>
      <c r="I57" s="6" t="s">
        <v>16</v>
      </c>
      <c r="J57" s="6" t="s">
        <v>89</v>
      </c>
      <c r="K57" s="6" t="s">
        <v>272</v>
      </c>
      <c r="L57" s="6" t="s">
        <v>207</v>
      </c>
      <c r="M57" s="6" t="s">
        <v>208</v>
      </c>
      <c r="N57" s="6" t="s">
        <v>20</v>
      </c>
    </row>
    <row r="58" spans="1:14" x14ac:dyDescent="0.25">
      <c r="A58" s="2" t="s">
        <v>13</v>
      </c>
      <c r="B58" s="2" t="s">
        <v>14</v>
      </c>
      <c r="C58" s="3">
        <v>5516804</v>
      </c>
      <c r="D58" s="3">
        <v>5516804</v>
      </c>
      <c r="E58" s="4">
        <v>2066733103</v>
      </c>
      <c r="F58" s="5">
        <v>46029.6417939815</v>
      </c>
      <c r="G58" s="2" t="s">
        <v>15</v>
      </c>
      <c r="H58" s="4">
        <v>7490</v>
      </c>
      <c r="I58" s="2" t="s">
        <v>16</v>
      </c>
      <c r="J58" s="2" t="s">
        <v>209</v>
      </c>
      <c r="K58" s="2" t="s">
        <v>304</v>
      </c>
      <c r="L58" s="2" t="s">
        <v>210</v>
      </c>
      <c r="M58" s="2" t="s">
        <v>211</v>
      </c>
      <c r="N58" s="2" t="s">
        <v>30</v>
      </c>
    </row>
    <row r="59" spans="1:14" x14ac:dyDescent="0.25">
      <c r="A59" s="6" t="s">
        <v>13</v>
      </c>
      <c r="B59" s="6" t="s">
        <v>14</v>
      </c>
      <c r="C59" s="7">
        <v>9686753</v>
      </c>
      <c r="D59" s="7">
        <v>9686753</v>
      </c>
      <c r="E59" s="8">
        <v>2066936224</v>
      </c>
      <c r="F59" s="9">
        <v>46029.687256944402</v>
      </c>
      <c r="G59" s="6" t="s">
        <v>15</v>
      </c>
      <c r="H59" s="8">
        <v>7492</v>
      </c>
      <c r="I59" s="6" t="s">
        <v>16</v>
      </c>
      <c r="J59" s="6" t="s">
        <v>54</v>
      </c>
      <c r="K59" s="6" t="s">
        <v>305</v>
      </c>
      <c r="L59" s="6" t="s">
        <v>212</v>
      </c>
      <c r="M59" s="6" t="s">
        <v>213</v>
      </c>
      <c r="N59" s="6" t="s">
        <v>75</v>
      </c>
    </row>
    <row r="60" spans="1:14" x14ac:dyDescent="0.25">
      <c r="A60" s="2" t="s">
        <v>13</v>
      </c>
      <c r="B60" s="2" t="s">
        <v>14</v>
      </c>
      <c r="C60" s="3">
        <v>4693471</v>
      </c>
      <c r="D60" s="3">
        <v>4693471</v>
      </c>
      <c r="E60" s="4">
        <v>2068708205</v>
      </c>
      <c r="F60" s="5">
        <v>46030.500972222202</v>
      </c>
      <c r="G60" s="2" t="s">
        <v>15</v>
      </c>
      <c r="H60" s="4">
        <v>7493</v>
      </c>
      <c r="I60" s="2" t="s">
        <v>16</v>
      </c>
      <c r="J60" s="2" t="s">
        <v>26</v>
      </c>
      <c r="K60" s="2" t="s">
        <v>306</v>
      </c>
      <c r="L60" s="2" t="s">
        <v>214</v>
      </c>
      <c r="M60" s="2" t="s">
        <v>47</v>
      </c>
      <c r="N60" s="2" t="s">
        <v>25</v>
      </c>
    </row>
    <row r="61" spans="1:14" x14ac:dyDescent="0.25">
      <c r="A61" s="6" t="s">
        <v>13</v>
      </c>
      <c r="B61" s="6" t="s">
        <v>14</v>
      </c>
      <c r="C61" s="7">
        <v>5771333.3300000001</v>
      </c>
      <c r="D61" s="7">
        <v>5771333.3300000001</v>
      </c>
      <c r="E61" s="8">
        <v>2068783256</v>
      </c>
      <c r="F61" s="9">
        <v>46030.517453703702</v>
      </c>
      <c r="G61" s="6" t="s">
        <v>15</v>
      </c>
      <c r="H61" s="8">
        <v>7494</v>
      </c>
      <c r="I61" s="6" t="s">
        <v>16</v>
      </c>
      <c r="J61" s="6" t="s">
        <v>24</v>
      </c>
      <c r="K61" s="6" t="s">
        <v>307</v>
      </c>
      <c r="L61" s="6" t="s">
        <v>215</v>
      </c>
      <c r="M61" s="6" t="s">
        <v>80</v>
      </c>
      <c r="N61" s="6" t="s">
        <v>41</v>
      </c>
    </row>
    <row r="62" spans="1:14" x14ac:dyDescent="0.25">
      <c r="A62" s="2" t="s">
        <v>13</v>
      </c>
      <c r="B62" s="2" t="s">
        <v>14</v>
      </c>
      <c r="C62" s="3">
        <v>6451000</v>
      </c>
      <c r="D62" s="3">
        <v>6451000</v>
      </c>
      <c r="E62" s="4">
        <v>2068820488</v>
      </c>
      <c r="F62" s="5">
        <v>46030.526192129597</v>
      </c>
      <c r="G62" s="2" t="s">
        <v>15</v>
      </c>
      <c r="H62" s="4">
        <v>7495</v>
      </c>
      <c r="I62" s="2" t="s">
        <v>16</v>
      </c>
      <c r="J62" s="2" t="s">
        <v>19</v>
      </c>
      <c r="K62" s="2" t="s">
        <v>308</v>
      </c>
      <c r="L62" s="2" t="s">
        <v>216</v>
      </c>
      <c r="M62" s="2" t="s">
        <v>217</v>
      </c>
      <c r="N62" s="2" t="s">
        <v>182</v>
      </c>
    </row>
    <row r="63" spans="1:14" x14ac:dyDescent="0.25">
      <c r="A63" s="6" t="s">
        <v>13</v>
      </c>
      <c r="B63" s="6" t="s">
        <v>14</v>
      </c>
      <c r="C63" s="7">
        <v>4147004.4</v>
      </c>
      <c r="D63" s="7">
        <v>4147004.4</v>
      </c>
      <c r="E63" s="8">
        <v>2068927742</v>
      </c>
      <c r="F63" s="9">
        <v>46030.552731481497</v>
      </c>
      <c r="G63" s="6" t="s">
        <v>15</v>
      </c>
      <c r="H63" s="8">
        <v>7496</v>
      </c>
      <c r="I63" s="6" t="s">
        <v>16</v>
      </c>
      <c r="J63" s="6" t="s">
        <v>24</v>
      </c>
      <c r="K63" s="6" t="s">
        <v>309</v>
      </c>
      <c r="L63" s="6" t="s">
        <v>218</v>
      </c>
      <c r="M63" s="6" t="s">
        <v>219</v>
      </c>
      <c r="N63" s="6" t="s">
        <v>45</v>
      </c>
    </row>
    <row r="64" spans="1:14" x14ac:dyDescent="0.25">
      <c r="A64" s="2" t="s">
        <v>13</v>
      </c>
      <c r="B64" s="2" t="s">
        <v>14</v>
      </c>
      <c r="C64" s="3">
        <v>13618335</v>
      </c>
      <c r="D64" s="3">
        <v>13618335</v>
      </c>
      <c r="E64" s="4">
        <v>2069231908</v>
      </c>
      <c r="F64" s="5">
        <v>46030.625601851898</v>
      </c>
      <c r="G64" s="2" t="s">
        <v>15</v>
      </c>
      <c r="H64" s="4">
        <v>7497</v>
      </c>
      <c r="I64" s="2" t="s">
        <v>16</v>
      </c>
      <c r="J64" s="2" t="s">
        <v>220</v>
      </c>
      <c r="K64" s="2" t="s">
        <v>310</v>
      </c>
      <c r="L64" s="2" t="s">
        <v>221</v>
      </c>
      <c r="M64" s="2" t="s">
        <v>85</v>
      </c>
      <c r="N64" s="2" t="s">
        <v>44</v>
      </c>
    </row>
    <row r="65" spans="1:14" x14ac:dyDescent="0.25">
      <c r="A65" s="6" t="s">
        <v>13</v>
      </c>
      <c r="B65" s="6" t="s">
        <v>14</v>
      </c>
      <c r="C65" s="7">
        <v>11178419</v>
      </c>
      <c r="D65" s="7">
        <v>11178419</v>
      </c>
      <c r="E65" s="8">
        <v>2069361775</v>
      </c>
      <c r="F65" s="9">
        <v>46030.656782407401</v>
      </c>
      <c r="G65" s="6" t="s">
        <v>15</v>
      </c>
      <c r="H65" s="8">
        <v>7498</v>
      </c>
      <c r="I65" s="6" t="s">
        <v>16</v>
      </c>
      <c r="J65" s="6" t="s">
        <v>35</v>
      </c>
      <c r="K65" s="6" t="s">
        <v>311</v>
      </c>
      <c r="L65" s="6" t="s">
        <v>222</v>
      </c>
      <c r="M65" s="6" t="s">
        <v>48</v>
      </c>
      <c r="N65" s="6" t="s">
        <v>49</v>
      </c>
    </row>
    <row r="66" spans="1:14" x14ac:dyDescent="0.25">
      <c r="A66" s="2" t="s">
        <v>13</v>
      </c>
      <c r="B66" s="2" t="s">
        <v>14</v>
      </c>
      <c r="C66" s="3">
        <v>5500000</v>
      </c>
      <c r="D66" s="3">
        <v>5500000</v>
      </c>
      <c r="E66" s="4">
        <v>2069376743</v>
      </c>
      <c r="F66" s="5">
        <v>46030.660370370402</v>
      </c>
      <c r="G66" s="2" t="s">
        <v>15</v>
      </c>
      <c r="H66" s="4">
        <v>7499</v>
      </c>
      <c r="I66" s="2" t="s">
        <v>16</v>
      </c>
      <c r="J66" s="2" t="s">
        <v>223</v>
      </c>
      <c r="K66" s="2" t="s">
        <v>312</v>
      </c>
      <c r="L66" s="2" t="s">
        <v>224</v>
      </c>
      <c r="M66" s="2" t="s">
        <v>225</v>
      </c>
      <c r="N66" s="2" t="s">
        <v>32</v>
      </c>
    </row>
    <row r="67" spans="1:14" x14ac:dyDescent="0.25">
      <c r="A67" s="6" t="s">
        <v>13</v>
      </c>
      <c r="B67" s="6" t="s">
        <v>14</v>
      </c>
      <c r="C67" s="7">
        <v>3315830</v>
      </c>
      <c r="D67" s="7">
        <v>3315830</v>
      </c>
      <c r="E67" s="8">
        <v>2069449898</v>
      </c>
      <c r="F67" s="9">
        <v>46030.678078703699</v>
      </c>
      <c r="G67" s="6" t="s">
        <v>15</v>
      </c>
      <c r="H67" s="8">
        <v>7500</v>
      </c>
      <c r="I67" s="6" t="s">
        <v>16</v>
      </c>
      <c r="J67" s="6" t="s">
        <v>226</v>
      </c>
      <c r="K67" s="6" t="s">
        <v>313</v>
      </c>
      <c r="L67" s="6" t="s">
        <v>227</v>
      </c>
      <c r="M67" s="6" t="s">
        <v>228</v>
      </c>
      <c r="N67" s="6" t="s">
        <v>75</v>
      </c>
    </row>
    <row r="68" spans="1:14" x14ac:dyDescent="0.25">
      <c r="A68" s="2" t="s">
        <v>13</v>
      </c>
      <c r="B68" s="2" t="s">
        <v>14</v>
      </c>
      <c r="C68" s="3">
        <v>96008534</v>
      </c>
      <c r="D68" s="3">
        <v>96008534</v>
      </c>
      <c r="E68" s="4">
        <v>2069497304</v>
      </c>
      <c r="F68" s="5">
        <v>46030.689722222203</v>
      </c>
      <c r="G68" s="2" t="s">
        <v>15</v>
      </c>
      <c r="H68" s="4">
        <v>7501</v>
      </c>
      <c r="I68" s="2" t="s">
        <v>16</v>
      </c>
      <c r="J68" s="2" t="s">
        <v>67</v>
      </c>
      <c r="K68" s="2" t="s">
        <v>314</v>
      </c>
      <c r="L68" s="2" t="s">
        <v>229</v>
      </c>
      <c r="M68" s="2" t="s">
        <v>78</v>
      </c>
      <c r="N68" s="2" t="s">
        <v>22</v>
      </c>
    </row>
    <row r="69" spans="1:14" x14ac:dyDescent="0.25">
      <c r="A69" s="6" t="s">
        <v>13</v>
      </c>
      <c r="B69" s="6" t="s">
        <v>14</v>
      </c>
      <c r="C69" s="7">
        <v>4231384</v>
      </c>
      <c r="D69" s="7">
        <v>4231384</v>
      </c>
      <c r="E69" s="8">
        <v>2069642941</v>
      </c>
      <c r="F69" s="9">
        <v>46030.732187499998</v>
      </c>
      <c r="G69" s="6" t="s">
        <v>15</v>
      </c>
      <c r="H69" s="8">
        <v>7504</v>
      </c>
      <c r="I69" s="6" t="s">
        <v>16</v>
      </c>
      <c r="J69" s="6" t="s">
        <v>230</v>
      </c>
      <c r="K69" s="6" t="s">
        <v>315</v>
      </c>
      <c r="L69" s="6" t="s">
        <v>231</v>
      </c>
      <c r="M69" s="6" t="s">
        <v>232</v>
      </c>
      <c r="N69" s="6" t="s">
        <v>21</v>
      </c>
    </row>
    <row r="70" spans="1:14" x14ac:dyDescent="0.25">
      <c r="A70" s="2" t="s">
        <v>13</v>
      </c>
      <c r="B70" s="2" t="s">
        <v>14</v>
      </c>
      <c r="C70" s="3">
        <v>3529626</v>
      </c>
      <c r="D70" s="3">
        <v>3529626</v>
      </c>
      <c r="E70" s="4">
        <v>2069673169</v>
      </c>
      <c r="F70" s="5">
        <v>46030.741631944402</v>
      </c>
      <c r="G70" s="2" t="s">
        <v>15</v>
      </c>
      <c r="H70" s="4">
        <v>7505</v>
      </c>
      <c r="I70" s="2" t="s">
        <v>16</v>
      </c>
      <c r="J70" s="2" t="s">
        <v>233</v>
      </c>
      <c r="K70" s="2" t="s">
        <v>316</v>
      </c>
      <c r="L70" s="2" t="s">
        <v>234</v>
      </c>
      <c r="M70" s="2" t="s">
        <v>71</v>
      </c>
      <c r="N70" s="2" t="s">
        <v>30</v>
      </c>
    </row>
    <row r="71" spans="1:14" x14ac:dyDescent="0.25">
      <c r="A71" s="6" t="s">
        <v>13</v>
      </c>
      <c r="B71" s="6" t="s">
        <v>14</v>
      </c>
      <c r="C71" s="7">
        <v>614310</v>
      </c>
      <c r="D71" s="7">
        <v>614310</v>
      </c>
      <c r="E71" s="8">
        <v>2069684424</v>
      </c>
      <c r="F71" s="9">
        <v>46030.745162036997</v>
      </c>
      <c r="G71" s="6" t="s">
        <v>15</v>
      </c>
      <c r="H71" s="8">
        <v>7506</v>
      </c>
      <c r="I71" s="6" t="s">
        <v>16</v>
      </c>
      <c r="J71" s="6" t="s">
        <v>235</v>
      </c>
      <c r="K71" s="6" t="s">
        <v>316</v>
      </c>
      <c r="L71" s="6" t="s">
        <v>236</v>
      </c>
      <c r="M71" s="6" t="s">
        <v>71</v>
      </c>
      <c r="N71" s="6" t="s">
        <v>30</v>
      </c>
    </row>
    <row r="72" spans="1:14" x14ac:dyDescent="0.25">
      <c r="A72" s="2" t="s">
        <v>13</v>
      </c>
      <c r="B72" s="2" t="s">
        <v>14</v>
      </c>
      <c r="C72" s="3">
        <v>460547</v>
      </c>
      <c r="D72" s="3">
        <v>460547</v>
      </c>
      <c r="E72" s="4">
        <v>2069692832</v>
      </c>
      <c r="F72" s="5">
        <v>46030.747824074097</v>
      </c>
      <c r="G72" s="2" t="s">
        <v>15</v>
      </c>
      <c r="H72" s="4">
        <v>7507</v>
      </c>
      <c r="I72" s="2" t="s">
        <v>16</v>
      </c>
      <c r="J72" s="2" t="s">
        <v>233</v>
      </c>
      <c r="K72" s="2" t="s">
        <v>316</v>
      </c>
      <c r="L72" s="2" t="s">
        <v>237</v>
      </c>
      <c r="M72" s="2" t="s">
        <v>71</v>
      </c>
      <c r="N72" s="2" t="s">
        <v>30</v>
      </c>
    </row>
    <row r="73" spans="1:14" x14ac:dyDescent="0.25">
      <c r="A73" s="6" t="s">
        <v>13</v>
      </c>
      <c r="B73" s="6" t="s">
        <v>14</v>
      </c>
      <c r="C73" s="7">
        <v>1540090</v>
      </c>
      <c r="D73" s="7">
        <v>1540090</v>
      </c>
      <c r="E73" s="8">
        <v>2069700270</v>
      </c>
      <c r="F73" s="9">
        <v>46030.7501388889</v>
      </c>
      <c r="G73" s="6" t="s">
        <v>15</v>
      </c>
      <c r="H73" s="8">
        <v>7508</v>
      </c>
      <c r="I73" s="6" t="s">
        <v>16</v>
      </c>
      <c r="J73" s="6" t="s">
        <v>19</v>
      </c>
      <c r="K73" s="6" t="s">
        <v>317</v>
      </c>
      <c r="L73" s="6" t="s">
        <v>238</v>
      </c>
      <c r="M73" s="6" t="s">
        <v>61</v>
      </c>
      <c r="N73" s="6" t="s">
        <v>25</v>
      </c>
    </row>
    <row r="74" spans="1:14" x14ac:dyDescent="0.25">
      <c r="A74" s="2" t="s">
        <v>13</v>
      </c>
      <c r="B74" s="2" t="s">
        <v>14</v>
      </c>
      <c r="C74" s="3">
        <v>2530502</v>
      </c>
      <c r="D74" s="3">
        <v>2530502</v>
      </c>
      <c r="E74" s="4">
        <v>2070501494</v>
      </c>
      <c r="F74" s="5">
        <v>46031.314803240697</v>
      </c>
      <c r="G74" s="2" t="s">
        <v>15</v>
      </c>
      <c r="H74" s="4">
        <v>7510</v>
      </c>
      <c r="I74" s="2" t="s">
        <v>16</v>
      </c>
      <c r="J74" s="2" t="s">
        <v>70</v>
      </c>
      <c r="K74" s="2" t="s">
        <v>299</v>
      </c>
      <c r="L74" s="2" t="s">
        <v>239</v>
      </c>
      <c r="M74" s="2" t="s">
        <v>240</v>
      </c>
      <c r="N74" s="2" t="s">
        <v>21</v>
      </c>
    </row>
    <row r="75" spans="1:14" x14ac:dyDescent="0.25">
      <c r="A75" s="6" t="s">
        <v>13</v>
      </c>
      <c r="B75" s="6" t="s">
        <v>14</v>
      </c>
      <c r="C75" s="7">
        <v>1804895</v>
      </c>
      <c r="D75" s="7">
        <v>1804895</v>
      </c>
      <c r="E75" s="8">
        <v>2071005828</v>
      </c>
      <c r="F75" s="9">
        <v>46031.463611111103</v>
      </c>
      <c r="G75" s="6" t="s">
        <v>15</v>
      </c>
      <c r="H75" s="8">
        <v>7513</v>
      </c>
      <c r="I75" s="6" t="s">
        <v>16</v>
      </c>
      <c r="J75" s="6" t="s">
        <v>241</v>
      </c>
      <c r="K75" s="6" t="s">
        <v>318</v>
      </c>
      <c r="L75" s="6" t="s">
        <v>242</v>
      </c>
      <c r="M75" s="6" t="s">
        <v>243</v>
      </c>
      <c r="N75" s="6" t="s">
        <v>43</v>
      </c>
    </row>
    <row r="76" spans="1:14" x14ac:dyDescent="0.25">
      <c r="A76" s="2" t="s">
        <v>13</v>
      </c>
      <c r="B76" s="2" t="s">
        <v>14</v>
      </c>
      <c r="C76" s="3">
        <v>2521008</v>
      </c>
      <c r="D76" s="3">
        <v>2521008</v>
      </c>
      <c r="E76" s="4">
        <v>2071570982</v>
      </c>
      <c r="F76" s="5">
        <v>46031.6023726852</v>
      </c>
      <c r="G76" s="2" t="s">
        <v>15</v>
      </c>
      <c r="H76" s="4">
        <v>7514</v>
      </c>
      <c r="I76" s="2" t="s">
        <v>16</v>
      </c>
      <c r="J76" s="2" t="s">
        <v>24</v>
      </c>
      <c r="K76" s="2" t="s">
        <v>319</v>
      </c>
      <c r="L76" s="2" t="s">
        <v>244</v>
      </c>
      <c r="M76" s="2" t="s">
        <v>73</v>
      </c>
      <c r="N76" s="2" t="s">
        <v>22</v>
      </c>
    </row>
    <row r="77" spans="1:14" x14ac:dyDescent="0.25">
      <c r="A77" s="6" t="s">
        <v>13</v>
      </c>
      <c r="B77" s="6" t="s">
        <v>14</v>
      </c>
      <c r="C77" s="7">
        <v>2100840</v>
      </c>
      <c r="D77" s="7">
        <v>2100840</v>
      </c>
      <c r="E77" s="8">
        <v>2071606094</v>
      </c>
      <c r="F77" s="9">
        <v>46031.610879629603</v>
      </c>
      <c r="G77" s="6" t="s">
        <v>15</v>
      </c>
      <c r="H77" s="8">
        <v>7516</v>
      </c>
      <c r="I77" s="6" t="s">
        <v>16</v>
      </c>
      <c r="J77" s="6" t="s">
        <v>24</v>
      </c>
      <c r="K77" s="6" t="s">
        <v>319</v>
      </c>
      <c r="L77" s="6" t="s">
        <v>245</v>
      </c>
      <c r="M77" s="6" t="s">
        <v>246</v>
      </c>
      <c r="N77" s="6" t="s">
        <v>63</v>
      </c>
    </row>
    <row r="78" spans="1:14" x14ac:dyDescent="0.25">
      <c r="A78" s="2" t="s">
        <v>13</v>
      </c>
      <c r="B78" s="2" t="s">
        <v>14</v>
      </c>
      <c r="C78" s="3">
        <v>1692759</v>
      </c>
      <c r="D78" s="3">
        <v>1692759</v>
      </c>
      <c r="E78" s="4">
        <v>2071654304</v>
      </c>
      <c r="F78" s="5">
        <v>46031.622488425899</v>
      </c>
      <c r="G78" s="2" t="s">
        <v>15</v>
      </c>
      <c r="H78" s="4">
        <v>7517</v>
      </c>
      <c r="I78" s="2" t="s">
        <v>16</v>
      </c>
      <c r="J78" s="2" t="s">
        <v>247</v>
      </c>
      <c r="K78" s="2" t="s">
        <v>320</v>
      </c>
      <c r="L78" s="2" t="s">
        <v>248</v>
      </c>
      <c r="M78" s="2" t="s">
        <v>249</v>
      </c>
      <c r="N78" s="2" t="s">
        <v>182</v>
      </c>
    </row>
    <row r="79" spans="1:14" x14ac:dyDescent="0.25">
      <c r="A79" s="6" t="s">
        <v>13</v>
      </c>
      <c r="B79" s="6" t="s">
        <v>14</v>
      </c>
      <c r="C79" s="7">
        <v>344711152</v>
      </c>
      <c r="D79" s="7">
        <v>344711152</v>
      </c>
      <c r="E79" s="8">
        <v>2071839404</v>
      </c>
      <c r="F79" s="9">
        <v>46031.665833333303</v>
      </c>
      <c r="G79" s="6" t="s">
        <v>15</v>
      </c>
      <c r="H79" s="8">
        <v>7518</v>
      </c>
      <c r="I79" s="6" t="s">
        <v>16</v>
      </c>
      <c r="J79" s="6" t="s">
        <v>250</v>
      </c>
      <c r="K79" s="6" t="s">
        <v>321</v>
      </c>
      <c r="L79" s="6" t="s">
        <v>251</v>
      </c>
      <c r="M79" s="6" t="s">
        <v>252</v>
      </c>
      <c r="N79" s="6" t="s">
        <v>36</v>
      </c>
    </row>
    <row r="80" spans="1:14" x14ac:dyDescent="0.25">
      <c r="A80" s="2" t="s">
        <v>13</v>
      </c>
      <c r="B80" s="2" t="s">
        <v>14</v>
      </c>
      <c r="C80" s="3">
        <v>106581</v>
      </c>
      <c r="D80" s="3">
        <v>106581</v>
      </c>
      <c r="E80" s="4">
        <v>2071973323</v>
      </c>
      <c r="F80" s="5">
        <v>46031.698576388902</v>
      </c>
      <c r="G80" s="2" t="s">
        <v>15</v>
      </c>
      <c r="H80" s="4">
        <v>7521</v>
      </c>
      <c r="I80" s="2" t="s">
        <v>16</v>
      </c>
      <c r="J80" s="2" t="s">
        <v>253</v>
      </c>
      <c r="K80" s="2" t="s">
        <v>322</v>
      </c>
      <c r="L80" s="2" t="s">
        <v>254</v>
      </c>
      <c r="M80" s="2" t="s">
        <v>255</v>
      </c>
      <c r="N80" s="2" t="s">
        <v>21</v>
      </c>
    </row>
    <row r="81" spans="1:14" x14ac:dyDescent="0.25">
      <c r="A81" s="6" t="s">
        <v>13</v>
      </c>
      <c r="B81" s="6" t="s">
        <v>14</v>
      </c>
      <c r="C81" s="7">
        <v>5214720</v>
      </c>
      <c r="D81" s="7">
        <v>5214720</v>
      </c>
      <c r="E81" s="8">
        <v>2072034646</v>
      </c>
      <c r="F81" s="9">
        <v>46031.715497685203</v>
      </c>
      <c r="G81" s="6" t="s">
        <v>15</v>
      </c>
      <c r="H81" s="8">
        <v>7523</v>
      </c>
      <c r="I81" s="6" t="s">
        <v>16</v>
      </c>
      <c r="J81" s="6" t="s">
        <v>256</v>
      </c>
      <c r="K81" s="6" t="s">
        <v>323</v>
      </c>
      <c r="L81" s="6" t="s">
        <v>257</v>
      </c>
      <c r="M81" s="6" t="s">
        <v>258</v>
      </c>
      <c r="N81" s="6" t="s">
        <v>21</v>
      </c>
    </row>
    <row r="82" spans="1:14" x14ac:dyDescent="0.25">
      <c r="A82" s="2" t="s">
        <v>13</v>
      </c>
      <c r="B82" s="2" t="s">
        <v>14</v>
      </c>
      <c r="C82" s="3">
        <v>3366515</v>
      </c>
      <c r="D82" s="3">
        <v>3366515</v>
      </c>
      <c r="E82" s="4">
        <v>2072035270</v>
      </c>
      <c r="F82" s="5">
        <v>46031.715671296297</v>
      </c>
      <c r="G82" s="2" t="s">
        <v>15</v>
      </c>
      <c r="H82" s="4">
        <v>7524</v>
      </c>
      <c r="I82" s="2" t="s">
        <v>16</v>
      </c>
      <c r="J82" s="2" t="s">
        <v>259</v>
      </c>
      <c r="K82" s="2" t="s">
        <v>324</v>
      </c>
      <c r="L82" s="2" t="s">
        <v>260</v>
      </c>
      <c r="M82" s="2" t="s">
        <v>261</v>
      </c>
      <c r="N82" s="2" t="s">
        <v>36</v>
      </c>
    </row>
    <row r="83" spans="1:14" x14ac:dyDescent="0.25">
      <c r="A83" s="6" t="s">
        <v>13</v>
      </c>
      <c r="B83" s="6" t="s">
        <v>14</v>
      </c>
      <c r="C83" s="7">
        <v>17617037</v>
      </c>
      <c r="D83" s="7">
        <v>17617037</v>
      </c>
      <c r="E83" s="8">
        <v>2072056819</v>
      </c>
      <c r="F83" s="9">
        <v>46031.721793981502</v>
      </c>
      <c r="G83" s="6" t="s">
        <v>15</v>
      </c>
      <c r="H83" s="8">
        <v>7525</v>
      </c>
      <c r="I83" s="6" t="s">
        <v>16</v>
      </c>
      <c r="J83" s="6" t="s">
        <v>262</v>
      </c>
      <c r="K83" s="6" t="s">
        <v>325</v>
      </c>
      <c r="L83" s="6" t="s">
        <v>263</v>
      </c>
      <c r="M83" s="6" t="s">
        <v>264</v>
      </c>
      <c r="N83" s="6" t="s">
        <v>22</v>
      </c>
    </row>
    <row r="84" spans="1:14" s="16" customFormat="1" x14ac:dyDescent="0.25">
      <c r="A84" s="11" t="s">
        <v>13</v>
      </c>
      <c r="B84" s="11" t="s">
        <v>14</v>
      </c>
      <c r="C84" s="13">
        <v>1821666</v>
      </c>
      <c r="D84" s="13">
        <v>1821666</v>
      </c>
      <c r="E84" s="14">
        <v>2072116693</v>
      </c>
      <c r="F84" s="15">
        <v>46031.739016203697</v>
      </c>
      <c r="G84" s="11" t="s">
        <v>15</v>
      </c>
      <c r="H84" s="14">
        <v>7526</v>
      </c>
      <c r="I84" s="11" t="s">
        <v>16</v>
      </c>
      <c r="J84" s="11" t="s">
        <v>265</v>
      </c>
      <c r="K84" s="11" t="s">
        <v>325</v>
      </c>
      <c r="L84" s="11" t="s">
        <v>266</v>
      </c>
      <c r="M84" s="11" t="s">
        <v>264</v>
      </c>
      <c r="N84" s="11" t="s">
        <v>22</v>
      </c>
    </row>
    <row r="85" spans="1:14" x14ac:dyDescent="0.25">
      <c r="A85" s="2" t="s">
        <v>13</v>
      </c>
      <c r="B85" s="2" t="s">
        <v>14</v>
      </c>
      <c r="C85" s="3">
        <v>1821291</v>
      </c>
      <c r="D85" s="3">
        <v>1821291</v>
      </c>
      <c r="E85" s="4">
        <v>2078249171</v>
      </c>
      <c r="F85" s="5">
        <v>46035.490335648101</v>
      </c>
      <c r="G85" s="2" t="s">
        <v>15</v>
      </c>
      <c r="H85" s="4">
        <v>7530</v>
      </c>
      <c r="I85" s="2" t="s">
        <v>16</v>
      </c>
      <c r="J85" s="2" t="s">
        <v>328</v>
      </c>
      <c r="K85" s="2" t="s">
        <v>329</v>
      </c>
      <c r="L85" s="2" t="s">
        <v>330</v>
      </c>
      <c r="M85" s="2" t="s">
        <v>40</v>
      </c>
      <c r="N85" s="2" t="s">
        <v>41</v>
      </c>
    </row>
    <row r="86" spans="1:14" x14ac:dyDescent="0.25">
      <c r="A86" s="6" t="s">
        <v>13</v>
      </c>
      <c r="B86" s="6" t="s">
        <v>14</v>
      </c>
      <c r="C86" s="7">
        <v>11140183</v>
      </c>
      <c r="D86" s="7">
        <v>11140183</v>
      </c>
      <c r="E86" s="8">
        <v>2078288797</v>
      </c>
      <c r="F86" s="9">
        <v>46035.498460648101</v>
      </c>
      <c r="G86" s="6" t="s">
        <v>15</v>
      </c>
      <c r="H86" s="8">
        <v>7531</v>
      </c>
      <c r="I86" s="6" t="s">
        <v>16</v>
      </c>
      <c r="J86" s="6" t="s">
        <v>331</v>
      </c>
      <c r="K86" s="6" t="s">
        <v>332</v>
      </c>
      <c r="L86" s="6" t="s">
        <v>333</v>
      </c>
      <c r="M86" s="6" t="s">
        <v>81</v>
      </c>
      <c r="N86" s="6" t="s">
        <v>74</v>
      </c>
    </row>
    <row r="87" spans="1:14" x14ac:dyDescent="0.25">
      <c r="A87" s="2" t="s">
        <v>13</v>
      </c>
      <c r="B87" s="2" t="s">
        <v>14</v>
      </c>
      <c r="C87" s="3">
        <v>3159700</v>
      </c>
      <c r="D87" s="3">
        <v>3159700</v>
      </c>
      <c r="E87" s="4">
        <v>2078365233</v>
      </c>
      <c r="F87" s="5">
        <v>46035.5148148148</v>
      </c>
      <c r="G87" s="2" t="s">
        <v>15</v>
      </c>
      <c r="H87" s="4">
        <v>7532</v>
      </c>
      <c r="I87" s="2" t="s">
        <v>16</v>
      </c>
      <c r="J87" s="2" t="s">
        <v>26</v>
      </c>
      <c r="K87" s="2" t="s">
        <v>334</v>
      </c>
      <c r="L87" s="2" t="s">
        <v>335</v>
      </c>
      <c r="M87" s="2" t="s">
        <v>336</v>
      </c>
      <c r="N87" s="2" t="s">
        <v>36</v>
      </c>
    </row>
    <row r="88" spans="1:14" x14ac:dyDescent="0.25">
      <c r="A88" s="6" t="s">
        <v>13</v>
      </c>
      <c r="B88" s="6" t="s">
        <v>14</v>
      </c>
      <c r="C88" s="7">
        <v>843012</v>
      </c>
      <c r="D88" s="7">
        <v>843012</v>
      </c>
      <c r="E88" s="8">
        <v>2078627245</v>
      </c>
      <c r="F88" s="9">
        <v>46035.578611111101</v>
      </c>
      <c r="G88" s="6" t="s">
        <v>15</v>
      </c>
      <c r="H88" s="8">
        <v>7533</v>
      </c>
      <c r="I88" s="6" t="s">
        <v>16</v>
      </c>
      <c r="J88" s="6" t="s">
        <v>24</v>
      </c>
      <c r="K88" s="6" t="s">
        <v>337</v>
      </c>
      <c r="L88" s="6" t="s">
        <v>338</v>
      </c>
      <c r="M88" s="6" t="s">
        <v>339</v>
      </c>
      <c r="N88" s="6" t="s">
        <v>22</v>
      </c>
    </row>
    <row r="89" spans="1:14" x14ac:dyDescent="0.25">
      <c r="A89" s="2" t="s">
        <v>13</v>
      </c>
      <c r="B89" s="2" t="s">
        <v>14</v>
      </c>
      <c r="C89" s="3">
        <v>1715355</v>
      </c>
      <c r="D89" s="3">
        <v>1715355</v>
      </c>
      <c r="E89" s="4">
        <v>2078729408</v>
      </c>
      <c r="F89" s="5">
        <v>46035.601805555598</v>
      </c>
      <c r="G89" s="2" t="s">
        <v>15</v>
      </c>
      <c r="H89" s="4">
        <v>7534</v>
      </c>
      <c r="I89" s="2" t="s">
        <v>16</v>
      </c>
      <c r="J89" s="2" t="s">
        <v>340</v>
      </c>
      <c r="K89" s="2" t="s">
        <v>341</v>
      </c>
      <c r="L89" s="2" t="s">
        <v>342</v>
      </c>
      <c r="M89" s="2" t="s">
        <v>343</v>
      </c>
      <c r="N89" s="2" t="s">
        <v>21</v>
      </c>
    </row>
    <row r="90" spans="1:14" x14ac:dyDescent="0.25">
      <c r="A90" s="6" t="s">
        <v>13</v>
      </c>
      <c r="B90" s="6" t="s">
        <v>14</v>
      </c>
      <c r="C90" s="7">
        <v>356554</v>
      </c>
      <c r="D90" s="7">
        <v>356554</v>
      </c>
      <c r="E90" s="8">
        <v>2079012090</v>
      </c>
      <c r="F90" s="9">
        <v>46035.661157407398</v>
      </c>
      <c r="G90" s="6" t="s">
        <v>15</v>
      </c>
      <c r="H90" s="8">
        <v>7535</v>
      </c>
      <c r="I90" s="6" t="s">
        <v>16</v>
      </c>
      <c r="J90" s="6" t="s">
        <v>33</v>
      </c>
      <c r="K90" s="6" t="s">
        <v>283</v>
      </c>
      <c r="L90" s="6" t="s">
        <v>344</v>
      </c>
      <c r="M90" s="6" t="s">
        <v>345</v>
      </c>
      <c r="N90" s="6" t="s">
        <v>346</v>
      </c>
    </row>
    <row r="91" spans="1:14" x14ac:dyDescent="0.25">
      <c r="A91" s="2" t="s">
        <v>13</v>
      </c>
      <c r="B91" s="2" t="s">
        <v>14</v>
      </c>
      <c r="C91" s="3">
        <v>2379486</v>
      </c>
      <c r="D91" s="3">
        <v>2379486</v>
      </c>
      <c r="E91" s="4">
        <v>2079109121</v>
      </c>
      <c r="F91" s="5">
        <v>46035.681990740697</v>
      </c>
      <c r="G91" s="2" t="s">
        <v>15</v>
      </c>
      <c r="H91" s="4">
        <v>7536</v>
      </c>
      <c r="I91" s="2" t="s">
        <v>16</v>
      </c>
      <c r="J91" s="2" t="s">
        <v>347</v>
      </c>
      <c r="K91" s="2" t="s">
        <v>348</v>
      </c>
      <c r="L91" s="2" t="s">
        <v>349</v>
      </c>
      <c r="M91" s="2" t="s">
        <v>350</v>
      </c>
      <c r="N91" s="2" t="s">
        <v>351</v>
      </c>
    </row>
    <row r="92" spans="1:14" x14ac:dyDescent="0.25">
      <c r="A92" s="6" t="s">
        <v>13</v>
      </c>
      <c r="B92" s="6" t="s">
        <v>14</v>
      </c>
      <c r="C92" s="7">
        <v>68304889</v>
      </c>
      <c r="D92" s="7">
        <v>68304889</v>
      </c>
      <c r="E92" s="8">
        <v>2079342889</v>
      </c>
      <c r="F92" s="9">
        <v>46035.740277777797</v>
      </c>
      <c r="G92" s="6" t="s">
        <v>15</v>
      </c>
      <c r="H92" s="8">
        <v>7537</v>
      </c>
      <c r="I92" s="6" t="s">
        <v>16</v>
      </c>
      <c r="J92" s="6" t="s">
        <v>352</v>
      </c>
      <c r="K92" s="6" t="s">
        <v>353</v>
      </c>
      <c r="L92" s="6" t="s">
        <v>354</v>
      </c>
      <c r="M92" s="6" t="s">
        <v>355</v>
      </c>
      <c r="N92" s="6" t="s">
        <v>20</v>
      </c>
    </row>
    <row r="93" spans="1:14" x14ac:dyDescent="0.25">
      <c r="A93" s="2" t="s">
        <v>13</v>
      </c>
      <c r="B93" s="2" t="s">
        <v>14</v>
      </c>
      <c r="C93" s="3">
        <v>2430765</v>
      </c>
      <c r="D93" s="3">
        <v>2430765</v>
      </c>
      <c r="E93" s="4">
        <v>2080683736</v>
      </c>
      <c r="F93" s="5">
        <v>46036.4448611111</v>
      </c>
      <c r="G93" s="2" t="s">
        <v>15</v>
      </c>
      <c r="H93" s="4">
        <v>7540</v>
      </c>
      <c r="I93" s="2" t="s">
        <v>16</v>
      </c>
      <c r="J93" s="2" t="s">
        <v>356</v>
      </c>
      <c r="K93" s="2" t="s">
        <v>357</v>
      </c>
      <c r="L93" s="2" t="s">
        <v>358</v>
      </c>
      <c r="M93" s="2" t="s">
        <v>359</v>
      </c>
      <c r="N93" s="2" t="s">
        <v>351</v>
      </c>
    </row>
    <row r="94" spans="1:14" x14ac:dyDescent="0.25">
      <c r="A94" s="6" t="s">
        <v>13</v>
      </c>
      <c r="B94" s="6" t="s">
        <v>14</v>
      </c>
      <c r="C94" s="7">
        <v>11855433</v>
      </c>
      <c r="D94" s="7">
        <v>11855433</v>
      </c>
      <c r="E94" s="8">
        <v>2080965455</v>
      </c>
      <c r="F94" s="9">
        <v>46036.504062499997</v>
      </c>
      <c r="G94" s="6" t="s">
        <v>15</v>
      </c>
      <c r="H94" s="8">
        <v>7542</v>
      </c>
      <c r="I94" s="6" t="s">
        <v>16</v>
      </c>
      <c r="J94" s="6" t="s">
        <v>360</v>
      </c>
      <c r="K94" s="6" t="s">
        <v>361</v>
      </c>
      <c r="L94" s="6" t="s">
        <v>362</v>
      </c>
      <c r="M94" s="6" t="s">
        <v>363</v>
      </c>
      <c r="N94" s="6" t="s">
        <v>364</v>
      </c>
    </row>
    <row r="95" spans="1:14" x14ac:dyDescent="0.25">
      <c r="A95" s="2" t="s">
        <v>13</v>
      </c>
      <c r="B95" s="2" t="s">
        <v>14</v>
      </c>
      <c r="C95" s="3">
        <v>5627018</v>
      </c>
      <c r="D95" s="3">
        <v>5627018</v>
      </c>
      <c r="E95" s="4">
        <v>2081833122</v>
      </c>
      <c r="F95" s="5">
        <v>46036.696759259299</v>
      </c>
      <c r="G95" s="2" t="s">
        <v>15</v>
      </c>
      <c r="H95" s="4">
        <v>7544</v>
      </c>
      <c r="I95" s="2" t="s">
        <v>16</v>
      </c>
      <c r="J95" s="2" t="s">
        <v>365</v>
      </c>
      <c r="K95" s="2" t="s">
        <v>366</v>
      </c>
      <c r="L95" s="2" t="s">
        <v>367</v>
      </c>
      <c r="M95" s="2" t="s">
        <v>368</v>
      </c>
      <c r="N95" s="2" t="s">
        <v>25</v>
      </c>
    </row>
    <row r="96" spans="1:14" x14ac:dyDescent="0.25">
      <c r="A96" s="6" t="s">
        <v>13</v>
      </c>
      <c r="B96" s="6" t="s">
        <v>14</v>
      </c>
      <c r="C96" s="7">
        <v>7728756</v>
      </c>
      <c r="D96" s="7">
        <v>7728756</v>
      </c>
      <c r="E96" s="8">
        <v>2081872353</v>
      </c>
      <c r="F96" s="9">
        <v>46036.706215277802</v>
      </c>
      <c r="G96" s="6" t="s">
        <v>15</v>
      </c>
      <c r="H96" s="8">
        <v>7545</v>
      </c>
      <c r="I96" s="6" t="s">
        <v>16</v>
      </c>
      <c r="J96" s="6" t="s">
        <v>369</v>
      </c>
      <c r="K96" s="6" t="s">
        <v>366</v>
      </c>
      <c r="L96" s="6" t="s">
        <v>370</v>
      </c>
      <c r="M96" s="6" t="s">
        <v>371</v>
      </c>
      <c r="N96" s="6" t="s">
        <v>23</v>
      </c>
    </row>
    <row r="97" spans="1:14" x14ac:dyDescent="0.25">
      <c r="A97" s="2" t="s">
        <v>13</v>
      </c>
      <c r="B97" s="2" t="s">
        <v>14</v>
      </c>
      <c r="C97" s="3">
        <v>1853870</v>
      </c>
      <c r="D97" s="3">
        <v>1853870</v>
      </c>
      <c r="E97" s="4">
        <v>2081885145</v>
      </c>
      <c r="F97" s="5">
        <v>46036.709328703699</v>
      </c>
      <c r="G97" s="2" t="s">
        <v>15</v>
      </c>
      <c r="H97" s="4">
        <v>7546</v>
      </c>
      <c r="I97" s="2" t="s">
        <v>16</v>
      </c>
      <c r="J97" s="2" t="s">
        <v>372</v>
      </c>
      <c r="K97" s="2" t="s">
        <v>366</v>
      </c>
      <c r="L97" s="2" t="s">
        <v>373</v>
      </c>
      <c r="M97" s="2" t="s">
        <v>371</v>
      </c>
      <c r="N97" s="2" t="s">
        <v>23</v>
      </c>
    </row>
    <row r="98" spans="1:14" x14ac:dyDescent="0.25">
      <c r="A98" s="6" t="s">
        <v>13</v>
      </c>
      <c r="B98" s="6" t="s">
        <v>14</v>
      </c>
      <c r="C98" s="7">
        <v>7586492</v>
      </c>
      <c r="D98" s="7">
        <v>7586492</v>
      </c>
      <c r="E98" s="8">
        <v>2081904591</v>
      </c>
      <c r="F98" s="9">
        <v>46036.714155092603</v>
      </c>
      <c r="G98" s="6" t="s">
        <v>15</v>
      </c>
      <c r="H98" s="8">
        <v>7547</v>
      </c>
      <c r="I98" s="6" t="s">
        <v>16</v>
      </c>
      <c r="J98" s="6" t="s">
        <v>19</v>
      </c>
      <c r="K98" s="6" t="s">
        <v>374</v>
      </c>
      <c r="L98" s="6" t="s">
        <v>375</v>
      </c>
      <c r="M98" s="6" t="s">
        <v>376</v>
      </c>
      <c r="N98" s="6" t="s">
        <v>21</v>
      </c>
    </row>
    <row r="99" spans="1:14" x14ac:dyDescent="0.25">
      <c r="A99" s="2" t="s">
        <v>13</v>
      </c>
      <c r="B99" s="2" t="s">
        <v>14</v>
      </c>
      <c r="C99" s="3">
        <v>245922</v>
      </c>
      <c r="D99" s="3">
        <v>245922</v>
      </c>
      <c r="E99" s="4">
        <v>2082106318</v>
      </c>
      <c r="F99" s="5">
        <v>46036.768032407403</v>
      </c>
      <c r="G99" s="2" t="s">
        <v>15</v>
      </c>
      <c r="H99" s="4">
        <v>7548</v>
      </c>
      <c r="I99" s="2" t="s">
        <v>16</v>
      </c>
      <c r="J99" s="2" t="s">
        <v>377</v>
      </c>
      <c r="K99" s="2" t="s">
        <v>378</v>
      </c>
      <c r="L99" s="2" t="s">
        <v>379</v>
      </c>
      <c r="M99" s="2" t="s">
        <v>380</v>
      </c>
      <c r="N99" s="2" t="s">
        <v>20</v>
      </c>
    </row>
    <row r="100" spans="1:14" x14ac:dyDescent="0.25">
      <c r="A100" s="6" t="s">
        <v>13</v>
      </c>
      <c r="B100" s="6" t="s">
        <v>14</v>
      </c>
      <c r="C100" s="7">
        <v>1465000</v>
      </c>
      <c r="D100" s="7">
        <v>1465000</v>
      </c>
      <c r="E100" s="8">
        <v>2082141140</v>
      </c>
      <c r="F100" s="9">
        <v>46036.777418981503</v>
      </c>
      <c r="G100" s="6" t="s">
        <v>15</v>
      </c>
      <c r="H100" s="8">
        <v>7550</v>
      </c>
      <c r="I100" s="6" t="s">
        <v>16</v>
      </c>
      <c r="J100" s="6" t="s">
        <v>381</v>
      </c>
      <c r="K100" s="6" t="s">
        <v>382</v>
      </c>
      <c r="L100" s="6" t="s">
        <v>383</v>
      </c>
      <c r="M100" s="6" t="s">
        <v>380</v>
      </c>
      <c r="N100" s="6" t="s">
        <v>20</v>
      </c>
    </row>
    <row r="101" spans="1:14" x14ac:dyDescent="0.25">
      <c r="A101" s="2" t="s">
        <v>13</v>
      </c>
      <c r="B101" s="2" t="s">
        <v>14</v>
      </c>
      <c r="C101" s="3">
        <v>6500000</v>
      </c>
      <c r="D101" s="3">
        <v>6500000</v>
      </c>
      <c r="E101" s="4">
        <v>2083100424</v>
      </c>
      <c r="F101" s="5">
        <v>46037.370127314804</v>
      </c>
      <c r="G101" s="2" t="s">
        <v>15</v>
      </c>
      <c r="H101" s="4">
        <v>7551</v>
      </c>
      <c r="I101" s="2" t="s">
        <v>16</v>
      </c>
      <c r="J101" s="2" t="s">
        <v>384</v>
      </c>
      <c r="K101" s="2" t="s">
        <v>385</v>
      </c>
      <c r="L101" s="2" t="s">
        <v>386</v>
      </c>
      <c r="M101" s="2" t="s">
        <v>387</v>
      </c>
      <c r="N101" s="2" t="s">
        <v>22</v>
      </c>
    </row>
    <row r="102" spans="1:14" x14ac:dyDescent="0.25">
      <c r="A102" s="6" t="s">
        <v>13</v>
      </c>
      <c r="B102" s="6" t="s">
        <v>14</v>
      </c>
      <c r="C102" s="7">
        <v>3945119</v>
      </c>
      <c r="D102" s="7">
        <v>3945119</v>
      </c>
      <c r="E102" s="8">
        <v>2083295358</v>
      </c>
      <c r="F102" s="9">
        <v>46037.416273148097</v>
      </c>
      <c r="G102" s="6" t="s">
        <v>15</v>
      </c>
      <c r="H102" s="8">
        <v>7552</v>
      </c>
      <c r="I102" s="6" t="s">
        <v>16</v>
      </c>
      <c r="J102" s="6" t="s">
        <v>388</v>
      </c>
      <c r="K102" s="6" t="s">
        <v>389</v>
      </c>
      <c r="L102" s="6" t="s">
        <v>390</v>
      </c>
      <c r="M102" s="6" t="s">
        <v>391</v>
      </c>
      <c r="N102" s="6" t="s">
        <v>364</v>
      </c>
    </row>
    <row r="103" spans="1:14" x14ac:dyDescent="0.25">
      <c r="A103" s="2" t="s">
        <v>13</v>
      </c>
      <c r="B103" s="2" t="s">
        <v>14</v>
      </c>
      <c r="C103" s="3">
        <v>8146511.1200000001</v>
      </c>
      <c r="D103" s="3">
        <v>8146511.1200000001</v>
      </c>
      <c r="E103" s="4">
        <v>2083634218</v>
      </c>
      <c r="F103" s="5">
        <v>46037.482337963003</v>
      </c>
      <c r="G103" s="2" t="s">
        <v>15</v>
      </c>
      <c r="H103" s="4">
        <v>7553</v>
      </c>
      <c r="I103" s="2" t="s">
        <v>16</v>
      </c>
      <c r="J103" s="2" t="s">
        <v>392</v>
      </c>
      <c r="K103" s="2" t="s">
        <v>393</v>
      </c>
      <c r="L103" s="2" t="s">
        <v>394</v>
      </c>
      <c r="M103" s="2" t="s">
        <v>395</v>
      </c>
      <c r="N103" s="2" t="s">
        <v>396</v>
      </c>
    </row>
    <row r="104" spans="1:14" x14ac:dyDescent="0.25">
      <c r="A104" s="6" t="s">
        <v>13</v>
      </c>
      <c r="B104" s="6" t="s">
        <v>14</v>
      </c>
      <c r="C104" s="7">
        <v>2958348.13</v>
      </c>
      <c r="D104" s="7">
        <v>2958348.13</v>
      </c>
      <c r="E104" s="8">
        <v>2083650653</v>
      </c>
      <c r="F104" s="9">
        <v>46037.485439814802</v>
      </c>
      <c r="G104" s="6" t="s">
        <v>15</v>
      </c>
      <c r="H104" s="8">
        <v>7554</v>
      </c>
      <c r="I104" s="6" t="s">
        <v>16</v>
      </c>
      <c r="J104" s="6" t="s">
        <v>55</v>
      </c>
      <c r="K104" s="6" t="s">
        <v>397</v>
      </c>
      <c r="L104" s="6" t="s">
        <v>398</v>
      </c>
      <c r="M104" s="6" t="s">
        <v>399</v>
      </c>
      <c r="N104" s="6" t="s">
        <v>30</v>
      </c>
    </row>
    <row r="105" spans="1:14" x14ac:dyDescent="0.25">
      <c r="A105" s="2" t="s">
        <v>13</v>
      </c>
      <c r="B105" s="2" t="s">
        <v>14</v>
      </c>
      <c r="C105" s="3">
        <v>881672</v>
      </c>
      <c r="D105" s="3">
        <v>881672</v>
      </c>
      <c r="E105" s="4">
        <v>2083881896</v>
      </c>
      <c r="F105" s="5">
        <v>46037.530775462998</v>
      </c>
      <c r="G105" s="2" t="s">
        <v>15</v>
      </c>
      <c r="H105" s="4">
        <v>7555</v>
      </c>
      <c r="I105" s="2" t="s">
        <v>16</v>
      </c>
      <c r="J105" s="2" t="s">
        <v>19</v>
      </c>
      <c r="K105" s="2" t="s">
        <v>400</v>
      </c>
      <c r="L105" s="2" t="s">
        <v>401</v>
      </c>
      <c r="M105" s="2" t="s">
        <v>402</v>
      </c>
      <c r="N105" s="2" t="s">
        <v>25</v>
      </c>
    </row>
    <row r="106" spans="1:14" x14ac:dyDescent="0.25">
      <c r="A106" s="6" t="s">
        <v>13</v>
      </c>
      <c r="B106" s="6" t="s">
        <v>14</v>
      </c>
      <c r="C106" s="7">
        <v>1950292</v>
      </c>
      <c r="D106" s="7">
        <v>1950292</v>
      </c>
      <c r="E106" s="8">
        <v>2084103550</v>
      </c>
      <c r="F106" s="9">
        <v>46037.576898148101</v>
      </c>
      <c r="G106" s="6" t="s">
        <v>15</v>
      </c>
      <c r="H106" s="8">
        <v>7556</v>
      </c>
      <c r="I106" s="6" t="s">
        <v>16</v>
      </c>
      <c r="J106" s="6" t="s">
        <v>403</v>
      </c>
      <c r="K106" s="6" t="s">
        <v>404</v>
      </c>
      <c r="L106" s="6" t="s">
        <v>405</v>
      </c>
      <c r="M106" s="6" t="s">
        <v>406</v>
      </c>
      <c r="N106" s="6" t="s">
        <v>407</v>
      </c>
    </row>
    <row r="107" spans="1:14" x14ac:dyDescent="0.25">
      <c r="A107" s="2" t="s">
        <v>13</v>
      </c>
      <c r="B107" s="2" t="s">
        <v>14</v>
      </c>
      <c r="C107" s="3">
        <v>967641</v>
      </c>
      <c r="D107" s="3">
        <v>967641</v>
      </c>
      <c r="E107" s="4">
        <v>2084616419</v>
      </c>
      <c r="F107" s="5">
        <v>46037.6688194444</v>
      </c>
      <c r="G107" s="2" t="s">
        <v>15</v>
      </c>
      <c r="H107" s="4">
        <v>7557</v>
      </c>
      <c r="I107" s="2" t="s">
        <v>16</v>
      </c>
      <c r="J107" s="2" t="s">
        <v>67</v>
      </c>
      <c r="K107" s="2" t="s">
        <v>408</v>
      </c>
      <c r="L107" s="2" t="s">
        <v>409</v>
      </c>
      <c r="M107" s="10" t="s">
        <v>410</v>
      </c>
      <c r="N107" s="2" t="s">
        <v>34</v>
      </c>
    </row>
    <row r="108" spans="1:14" x14ac:dyDescent="0.25">
      <c r="A108" s="6" t="s">
        <v>13</v>
      </c>
      <c r="B108" s="6" t="s">
        <v>14</v>
      </c>
      <c r="C108" s="7">
        <v>3676934</v>
      </c>
      <c r="D108" s="7">
        <v>3676934</v>
      </c>
      <c r="E108" s="8">
        <v>2084713852</v>
      </c>
      <c r="F108" s="9">
        <v>46037.685185185197</v>
      </c>
      <c r="G108" s="6" t="s">
        <v>15</v>
      </c>
      <c r="H108" s="8">
        <v>7558</v>
      </c>
      <c r="I108" s="6" t="s">
        <v>16</v>
      </c>
      <c r="J108" s="6" t="s">
        <v>411</v>
      </c>
      <c r="K108" s="6" t="s">
        <v>412</v>
      </c>
      <c r="L108" s="6" t="s">
        <v>413</v>
      </c>
      <c r="M108" s="6" t="s">
        <v>40</v>
      </c>
      <c r="N108" s="6" t="s">
        <v>41</v>
      </c>
    </row>
    <row r="109" spans="1:14" x14ac:dyDescent="0.25">
      <c r="A109" s="2" t="s">
        <v>13</v>
      </c>
      <c r="B109" s="2" t="s">
        <v>14</v>
      </c>
      <c r="C109" s="3">
        <v>32378756</v>
      </c>
      <c r="D109" s="3">
        <v>32378756</v>
      </c>
      <c r="E109" s="4">
        <v>2084744743</v>
      </c>
      <c r="F109" s="5">
        <v>46037.690497685202</v>
      </c>
      <c r="G109" s="2" t="s">
        <v>15</v>
      </c>
      <c r="H109" s="4">
        <v>7559</v>
      </c>
      <c r="I109" s="2" t="s">
        <v>16</v>
      </c>
      <c r="J109" s="2" t="s">
        <v>414</v>
      </c>
      <c r="K109" s="2" t="s">
        <v>415</v>
      </c>
      <c r="L109" s="2" t="s">
        <v>416</v>
      </c>
      <c r="M109" s="2" t="s">
        <v>252</v>
      </c>
      <c r="N109" s="2" t="s">
        <v>36</v>
      </c>
    </row>
    <row r="110" spans="1:14" x14ac:dyDescent="0.25">
      <c r="A110" s="6" t="s">
        <v>13</v>
      </c>
      <c r="B110" s="6" t="s">
        <v>14</v>
      </c>
      <c r="C110" s="7">
        <v>2170438.9300000002</v>
      </c>
      <c r="D110" s="7">
        <v>2170438.9300000002</v>
      </c>
      <c r="E110" s="8">
        <v>2084969330</v>
      </c>
      <c r="F110" s="9">
        <v>46037.731192129599</v>
      </c>
      <c r="G110" s="6" t="s">
        <v>15</v>
      </c>
      <c r="H110" s="8">
        <v>7560</v>
      </c>
      <c r="I110" s="6" t="s">
        <v>16</v>
      </c>
      <c r="J110" s="6" t="s">
        <v>417</v>
      </c>
      <c r="K110" s="6" t="s">
        <v>418</v>
      </c>
      <c r="L110" s="6" t="s">
        <v>419</v>
      </c>
      <c r="M110" s="6" t="s">
        <v>420</v>
      </c>
      <c r="N110" s="6" t="s">
        <v>364</v>
      </c>
    </row>
    <row r="111" spans="1:14" x14ac:dyDescent="0.25">
      <c r="A111" s="2" t="s">
        <v>13</v>
      </c>
      <c r="B111" s="2" t="s">
        <v>14</v>
      </c>
      <c r="C111" s="3">
        <v>4131982</v>
      </c>
      <c r="D111" s="3">
        <v>4131982</v>
      </c>
      <c r="E111" s="4">
        <v>2087121187</v>
      </c>
      <c r="F111" s="5">
        <v>46038.484131944402</v>
      </c>
      <c r="G111" s="2" t="s">
        <v>15</v>
      </c>
      <c r="H111" s="4">
        <v>7561</v>
      </c>
      <c r="I111" s="2" t="s">
        <v>16</v>
      </c>
      <c r="J111" s="2" t="s">
        <v>421</v>
      </c>
      <c r="K111" s="2" t="s">
        <v>422</v>
      </c>
      <c r="L111" s="2" t="s">
        <v>423</v>
      </c>
      <c r="M111" s="2" t="s">
        <v>424</v>
      </c>
      <c r="N111" s="2" t="s">
        <v>425</v>
      </c>
    </row>
    <row r="112" spans="1:14" x14ac:dyDescent="0.25">
      <c r="A112" s="2" t="s">
        <v>13</v>
      </c>
      <c r="B112" s="2" t="s">
        <v>14</v>
      </c>
      <c r="C112" s="3">
        <v>215060</v>
      </c>
      <c r="D112" s="3">
        <v>215060</v>
      </c>
      <c r="E112" s="4">
        <v>2087867343</v>
      </c>
      <c r="F112" s="5">
        <v>46038.633993055599</v>
      </c>
      <c r="G112" s="2" t="s">
        <v>15</v>
      </c>
      <c r="H112" s="4">
        <v>7563</v>
      </c>
      <c r="I112" s="2" t="s">
        <v>16</v>
      </c>
      <c r="J112" s="2" t="s">
        <v>429</v>
      </c>
      <c r="K112" s="2" t="s">
        <v>430</v>
      </c>
      <c r="L112" s="2" t="s">
        <v>431</v>
      </c>
      <c r="M112" s="2" t="s">
        <v>432</v>
      </c>
      <c r="N112" s="2" t="s">
        <v>25</v>
      </c>
    </row>
    <row r="113" spans="1:14" x14ac:dyDescent="0.25">
      <c r="A113" s="6" t="s">
        <v>13</v>
      </c>
      <c r="B113" s="6" t="s">
        <v>14</v>
      </c>
      <c r="C113" s="7">
        <v>3986500</v>
      </c>
      <c r="D113" s="7">
        <v>3986500</v>
      </c>
      <c r="E113" s="8">
        <v>2087394434</v>
      </c>
      <c r="F113" s="9">
        <v>46038.537928240701</v>
      </c>
      <c r="G113" s="6" t="s">
        <v>15</v>
      </c>
      <c r="H113" s="8">
        <v>7562</v>
      </c>
      <c r="I113" s="6" t="s">
        <v>16</v>
      </c>
      <c r="J113" s="6" t="s">
        <v>19</v>
      </c>
      <c r="K113" s="6" t="s">
        <v>426</v>
      </c>
      <c r="L113" s="6" t="s">
        <v>428</v>
      </c>
      <c r="M113" s="6" t="s">
        <v>427</v>
      </c>
      <c r="N113" s="6" t="s">
        <v>364</v>
      </c>
    </row>
    <row r="114" spans="1:14" s="16" customFormat="1" x14ac:dyDescent="0.25">
      <c r="A114" s="11" t="s">
        <v>13</v>
      </c>
      <c r="B114" s="11" t="s">
        <v>14</v>
      </c>
      <c r="C114" s="13">
        <v>4796382.78</v>
      </c>
      <c r="D114" s="13">
        <v>4796382.78</v>
      </c>
      <c r="E114" s="14">
        <v>2088439506</v>
      </c>
      <c r="F114" s="15">
        <v>46038.755949074097</v>
      </c>
      <c r="G114" s="11" t="s">
        <v>15</v>
      </c>
      <c r="H114" s="14">
        <v>7565</v>
      </c>
      <c r="I114" s="11" t="s">
        <v>16</v>
      </c>
      <c r="J114" s="11" t="s">
        <v>19</v>
      </c>
      <c r="K114" s="11" t="s">
        <v>433</v>
      </c>
      <c r="L114" s="11" t="s">
        <v>434</v>
      </c>
      <c r="M114" s="11" t="s">
        <v>435</v>
      </c>
      <c r="N114" s="11" t="s">
        <v>436</v>
      </c>
    </row>
    <row r="115" spans="1:14" x14ac:dyDescent="0.25">
      <c r="A115" s="2" t="s">
        <v>13</v>
      </c>
      <c r="B115" s="2" t="s">
        <v>14</v>
      </c>
      <c r="C115" s="3">
        <v>2596657</v>
      </c>
      <c r="D115" s="3">
        <v>2596657</v>
      </c>
      <c r="E115" s="4">
        <v>2093959807</v>
      </c>
      <c r="F115" s="5">
        <v>46041.481828703698</v>
      </c>
      <c r="G115" s="2" t="s">
        <v>15</v>
      </c>
      <c r="H115" s="4">
        <v>7566</v>
      </c>
      <c r="I115" s="2" t="s">
        <v>16</v>
      </c>
      <c r="J115" s="2" t="s">
        <v>437</v>
      </c>
      <c r="K115" s="2" t="s">
        <v>438</v>
      </c>
      <c r="L115" s="2" t="s">
        <v>439</v>
      </c>
      <c r="M115" s="2" t="s">
        <v>440</v>
      </c>
      <c r="N115" s="2" t="s">
        <v>346</v>
      </c>
    </row>
    <row r="116" spans="1:14" x14ac:dyDescent="0.25">
      <c r="A116" s="6" t="s">
        <v>13</v>
      </c>
      <c r="B116" s="6" t="s">
        <v>14</v>
      </c>
      <c r="C116" s="7">
        <v>26955733</v>
      </c>
      <c r="D116" s="7">
        <v>26955733</v>
      </c>
      <c r="E116" s="8">
        <v>2094085298</v>
      </c>
      <c r="F116" s="9">
        <v>46041.507696759298</v>
      </c>
      <c r="G116" s="6" t="s">
        <v>15</v>
      </c>
      <c r="H116" s="8">
        <v>7568</v>
      </c>
      <c r="I116" s="6" t="s">
        <v>16</v>
      </c>
      <c r="J116" s="6" t="s">
        <v>441</v>
      </c>
      <c r="K116" s="6" t="s">
        <v>442</v>
      </c>
      <c r="L116" s="6" t="s">
        <v>443</v>
      </c>
      <c r="M116" s="6" t="s">
        <v>444</v>
      </c>
      <c r="N116" s="6" t="s">
        <v>44</v>
      </c>
    </row>
    <row r="117" spans="1:14" x14ac:dyDescent="0.25">
      <c r="A117" s="2" t="s">
        <v>13</v>
      </c>
      <c r="B117" s="2" t="s">
        <v>14</v>
      </c>
      <c r="C117" s="3">
        <v>17892200</v>
      </c>
      <c r="D117" s="3">
        <v>17892200</v>
      </c>
      <c r="E117" s="4">
        <v>2094109478</v>
      </c>
      <c r="F117" s="5">
        <v>46041.512951388897</v>
      </c>
      <c r="G117" s="2" t="s">
        <v>15</v>
      </c>
      <c r="H117" s="4">
        <v>7569</v>
      </c>
      <c r="I117" s="2" t="s">
        <v>16</v>
      </c>
      <c r="J117" s="2" t="s">
        <v>445</v>
      </c>
      <c r="K117" s="2" t="s">
        <v>446</v>
      </c>
      <c r="L117" s="2" t="s">
        <v>447</v>
      </c>
      <c r="M117" s="2" t="s">
        <v>444</v>
      </c>
      <c r="N117" s="2" t="s">
        <v>44</v>
      </c>
    </row>
    <row r="118" spans="1:14" x14ac:dyDescent="0.25">
      <c r="A118" s="6" t="s">
        <v>13</v>
      </c>
      <c r="B118" s="6" t="s">
        <v>14</v>
      </c>
      <c r="C118" s="7">
        <v>12367500</v>
      </c>
      <c r="D118" s="7">
        <v>12367500</v>
      </c>
      <c r="E118" s="8">
        <v>2094208187</v>
      </c>
      <c r="F118" s="9">
        <v>46041.535729166702</v>
      </c>
      <c r="G118" s="6" t="s">
        <v>15</v>
      </c>
      <c r="H118" s="8">
        <v>7570</v>
      </c>
      <c r="I118" s="6" t="s">
        <v>16</v>
      </c>
      <c r="J118" s="6" t="s">
        <v>448</v>
      </c>
      <c r="K118" s="6" t="s">
        <v>449</v>
      </c>
      <c r="L118" s="6" t="s">
        <v>450</v>
      </c>
      <c r="M118" s="6" t="s">
        <v>451</v>
      </c>
      <c r="N118" s="6" t="s">
        <v>452</v>
      </c>
    </row>
    <row r="119" spans="1:14" x14ac:dyDescent="0.25">
      <c r="A119" s="2" t="s">
        <v>13</v>
      </c>
      <c r="B119" s="2" t="s">
        <v>14</v>
      </c>
      <c r="C119" s="3">
        <v>5261060</v>
      </c>
      <c r="D119" s="3">
        <v>5261060</v>
      </c>
      <c r="E119" s="4">
        <v>2094536928</v>
      </c>
      <c r="F119" s="5">
        <v>46041.611840277801</v>
      </c>
      <c r="G119" s="2" t="s">
        <v>15</v>
      </c>
      <c r="H119" s="4">
        <v>7572</v>
      </c>
      <c r="I119" s="2" t="s">
        <v>16</v>
      </c>
      <c r="J119" s="2" t="s">
        <v>453</v>
      </c>
      <c r="K119" s="2" t="s">
        <v>454</v>
      </c>
      <c r="L119" s="2" t="s">
        <v>455</v>
      </c>
      <c r="M119" s="2" t="s">
        <v>456</v>
      </c>
      <c r="N119" s="2" t="s">
        <v>45</v>
      </c>
    </row>
    <row r="120" spans="1:14" x14ac:dyDescent="0.25">
      <c r="A120" s="6" t="s">
        <v>13</v>
      </c>
      <c r="B120" s="6" t="s">
        <v>14</v>
      </c>
      <c r="C120" s="7">
        <v>1540000</v>
      </c>
      <c r="D120" s="7">
        <v>1540000</v>
      </c>
      <c r="E120" s="8">
        <v>2096668458</v>
      </c>
      <c r="F120" s="9">
        <v>46042.458888888897</v>
      </c>
      <c r="G120" s="6" t="s">
        <v>15</v>
      </c>
      <c r="H120" s="8">
        <v>7573</v>
      </c>
      <c r="I120" s="6" t="s">
        <v>16</v>
      </c>
      <c r="J120" s="6" t="s">
        <v>19</v>
      </c>
      <c r="K120" s="6" t="s">
        <v>457</v>
      </c>
      <c r="L120" s="6" t="s">
        <v>458</v>
      </c>
      <c r="M120" s="6" t="s">
        <v>459</v>
      </c>
      <c r="N120" s="6" t="s">
        <v>23</v>
      </c>
    </row>
    <row r="121" spans="1:14" x14ac:dyDescent="0.25">
      <c r="A121" s="2" t="s">
        <v>13</v>
      </c>
      <c r="B121" s="2" t="s">
        <v>14</v>
      </c>
      <c r="C121" s="3">
        <v>9109051</v>
      </c>
      <c r="D121" s="3">
        <v>9109051</v>
      </c>
      <c r="E121" s="4">
        <v>2096714342</v>
      </c>
      <c r="F121" s="5">
        <v>46042.468217592599</v>
      </c>
      <c r="G121" s="2" t="s">
        <v>15</v>
      </c>
      <c r="H121" s="4">
        <v>7574</v>
      </c>
      <c r="I121" s="2" t="s">
        <v>16</v>
      </c>
      <c r="J121" s="2" t="s">
        <v>460</v>
      </c>
      <c r="K121" s="2" t="s">
        <v>461</v>
      </c>
      <c r="L121" s="2" t="s">
        <v>462</v>
      </c>
      <c r="M121" s="10" t="s">
        <v>463</v>
      </c>
      <c r="N121" s="2" t="s">
        <v>34</v>
      </c>
    </row>
    <row r="122" spans="1:14" x14ac:dyDescent="0.25">
      <c r="A122" s="6" t="s">
        <v>13</v>
      </c>
      <c r="B122" s="6" t="s">
        <v>14</v>
      </c>
      <c r="C122" s="7">
        <v>11999380</v>
      </c>
      <c r="D122" s="7">
        <v>11999380</v>
      </c>
      <c r="E122" s="8">
        <v>2097345270</v>
      </c>
      <c r="F122" s="9">
        <v>46042.597500000003</v>
      </c>
      <c r="G122" s="6" t="s">
        <v>15</v>
      </c>
      <c r="H122" s="8">
        <v>7575</v>
      </c>
      <c r="I122" s="6" t="s">
        <v>16</v>
      </c>
      <c r="J122" s="6" t="s">
        <v>464</v>
      </c>
      <c r="K122" s="6" t="s">
        <v>465</v>
      </c>
      <c r="L122" s="6" t="s">
        <v>466</v>
      </c>
      <c r="M122" s="6" t="s">
        <v>467</v>
      </c>
      <c r="N122" s="6" t="s">
        <v>34</v>
      </c>
    </row>
    <row r="123" spans="1:14" x14ac:dyDescent="0.25">
      <c r="A123" s="2" t="s">
        <v>13</v>
      </c>
      <c r="B123" s="2" t="s">
        <v>14</v>
      </c>
      <c r="C123" s="3">
        <v>1710210</v>
      </c>
      <c r="D123" s="3">
        <v>1710210</v>
      </c>
      <c r="E123" s="4">
        <v>2097539567</v>
      </c>
      <c r="F123" s="5">
        <v>46042.629953703698</v>
      </c>
      <c r="G123" s="2" t="s">
        <v>15</v>
      </c>
      <c r="H123" s="4">
        <v>7577</v>
      </c>
      <c r="I123" s="2" t="s">
        <v>16</v>
      </c>
      <c r="J123" s="2" t="s">
        <v>468</v>
      </c>
      <c r="K123" s="2" t="s">
        <v>469</v>
      </c>
      <c r="L123" s="2" t="s">
        <v>470</v>
      </c>
      <c r="M123" s="2" t="s">
        <v>471</v>
      </c>
      <c r="N123" s="2" t="s">
        <v>23</v>
      </c>
    </row>
    <row r="124" spans="1:14" x14ac:dyDescent="0.25">
      <c r="A124" s="6" t="s">
        <v>13</v>
      </c>
      <c r="B124" s="6" t="s">
        <v>14</v>
      </c>
      <c r="C124" s="7">
        <v>9850208</v>
      </c>
      <c r="D124" s="7">
        <v>9850208</v>
      </c>
      <c r="E124" s="8">
        <v>2097562576</v>
      </c>
      <c r="F124" s="9">
        <v>46042.634583333303</v>
      </c>
      <c r="G124" s="6" t="s">
        <v>15</v>
      </c>
      <c r="H124" s="8">
        <v>7578</v>
      </c>
      <c r="I124" s="6" t="s">
        <v>16</v>
      </c>
      <c r="J124" s="6" t="s">
        <v>472</v>
      </c>
      <c r="K124" s="6" t="s">
        <v>473</v>
      </c>
      <c r="L124" s="6" t="s">
        <v>474</v>
      </c>
      <c r="M124" s="6" t="s">
        <v>475</v>
      </c>
      <c r="N124" s="6" t="s">
        <v>476</v>
      </c>
    </row>
    <row r="125" spans="1:14" x14ac:dyDescent="0.25">
      <c r="A125" s="2" t="s">
        <v>13</v>
      </c>
      <c r="B125" s="2" t="s">
        <v>14</v>
      </c>
      <c r="C125" s="3">
        <v>4925404</v>
      </c>
      <c r="D125" s="3">
        <v>4925404</v>
      </c>
      <c r="E125" s="4">
        <v>2097575472</v>
      </c>
      <c r="F125" s="5">
        <v>46042.637199074103</v>
      </c>
      <c r="G125" s="2" t="s">
        <v>15</v>
      </c>
      <c r="H125" s="4">
        <v>7579</v>
      </c>
      <c r="I125" s="2" t="s">
        <v>16</v>
      </c>
      <c r="J125" s="2" t="s">
        <v>472</v>
      </c>
      <c r="K125" s="2" t="s">
        <v>473</v>
      </c>
      <c r="L125" s="2" t="s">
        <v>474</v>
      </c>
      <c r="M125" s="2" t="s">
        <v>475</v>
      </c>
      <c r="N125" s="2" t="s">
        <v>476</v>
      </c>
    </row>
    <row r="126" spans="1:14" x14ac:dyDescent="0.25">
      <c r="A126" s="6" t="s">
        <v>13</v>
      </c>
      <c r="B126" s="6" t="s">
        <v>14</v>
      </c>
      <c r="C126" s="7">
        <v>7932990</v>
      </c>
      <c r="D126" s="7">
        <v>7932990</v>
      </c>
      <c r="E126" s="8">
        <v>2097700408</v>
      </c>
      <c r="F126" s="9">
        <v>46042.662372685198</v>
      </c>
      <c r="G126" s="6" t="s">
        <v>15</v>
      </c>
      <c r="H126" s="8">
        <v>7580</v>
      </c>
      <c r="I126" s="6" t="s">
        <v>16</v>
      </c>
      <c r="J126" s="6" t="s">
        <v>477</v>
      </c>
      <c r="K126" s="6" t="s">
        <v>478</v>
      </c>
      <c r="L126" s="6" t="s">
        <v>479</v>
      </c>
      <c r="M126" s="6" t="s">
        <v>480</v>
      </c>
      <c r="N126" s="6" t="s">
        <v>72</v>
      </c>
    </row>
    <row r="127" spans="1:14" x14ac:dyDescent="0.25">
      <c r="A127" s="2" t="s">
        <v>13</v>
      </c>
      <c r="B127" s="2" t="s">
        <v>14</v>
      </c>
      <c r="C127" s="3">
        <v>4948420</v>
      </c>
      <c r="D127" s="3">
        <v>4948420</v>
      </c>
      <c r="E127" s="4">
        <v>2097854471</v>
      </c>
      <c r="F127" s="5">
        <v>46042.694490740701</v>
      </c>
      <c r="G127" s="2" t="s">
        <v>15</v>
      </c>
      <c r="H127" s="4">
        <v>7581</v>
      </c>
      <c r="I127" s="2" t="s">
        <v>16</v>
      </c>
      <c r="J127" s="2" t="s">
        <v>19</v>
      </c>
      <c r="K127" s="2" t="s">
        <v>481</v>
      </c>
      <c r="L127" s="2" t="s">
        <v>482</v>
      </c>
      <c r="M127" s="2" t="s">
        <v>42</v>
      </c>
      <c r="N127" s="2" t="s">
        <v>38</v>
      </c>
    </row>
    <row r="128" spans="1:14" x14ac:dyDescent="0.25">
      <c r="A128" s="6" t="s">
        <v>13</v>
      </c>
      <c r="B128" s="6" t="s">
        <v>14</v>
      </c>
      <c r="C128" s="7">
        <v>52816235.25</v>
      </c>
      <c r="D128" s="7">
        <v>52816235.25</v>
      </c>
      <c r="E128" s="8">
        <v>2097857475</v>
      </c>
      <c r="F128" s="9">
        <v>46042.6951736111</v>
      </c>
      <c r="G128" s="6" t="s">
        <v>15</v>
      </c>
      <c r="H128" s="8">
        <v>7582</v>
      </c>
      <c r="I128" s="6" t="s">
        <v>16</v>
      </c>
      <c r="J128" s="6" t="s">
        <v>483</v>
      </c>
      <c r="K128" s="6" t="s">
        <v>484</v>
      </c>
      <c r="L128" s="6" t="s">
        <v>485</v>
      </c>
      <c r="M128" s="6" t="s">
        <v>486</v>
      </c>
      <c r="N128" s="6" t="s">
        <v>487</v>
      </c>
    </row>
    <row r="129" spans="1:14" x14ac:dyDescent="0.25">
      <c r="A129" s="2" t="s">
        <v>13</v>
      </c>
      <c r="B129" s="2" t="s">
        <v>14</v>
      </c>
      <c r="C129" s="3">
        <v>453300.37</v>
      </c>
      <c r="D129" s="3">
        <v>453300.37</v>
      </c>
      <c r="E129" s="4">
        <v>2097914353</v>
      </c>
      <c r="F129" s="5">
        <v>46042.708483796298</v>
      </c>
      <c r="G129" s="2" t="s">
        <v>15</v>
      </c>
      <c r="H129" s="4">
        <v>7583</v>
      </c>
      <c r="I129" s="2" t="s">
        <v>16</v>
      </c>
      <c r="J129" s="2" t="s">
        <v>488</v>
      </c>
      <c r="K129" s="2" t="s">
        <v>489</v>
      </c>
      <c r="L129" s="2" t="s">
        <v>490</v>
      </c>
      <c r="M129" s="2" t="s">
        <v>491</v>
      </c>
      <c r="N129" s="2" t="s">
        <v>487</v>
      </c>
    </row>
    <row r="130" spans="1:14" x14ac:dyDescent="0.25">
      <c r="A130" s="6" t="s">
        <v>13</v>
      </c>
      <c r="B130" s="6" t="s">
        <v>14</v>
      </c>
      <c r="C130" s="7">
        <v>6662815</v>
      </c>
      <c r="D130" s="7">
        <v>6662815</v>
      </c>
      <c r="E130" s="8">
        <v>2098251157</v>
      </c>
      <c r="F130" s="9">
        <v>46042.791898148098</v>
      </c>
      <c r="G130" s="6" t="s">
        <v>15</v>
      </c>
      <c r="H130" s="8">
        <v>7584</v>
      </c>
      <c r="I130" s="6" t="s">
        <v>16</v>
      </c>
      <c r="J130" s="6" t="s">
        <v>492</v>
      </c>
      <c r="K130" s="6" t="s">
        <v>493</v>
      </c>
      <c r="L130" s="6" t="s">
        <v>494</v>
      </c>
      <c r="M130" s="6" t="s">
        <v>495</v>
      </c>
      <c r="N130" s="6" t="s">
        <v>20</v>
      </c>
    </row>
    <row r="131" spans="1:14" x14ac:dyDescent="0.25">
      <c r="A131" s="2" t="s">
        <v>13</v>
      </c>
      <c r="B131" s="2" t="s">
        <v>14</v>
      </c>
      <c r="C131" s="3">
        <v>6857500</v>
      </c>
      <c r="D131" s="3">
        <v>6857500</v>
      </c>
      <c r="E131" s="4">
        <v>2099198315</v>
      </c>
      <c r="F131" s="5">
        <v>46043.361365740697</v>
      </c>
      <c r="G131" s="2" t="s">
        <v>15</v>
      </c>
      <c r="H131" s="4">
        <v>7585</v>
      </c>
      <c r="I131" s="2" t="s">
        <v>16</v>
      </c>
      <c r="J131" s="2" t="s">
        <v>19</v>
      </c>
      <c r="K131" s="2" t="s">
        <v>496</v>
      </c>
      <c r="L131" s="2" t="s">
        <v>497</v>
      </c>
      <c r="M131" s="2" t="s">
        <v>498</v>
      </c>
      <c r="N131" s="2" t="s">
        <v>21</v>
      </c>
    </row>
    <row r="132" spans="1:14" x14ac:dyDescent="0.25">
      <c r="A132" s="6" t="s">
        <v>13</v>
      </c>
      <c r="B132" s="6" t="s">
        <v>14</v>
      </c>
      <c r="C132" s="7">
        <v>253177</v>
      </c>
      <c r="D132" s="7">
        <v>253177</v>
      </c>
      <c r="E132" s="8">
        <v>2099312977</v>
      </c>
      <c r="F132" s="9">
        <v>46043.392928240697</v>
      </c>
      <c r="G132" s="6" t="s">
        <v>15</v>
      </c>
      <c r="H132" s="8">
        <v>7586</v>
      </c>
      <c r="I132" s="6" t="s">
        <v>16</v>
      </c>
      <c r="J132" s="6" t="s">
        <v>499</v>
      </c>
      <c r="K132" s="6" t="s">
        <v>500</v>
      </c>
      <c r="L132" s="6" t="s">
        <v>501</v>
      </c>
      <c r="M132" s="6" t="s">
        <v>73</v>
      </c>
      <c r="N132" s="6" t="s">
        <v>22</v>
      </c>
    </row>
    <row r="133" spans="1:14" x14ac:dyDescent="0.25">
      <c r="A133" s="2" t="s">
        <v>13</v>
      </c>
      <c r="B133" s="2" t="s">
        <v>14</v>
      </c>
      <c r="C133" s="3">
        <v>1891311</v>
      </c>
      <c r="D133" s="3">
        <v>1891311</v>
      </c>
      <c r="E133" s="4">
        <v>2099326476</v>
      </c>
      <c r="F133" s="5">
        <v>46043.396307870396</v>
      </c>
      <c r="G133" s="2" t="s">
        <v>15</v>
      </c>
      <c r="H133" s="4">
        <v>7587</v>
      </c>
      <c r="I133" s="2" t="s">
        <v>16</v>
      </c>
      <c r="J133" s="2" t="s">
        <v>19</v>
      </c>
      <c r="K133" s="2" t="s">
        <v>502</v>
      </c>
      <c r="L133" s="2" t="s">
        <v>503</v>
      </c>
      <c r="M133" s="2" t="s">
        <v>50</v>
      </c>
      <c r="N133" s="2" t="s">
        <v>504</v>
      </c>
    </row>
    <row r="134" spans="1:14" x14ac:dyDescent="0.25">
      <c r="A134" s="6" t="s">
        <v>13</v>
      </c>
      <c r="B134" s="6" t="s">
        <v>14</v>
      </c>
      <c r="C134" s="7">
        <v>4717759</v>
      </c>
      <c r="D134" s="7">
        <v>4717759</v>
      </c>
      <c r="E134" s="8">
        <v>2099395154</v>
      </c>
      <c r="F134" s="9">
        <v>46043.412997685198</v>
      </c>
      <c r="G134" s="6" t="s">
        <v>15</v>
      </c>
      <c r="H134" s="8">
        <v>7588</v>
      </c>
      <c r="I134" s="6" t="s">
        <v>16</v>
      </c>
      <c r="J134" s="6" t="s">
        <v>505</v>
      </c>
      <c r="K134" s="6" t="s">
        <v>506</v>
      </c>
      <c r="L134" s="6" t="s">
        <v>507</v>
      </c>
      <c r="M134" s="6" t="s">
        <v>508</v>
      </c>
      <c r="N134" s="6" t="s">
        <v>509</v>
      </c>
    </row>
    <row r="135" spans="1:14" x14ac:dyDescent="0.25">
      <c r="A135" s="2" t="s">
        <v>13</v>
      </c>
      <c r="B135" s="2" t="s">
        <v>14</v>
      </c>
      <c r="C135" s="3">
        <v>2000000</v>
      </c>
      <c r="D135" s="3">
        <v>2000000</v>
      </c>
      <c r="E135" s="4">
        <v>2099829024</v>
      </c>
      <c r="F135" s="5">
        <v>46043.506886574098</v>
      </c>
      <c r="G135" s="2" t="s">
        <v>15</v>
      </c>
      <c r="H135" s="4">
        <v>7592</v>
      </c>
      <c r="I135" s="2" t="s">
        <v>16</v>
      </c>
      <c r="J135" s="2" t="s">
        <v>510</v>
      </c>
      <c r="K135" s="2" t="s">
        <v>511</v>
      </c>
      <c r="L135" s="2" t="s">
        <v>512</v>
      </c>
      <c r="M135" s="2" t="s">
        <v>513</v>
      </c>
      <c r="N135" s="2" t="s">
        <v>514</v>
      </c>
    </row>
    <row r="136" spans="1:14" x14ac:dyDescent="0.25">
      <c r="A136" s="6" t="s">
        <v>13</v>
      </c>
      <c r="B136" s="6" t="s">
        <v>14</v>
      </c>
      <c r="C136" s="7">
        <v>9284785</v>
      </c>
      <c r="D136" s="7">
        <v>9284785</v>
      </c>
      <c r="E136" s="8">
        <v>2099920711</v>
      </c>
      <c r="F136" s="9">
        <v>46043.525972222204</v>
      </c>
      <c r="G136" s="6" t="s">
        <v>15</v>
      </c>
      <c r="H136" s="8">
        <v>7593</v>
      </c>
      <c r="I136" s="6" t="s">
        <v>16</v>
      </c>
      <c r="J136" s="6" t="s">
        <v>515</v>
      </c>
      <c r="K136" s="6" t="s">
        <v>516</v>
      </c>
      <c r="L136" s="6" t="s">
        <v>517</v>
      </c>
      <c r="M136" s="6" t="s">
        <v>42</v>
      </c>
      <c r="N136" s="6" t="s">
        <v>38</v>
      </c>
    </row>
    <row r="137" spans="1:14" x14ac:dyDescent="0.25">
      <c r="A137" s="2" t="s">
        <v>13</v>
      </c>
      <c r="B137" s="2" t="s">
        <v>14</v>
      </c>
      <c r="C137" s="3">
        <v>571311</v>
      </c>
      <c r="D137" s="3">
        <v>571311</v>
      </c>
      <c r="E137" s="4">
        <v>2100441014</v>
      </c>
      <c r="F137" s="5">
        <v>46043.638668981497</v>
      </c>
      <c r="G137" s="2" t="s">
        <v>15</v>
      </c>
      <c r="H137" s="4">
        <v>7595</v>
      </c>
      <c r="I137" s="2" t="s">
        <v>16</v>
      </c>
      <c r="J137" s="2" t="s">
        <v>518</v>
      </c>
      <c r="K137" s="2" t="s">
        <v>519</v>
      </c>
      <c r="L137" s="2" t="s">
        <v>520</v>
      </c>
      <c r="M137" s="2" t="s">
        <v>249</v>
      </c>
      <c r="N137" s="2" t="s">
        <v>182</v>
      </c>
    </row>
    <row r="138" spans="1:14" x14ac:dyDescent="0.25">
      <c r="A138" s="6" t="s">
        <v>13</v>
      </c>
      <c r="B138" s="6" t="s">
        <v>14</v>
      </c>
      <c r="C138" s="7">
        <v>1670000</v>
      </c>
      <c r="D138" s="7">
        <v>1670000</v>
      </c>
      <c r="E138" s="8">
        <v>2100490335</v>
      </c>
      <c r="F138" s="9">
        <v>46043.649791666699</v>
      </c>
      <c r="G138" s="6" t="s">
        <v>15</v>
      </c>
      <c r="H138" s="8">
        <v>7597</v>
      </c>
      <c r="I138" s="6" t="s">
        <v>16</v>
      </c>
      <c r="J138" s="6" t="s">
        <v>460</v>
      </c>
      <c r="K138" s="6" t="s">
        <v>521</v>
      </c>
      <c r="L138" s="6" t="s">
        <v>522</v>
      </c>
      <c r="M138" s="6" t="s">
        <v>523</v>
      </c>
      <c r="N138" s="6" t="s">
        <v>41</v>
      </c>
    </row>
    <row r="139" spans="1:14" x14ac:dyDescent="0.25">
      <c r="A139" s="2" t="s">
        <v>13</v>
      </c>
      <c r="B139" s="2" t="s">
        <v>14</v>
      </c>
      <c r="C139" s="3">
        <v>8603150</v>
      </c>
      <c r="D139" s="3">
        <v>8603150</v>
      </c>
      <c r="E139" s="4">
        <v>2100563846</v>
      </c>
      <c r="F139" s="5">
        <v>46043.6661342593</v>
      </c>
      <c r="G139" s="2" t="s">
        <v>15</v>
      </c>
      <c r="H139" s="4">
        <v>7598</v>
      </c>
      <c r="I139" s="2" t="s">
        <v>16</v>
      </c>
      <c r="J139" s="2" t="s">
        <v>19</v>
      </c>
      <c r="K139" s="2" t="s">
        <v>524</v>
      </c>
      <c r="L139" s="2" t="s">
        <v>525</v>
      </c>
      <c r="M139" s="2" t="s">
        <v>526</v>
      </c>
      <c r="N139" s="2" t="s">
        <v>22</v>
      </c>
    </row>
    <row r="140" spans="1:14" x14ac:dyDescent="0.25">
      <c r="A140" s="6" t="s">
        <v>13</v>
      </c>
      <c r="B140" s="6" t="s">
        <v>14</v>
      </c>
      <c r="C140" s="7">
        <v>5483700</v>
      </c>
      <c r="D140" s="7">
        <v>5483700</v>
      </c>
      <c r="E140" s="8">
        <v>2100621731</v>
      </c>
      <c r="F140" s="9">
        <v>46043.679131944402</v>
      </c>
      <c r="G140" s="6" t="s">
        <v>15</v>
      </c>
      <c r="H140" s="8">
        <v>7599</v>
      </c>
      <c r="I140" s="6" t="s">
        <v>16</v>
      </c>
      <c r="J140" s="6" t="s">
        <v>527</v>
      </c>
      <c r="K140" s="6" t="s">
        <v>528</v>
      </c>
      <c r="L140" s="6" t="s">
        <v>529</v>
      </c>
      <c r="M140" s="6" t="s">
        <v>530</v>
      </c>
      <c r="N140" s="6" t="s">
        <v>36</v>
      </c>
    </row>
    <row r="141" spans="1:14" x14ac:dyDescent="0.25">
      <c r="A141" s="2" t="s">
        <v>13</v>
      </c>
      <c r="B141" s="2" t="s">
        <v>14</v>
      </c>
      <c r="C141" s="3">
        <v>6658005</v>
      </c>
      <c r="D141" s="3">
        <v>6658005</v>
      </c>
      <c r="E141" s="4">
        <v>2100662712</v>
      </c>
      <c r="F141" s="5">
        <v>46043.688692129603</v>
      </c>
      <c r="G141" s="2" t="s">
        <v>15</v>
      </c>
      <c r="H141" s="4">
        <v>7600</v>
      </c>
      <c r="I141" s="2" t="s">
        <v>16</v>
      </c>
      <c r="J141" s="2" t="s">
        <v>19</v>
      </c>
      <c r="K141" s="2" t="s">
        <v>493</v>
      </c>
      <c r="L141" s="2" t="s">
        <v>531</v>
      </c>
      <c r="M141" s="2" t="s">
        <v>532</v>
      </c>
      <c r="N141" s="2" t="s">
        <v>20</v>
      </c>
    </row>
    <row r="142" spans="1:14" x14ac:dyDescent="0.25">
      <c r="A142" s="6" t="s">
        <v>13</v>
      </c>
      <c r="B142" s="6" t="s">
        <v>14</v>
      </c>
      <c r="C142" s="7">
        <v>1977731</v>
      </c>
      <c r="D142" s="7">
        <v>1977731</v>
      </c>
      <c r="E142" s="8">
        <v>2101140916</v>
      </c>
      <c r="F142" s="9">
        <v>46043.818414351903</v>
      </c>
      <c r="G142" s="6" t="s">
        <v>15</v>
      </c>
      <c r="H142" s="8">
        <v>7601</v>
      </c>
      <c r="I142" s="6" t="s">
        <v>16</v>
      </c>
      <c r="J142" s="6" t="s">
        <v>533</v>
      </c>
      <c r="K142" s="6" t="s">
        <v>534</v>
      </c>
      <c r="L142" s="6" t="s">
        <v>535</v>
      </c>
      <c r="M142" s="6" t="s">
        <v>536</v>
      </c>
      <c r="N142" s="6" t="s">
        <v>23</v>
      </c>
    </row>
    <row r="143" spans="1:14" x14ac:dyDescent="0.25">
      <c r="A143" s="2" t="s">
        <v>13</v>
      </c>
      <c r="B143" s="2" t="s">
        <v>14</v>
      </c>
      <c r="C143" s="3">
        <v>14692246</v>
      </c>
      <c r="D143" s="3">
        <v>14692246</v>
      </c>
      <c r="E143" s="4">
        <v>720632</v>
      </c>
      <c r="F143" s="5">
        <v>46044.488888888904</v>
      </c>
      <c r="G143" s="2" t="s">
        <v>15</v>
      </c>
      <c r="H143" s="4">
        <v>7602</v>
      </c>
      <c r="I143" s="2" t="s">
        <v>16</v>
      </c>
      <c r="J143" s="2" t="s">
        <v>537</v>
      </c>
      <c r="K143" s="2" t="s">
        <v>538</v>
      </c>
      <c r="L143" s="2" t="s">
        <v>539</v>
      </c>
      <c r="M143" s="2" t="s">
        <v>540</v>
      </c>
      <c r="N143" s="2" t="s">
        <v>20</v>
      </c>
    </row>
    <row r="144" spans="1:14" x14ac:dyDescent="0.25">
      <c r="A144" s="6" t="s">
        <v>13</v>
      </c>
      <c r="B144" s="6" t="s">
        <v>14</v>
      </c>
      <c r="C144" s="7">
        <v>33957555</v>
      </c>
      <c r="D144" s="7">
        <v>33957555</v>
      </c>
      <c r="E144" s="8">
        <v>989877</v>
      </c>
      <c r="F144" s="9">
        <v>46044.555150462998</v>
      </c>
      <c r="G144" s="6" t="s">
        <v>15</v>
      </c>
      <c r="H144" s="8">
        <v>7603</v>
      </c>
      <c r="I144" s="6" t="s">
        <v>16</v>
      </c>
      <c r="J144" s="6" t="s">
        <v>541</v>
      </c>
      <c r="K144" s="6" t="s">
        <v>542</v>
      </c>
      <c r="L144" s="6" t="s">
        <v>543</v>
      </c>
      <c r="M144" s="6" t="s">
        <v>544</v>
      </c>
      <c r="N144" s="6" t="s">
        <v>36</v>
      </c>
    </row>
    <row r="145" spans="1:14" x14ac:dyDescent="0.25">
      <c r="A145" s="2" t="s">
        <v>13</v>
      </c>
      <c r="B145" s="2" t="s">
        <v>14</v>
      </c>
      <c r="C145" s="3">
        <v>5220777</v>
      </c>
      <c r="D145" s="3">
        <v>5220777</v>
      </c>
      <c r="E145" s="4">
        <v>994914</v>
      </c>
      <c r="F145" s="5">
        <v>46044.5566203704</v>
      </c>
      <c r="G145" s="2" t="s">
        <v>15</v>
      </c>
      <c r="H145" s="4">
        <v>7604</v>
      </c>
      <c r="I145" s="2" t="s">
        <v>16</v>
      </c>
      <c r="J145" s="2" t="s">
        <v>545</v>
      </c>
      <c r="K145" s="2" t="s">
        <v>542</v>
      </c>
      <c r="L145" s="2" t="s">
        <v>546</v>
      </c>
      <c r="M145" s="2" t="s">
        <v>544</v>
      </c>
      <c r="N145" s="2" t="s">
        <v>36</v>
      </c>
    </row>
    <row r="146" spans="1:14" x14ac:dyDescent="0.25">
      <c r="A146" s="6" t="s">
        <v>13</v>
      </c>
      <c r="B146" s="6" t="s">
        <v>14</v>
      </c>
      <c r="C146" s="7">
        <v>8668000</v>
      </c>
      <c r="D146" s="7">
        <v>8668000</v>
      </c>
      <c r="E146" s="8">
        <v>1291145</v>
      </c>
      <c r="F146" s="9">
        <v>46044.628877314797</v>
      </c>
      <c r="G146" s="6" t="s">
        <v>15</v>
      </c>
      <c r="H146" s="8">
        <v>7605</v>
      </c>
      <c r="I146" s="6" t="s">
        <v>16</v>
      </c>
      <c r="J146" s="6" t="s">
        <v>547</v>
      </c>
      <c r="K146" s="6" t="s">
        <v>548</v>
      </c>
      <c r="L146" s="6" t="s">
        <v>549</v>
      </c>
      <c r="M146" s="6" t="s">
        <v>550</v>
      </c>
      <c r="N146" s="6" t="s">
        <v>551</v>
      </c>
    </row>
    <row r="147" spans="1:14" x14ac:dyDescent="0.25">
      <c r="A147" s="2" t="s">
        <v>13</v>
      </c>
      <c r="B147" s="2" t="s">
        <v>14</v>
      </c>
      <c r="C147" s="3">
        <v>406666</v>
      </c>
      <c r="D147" s="3">
        <v>406666</v>
      </c>
      <c r="E147" s="4">
        <v>1470478</v>
      </c>
      <c r="F147" s="5">
        <v>46044.673078703701</v>
      </c>
      <c r="G147" s="2" t="s">
        <v>15</v>
      </c>
      <c r="H147" s="4">
        <v>7606</v>
      </c>
      <c r="I147" s="2" t="s">
        <v>16</v>
      </c>
      <c r="J147" s="2" t="s">
        <v>552</v>
      </c>
      <c r="K147" s="2" t="s">
        <v>553</v>
      </c>
      <c r="L147" s="2" t="s">
        <v>554</v>
      </c>
      <c r="M147" s="2" t="s">
        <v>555</v>
      </c>
      <c r="N147" s="2" t="s">
        <v>25</v>
      </c>
    </row>
    <row r="148" spans="1:14" x14ac:dyDescent="0.25">
      <c r="A148" s="6" t="s">
        <v>13</v>
      </c>
      <c r="B148" s="6" t="s">
        <v>14</v>
      </c>
      <c r="C148" s="7">
        <v>616708</v>
      </c>
      <c r="D148" s="7">
        <v>616708</v>
      </c>
      <c r="E148" s="8">
        <v>2709240</v>
      </c>
      <c r="F148" s="9">
        <v>46045.369733796302</v>
      </c>
      <c r="G148" s="6" t="s">
        <v>15</v>
      </c>
      <c r="H148" s="8">
        <v>7607</v>
      </c>
      <c r="I148" s="6" t="s">
        <v>16</v>
      </c>
      <c r="J148" s="6" t="s">
        <v>556</v>
      </c>
      <c r="K148" s="6" t="s">
        <v>557</v>
      </c>
      <c r="L148" s="6" t="s">
        <v>559</v>
      </c>
      <c r="M148" s="6" t="s">
        <v>558</v>
      </c>
      <c r="N148" s="6" t="s">
        <v>560</v>
      </c>
    </row>
    <row r="149" spans="1:14" x14ac:dyDescent="0.25">
      <c r="A149" s="2" t="s">
        <v>13</v>
      </c>
      <c r="B149" s="2" t="s">
        <v>14</v>
      </c>
      <c r="C149" s="3">
        <v>58603868</v>
      </c>
      <c r="D149" s="3">
        <v>58603868</v>
      </c>
      <c r="E149" s="4">
        <v>2997703</v>
      </c>
      <c r="F149" s="5">
        <v>46045.445462962998</v>
      </c>
      <c r="G149" s="2" t="s">
        <v>15</v>
      </c>
      <c r="H149" s="4">
        <v>7609</v>
      </c>
      <c r="I149" s="2" t="s">
        <v>16</v>
      </c>
      <c r="J149" s="2" t="s">
        <v>561</v>
      </c>
      <c r="K149" s="2" t="s">
        <v>562</v>
      </c>
      <c r="L149" s="2" t="s">
        <v>563</v>
      </c>
      <c r="M149" s="2" t="s">
        <v>564</v>
      </c>
      <c r="N149" s="2" t="s">
        <v>364</v>
      </c>
    </row>
    <row r="150" spans="1:14" x14ac:dyDescent="0.25">
      <c r="A150" s="6" t="s">
        <v>13</v>
      </c>
      <c r="B150" s="6" t="s">
        <v>14</v>
      </c>
      <c r="C150" s="7">
        <v>6089026</v>
      </c>
      <c r="D150" s="7">
        <v>6089026</v>
      </c>
      <c r="E150" s="8">
        <v>3243721</v>
      </c>
      <c r="F150" s="9">
        <v>46045.5002662037</v>
      </c>
      <c r="G150" s="6" t="s">
        <v>15</v>
      </c>
      <c r="H150" s="8">
        <v>7610</v>
      </c>
      <c r="I150" s="6" t="s">
        <v>16</v>
      </c>
      <c r="J150" s="6" t="s">
        <v>565</v>
      </c>
      <c r="K150" s="6" t="s">
        <v>366</v>
      </c>
      <c r="L150" s="6" t="s">
        <v>566</v>
      </c>
      <c r="M150" s="6" t="s">
        <v>567</v>
      </c>
      <c r="N150" s="6" t="s">
        <v>509</v>
      </c>
    </row>
    <row r="151" spans="1:14" x14ac:dyDescent="0.25">
      <c r="A151" s="2" t="s">
        <v>13</v>
      </c>
      <c r="B151" s="2" t="s">
        <v>14</v>
      </c>
      <c r="C151" s="3">
        <v>4014636</v>
      </c>
      <c r="D151" s="3">
        <v>4014636</v>
      </c>
      <c r="E151" s="4">
        <v>3364316</v>
      </c>
      <c r="F151" s="5">
        <v>46045.527824074103</v>
      </c>
      <c r="G151" s="2" t="s">
        <v>15</v>
      </c>
      <c r="H151" s="4">
        <v>7611</v>
      </c>
      <c r="I151" s="2" t="s">
        <v>16</v>
      </c>
      <c r="J151" s="2" t="s">
        <v>19</v>
      </c>
      <c r="K151" s="2" t="s">
        <v>568</v>
      </c>
      <c r="L151" s="2" t="s">
        <v>569</v>
      </c>
      <c r="M151" s="2" t="s">
        <v>570</v>
      </c>
      <c r="N151" s="2" t="s">
        <v>571</v>
      </c>
    </row>
    <row r="152" spans="1:14" x14ac:dyDescent="0.25">
      <c r="A152" s="6" t="s">
        <v>13</v>
      </c>
      <c r="B152" s="6" t="s">
        <v>14</v>
      </c>
      <c r="C152" s="7">
        <v>3420618.33</v>
      </c>
      <c r="D152" s="7">
        <v>3420618.33</v>
      </c>
      <c r="E152" s="8">
        <v>3769639</v>
      </c>
      <c r="F152" s="9">
        <v>46045.623171296298</v>
      </c>
      <c r="G152" s="6" t="s">
        <v>15</v>
      </c>
      <c r="H152" s="8">
        <v>7612</v>
      </c>
      <c r="I152" s="6" t="s">
        <v>16</v>
      </c>
      <c r="J152" s="6" t="s">
        <v>572</v>
      </c>
      <c r="K152" s="6" t="s">
        <v>573</v>
      </c>
      <c r="L152" s="6" t="s">
        <v>574</v>
      </c>
      <c r="M152" s="6" t="s">
        <v>575</v>
      </c>
      <c r="N152" s="6" t="s">
        <v>576</v>
      </c>
    </row>
    <row r="153" spans="1:14" x14ac:dyDescent="0.25">
      <c r="A153" s="2" t="s">
        <v>13</v>
      </c>
      <c r="B153" s="2" t="s">
        <v>14</v>
      </c>
      <c r="C153" s="3">
        <v>4033256</v>
      </c>
      <c r="D153" s="3">
        <v>4033256</v>
      </c>
      <c r="E153" s="4">
        <v>4062706</v>
      </c>
      <c r="F153" s="5">
        <v>46045.685694444401</v>
      </c>
      <c r="G153" s="2" t="s">
        <v>15</v>
      </c>
      <c r="H153" s="4">
        <v>7613</v>
      </c>
      <c r="I153" s="2" t="s">
        <v>16</v>
      </c>
      <c r="J153" s="2" t="s">
        <v>19</v>
      </c>
      <c r="K153" s="2" t="s">
        <v>400</v>
      </c>
      <c r="L153" s="2" t="s">
        <v>577</v>
      </c>
      <c r="M153" s="2" t="s">
        <v>402</v>
      </c>
      <c r="N153" s="2" t="s">
        <v>25</v>
      </c>
    </row>
    <row r="154" spans="1:14" x14ac:dyDescent="0.25">
      <c r="A154" s="6" t="s">
        <v>13</v>
      </c>
      <c r="B154" s="6" t="s">
        <v>14</v>
      </c>
      <c r="C154" s="7">
        <v>7004525</v>
      </c>
      <c r="D154" s="7">
        <v>7004525</v>
      </c>
      <c r="E154" s="8">
        <v>4156236</v>
      </c>
      <c r="F154" s="9">
        <v>46045.707453703697</v>
      </c>
      <c r="G154" s="6" t="s">
        <v>15</v>
      </c>
      <c r="H154" s="8">
        <v>7614</v>
      </c>
      <c r="I154" s="6" t="s">
        <v>16</v>
      </c>
      <c r="J154" s="6" t="s">
        <v>24</v>
      </c>
      <c r="K154" s="6" t="s">
        <v>578</v>
      </c>
      <c r="L154" s="6" t="s">
        <v>579</v>
      </c>
      <c r="M154" s="6" t="s">
        <v>580</v>
      </c>
      <c r="N154" s="6" t="s">
        <v>25</v>
      </c>
    </row>
    <row r="155" spans="1:14" x14ac:dyDescent="0.25">
      <c r="A155" s="2" t="s">
        <v>13</v>
      </c>
      <c r="B155" s="2" t="s">
        <v>14</v>
      </c>
      <c r="C155" s="3">
        <v>2331388</v>
      </c>
      <c r="D155" s="3">
        <v>2331388</v>
      </c>
      <c r="E155" s="4">
        <v>4175079</v>
      </c>
      <c r="F155" s="5">
        <v>46045.712129629603</v>
      </c>
      <c r="G155" s="2" t="s">
        <v>15</v>
      </c>
      <c r="H155" s="4">
        <v>7615</v>
      </c>
      <c r="I155" s="2" t="s">
        <v>16</v>
      </c>
      <c r="J155" s="2" t="s">
        <v>24</v>
      </c>
      <c r="K155" s="2" t="s">
        <v>578</v>
      </c>
      <c r="L155" s="2" t="s">
        <v>581</v>
      </c>
      <c r="M155" s="2" t="s">
        <v>580</v>
      </c>
      <c r="N155" s="2" t="s">
        <v>25</v>
      </c>
    </row>
    <row r="156" spans="1:14" x14ac:dyDescent="0.25">
      <c r="A156" s="11" t="s">
        <v>13</v>
      </c>
      <c r="B156" s="2" t="s">
        <v>14</v>
      </c>
      <c r="C156" s="3">
        <v>7718824</v>
      </c>
      <c r="D156" s="3">
        <v>7718824</v>
      </c>
      <c r="E156" s="4">
        <v>5422705</v>
      </c>
      <c r="F156" s="5">
        <v>46046.410115740699</v>
      </c>
      <c r="G156" s="2" t="s">
        <v>15</v>
      </c>
      <c r="H156" s="4">
        <v>7616</v>
      </c>
      <c r="I156" s="2" t="s">
        <v>16</v>
      </c>
      <c r="J156" s="2" t="s">
        <v>19</v>
      </c>
      <c r="K156" s="2" t="s">
        <v>582</v>
      </c>
      <c r="L156" s="2" t="s">
        <v>583</v>
      </c>
      <c r="M156" s="2" t="s">
        <v>459</v>
      </c>
      <c r="N156" s="2" t="s">
        <v>23</v>
      </c>
    </row>
    <row r="157" spans="1:14" x14ac:dyDescent="0.25">
      <c r="A157" s="6" t="s">
        <v>13</v>
      </c>
      <c r="B157" s="6" t="s">
        <v>14</v>
      </c>
      <c r="C157" s="7">
        <v>4666932</v>
      </c>
      <c r="D157" s="7">
        <v>4666932</v>
      </c>
      <c r="E157" s="8">
        <v>8807388</v>
      </c>
      <c r="F157" s="9">
        <v>46048.330081018503</v>
      </c>
      <c r="G157" s="6" t="s">
        <v>15</v>
      </c>
      <c r="H157" s="8">
        <v>7625</v>
      </c>
      <c r="I157" s="6" t="s">
        <v>16</v>
      </c>
      <c r="J157" s="6" t="s">
        <v>584</v>
      </c>
      <c r="K157" s="6" t="s">
        <v>585</v>
      </c>
      <c r="L157" s="6" t="s">
        <v>586</v>
      </c>
      <c r="M157" s="6" t="s">
        <v>587</v>
      </c>
      <c r="N157" s="6" t="s">
        <v>551</v>
      </c>
    </row>
    <row r="158" spans="1:14" x14ac:dyDescent="0.25">
      <c r="A158" s="2" t="s">
        <v>13</v>
      </c>
      <c r="B158" s="2" t="s">
        <v>14</v>
      </c>
      <c r="C158" s="3">
        <v>34591869</v>
      </c>
      <c r="D158" s="3">
        <v>34591869</v>
      </c>
      <c r="E158" s="4">
        <v>9174001</v>
      </c>
      <c r="F158" s="5">
        <v>46048.431539351899</v>
      </c>
      <c r="G158" s="2" t="s">
        <v>15</v>
      </c>
      <c r="H158" s="4">
        <v>7626</v>
      </c>
      <c r="I158" s="2" t="s">
        <v>16</v>
      </c>
      <c r="J158" s="2" t="s">
        <v>588</v>
      </c>
      <c r="K158" s="2" t="s">
        <v>589</v>
      </c>
      <c r="L158" s="2" t="s">
        <v>590</v>
      </c>
      <c r="M158" s="2" t="s">
        <v>475</v>
      </c>
      <c r="N158" s="2" t="s">
        <v>476</v>
      </c>
    </row>
    <row r="159" spans="1:14" x14ac:dyDescent="0.25">
      <c r="A159" s="6" t="s">
        <v>13</v>
      </c>
      <c r="B159" s="6" t="s">
        <v>14</v>
      </c>
      <c r="C159" s="7">
        <v>25206069</v>
      </c>
      <c r="D159" s="7">
        <v>25206069</v>
      </c>
      <c r="E159" s="8">
        <v>9225184</v>
      </c>
      <c r="F159" s="9">
        <v>46048.442777777796</v>
      </c>
      <c r="G159" s="6" t="s">
        <v>15</v>
      </c>
      <c r="H159" s="8">
        <v>7627</v>
      </c>
      <c r="I159" s="6" t="s">
        <v>16</v>
      </c>
      <c r="J159" s="6" t="s">
        <v>591</v>
      </c>
      <c r="K159" s="6" t="s">
        <v>592</v>
      </c>
      <c r="L159" s="6" t="s">
        <v>593</v>
      </c>
      <c r="M159" s="6" t="s">
        <v>594</v>
      </c>
      <c r="N159" s="6" t="s">
        <v>396</v>
      </c>
    </row>
    <row r="160" spans="1:14" x14ac:dyDescent="0.25">
      <c r="A160" s="2" t="s">
        <v>13</v>
      </c>
      <c r="B160" s="2" t="s">
        <v>14</v>
      </c>
      <c r="C160" s="3">
        <v>7607619</v>
      </c>
      <c r="D160" s="3">
        <v>7607619</v>
      </c>
      <c r="E160" s="4">
        <v>9471246</v>
      </c>
      <c r="F160" s="5">
        <v>46048.497847222199</v>
      </c>
      <c r="G160" s="2" t="s">
        <v>15</v>
      </c>
      <c r="H160" s="4">
        <v>7628</v>
      </c>
      <c r="I160" s="2" t="s">
        <v>16</v>
      </c>
      <c r="J160" s="2" t="s">
        <v>595</v>
      </c>
      <c r="K160" s="2" t="s">
        <v>592</v>
      </c>
      <c r="L160" s="2" t="s">
        <v>596</v>
      </c>
      <c r="M160" s="2" t="s">
        <v>597</v>
      </c>
      <c r="N160" s="2" t="s">
        <v>351</v>
      </c>
    </row>
    <row r="161" spans="1:14" x14ac:dyDescent="0.25">
      <c r="A161" s="6" t="s">
        <v>13</v>
      </c>
      <c r="B161" s="6" t="s">
        <v>14</v>
      </c>
      <c r="C161" s="7">
        <v>2430851</v>
      </c>
      <c r="D161" s="7">
        <v>2430851</v>
      </c>
      <c r="E161" s="8">
        <v>9867182</v>
      </c>
      <c r="F161" s="9">
        <v>46048.592094907399</v>
      </c>
      <c r="G161" s="6" t="s">
        <v>15</v>
      </c>
      <c r="H161" s="8">
        <v>7629</v>
      </c>
      <c r="I161" s="6" t="s">
        <v>16</v>
      </c>
      <c r="J161" s="6" t="s">
        <v>19</v>
      </c>
      <c r="K161" s="6" t="s">
        <v>598</v>
      </c>
      <c r="L161" s="6" t="s">
        <v>599</v>
      </c>
      <c r="M161" s="6" t="s">
        <v>435</v>
      </c>
      <c r="N161" s="6" t="s">
        <v>436</v>
      </c>
    </row>
    <row r="162" spans="1:14" x14ac:dyDescent="0.25">
      <c r="A162" s="2" t="s">
        <v>13</v>
      </c>
      <c r="B162" s="2" t="s">
        <v>14</v>
      </c>
      <c r="C162" s="3">
        <v>1710</v>
      </c>
      <c r="D162" s="3">
        <v>1710</v>
      </c>
      <c r="E162" s="4">
        <v>9947311</v>
      </c>
      <c r="F162" s="5">
        <v>46048.609074074098</v>
      </c>
      <c r="G162" s="2" t="s">
        <v>15</v>
      </c>
      <c r="H162" s="4">
        <v>7630</v>
      </c>
      <c r="I162" s="2" t="s">
        <v>16</v>
      </c>
      <c r="J162" s="2" t="s">
        <v>600</v>
      </c>
      <c r="K162" s="2" t="s">
        <v>601</v>
      </c>
      <c r="L162" s="2" t="s">
        <v>602</v>
      </c>
      <c r="M162" s="2" t="s">
        <v>580</v>
      </c>
      <c r="N162" s="2" t="s">
        <v>603</v>
      </c>
    </row>
    <row r="163" spans="1:14" x14ac:dyDescent="0.25">
      <c r="A163" s="6" t="s">
        <v>13</v>
      </c>
      <c r="B163" s="6" t="s">
        <v>14</v>
      </c>
      <c r="C163" s="7">
        <v>84076044</v>
      </c>
      <c r="D163" s="7">
        <v>84076044</v>
      </c>
      <c r="E163" s="8">
        <v>10146596</v>
      </c>
      <c r="F163" s="9">
        <v>46048.652187500003</v>
      </c>
      <c r="G163" s="6" t="s">
        <v>15</v>
      </c>
      <c r="H163" s="8">
        <v>7631</v>
      </c>
      <c r="I163" s="6" t="s">
        <v>16</v>
      </c>
      <c r="J163" s="6" t="s">
        <v>604</v>
      </c>
      <c r="K163" s="6" t="s">
        <v>592</v>
      </c>
      <c r="L163" s="6" t="s">
        <v>605</v>
      </c>
      <c r="M163" s="6" t="s">
        <v>597</v>
      </c>
      <c r="N163" s="6" t="s">
        <v>351</v>
      </c>
    </row>
    <row r="164" spans="1:14" x14ac:dyDescent="0.25">
      <c r="A164" s="2" t="s">
        <v>13</v>
      </c>
      <c r="B164" s="2" t="s">
        <v>14</v>
      </c>
      <c r="C164" s="3">
        <v>3164342</v>
      </c>
      <c r="D164" s="3">
        <v>3164342</v>
      </c>
      <c r="E164" s="4">
        <v>10157440</v>
      </c>
      <c r="F164" s="5">
        <v>46048.6545833333</v>
      </c>
      <c r="G164" s="2" t="s">
        <v>15</v>
      </c>
      <c r="H164" s="4">
        <v>7632</v>
      </c>
      <c r="I164" s="2" t="s">
        <v>16</v>
      </c>
      <c r="J164" s="2" t="s">
        <v>606</v>
      </c>
      <c r="K164" s="2" t="s">
        <v>607</v>
      </c>
      <c r="L164" s="2" t="s">
        <v>608</v>
      </c>
      <c r="M164" s="2" t="s">
        <v>609</v>
      </c>
      <c r="N164" s="2" t="s">
        <v>30</v>
      </c>
    </row>
    <row r="165" spans="1:14" x14ac:dyDescent="0.25">
      <c r="A165" s="6" t="s">
        <v>13</v>
      </c>
      <c r="B165" s="6" t="s">
        <v>14</v>
      </c>
      <c r="C165" s="7">
        <v>14823529.41</v>
      </c>
      <c r="D165" s="7">
        <v>14823529.41</v>
      </c>
      <c r="E165" s="8">
        <v>10560698</v>
      </c>
      <c r="F165" s="9">
        <v>46048.751192129603</v>
      </c>
      <c r="G165" s="6" t="s">
        <v>15</v>
      </c>
      <c r="H165" s="8">
        <v>7633</v>
      </c>
      <c r="I165" s="6" t="s">
        <v>16</v>
      </c>
      <c r="J165" s="6" t="s">
        <v>610</v>
      </c>
      <c r="K165" s="6" t="s">
        <v>611</v>
      </c>
      <c r="L165" s="6" t="s">
        <v>612</v>
      </c>
      <c r="M165" s="6" t="s">
        <v>613</v>
      </c>
      <c r="N165" s="6" t="s">
        <v>20</v>
      </c>
    </row>
    <row r="166" spans="1:14" x14ac:dyDescent="0.25">
      <c r="A166" s="2" t="s">
        <v>13</v>
      </c>
      <c r="B166" s="2" t="s">
        <v>14</v>
      </c>
      <c r="C166" s="3">
        <v>1899220.89</v>
      </c>
      <c r="D166" s="3">
        <v>1899220.89</v>
      </c>
      <c r="E166" s="4">
        <v>10602644</v>
      </c>
      <c r="F166" s="5">
        <v>46048.762650463003</v>
      </c>
      <c r="G166" s="2" t="s">
        <v>15</v>
      </c>
      <c r="H166" s="4">
        <v>7634</v>
      </c>
      <c r="I166" s="2" t="s">
        <v>16</v>
      </c>
      <c r="J166" s="2" t="s">
        <v>614</v>
      </c>
      <c r="K166" s="2" t="s">
        <v>611</v>
      </c>
      <c r="L166" s="2" t="s">
        <v>615</v>
      </c>
      <c r="M166" s="2" t="s">
        <v>613</v>
      </c>
      <c r="N166" s="2" t="s">
        <v>20</v>
      </c>
    </row>
    <row r="167" spans="1:14" x14ac:dyDescent="0.25">
      <c r="A167" s="6" t="s">
        <v>13</v>
      </c>
      <c r="B167" s="6" t="s">
        <v>14</v>
      </c>
      <c r="C167" s="7">
        <v>2500000</v>
      </c>
      <c r="D167" s="7">
        <v>2500000</v>
      </c>
      <c r="E167" s="8">
        <v>11685235</v>
      </c>
      <c r="F167" s="9">
        <v>46049.396203703698</v>
      </c>
      <c r="G167" s="6" t="s">
        <v>15</v>
      </c>
      <c r="H167" s="8">
        <v>7635</v>
      </c>
      <c r="I167" s="6" t="s">
        <v>16</v>
      </c>
      <c r="J167" s="6" t="s">
        <v>616</v>
      </c>
      <c r="K167" s="6" t="s">
        <v>617</v>
      </c>
      <c r="L167" s="6" t="s">
        <v>618</v>
      </c>
      <c r="M167" s="6" t="s">
        <v>619</v>
      </c>
      <c r="N167" s="6" t="s">
        <v>25</v>
      </c>
    </row>
    <row r="168" spans="1:14" x14ac:dyDescent="0.25">
      <c r="A168" s="2" t="s">
        <v>13</v>
      </c>
      <c r="B168" s="2" t="s">
        <v>14</v>
      </c>
      <c r="C168" s="3">
        <v>24873500</v>
      </c>
      <c r="D168" s="3">
        <v>24873500</v>
      </c>
      <c r="E168" s="4">
        <v>11797175</v>
      </c>
      <c r="F168" s="5">
        <v>46049.425439814797</v>
      </c>
      <c r="G168" s="2" t="s">
        <v>15</v>
      </c>
      <c r="H168" s="4">
        <v>7636</v>
      </c>
      <c r="I168" s="2" t="s">
        <v>16</v>
      </c>
      <c r="J168" s="2" t="s">
        <v>19</v>
      </c>
      <c r="K168" s="2" t="s">
        <v>620</v>
      </c>
      <c r="L168" s="2" t="s">
        <v>621</v>
      </c>
      <c r="M168" s="2" t="s">
        <v>622</v>
      </c>
      <c r="N168" s="2" t="s">
        <v>25</v>
      </c>
    </row>
    <row r="169" spans="1:14" x14ac:dyDescent="0.25">
      <c r="A169" s="6" t="s">
        <v>13</v>
      </c>
      <c r="B169" s="6" t="s">
        <v>14</v>
      </c>
      <c r="C169" s="7">
        <v>2488527</v>
      </c>
      <c r="D169" s="7">
        <v>2488527</v>
      </c>
      <c r="E169" s="8">
        <v>11941499</v>
      </c>
      <c r="F169" s="9">
        <v>46049.460752314801</v>
      </c>
      <c r="G169" s="6" t="s">
        <v>15</v>
      </c>
      <c r="H169" s="8">
        <v>7637</v>
      </c>
      <c r="I169" s="6" t="s">
        <v>16</v>
      </c>
      <c r="J169" s="6" t="s">
        <v>623</v>
      </c>
      <c r="K169" s="6" t="s">
        <v>366</v>
      </c>
      <c r="L169" s="6" t="s">
        <v>367</v>
      </c>
      <c r="M169" s="6" t="s">
        <v>624</v>
      </c>
      <c r="N169" s="6" t="s">
        <v>25</v>
      </c>
    </row>
    <row r="170" spans="1:14" x14ac:dyDescent="0.25">
      <c r="A170" s="2" t="s">
        <v>13</v>
      </c>
      <c r="B170" s="2" t="s">
        <v>14</v>
      </c>
      <c r="C170" s="3">
        <v>12822153</v>
      </c>
      <c r="D170" s="3">
        <v>12822153</v>
      </c>
      <c r="E170" s="4">
        <v>11958050</v>
      </c>
      <c r="F170" s="5">
        <v>46049.464687500003</v>
      </c>
      <c r="G170" s="2" t="s">
        <v>15</v>
      </c>
      <c r="H170" s="4">
        <v>7638</v>
      </c>
      <c r="I170" s="2" t="s">
        <v>16</v>
      </c>
      <c r="J170" s="2" t="s">
        <v>51</v>
      </c>
      <c r="K170" s="2" t="s">
        <v>302</v>
      </c>
      <c r="L170" s="2" t="s">
        <v>625</v>
      </c>
      <c r="M170" s="2" t="s">
        <v>570</v>
      </c>
      <c r="N170" s="2" t="s">
        <v>571</v>
      </c>
    </row>
    <row r="171" spans="1:14" x14ac:dyDescent="0.25">
      <c r="A171" s="6" t="s">
        <v>13</v>
      </c>
      <c r="B171" s="6" t="s">
        <v>14</v>
      </c>
      <c r="C171" s="7">
        <v>15375000</v>
      </c>
      <c r="D171" s="7">
        <v>15375000</v>
      </c>
      <c r="E171" s="8">
        <v>11976833</v>
      </c>
      <c r="F171" s="9">
        <v>46049.469039351898</v>
      </c>
      <c r="G171" s="6" t="s">
        <v>15</v>
      </c>
      <c r="H171" s="8">
        <v>7639</v>
      </c>
      <c r="I171" s="6" t="s">
        <v>16</v>
      </c>
      <c r="J171" s="6" t="s">
        <v>626</v>
      </c>
      <c r="K171" s="6" t="s">
        <v>297</v>
      </c>
      <c r="L171" s="6" t="s">
        <v>627</v>
      </c>
      <c r="M171" s="6" t="s">
        <v>628</v>
      </c>
      <c r="N171" s="6" t="s">
        <v>476</v>
      </c>
    </row>
    <row r="172" spans="1:14" x14ac:dyDescent="0.25">
      <c r="A172" s="2" t="s">
        <v>13</v>
      </c>
      <c r="B172" s="2" t="s">
        <v>14</v>
      </c>
      <c r="C172" s="3">
        <v>2154283</v>
      </c>
      <c r="D172" s="3">
        <v>2154283</v>
      </c>
      <c r="E172" s="4">
        <v>12000965</v>
      </c>
      <c r="F172" s="5">
        <v>46049.474618055603</v>
      </c>
      <c r="G172" s="2" t="s">
        <v>15</v>
      </c>
      <c r="H172" s="4">
        <v>7640</v>
      </c>
      <c r="I172" s="2" t="s">
        <v>16</v>
      </c>
      <c r="J172" s="2" t="s">
        <v>51</v>
      </c>
      <c r="K172" s="2" t="s">
        <v>302</v>
      </c>
      <c r="L172" s="2" t="s">
        <v>629</v>
      </c>
      <c r="M172" s="10" t="s">
        <v>630</v>
      </c>
      <c r="N172" s="10" t="s">
        <v>98</v>
      </c>
    </row>
    <row r="173" spans="1:14" x14ac:dyDescent="0.25">
      <c r="A173" s="6" t="s">
        <v>13</v>
      </c>
      <c r="B173" s="6" t="s">
        <v>14</v>
      </c>
      <c r="C173" s="7">
        <v>4462799.78</v>
      </c>
      <c r="D173" s="7">
        <v>4462799.78</v>
      </c>
      <c r="E173" s="8">
        <v>12433996</v>
      </c>
      <c r="F173" s="9">
        <v>46049.586724537003</v>
      </c>
      <c r="G173" s="6" t="s">
        <v>15</v>
      </c>
      <c r="H173" s="8">
        <v>7641</v>
      </c>
      <c r="I173" s="6" t="s">
        <v>16</v>
      </c>
      <c r="J173" s="6" t="s">
        <v>631</v>
      </c>
      <c r="K173" s="6" t="s">
        <v>632</v>
      </c>
      <c r="L173" s="6" t="s">
        <v>633</v>
      </c>
      <c r="M173" s="6" t="s">
        <v>78</v>
      </c>
      <c r="N173" s="6" t="s">
        <v>22</v>
      </c>
    </row>
    <row r="174" spans="1:14" x14ac:dyDescent="0.25">
      <c r="A174" s="2" t="s">
        <v>13</v>
      </c>
      <c r="B174" s="2" t="s">
        <v>14</v>
      </c>
      <c r="C174" s="3">
        <v>34094161.119999997</v>
      </c>
      <c r="D174" s="3">
        <v>34094161.119999997</v>
      </c>
      <c r="E174" s="4">
        <v>12448613</v>
      </c>
      <c r="F174" s="5">
        <v>46049.590474536999</v>
      </c>
      <c r="G174" s="2" t="s">
        <v>15</v>
      </c>
      <c r="H174" s="4">
        <v>7642</v>
      </c>
      <c r="I174" s="2" t="s">
        <v>16</v>
      </c>
      <c r="J174" s="2" t="s">
        <v>631</v>
      </c>
      <c r="K174" s="2" t="s">
        <v>634</v>
      </c>
      <c r="L174" s="2" t="s">
        <v>635</v>
      </c>
      <c r="M174" s="2" t="s">
        <v>636</v>
      </c>
      <c r="N174" s="2" t="s">
        <v>21</v>
      </c>
    </row>
    <row r="175" spans="1:14" x14ac:dyDescent="0.25">
      <c r="A175" s="6" t="s">
        <v>13</v>
      </c>
      <c r="B175" s="6" t="s">
        <v>14</v>
      </c>
      <c r="C175" s="7">
        <v>1809873</v>
      </c>
      <c r="D175" s="7">
        <v>1809873</v>
      </c>
      <c r="E175" s="8">
        <v>12868393</v>
      </c>
      <c r="F175" s="9">
        <v>46049.6925694444</v>
      </c>
      <c r="G175" s="6" t="s">
        <v>15</v>
      </c>
      <c r="H175" s="8">
        <v>7643</v>
      </c>
      <c r="I175" s="6" t="s">
        <v>16</v>
      </c>
      <c r="J175" s="6" t="s">
        <v>637</v>
      </c>
      <c r="K175" s="6" t="s">
        <v>638</v>
      </c>
      <c r="L175" s="6" t="s">
        <v>639</v>
      </c>
      <c r="M175" s="6" t="s">
        <v>640</v>
      </c>
      <c r="N175" s="6" t="s">
        <v>34</v>
      </c>
    </row>
    <row r="176" spans="1:14" x14ac:dyDescent="0.25">
      <c r="A176" s="2" t="s">
        <v>13</v>
      </c>
      <c r="B176" s="2" t="s">
        <v>14</v>
      </c>
      <c r="C176" s="3">
        <v>110784335.40000001</v>
      </c>
      <c r="D176" s="3">
        <v>110784335.40000001</v>
      </c>
      <c r="E176" s="4">
        <v>12882323</v>
      </c>
      <c r="F176" s="5">
        <v>46049.695972222202</v>
      </c>
      <c r="G176" s="2" t="s">
        <v>15</v>
      </c>
      <c r="H176" s="4">
        <v>7644</v>
      </c>
      <c r="I176" s="2" t="s">
        <v>16</v>
      </c>
      <c r="J176" s="2" t="s">
        <v>641</v>
      </c>
      <c r="K176" s="2" t="s">
        <v>642</v>
      </c>
      <c r="L176" s="2" t="s">
        <v>643</v>
      </c>
      <c r="M176" s="2" t="s">
        <v>644</v>
      </c>
      <c r="N176" s="2" t="s">
        <v>645</v>
      </c>
    </row>
    <row r="177" spans="1:14" x14ac:dyDescent="0.25">
      <c r="A177" s="6" t="s">
        <v>13</v>
      </c>
      <c r="B177" s="6" t="s">
        <v>14</v>
      </c>
      <c r="C177" s="7">
        <v>25418396.91</v>
      </c>
      <c r="D177" s="7">
        <v>25418396.91</v>
      </c>
      <c r="E177" s="8">
        <v>12903042</v>
      </c>
      <c r="F177" s="9">
        <v>46049.701215277797</v>
      </c>
      <c r="G177" s="6" t="s">
        <v>15</v>
      </c>
      <c r="H177" s="8">
        <v>7645</v>
      </c>
      <c r="I177" s="6" t="s">
        <v>16</v>
      </c>
      <c r="J177" s="6" t="s">
        <v>641</v>
      </c>
      <c r="K177" s="6" t="s">
        <v>642</v>
      </c>
      <c r="L177" s="6" t="s">
        <v>646</v>
      </c>
      <c r="M177" s="6" t="s">
        <v>647</v>
      </c>
      <c r="N177" s="6" t="s">
        <v>425</v>
      </c>
    </row>
    <row r="178" spans="1:14" x14ac:dyDescent="0.25">
      <c r="A178" s="2" t="s">
        <v>13</v>
      </c>
      <c r="B178" s="2" t="s">
        <v>14</v>
      </c>
      <c r="C178" s="3">
        <v>70716635.900000006</v>
      </c>
      <c r="D178" s="3">
        <v>70716635.900000006</v>
      </c>
      <c r="E178" s="4">
        <v>12915270</v>
      </c>
      <c r="F178" s="5">
        <v>46049.7043402778</v>
      </c>
      <c r="G178" s="2" t="s">
        <v>15</v>
      </c>
      <c r="H178" s="4">
        <v>7646</v>
      </c>
      <c r="I178" s="2" t="s">
        <v>16</v>
      </c>
      <c r="J178" s="2" t="s">
        <v>641</v>
      </c>
      <c r="K178" s="2" t="s">
        <v>642</v>
      </c>
      <c r="L178" s="2" t="s">
        <v>648</v>
      </c>
      <c r="M178" s="2" t="s">
        <v>649</v>
      </c>
      <c r="N178" s="2" t="s">
        <v>650</v>
      </c>
    </row>
    <row r="179" spans="1:14" x14ac:dyDescent="0.25">
      <c r="A179" s="6" t="s">
        <v>13</v>
      </c>
      <c r="B179" s="6" t="s">
        <v>14</v>
      </c>
      <c r="C179" s="7">
        <v>30514917.609999999</v>
      </c>
      <c r="D179" s="7">
        <v>30514917.609999999</v>
      </c>
      <c r="E179" s="8">
        <v>12934078</v>
      </c>
      <c r="F179" s="9">
        <v>46049.709247685198</v>
      </c>
      <c r="G179" s="6" t="s">
        <v>15</v>
      </c>
      <c r="H179" s="8">
        <v>7647</v>
      </c>
      <c r="I179" s="6" t="s">
        <v>16</v>
      </c>
      <c r="J179" s="6" t="s">
        <v>641</v>
      </c>
      <c r="K179" s="6" t="s">
        <v>642</v>
      </c>
      <c r="L179" s="6" t="s">
        <v>651</v>
      </c>
      <c r="M179" s="6" t="s">
        <v>652</v>
      </c>
      <c r="N179" s="6" t="s">
        <v>396</v>
      </c>
    </row>
    <row r="180" spans="1:14" x14ac:dyDescent="0.25">
      <c r="A180" s="2" t="s">
        <v>13</v>
      </c>
      <c r="B180" s="2" t="s">
        <v>14</v>
      </c>
      <c r="C180" s="3">
        <v>1791272</v>
      </c>
      <c r="D180" s="3">
        <v>1791272</v>
      </c>
      <c r="E180" s="4">
        <v>12935822</v>
      </c>
      <c r="F180" s="5">
        <v>46049.709710648101</v>
      </c>
      <c r="G180" s="2" t="s">
        <v>15</v>
      </c>
      <c r="H180" s="4">
        <v>7648</v>
      </c>
      <c r="I180" s="2" t="s">
        <v>16</v>
      </c>
      <c r="J180" s="2" t="s">
        <v>19</v>
      </c>
      <c r="K180" s="2" t="s">
        <v>653</v>
      </c>
      <c r="L180" s="2" t="s">
        <v>654</v>
      </c>
      <c r="M180" s="2" t="s">
        <v>655</v>
      </c>
      <c r="N180" s="2" t="s">
        <v>32</v>
      </c>
    </row>
    <row r="181" spans="1:14" x14ac:dyDescent="0.25">
      <c r="A181" s="6" t="s">
        <v>13</v>
      </c>
      <c r="B181" s="6" t="s">
        <v>14</v>
      </c>
      <c r="C181" s="7">
        <v>5761362.25</v>
      </c>
      <c r="D181" s="7">
        <v>5761362.25</v>
      </c>
      <c r="E181" s="8">
        <v>12943179</v>
      </c>
      <c r="F181" s="9">
        <v>46049.7116550926</v>
      </c>
      <c r="G181" s="6" t="s">
        <v>15</v>
      </c>
      <c r="H181" s="8">
        <v>7649</v>
      </c>
      <c r="I181" s="6" t="s">
        <v>16</v>
      </c>
      <c r="J181" s="6" t="s">
        <v>19</v>
      </c>
      <c r="K181" s="6" t="s">
        <v>656</v>
      </c>
      <c r="L181" s="6" t="s">
        <v>657</v>
      </c>
      <c r="M181" s="6" t="s">
        <v>435</v>
      </c>
      <c r="N181" s="6" t="s">
        <v>436</v>
      </c>
    </row>
    <row r="182" spans="1:14" x14ac:dyDescent="0.25">
      <c r="A182" s="2" t="s">
        <v>13</v>
      </c>
      <c r="B182" s="2" t="s">
        <v>14</v>
      </c>
      <c r="C182" s="3">
        <v>369952</v>
      </c>
      <c r="D182" s="3">
        <v>369952</v>
      </c>
      <c r="E182" s="4">
        <v>14154563</v>
      </c>
      <c r="F182" s="5">
        <v>46050.372476851902</v>
      </c>
      <c r="G182" s="2" t="s">
        <v>15</v>
      </c>
      <c r="H182" s="4">
        <v>7652</v>
      </c>
      <c r="I182" s="2" t="s">
        <v>16</v>
      </c>
      <c r="J182" s="2" t="s">
        <v>658</v>
      </c>
      <c r="K182" s="2" t="s">
        <v>659</v>
      </c>
      <c r="L182" s="2" t="s">
        <v>660</v>
      </c>
      <c r="M182" s="10" t="s">
        <v>661</v>
      </c>
      <c r="N182" s="2" t="s">
        <v>25</v>
      </c>
    </row>
    <row r="183" spans="1:14" x14ac:dyDescent="0.25">
      <c r="A183" s="6" t="s">
        <v>13</v>
      </c>
      <c r="B183" s="6" t="s">
        <v>14</v>
      </c>
      <c r="C183" s="7">
        <v>7201833</v>
      </c>
      <c r="D183" s="7">
        <v>7201833</v>
      </c>
      <c r="E183" s="8">
        <v>14398124</v>
      </c>
      <c r="F183" s="9">
        <v>46050.433888888903</v>
      </c>
      <c r="G183" s="6" t="s">
        <v>15</v>
      </c>
      <c r="H183" s="8">
        <v>7655</v>
      </c>
      <c r="I183" s="6" t="s">
        <v>16</v>
      </c>
      <c r="J183" s="6" t="s">
        <v>662</v>
      </c>
      <c r="K183" s="6" t="s">
        <v>663</v>
      </c>
      <c r="L183" s="6" t="s">
        <v>664</v>
      </c>
      <c r="M183" s="6" t="s">
        <v>665</v>
      </c>
      <c r="N183" s="6" t="s">
        <v>603</v>
      </c>
    </row>
    <row r="184" spans="1:14" x14ac:dyDescent="0.25">
      <c r="A184" s="2" t="s">
        <v>13</v>
      </c>
      <c r="B184" s="2" t="s">
        <v>14</v>
      </c>
      <c r="C184" s="3">
        <v>8787826</v>
      </c>
      <c r="D184" s="3">
        <v>8787826</v>
      </c>
      <c r="E184" s="4">
        <v>14460659</v>
      </c>
      <c r="F184" s="5">
        <v>46050.447766203702</v>
      </c>
      <c r="G184" s="2" t="s">
        <v>15</v>
      </c>
      <c r="H184" s="4">
        <v>7656</v>
      </c>
      <c r="I184" s="2" t="s">
        <v>16</v>
      </c>
      <c r="J184" s="2" t="s">
        <v>19</v>
      </c>
      <c r="K184" s="2" t="s">
        <v>666</v>
      </c>
      <c r="L184" s="2" t="s">
        <v>667</v>
      </c>
      <c r="M184" s="2" t="s">
        <v>668</v>
      </c>
      <c r="N184" s="2" t="s">
        <v>20</v>
      </c>
    </row>
    <row r="185" spans="1:14" x14ac:dyDescent="0.25">
      <c r="A185" s="6" t="s">
        <v>13</v>
      </c>
      <c r="B185" s="6" t="s">
        <v>14</v>
      </c>
      <c r="C185" s="7">
        <v>2088000</v>
      </c>
      <c r="D185" s="7">
        <v>2088000</v>
      </c>
      <c r="E185" s="8">
        <v>14568711</v>
      </c>
      <c r="F185" s="9">
        <v>46050.471365740697</v>
      </c>
      <c r="G185" s="6" t="s">
        <v>15</v>
      </c>
      <c r="H185" s="8">
        <v>7657</v>
      </c>
      <c r="I185" s="6" t="s">
        <v>16</v>
      </c>
      <c r="J185" s="6" t="s">
        <v>669</v>
      </c>
      <c r="K185" s="6" t="s">
        <v>670</v>
      </c>
      <c r="L185" s="6" t="s">
        <v>671</v>
      </c>
      <c r="M185" s="6" t="s">
        <v>580</v>
      </c>
      <c r="N185" s="6" t="s">
        <v>25</v>
      </c>
    </row>
    <row r="186" spans="1:14" x14ac:dyDescent="0.25">
      <c r="A186" s="2" t="s">
        <v>13</v>
      </c>
      <c r="B186" s="2" t="s">
        <v>14</v>
      </c>
      <c r="C186" s="3">
        <v>9709540.8399999999</v>
      </c>
      <c r="D186" s="3">
        <v>9709540.8399999999</v>
      </c>
      <c r="E186" s="4">
        <v>15563362</v>
      </c>
      <c r="F186" s="5">
        <v>46050.649039351898</v>
      </c>
      <c r="G186" s="2" t="s">
        <v>15</v>
      </c>
      <c r="H186" s="4">
        <v>7658</v>
      </c>
      <c r="I186" s="2" t="s">
        <v>16</v>
      </c>
      <c r="J186" s="2" t="s">
        <v>672</v>
      </c>
      <c r="K186" s="2" t="s">
        <v>673</v>
      </c>
      <c r="L186" s="2" t="s">
        <v>674</v>
      </c>
      <c r="M186" s="2" t="s">
        <v>675</v>
      </c>
      <c r="N186" s="2" t="s">
        <v>36</v>
      </c>
    </row>
    <row r="187" spans="1:14" x14ac:dyDescent="0.25">
      <c r="A187" s="6" t="s">
        <v>13</v>
      </c>
      <c r="B187" s="6" t="s">
        <v>14</v>
      </c>
      <c r="C187" s="7">
        <v>4530672</v>
      </c>
      <c r="D187" s="7">
        <v>4530672</v>
      </c>
      <c r="E187" s="8">
        <v>15614724</v>
      </c>
      <c r="F187" s="9">
        <v>46050.660243055601</v>
      </c>
      <c r="G187" s="6" t="s">
        <v>15</v>
      </c>
      <c r="H187" s="8">
        <v>7659</v>
      </c>
      <c r="I187" s="6" t="s">
        <v>16</v>
      </c>
      <c r="J187" s="6" t="s">
        <v>676</v>
      </c>
      <c r="K187" s="6" t="s">
        <v>677</v>
      </c>
      <c r="L187" s="6" t="s">
        <v>678</v>
      </c>
      <c r="M187" s="6" t="s">
        <v>679</v>
      </c>
      <c r="N187" s="6" t="s">
        <v>57</v>
      </c>
    </row>
    <row r="188" spans="1:14" x14ac:dyDescent="0.25">
      <c r="A188" s="2" t="s">
        <v>13</v>
      </c>
      <c r="B188" s="2" t="s">
        <v>14</v>
      </c>
      <c r="C188" s="3">
        <v>3195195</v>
      </c>
      <c r="D188" s="3">
        <v>3195195</v>
      </c>
      <c r="E188" s="4">
        <v>15664792</v>
      </c>
      <c r="F188" s="5">
        <v>46050.669837963003</v>
      </c>
      <c r="G188" s="2" t="s">
        <v>15</v>
      </c>
      <c r="H188" s="4">
        <v>7660</v>
      </c>
      <c r="I188" s="2" t="s">
        <v>16</v>
      </c>
      <c r="J188" s="2" t="s">
        <v>67</v>
      </c>
      <c r="K188" s="2" t="s">
        <v>680</v>
      </c>
      <c r="L188" s="2" t="s">
        <v>681</v>
      </c>
      <c r="M188" s="2" t="s">
        <v>682</v>
      </c>
      <c r="N188" s="2" t="s">
        <v>38</v>
      </c>
    </row>
    <row r="189" spans="1:14" x14ac:dyDescent="0.25">
      <c r="A189" s="6" t="s">
        <v>13</v>
      </c>
      <c r="B189" s="6" t="s">
        <v>14</v>
      </c>
      <c r="C189" s="7">
        <v>260373.9</v>
      </c>
      <c r="D189" s="7">
        <v>260373.9</v>
      </c>
      <c r="E189" s="8">
        <v>15676522</v>
      </c>
      <c r="F189" s="9">
        <v>46050.672222222202</v>
      </c>
      <c r="G189" s="6" t="s">
        <v>15</v>
      </c>
      <c r="H189" s="8">
        <v>7661</v>
      </c>
      <c r="I189" s="6" t="s">
        <v>16</v>
      </c>
      <c r="J189" s="6" t="s">
        <v>24</v>
      </c>
      <c r="K189" s="6" t="s">
        <v>683</v>
      </c>
      <c r="L189" s="6" t="s">
        <v>684</v>
      </c>
      <c r="M189" s="6" t="s">
        <v>685</v>
      </c>
      <c r="N189" s="6" t="s">
        <v>21</v>
      </c>
    </row>
    <row r="190" spans="1:14" x14ac:dyDescent="0.25">
      <c r="A190" s="2" t="s">
        <v>13</v>
      </c>
      <c r="B190" s="2" t="s">
        <v>14</v>
      </c>
      <c r="C190" s="3">
        <v>9481735</v>
      </c>
      <c r="D190" s="3">
        <v>9481735</v>
      </c>
      <c r="E190" s="4">
        <v>15779849</v>
      </c>
      <c r="F190" s="5">
        <v>46050.696307870399</v>
      </c>
      <c r="G190" s="2" t="s">
        <v>15</v>
      </c>
      <c r="H190" s="4">
        <v>7662</v>
      </c>
      <c r="I190" s="2" t="s">
        <v>16</v>
      </c>
      <c r="J190" s="2" t="s">
        <v>24</v>
      </c>
      <c r="K190" s="2" t="s">
        <v>686</v>
      </c>
      <c r="L190" s="2" t="s">
        <v>688</v>
      </c>
      <c r="M190" s="2" t="s">
        <v>687</v>
      </c>
      <c r="N190" s="2" t="s">
        <v>44</v>
      </c>
    </row>
    <row r="191" spans="1:14" x14ac:dyDescent="0.25">
      <c r="A191" s="6" t="s">
        <v>13</v>
      </c>
      <c r="B191" s="6" t="s">
        <v>14</v>
      </c>
      <c r="C191" s="7">
        <v>4190492</v>
      </c>
      <c r="D191" s="7">
        <v>4190492</v>
      </c>
      <c r="E191" s="8">
        <v>17813272</v>
      </c>
      <c r="F191" s="9">
        <v>46051.571354166699</v>
      </c>
      <c r="G191" s="6" t="s">
        <v>15</v>
      </c>
      <c r="H191" s="8">
        <v>7668</v>
      </c>
      <c r="I191" s="6" t="s">
        <v>16</v>
      </c>
      <c r="J191" s="6" t="s">
        <v>689</v>
      </c>
      <c r="K191" s="6" t="s">
        <v>690</v>
      </c>
      <c r="L191" s="6" t="s">
        <v>691</v>
      </c>
      <c r="M191" s="6" t="s">
        <v>692</v>
      </c>
      <c r="N191" s="6" t="s">
        <v>514</v>
      </c>
    </row>
    <row r="192" spans="1:14" x14ac:dyDescent="0.25">
      <c r="A192" s="2" t="s">
        <v>13</v>
      </c>
      <c r="B192" s="2" t="s">
        <v>14</v>
      </c>
      <c r="C192" s="3">
        <v>1400000</v>
      </c>
      <c r="D192" s="3">
        <v>1400000</v>
      </c>
      <c r="E192" s="4">
        <v>17920119</v>
      </c>
      <c r="F192" s="5">
        <v>46051.596724536997</v>
      </c>
      <c r="G192" s="2" t="s">
        <v>15</v>
      </c>
      <c r="H192" s="4">
        <v>7670</v>
      </c>
      <c r="I192" s="2" t="s">
        <v>16</v>
      </c>
      <c r="J192" s="2" t="s">
        <v>693</v>
      </c>
      <c r="K192" s="2" t="s">
        <v>694</v>
      </c>
      <c r="L192" s="2" t="s">
        <v>695</v>
      </c>
      <c r="M192" s="2" t="s">
        <v>696</v>
      </c>
      <c r="N192" s="2" t="s">
        <v>29</v>
      </c>
    </row>
    <row r="193" spans="1:14" x14ac:dyDescent="0.25">
      <c r="A193" s="6" t="s">
        <v>13</v>
      </c>
      <c r="B193" s="6" t="s">
        <v>14</v>
      </c>
      <c r="C193" s="7">
        <v>25000</v>
      </c>
      <c r="D193" s="7">
        <v>25000</v>
      </c>
      <c r="E193" s="8">
        <v>18121074</v>
      </c>
      <c r="F193" s="9">
        <v>46051.640462962998</v>
      </c>
      <c r="G193" s="6" t="s">
        <v>15</v>
      </c>
      <c r="H193" s="8">
        <v>7674</v>
      </c>
      <c r="I193" s="6" t="s">
        <v>16</v>
      </c>
      <c r="J193" s="6" t="s">
        <v>697</v>
      </c>
      <c r="K193" s="6" t="s">
        <v>385</v>
      </c>
      <c r="L193" s="6" t="s">
        <v>698</v>
      </c>
      <c r="M193" s="6" t="s">
        <v>699</v>
      </c>
      <c r="N193" s="6" t="s">
        <v>22</v>
      </c>
    </row>
    <row r="194" spans="1:14" x14ac:dyDescent="0.25">
      <c r="A194" s="2" t="s">
        <v>13</v>
      </c>
      <c r="B194" s="2" t="s">
        <v>14</v>
      </c>
      <c r="C194" s="3">
        <v>710027</v>
      </c>
      <c r="D194" s="3">
        <v>710027</v>
      </c>
      <c r="E194" s="4">
        <v>18203477</v>
      </c>
      <c r="F194" s="5">
        <v>46051.659178240698</v>
      </c>
      <c r="G194" s="2" t="s">
        <v>15</v>
      </c>
      <c r="H194" s="4">
        <v>7675</v>
      </c>
      <c r="I194" s="2" t="s">
        <v>16</v>
      </c>
      <c r="J194" s="2" t="s">
        <v>24</v>
      </c>
      <c r="K194" s="2" t="s">
        <v>700</v>
      </c>
      <c r="L194" s="2" t="s">
        <v>701</v>
      </c>
      <c r="M194" s="2" t="s">
        <v>702</v>
      </c>
      <c r="N194" s="2" t="s">
        <v>703</v>
      </c>
    </row>
    <row r="195" spans="1:14" x14ac:dyDescent="0.25">
      <c r="A195" s="6" t="s">
        <v>13</v>
      </c>
      <c r="B195" s="6" t="s">
        <v>14</v>
      </c>
      <c r="C195" s="7">
        <v>1857299.15</v>
      </c>
      <c r="D195" s="7">
        <v>1857299.15</v>
      </c>
      <c r="E195" s="8">
        <v>18204095</v>
      </c>
      <c r="F195" s="9">
        <v>46051.6593055556</v>
      </c>
      <c r="G195" s="6" t="s">
        <v>15</v>
      </c>
      <c r="H195" s="8">
        <v>7676</v>
      </c>
      <c r="I195" s="6" t="s">
        <v>16</v>
      </c>
      <c r="J195" s="6" t="s">
        <v>19</v>
      </c>
      <c r="K195" s="6" t="s">
        <v>704</v>
      </c>
      <c r="L195" s="6" t="s">
        <v>705</v>
      </c>
      <c r="M195" s="6" t="s">
        <v>706</v>
      </c>
      <c r="N195" s="6" t="s">
        <v>22</v>
      </c>
    </row>
    <row r="196" spans="1:14" x14ac:dyDescent="0.25">
      <c r="A196" s="2" t="s">
        <v>13</v>
      </c>
      <c r="B196" s="2" t="s">
        <v>14</v>
      </c>
      <c r="C196" s="3">
        <v>812000</v>
      </c>
      <c r="D196" s="3">
        <v>812000</v>
      </c>
      <c r="E196" s="4">
        <v>18353552</v>
      </c>
      <c r="F196" s="5">
        <v>46051.693437499998</v>
      </c>
      <c r="G196" s="2" t="s">
        <v>15</v>
      </c>
      <c r="H196" s="4">
        <v>7677</v>
      </c>
      <c r="I196" s="2" t="s">
        <v>16</v>
      </c>
      <c r="J196" s="2" t="s">
        <v>707</v>
      </c>
      <c r="K196" s="2" t="s">
        <v>708</v>
      </c>
      <c r="L196" s="2" t="s">
        <v>709</v>
      </c>
      <c r="M196" s="2" t="s">
        <v>710</v>
      </c>
      <c r="N196" s="2" t="s">
        <v>25</v>
      </c>
    </row>
    <row r="197" spans="1:14" x14ac:dyDescent="0.25">
      <c r="A197" s="6" t="s">
        <v>13</v>
      </c>
      <c r="B197" s="6" t="s">
        <v>14</v>
      </c>
      <c r="C197" s="7">
        <v>634446</v>
      </c>
      <c r="D197" s="7">
        <v>634446</v>
      </c>
      <c r="E197" s="8">
        <v>18391409</v>
      </c>
      <c r="F197" s="9">
        <v>46051.702789351897</v>
      </c>
      <c r="G197" s="6" t="s">
        <v>15</v>
      </c>
      <c r="H197" s="8">
        <v>7678</v>
      </c>
      <c r="I197" s="6" t="s">
        <v>16</v>
      </c>
      <c r="J197" s="6" t="s">
        <v>518</v>
      </c>
      <c r="K197" s="6" t="s">
        <v>711</v>
      </c>
      <c r="L197" s="6" t="s">
        <v>712</v>
      </c>
      <c r="M197" s="6" t="s">
        <v>713</v>
      </c>
      <c r="N197" s="6" t="s">
        <v>25</v>
      </c>
    </row>
    <row r="198" spans="1:14" x14ac:dyDescent="0.25">
      <c r="A198" s="2" t="s">
        <v>13</v>
      </c>
      <c r="B198" s="2" t="s">
        <v>14</v>
      </c>
      <c r="C198" s="3">
        <v>1846084.03</v>
      </c>
      <c r="D198" s="3">
        <v>1846084.03</v>
      </c>
      <c r="E198" s="4">
        <v>19264493</v>
      </c>
      <c r="F198" s="5">
        <v>46051.956655092603</v>
      </c>
      <c r="G198" s="2" t="s">
        <v>15</v>
      </c>
      <c r="H198" s="4">
        <v>7679</v>
      </c>
      <c r="I198" s="2" t="s">
        <v>16</v>
      </c>
      <c r="J198" s="2" t="s">
        <v>714</v>
      </c>
      <c r="K198" s="2" t="s">
        <v>715</v>
      </c>
      <c r="L198" s="2" t="s">
        <v>716</v>
      </c>
      <c r="M198" s="2" t="s">
        <v>717</v>
      </c>
      <c r="N198" s="2" t="s">
        <v>22</v>
      </c>
    </row>
    <row r="199" spans="1:14" x14ac:dyDescent="0.25">
      <c r="A199" s="6" t="s">
        <v>13</v>
      </c>
      <c r="B199" s="6" t="s">
        <v>14</v>
      </c>
      <c r="C199" s="7">
        <v>5255000</v>
      </c>
      <c r="D199" s="7">
        <v>5255000</v>
      </c>
      <c r="E199" s="8">
        <v>20277128</v>
      </c>
      <c r="F199" s="9">
        <v>46052.488668981503</v>
      </c>
      <c r="G199" s="6" t="s">
        <v>15</v>
      </c>
      <c r="H199" s="8">
        <v>7690</v>
      </c>
      <c r="I199" s="6" t="s">
        <v>16</v>
      </c>
      <c r="J199" s="6" t="s">
        <v>718</v>
      </c>
      <c r="K199" s="6" t="s">
        <v>719</v>
      </c>
      <c r="L199" s="6" t="s">
        <v>720</v>
      </c>
      <c r="M199" s="6" t="s">
        <v>721</v>
      </c>
      <c r="N199" s="6" t="s">
        <v>25</v>
      </c>
    </row>
    <row r="200" spans="1:14" x14ac:dyDescent="0.25">
      <c r="A200" s="2" t="s">
        <v>13</v>
      </c>
      <c r="B200" s="2" t="s">
        <v>14</v>
      </c>
      <c r="C200" s="3">
        <v>419469</v>
      </c>
      <c r="D200" s="3">
        <v>419469</v>
      </c>
      <c r="E200" s="4">
        <v>20284119</v>
      </c>
      <c r="F200" s="5">
        <v>46052.489953703698</v>
      </c>
      <c r="G200" s="2" t="s">
        <v>15</v>
      </c>
      <c r="H200" s="4">
        <v>7691</v>
      </c>
      <c r="I200" s="2" t="s">
        <v>16</v>
      </c>
      <c r="J200" s="2" t="s">
        <v>722</v>
      </c>
      <c r="K200" s="2" t="s">
        <v>723</v>
      </c>
      <c r="L200" s="2" t="s">
        <v>724</v>
      </c>
      <c r="M200" s="2" t="s">
        <v>725</v>
      </c>
      <c r="N200" s="2" t="s">
        <v>726</v>
      </c>
    </row>
    <row r="201" spans="1:14" x14ac:dyDescent="0.25">
      <c r="A201" s="6" t="s">
        <v>13</v>
      </c>
      <c r="B201" s="6" t="s">
        <v>14</v>
      </c>
      <c r="C201" s="7">
        <v>2392303</v>
      </c>
      <c r="D201" s="7">
        <v>2392303</v>
      </c>
      <c r="E201" s="8">
        <v>20299283</v>
      </c>
      <c r="F201" s="9">
        <v>46052.492627314801</v>
      </c>
      <c r="G201" s="6" t="s">
        <v>15</v>
      </c>
      <c r="H201" s="8">
        <v>7692</v>
      </c>
      <c r="I201" s="6" t="s">
        <v>16</v>
      </c>
      <c r="J201" s="6" t="s">
        <v>24</v>
      </c>
      <c r="K201" s="6" t="s">
        <v>727</v>
      </c>
      <c r="L201" s="6" t="s">
        <v>728</v>
      </c>
      <c r="M201" s="6" t="s">
        <v>729</v>
      </c>
      <c r="N201" s="6" t="s">
        <v>22</v>
      </c>
    </row>
    <row r="202" spans="1:14" x14ac:dyDescent="0.25">
      <c r="A202" s="2" t="s">
        <v>13</v>
      </c>
      <c r="B202" s="2" t="s">
        <v>14</v>
      </c>
      <c r="C202" s="3">
        <v>2430672</v>
      </c>
      <c r="D202" s="3">
        <v>2430672</v>
      </c>
      <c r="E202" s="4">
        <v>20408519</v>
      </c>
      <c r="F202" s="5">
        <v>46052.512916666703</v>
      </c>
      <c r="G202" s="2" t="s">
        <v>15</v>
      </c>
      <c r="H202" s="4">
        <v>7696</v>
      </c>
      <c r="I202" s="2" t="s">
        <v>16</v>
      </c>
      <c r="J202" s="2" t="s">
        <v>730</v>
      </c>
      <c r="K202" s="2" t="s">
        <v>731</v>
      </c>
      <c r="L202" s="2" t="s">
        <v>732</v>
      </c>
      <c r="M202" s="2" t="s">
        <v>699</v>
      </c>
      <c r="N202" s="2" t="s">
        <v>22</v>
      </c>
    </row>
    <row r="203" spans="1:14" x14ac:dyDescent="0.25">
      <c r="A203" s="6" t="s">
        <v>13</v>
      </c>
      <c r="B203" s="6" t="s">
        <v>14</v>
      </c>
      <c r="C203" s="7">
        <v>1455904</v>
      </c>
      <c r="D203" s="7">
        <v>1455904</v>
      </c>
      <c r="E203" s="8">
        <v>20435723</v>
      </c>
      <c r="F203" s="9">
        <v>46052.518182870401</v>
      </c>
      <c r="G203" s="6" t="s">
        <v>15</v>
      </c>
      <c r="H203" s="8">
        <v>7697</v>
      </c>
      <c r="I203" s="6" t="s">
        <v>16</v>
      </c>
      <c r="J203" s="6" t="s">
        <v>19</v>
      </c>
      <c r="K203" s="6" t="s">
        <v>733</v>
      </c>
      <c r="L203" s="6" t="s">
        <v>734</v>
      </c>
      <c r="M203" s="6" t="s">
        <v>735</v>
      </c>
      <c r="N203" s="6" t="s">
        <v>32</v>
      </c>
    </row>
    <row r="204" spans="1:14" x14ac:dyDescent="0.25">
      <c r="A204" s="2" t="s">
        <v>13</v>
      </c>
      <c r="B204" s="2" t="s">
        <v>14</v>
      </c>
      <c r="C204" s="3">
        <v>409658</v>
      </c>
      <c r="D204" s="3">
        <v>409658</v>
      </c>
      <c r="E204" s="4">
        <v>20571236</v>
      </c>
      <c r="F204" s="5">
        <v>46052.5453009259</v>
      </c>
      <c r="G204" s="2" t="s">
        <v>15</v>
      </c>
      <c r="H204" s="4">
        <v>7701</v>
      </c>
      <c r="I204" s="2" t="s">
        <v>16</v>
      </c>
      <c r="J204" s="2" t="s">
        <v>736</v>
      </c>
      <c r="K204" s="2" t="s">
        <v>737</v>
      </c>
      <c r="L204" s="2" t="s">
        <v>738</v>
      </c>
      <c r="M204" s="2" t="s">
        <v>739</v>
      </c>
      <c r="N204" s="2" t="s">
        <v>740</v>
      </c>
    </row>
    <row r="205" spans="1:14" x14ac:dyDescent="0.25">
      <c r="A205" s="6" t="s">
        <v>13</v>
      </c>
      <c r="B205" s="6" t="s">
        <v>14</v>
      </c>
      <c r="C205" s="7">
        <v>3523846</v>
      </c>
      <c r="D205" s="7">
        <v>3523846</v>
      </c>
      <c r="E205" s="8">
        <v>20808791</v>
      </c>
      <c r="F205" s="9">
        <v>46052.591099537</v>
      </c>
      <c r="G205" s="6" t="s">
        <v>15</v>
      </c>
      <c r="H205" s="8">
        <v>7703</v>
      </c>
      <c r="I205" s="6" t="s">
        <v>16</v>
      </c>
      <c r="J205" s="6" t="s">
        <v>741</v>
      </c>
      <c r="K205" s="6" t="s">
        <v>742</v>
      </c>
      <c r="L205" s="6" t="s">
        <v>743</v>
      </c>
      <c r="M205" s="6" t="s">
        <v>744</v>
      </c>
      <c r="N205" s="6" t="s">
        <v>25</v>
      </c>
    </row>
    <row r="206" spans="1:14" x14ac:dyDescent="0.25">
      <c r="A206" s="2" t="s">
        <v>13</v>
      </c>
      <c r="B206" s="2" t="s">
        <v>14</v>
      </c>
      <c r="C206" s="3">
        <v>2564000</v>
      </c>
      <c r="D206" s="3">
        <v>2564000</v>
      </c>
      <c r="E206" s="4">
        <v>20855073</v>
      </c>
      <c r="F206" s="5">
        <v>46052.599340277797</v>
      </c>
      <c r="G206" s="2" t="s">
        <v>15</v>
      </c>
      <c r="H206" s="4">
        <v>7704</v>
      </c>
      <c r="I206" s="2" t="s">
        <v>16</v>
      </c>
      <c r="J206" s="2" t="s">
        <v>19</v>
      </c>
      <c r="K206" s="2" t="s">
        <v>745</v>
      </c>
      <c r="L206" s="2" t="s">
        <v>746</v>
      </c>
      <c r="M206" s="2" t="s">
        <v>747</v>
      </c>
      <c r="N206" s="2" t="s">
        <v>551</v>
      </c>
    </row>
    <row r="207" spans="1:14" x14ac:dyDescent="0.25">
      <c r="A207" s="6" t="s">
        <v>13</v>
      </c>
      <c r="B207" s="6" t="s">
        <v>14</v>
      </c>
      <c r="C207" s="7">
        <v>1737000</v>
      </c>
      <c r="D207" s="7">
        <v>1737000</v>
      </c>
      <c r="E207" s="8">
        <v>20898764</v>
      </c>
      <c r="F207" s="9">
        <v>46052.606759259303</v>
      </c>
      <c r="G207" s="6" t="s">
        <v>15</v>
      </c>
      <c r="H207" s="8">
        <v>7705</v>
      </c>
      <c r="I207" s="6" t="s">
        <v>16</v>
      </c>
      <c r="J207" s="6" t="s">
        <v>460</v>
      </c>
      <c r="K207" s="6" t="s">
        <v>748</v>
      </c>
      <c r="L207" s="6" t="s">
        <v>749</v>
      </c>
      <c r="M207" s="6" t="s">
        <v>747</v>
      </c>
      <c r="N207" s="6" t="s">
        <v>551</v>
      </c>
    </row>
    <row r="208" spans="1:14" x14ac:dyDescent="0.25">
      <c r="A208" s="2" t="s">
        <v>13</v>
      </c>
      <c r="B208" s="2" t="s">
        <v>14</v>
      </c>
      <c r="C208" s="3">
        <v>125097858</v>
      </c>
      <c r="D208" s="3">
        <v>125097858</v>
      </c>
      <c r="E208" s="4">
        <v>21109503</v>
      </c>
      <c r="F208" s="5">
        <v>46052.642615740697</v>
      </c>
      <c r="G208" s="2" t="s">
        <v>15</v>
      </c>
      <c r="H208" s="4">
        <v>7706</v>
      </c>
      <c r="I208" s="2" t="s">
        <v>16</v>
      </c>
      <c r="J208" s="2" t="s">
        <v>750</v>
      </c>
      <c r="K208" s="2" t="s">
        <v>500</v>
      </c>
      <c r="L208" s="2" t="s">
        <v>751</v>
      </c>
      <c r="M208" s="2" t="s">
        <v>73</v>
      </c>
      <c r="N208" s="2" t="s">
        <v>22</v>
      </c>
    </row>
    <row r="209" spans="1:14" x14ac:dyDescent="0.25">
      <c r="A209" s="6" t="s">
        <v>13</v>
      </c>
      <c r="B209" s="6" t="s">
        <v>14</v>
      </c>
      <c r="C209" s="7">
        <v>8827820</v>
      </c>
      <c r="D209" s="7">
        <v>8827820</v>
      </c>
      <c r="E209" s="8">
        <v>21127895</v>
      </c>
      <c r="F209" s="9">
        <v>46052.645555555602</v>
      </c>
      <c r="G209" s="6" t="s">
        <v>15</v>
      </c>
      <c r="H209" s="8">
        <v>7708</v>
      </c>
      <c r="I209" s="6" t="s">
        <v>16</v>
      </c>
      <c r="J209" s="6" t="s">
        <v>752</v>
      </c>
      <c r="K209" s="6" t="s">
        <v>753</v>
      </c>
      <c r="L209" s="6" t="s">
        <v>754</v>
      </c>
      <c r="M209" s="6" t="s">
        <v>755</v>
      </c>
      <c r="N209" s="6" t="s">
        <v>20</v>
      </c>
    </row>
    <row r="210" spans="1:14" x14ac:dyDescent="0.25">
      <c r="A210" s="2" t="s">
        <v>13</v>
      </c>
      <c r="B210" s="2" t="s">
        <v>14</v>
      </c>
      <c r="C210" s="3">
        <v>2556640</v>
      </c>
      <c r="D210" s="3">
        <v>2556640</v>
      </c>
      <c r="E210" s="4">
        <v>21342342</v>
      </c>
      <c r="F210" s="5">
        <v>46052.679629629602</v>
      </c>
      <c r="G210" s="2" t="s">
        <v>15</v>
      </c>
      <c r="H210" s="4">
        <v>7709</v>
      </c>
      <c r="I210" s="2" t="s">
        <v>16</v>
      </c>
      <c r="J210" s="2" t="s">
        <v>756</v>
      </c>
      <c r="K210" s="2" t="s">
        <v>757</v>
      </c>
      <c r="L210" s="2" t="s">
        <v>758</v>
      </c>
      <c r="M210" s="2" t="s">
        <v>759</v>
      </c>
      <c r="N210" s="2" t="s">
        <v>23</v>
      </c>
    </row>
    <row r="211" spans="1:14" x14ac:dyDescent="0.25">
      <c r="A211" s="6" t="s">
        <v>13</v>
      </c>
      <c r="B211" s="6" t="s">
        <v>14</v>
      </c>
      <c r="C211" s="7">
        <v>25301242</v>
      </c>
      <c r="D211" s="7">
        <v>25301242</v>
      </c>
      <c r="E211" s="8">
        <v>21483673</v>
      </c>
      <c r="F211" s="9">
        <v>46052.7028125</v>
      </c>
      <c r="G211" s="6" t="s">
        <v>15</v>
      </c>
      <c r="H211" s="8">
        <v>7710</v>
      </c>
      <c r="I211" s="6" t="s">
        <v>16</v>
      </c>
      <c r="J211" s="6" t="s">
        <v>760</v>
      </c>
      <c r="K211" s="6" t="s">
        <v>761</v>
      </c>
      <c r="L211" s="6" t="s">
        <v>762</v>
      </c>
      <c r="M211" s="6" t="s">
        <v>78</v>
      </c>
      <c r="N211" s="6" t="s">
        <v>22</v>
      </c>
    </row>
    <row r="212" spans="1:14" x14ac:dyDescent="0.25">
      <c r="B212" s="1" t="s">
        <v>11</v>
      </c>
      <c r="C212" s="17">
        <f>SUM(C156:C211)</f>
        <v>770826115.19000006</v>
      </c>
    </row>
    <row r="213" spans="1:14" x14ac:dyDescent="0.25">
      <c r="B213" s="1" t="s">
        <v>27</v>
      </c>
      <c r="C213" s="17">
        <v>86114025.329999983</v>
      </c>
    </row>
    <row r="214" spans="1:14" x14ac:dyDescent="0.25">
      <c r="B214" s="1" t="s">
        <v>28</v>
      </c>
      <c r="C214" s="17">
        <v>673122644.49000001</v>
      </c>
    </row>
    <row r="215" spans="1:14" x14ac:dyDescent="0.25">
      <c r="B215" s="1" t="s">
        <v>12</v>
      </c>
      <c r="C215" s="17">
        <f>+C212+C213-C214</f>
        <v>183817496.02999997</v>
      </c>
    </row>
  </sheetData>
  <autoFilter ref="A1:N84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2024-12-16T17:42:50Z</dcterms:created>
  <dcterms:modified xsi:type="dcterms:W3CDTF">2026-02-03T20:16:45Z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2025-11-18T14:28:50Z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75fb34f0-94ff-4029-8fea-5166d1a2e121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