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03 MARZO\PSE\"/>
    </mc:Choice>
  </mc:AlternateContent>
  <xr:revisionPtr revIDLastSave="0" documentId="13_ncr:1_{98112383-5864-4B54-BDF1-BC014A94DC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C23" i="1" s="1"/>
</calcChain>
</file>

<file path=xl/sharedStrings.xml><?xml version="1.0" encoding="utf-8"?>
<sst xmlns="http://schemas.openxmlformats.org/spreadsheetml/2006/main" count="180" uniqueCount="104">
  <si>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</si>
  <si>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</si>
  <si>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</si>
  <si>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</si>
  <si>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</si>
  <si>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</si>
  <si>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</si>
  <si>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</si>
  <si>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</si>
  <si>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</si>
  <si>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</si>
  <si>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CRÉDITO</t>
  </si>
  <si>
    <t>SA</t>
  </si>
  <si>
    <t>DÉBITO</t>
  </si>
  <si>
    <t>TOTAL</t>
  </si>
  <si>
    <t>PSE</t>
  </si>
  <si>
    <t>Paga</t>
  </si>
  <si>
    <t>Aprobada</t>
  </si>
  <si>
    <t/>
  </si>
  <si>
    <t>Consignación pago imp de timbre Dto 0175 de 140225</t>
  </si>
  <si>
    <t>830101214</t>
  </si>
  <si>
    <t>Contrato 013 de 2025</t>
  </si>
  <si>
    <t>Procuraduría General de la Nación</t>
  </si>
  <si>
    <t>275 PROCURADURIA GENERAL DE LA NACIÓN - GESTION GENERAL</t>
  </si>
  <si>
    <t>CC o NIT</t>
  </si>
  <si>
    <t>Número de Contrato</t>
  </si>
  <si>
    <t>Entidad Contratante</t>
  </si>
  <si>
    <t>IMPUESTO DE TIMBRE</t>
  </si>
  <si>
    <t>901665234</t>
  </si>
  <si>
    <t>4.004-2022</t>
  </si>
  <si>
    <t>MINISTERIO DE HACIENDA Y CREDITO PUBLICO</t>
  </si>
  <si>
    <t>138 MINISTERIO DE HACIENDA Y CREDITO PUBLICO - GESTION GENERAL</t>
  </si>
  <si>
    <t>PAGO IMP TEMBRE CTTO FAC 2025</t>
  </si>
  <si>
    <t>800005736</t>
  </si>
  <si>
    <t>015-01-MDN-CGFM-DIGSA-FAC-JEFSA-2025</t>
  </si>
  <si>
    <t>FUERZA AEROESPACIAL COLOMBIANA</t>
  </si>
  <si>
    <t>364 UNIDAD ADMINISTRATIVA ESPECIAL DIRECCION DE IMPUESTOS Y ADUANAS NACIONALES RECAUDOS</t>
  </si>
  <si>
    <t>IMPUESTO AL TIMBRE</t>
  </si>
  <si>
    <t>9000086530</t>
  </si>
  <si>
    <t>CONTRATO 3.272-2024 PGN 31.008-2024 SGR</t>
  </si>
  <si>
    <t>LA NACIÓN - MINISTERIO DE HACIENDA Y CRÉDITO PÚBLICO.</t>
  </si>
  <si>
    <t>PAGO  IMPUESTO TIMBRE - CONTRATO NO 33542 DE 2025 CON EL IGAC</t>
  </si>
  <si>
    <t>800103052-8</t>
  </si>
  <si>
    <t>33542 DE 2025</t>
  </si>
  <si>
    <t>INSTITUTO GEOGRAFICO AGUSTIN CODAZZI</t>
  </si>
  <si>
    <t>115 INSTITUTO GEOGRAFICO AGUSTIN CODAZZI - IGAC</t>
  </si>
  <si>
    <t>PAGO IMPUESTO DE TIMBRE  CONTRATO 3.471-2023</t>
  </si>
  <si>
    <t>900396176</t>
  </si>
  <si>
    <t>3.471-2023</t>
  </si>
  <si>
    <t>MINISTERIO DE HACIENDA</t>
  </si>
  <si>
    <t>IMPUESTO DE TIMBRE (CONMOSIÓN INTERIOR CATATUMBO)</t>
  </si>
  <si>
    <t>900669930</t>
  </si>
  <si>
    <t>225-25</t>
  </si>
  <si>
    <t>DAPRE</t>
  </si>
  <si>
    <t>102 PRESIDENCIA DE LA REPUBLICA - GESTION GENERAL</t>
  </si>
  <si>
    <t>IMPUESTO DE TIEMBRE</t>
  </si>
  <si>
    <t>900934816</t>
  </si>
  <si>
    <t>CONTRATO DE INTERVENTORIA No.6 DE 2025</t>
  </si>
  <si>
    <t>DEPARTAMENTO ADMINISTRATIVO DIRECCION NACIONAL DE INTELIGENCIA</t>
  </si>
  <si>
    <t>386 DEPARTAMENTO ADMINISTRATIVO DIRECCIÓN NACIONAL DE INTELIGENCIA DNI  - GESTIÓN GENERAL</t>
  </si>
  <si>
    <t>ADICION ODC NO. 122449</t>
  </si>
  <si>
    <t>8300073799</t>
  </si>
  <si>
    <t>superintendencia de notariado y registro</t>
  </si>
  <si>
    <t>370 SUPERINTENDENCIA DE NOTARIADO Y REGISTRO</t>
  </si>
  <si>
    <t>800066275</t>
  </si>
  <si>
    <t>CONTRATO-FNG-RCA-0013-2025</t>
  </si>
  <si>
    <t>FISCALIA GENERAL DE LA NACION</t>
  </si>
  <si>
    <t>287 FISCALIA GENERAL DE LA NACION - GESTION GENERAL</t>
  </si>
  <si>
    <t>IMPUESTO TIMBRE OC 144144</t>
  </si>
  <si>
    <t>901891536</t>
  </si>
  <si>
    <t>144144</t>
  </si>
  <si>
    <t>DEPARTAMENTO ADMINISTRATIVO DE LA PRESIDENCIA DE LA REPUBLICA</t>
  </si>
  <si>
    <t>OBJETO:32001012513 Adquirir una licencia software como servicio SaaS de Socrata</t>
  </si>
  <si>
    <t>800135532</t>
  </si>
  <si>
    <t>980-2025</t>
  </si>
  <si>
    <t>FONDO ÚNICO DE TECNOLOGÍAS DE LA INFORMACIÓN Y LAS COMUNICACIONES</t>
  </si>
  <si>
    <t>272 FONDO DE TECNOLOGIAS DE LA INFORMACION Y LAS COMUNICACIONES</t>
  </si>
  <si>
    <t>PAGO IMPUESTO AL TIMBRE-CONTRATO SUPERINTENDENCIA DEL SUBSIDIO FAMILIAR</t>
  </si>
  <si>
    <t>8600135703</t>
  </si>
  <si>
    <t>SSF CPS 116 DE 2025</t>
  </si>
  <si>
    <t>SUPERINTENDENCIA DEL SUBSIDIO FAMILIAR</t>
  </si>
  <si>
    <t>351 MINISTERIO DEL TRABAJO - SUPERINTENDENCIA DE SUBSIDIO FAMILIAR</t>
  </si>
  <si>
    <t>Impuesto Timbre por concepto de contrato de prestacion de servicios No.019 2025</t>
  </si>
  <si>
    <t>9001481776</t>
  </si>
  <si>
    <t>019</t>
  </si>
  <si>
    <t>ADMINISTRADORA COLOMBIANA DE PENSIONES - COLPENSIONES</t>
  </si>
  <si>
    <t>373 MINISTERIO DE LA PROTECCION SOCIAL - ADMINISTRADORA COLOMBIANA DE PENSIONES – COLPENSIONES</t>
  </si>
  <si>
    <t>IMPUESTO TIMBRE</t>
  </si>
  <si>
    <t>900031421</t>
  </si>
  <si>
    <t>351-2025</t>
  </si>
  <si>
    <t>CENTRO NACIONAL DE MEMORIA HISTÓRICA</t>
  </si>
  <si>
    <t>392 CENTRO DE MEMORIA HISTÓRICA</t>
  </si>
  <si>
    <t>IMPUESTO TIMBRE 0175</t>
  </si>
  <si>
    <t>901764213</t>
  </si>
  <si>
    <t>2434-2023 ADICION 08</t>
  </si>
  <si>
    <t>SUPERINTENDENCIA DE NOTARIADO Y REGISTRO</t>
  </si>
  <si>
    <t>Impuesto de Timbre 069-00-D-CACOM-1-GRUAL-2024 CAPILLA/ST.CHIQUI</t>
  </si>
  <si>
    <t>901564361</t>
  </si>
  <si>
    <t>MARIA CAMILA RODRIGUEZ LOSADA</t>
  </si>
  <si>
    <t>FUERZA AEREA COLOMBIANA</t>
  </si>
  <si>
    <t>158 MINISTERIO DE DEFENSA NACIONAL - FUERZA AEREA</t>
  </si>
  <si>
    <t>PAGO IMPUESTO DE TIMBRE 0.5%</t>
  </si>
  <si>
    <t>800015583</t>
  </si>
  <si>
    <t>3.368-2024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</si>
</sst>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###,###,###,##0.00"/>
    <numFmt numFmtId="165" formatCode="###0"/>
    <numFmt numFmtId="166" formatCode="dd/mm/yyyy\ hh:mm:ss"/>
  </numFmts>
  <fonts count="5" x14ac:knownFonts="1">
    <font>
      <sz val="11"/>
      <name val="Calibri"/>
    </font>
    <font>
      <sz val="11"/>
      <name val="Calibri"/>
      <family val="2"/>
    </font>
    <font>
      <sz val="11"/>
      <name val="Calibri"/>
      <family val="2"/>
    </font>
    <font>
      <sz val="10"/>
      <name val="Arial"/>
    </font>
    <font>
      <b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/>
    <xf numFmtId="44" fontId="0" fillId="2" borderId="1" xfId="1" applyFont="1" applyFill="1" applyBorder="1"/>
    <xf numFmtId="0" fontId="1" fillId="2" borderId="3" xfId="0" applyFont="1" applyFill="1" applyBorder="1"/>
    <xf numFmtId="44" fontId="0" fillId="2" borderId="3" xfId="1" applyFont="1" applyFill="1" applyBorder="1"/>
    <xf numFmtId="0" fontId="3" fillId="0" borderId="2" xfId="0" applyFont="1" applyBorder="1" applyAlignment="1">
      <alignment vertical="center"/>
    </xf>
    <xf numFmtId="164" fontId="3" fillId="0" borderId="2" xfId="0" applyNumberFormat="1" applyFont="1" applyBorder="1" applyAlignment="1">
      <alignment vertical="center" wrapText="1"/>
    </xf>
    <xf numFmtId="165" fontId="3" fillId="0" borderId="2" xfId="0" applyNumberFormat="1" applyFont="1" applyBorder="1" applyAlignment="1">
      <alignment vertical="center"/>
    </xf>
    <xf numFmtId="166" fontId="3" fillId="0" borderId="2" xfId="0" applyNumberFormat="1" applyFont="1" applyBorder="1" applyAlignment="1">
      <alignment vertical="center"/>
    </xf>
    <xf numFmtId="0" fontId="4" fillId="0" borderId="2" xfId="0" applyFont="1" applyBorder="1"/>
    <xf numFmtId="0" fontId="3" fillId="3" borderId="2" xfId="0" applyFont="1" applyFill="1" applyBorder="1" applyAlignment="1">
      <alignment vertical="center"/>
    </xf>
    <xf numFmtId="164" fontId="3" fillId="3" borderId="2" xfId="0" applyNumberFormat="1" applyFont="1" applyFill="1" applyBorder="1" applyAlignment="1">
      <alignment vertical="center" wrapText="1"/>
    </xf>
    <xf numFmtId="165" fontId="3" fillId="3" borderId="2" xfId="0" applyNumberFormat="1" applyFont="1" applyFill="1" applyBorder="1" applyAlignment="1">
      <alignment vertical="center"/>
    </xf>
    <xf numFmtId="166" fontId="3" fillId="3" borderId="2" xfId="0" applyNumberFormat="1" applyFont="1" applyFill="1" applyBorder="1" applyAlignment="1">
      <alignment vertical="center"/>
    </xf>
    <xf numFmtId="0" fontId="3" fillId="4" borderId="2" xfId="0" applyFont="1" applyFill="1" applyBorder="1" applyAlignment="1">
      <alignment vertical="center"/>
    </xf>
    <xf numFmtId="0" fontId="3" fillId="5" borderId="2" xfId="0" applyFont="1" applyFill="1" applyBorder="1" applyAlignment="1">
      <alignment vertical="center"/>
    </xf>
    <xf numFmtId="164" fontId="3" fillId="5" borderId="2" xfId="0" applyNumberFormat="1" applyFont="1" applyFill="1" applyBorder="1" applyAlignment="1">
      <alignment vertical="center" wrapText="1"/>
    </xf>
    <xf numFmtId="165" fontId="3" fillId="5" borderId="2" xfId="0" applyNumberFormat="1" applyFont="1" applyFill="1" applyBorder="1" applyAlignment="1">
      <alignment vertical="center"/>
    </xf>
    <xf numFmtId="166" fontId="3" fillId="5" borderId="2" xfId="0" applyNumberFormat="1" applyFont="1" applyFill="1" applyBorder="1" applyAlignment="1">
      <alignment vertical="center"/>
    </xf>
    <xf numFmtId="0" fontId="0" fillId="5" borderId="0" xfId="0" applyFill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"/>
  <sheetViews>
    <sheetView tabSelected="1" workbookViewId="0">
      <selection activeCell="J27" sqref="J27"/>
    </sheetView>
  </sheetViews>
  <sheetFormatPr baseColWidth="10" defaultColWidth="9.140625" defaultRowHeight="15" x14ac:dyDescent="0.25"/>
  <cols>
    <col min="1" max="1" width="19.28515625" customWidth="1"/>
    <col min="2" max="2" width="14" customWidth="1"/>
    <col min="3" max="3" width="19.140625" customWidth="1"/>
    <col min="4" max="4" width="17" customWidth="1"/>
    <col min="5" max="5" width="18.42578125" customWidth="1"/>
    <col min="6" max="6" width="19.28515625" customWidth="1"/>
    <col min="7" max="7" width="9.7109375" customWidth="1"/>
    <col min="8" max="8" width="9.140625" customWidth="1"/>
    <col min="9" max="9" width="4.5703125" customWidth="1"/>
    <col min="10" max="10" width="67.42578125" customWidth="1"/>
    <col min="11" max="11" width="20.5703125" customWidth="1"/>
    <col min="12" max="12" width="42.28515625" bestFit="1" customWidth="1"/>
    <col min="13" max="13" width="75.28515625" bestFit="1" customWidth="1"/>
    <col min="14" max="14" width="105.7109375" bestFit="1" customWidth="1"/>
  </cols>
  <sheetData>
    <row r="1" spans="1:14" ht="30" customHeight="1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24</v>
      </c>
      <c r="L1" s="9" t="s">
        <v>25</v>
      </c>
      <c r="M1" s="9" t="s">
        <v>26</v>
      </c>
      <c r="N1" s="9" t="s">
        <v>10</v>
      </c>
    </row>
    <row r="2" spans="1:14" x14ac:dyDescent="0.25">
      <c r="A2" s="5" t="s">
        <v>15</v>
      </c>
      <c r="B2" s="5" t="s">
        <v>16</v>
      </c>
      <c r="C2" s="6">
        <v>91079653.219999999</v>
      </c>
      <c r="D2" s="6">
        <v>91079653.219999999</v>
      </c>
      <c r="E2" s="7">
        <v>1319957646</v>
      </c>
      <c r="F2" s="8">
        <v>45723.509560185201</v>
      </c>
      <c r="G2" s="5" t="s">
        <v>17</v>
      </c>
      <c r="H2" s="7">
        <v>4</v>
      </c>
      <c r="I2" s="5" t="s">
        <v>18</v>
      </c>
      <c r="J2" s="5" t="s">
        <v>19</v>
      </c>
      <c r="K2" s="5" t="s">
        <v>20</v>
      </c>
      <c r="L2" s="5" t="s">
        <v>21</v>
      </c>
      <c r="M2" s="5" t="s">
        <v>22</v>
      </c>
      <c r="N2" s="5" t="s">
        <v>23</v>
      </c>
    </row>
    <row r="3" spans="1:14" x14ac:dyDescent="0.25">
      <c r="A3" s="15" t="s">
        <v>15</v>
      </c>
      <c r="B3" s="5" t="s">
        <v>16</v>
      </c>
      <c r="C3" s="6">
        <v>5036640</v>
      </c>
      <c r="D3" s="6">
        <v>5036640</v>
      </c>
      <c r="E3" s="7">
        <v>1343789996</v>
      </c>
      <c r="F3" s="8">
        <v>45733.68917824074</v>
      </c>
      <c r="G3" s="5" t="s">
        <v>17</v>
      </c>
      <c r="H3" s="7">
        <v>6</v>
      </c>
      <c r="I3" s="5" t="s">
        <v>18</v>
      </c>
      <c r="J3" s="5" t="s">
        <v>27</v>
      </c>
      <c r="K3" s="5" t="s">
        <v>28</v>
      </c>
      <c r="L3" s="5" t="s">
        <v>29</v>
      </c>
      <c r="M3" s="5" t="s">
        <v>30</v>
      </c>
      <c r="N3" s="5" t="s">
        <v>31</v>
      </c>
    </row>
    <row r="4" spans="1:14" x14ac:dyDescent="0.25">
      <c r="A4" s="10" t="s">
        <v>15</v>
      </c>
      <c r="B4" s="10" t="s">
        <v>16</v>
      </c>
      <c r="C4" s="11">
        <v>10000000</v>
      </c>
      <c r="D4" s="11">
        <v>10000000</v>
      </c>
      <c r="E4" s="12">
        <v>1352813831</v>
      </c>
      <c r="F4" s="13">
        <v>45737.440439814804</v>
      </c>
      <c r="G4" s="10" t="s">
        <v>17</v>
      </c>
      <c r="H4" s="12">
        <v>7</v>
      </c>
      <c r="I4" s="10" t="s">
        <v>18</v>
      </c>
      <c r="J4" s="10" t="s">
        <v>32</v>
      </c>
      <c r="K4" s="10" t="s">
        <v>33</v>
      </c>
      <c r="L4" s="10" t="s">
        <v>34</v>
      </c>
      <c r="M4" s="10" t="s">
        <v>35</v>
      </c>
      <c r="N4" s="10" t="s">
        <v>36</v>
      </c>
    </row>
    <row r="5" spans="1:14" s="19" customFormat="1" x14ac:dyDescent="0.25">
      <c r="A5" s="15" t="s">
        <v>15</v>
      </c>
      <c r="B5" s="15" t="s">
        <v>16</v>
      </c>
      <c r="C5" s="16">
        <v>694000</v>
      </c>
      <c r="D5" s="16">
        <v>694000</v>
      </c>
      <c r="E5" s="17">
        <v>1358929752</v>
      </c>
      <c r="F5" s="18">
        <v>45741.371134259258</v>
      </c>
      <c r="G5" s="15" t="s">
        <v>17</v>
      </c>
      <c r="H5" s="17">
        <v>8</v>
      </c>
      <c r="I5" s="15" t="s">
        <v>18</v>
      </c>
      <c r="J5" s="15" t="s">
        <v>37</v>
      </c>
      <c r="K5" s="15" t="s">
        <v>38</v>
      </c>
      <c r="L5" s="15" t="s">
        <v>39</v>
      </c>
      <c r="M5" s="15" t="s">
        <v>40</v>
      </c>
      <c r="N5" s="15" t="s">
        <v>31</v>
      </c>
    </row>
    <row r="6" spans="1:14" s="19" customFormat="1" x14ac:dyDescent="0.25">
      <c r="A6" s="15" t="s">
        <v>15</v>
      </c>
      <c r="B6" s="15" t="s">
        <v>16</v>
      </c>
      <c r="C6" s="16">
        <v>6323114.1100000003</v>
      </c>
      <c r="D6" s="16">
        <v>6323114.1100000003</v>
      </c>
      <c r="E6" s="17">
        <v>1361971247</v>
      </c>
      <c r="F6" s="18">
        <v>45742.378888888903</v>
      </c>
      <c r="G6" s="15" t="s">
        <v>17</v>
      </c>
      <c r="H6" s="17">
        <v>9</v>
      </c>
      <c r="I6" s="15" t="s">
        <v>18</v>
      </c>
      <c r="J6" s="15" t="s">
        <v>41</v>
      </c>
      <c r="K6" s="15" t="s">
        <v>42</v>
      </c>
      <c r="L6" s="15" t="s">
        <v>43</v>
      </c>
      <c r="M6" s="15" t="s">
        <v>44</v>
      </c>
      <c r="N6" s="15" t="s">
        <v>45</v>
      </c>
    </row>
    <row r="7" spans="1:14" s="19" customFormat="1" x14ac:dyDescent="0.25">
      <c r="A7" s="15" t="s">
        <v>15</v>
      </c>
      <c r="B7" s="15" t="s">
        <v>16</v>
      </c>
      <c r="C7" s="16">
        <v>366757</v>
      </c>
      <c r="D7" s="16">
        <v>366757</v>
      </c>
      <c r="E7" s="17">
        <v>1362986998</v>
      </c>
      <c r="F7" s="18">
        <v>45742.620879629598</v>
      </c>
      <c r="G7" s="15" t="s">
        <v>17</v>
      </c>
      <c r="H7" s="17">
        <v>10</v>
      </c>
      <c r="I7" s="15" t="s">
        <v>18</v>
      </c>
      <c r="J7" s="15" t="s">
        <v>46</v>
      </c>
      <c r="K7" s="15" t="s">
        <v>47</v>
      </c>
      <c r="L7" s="15" t="s">
        <v>48</v>
      </c>
      <c r="M7" s="15" t="s">
        <v>49</v>
      </c>
      <c r="N7" s="15" t="s">
        <v>31</v>
      </c>
    </row>
    <row r="8" spans="1:14" s="19" customFormat="1" x14ac:dyDescent="0.25">
      <c r="A8" s="15" t="s">
        <v>15</v>
      </c>
      <c r="B8" s="15" t="s">
        <v>16</v>
      </c>
      <c r="C8" s="16">
        <v>1658794.12</v>
      </c>
      <c r="D8" s="16">
        <v>1658794.12</v>
      </c>
      <c r="E8" s="17">
        <v>1363414354</v>
      </c>
      <c r="F8" s="18">
        <v>45742.721215277801</v>
      </c>
      <c r="G8" s="15" t="s">
        <v>17</v>
      </c>
      <c r="H8" s="17">
        <v>11</v>
      </c>
      <c r="I8" s="15" t="s">
        <v>18</v>
      </c>
      <c r="J8" s="15" t="s">
        <v>50</v>
      </c>
      <c r="K8" s="15" t="s">
        <v>51</v>
      </c>
      <c r="L8" s="15" t="s">
        <v>52</v>
      </c>
      <c r="M8" s="15" t="s">
        <v>53</v>
      </c>
      <c r="N8" s="15" t="s">
        <v>54</v>
      </c>
    </row>
    <row r="9" spans="1:14" s="19" customFormat="1" x14ac:dyDescent="0.25">
      <c r="A9" s="15" t="s">
        <v>15</v>
      </c>
      <c r="B9" s="15" t="s">
        <v>16</v>
      </c>
      <c r="C9" s="16">
        <v>9920138</v>
      </c>
      <c r="D9" s="16">
        <v>9920138</v>
      </c>
      <c r="E9" s="17">
        <v>1364485312</v>
      </c>
      <c r="F9" s="18">
        <v>45743.350011574097</v>
      </c>
      <c r="G9" s="15" t="s">
        <v>17</v>
      </c>
      <c r="H9" s="17">
        <v>13</v>
      </c>
      <c r="I9" s="15" t="s">
        <v>18</v>
      </c>
      <c r="J9" s="15" t="s">
        <v>55</v>
      </c>
      <c r="K9" s="15" t="s">
        <v>56</v>
      </c>
      <c r="L9" s="15" t="s">
        <v>57</v>
      </c>
      <c r="M9" s="15" t="s">
        <v>58</v>
      </c>
      <c r="N9" s="15" t="s">
        <v>59</v>
      </c>
    </row>
    <row r="10" spans="1:14" x14ac:dyDescent="0.25">
      <c r="A10" s="14" t="s">
        <v>15</v>
      </c>
      <c r="B10" s="5" t="s">
        <v>16</v>
      </c>
      <c r="C10" s="16">
        <v>5829117</v>
      </c>
      <c r="D10" s="6">
        <v>5829117</v>
      </c>
      <c r="E10" s="7">
        <v>1375492651</v>
      </c>
      <c r="F10" s="8">
        <v>45747.666053240697</v>
      </c>
      <c r="G10" s="5" t="s">
        <v>17</v>
      </c>
      <c r="H10" s="7">
        <v>17</v>
      </c>
      <c r="I10" s="5" t="s">
        <v>18</v>
      </c>
      <c r="J10" s="5" t="s">
        <v>60</v>
      </c>
      <c r="K10" s="5" t="s">
        <v>61</v>
      </c>
      <c r="L10" s="5" t="s">
        <v>60</v>
      </c>
      <c r="M10" s="5" t="s">
        <v>62</v>
      </c>
      <c r="N10" s="5" t="s">
        <v>63</v>
      </c>
    </row>
    <row r="11" spans="1:14" x14ac:dyDescent="0.25">
      <c r="A11" s="10" t="s">
        <v>15</v>
      </c>
      <c r="B11" s="10" t="s">
        <v>16</v>
      </c>
      <c r="C11" s="11">
        <v>5000000</v>
      </c>
      <c r="D11" s="11">
        <v>5000000</v>
      </c>
      <c r="E11" s="12">
        <v>1378237161</v>
      </c>
      <c r="F11" s="13">
        <v>45748.4781828704</v>
      </c>
      <c r="G11" s="10" t="s">
        <v>17</v>
      </c>
      <c r="H11" s="12">
        <v>18</v>
      </c>
      <c r="I11" s="10" t="s">
        <v>18</v>
      </c>
      <c r="J11" s="10" t="s">
        <v>27</v>
      </c>
      <c r="K11" s="10" t="s">
        <v>64</v>
      </c>
      <c r="L11" s="10" t="s">
        <v>65</v>
      </c>
      <c r="M11" s="10" t="s">
        <v>66</v>
      </c>
      <c r="N11" s="10" t="s">
        <v>67</v>
      </c>
    </row>
    <row r="12" spans="1:14" x14ac:dyDescent="0.25">
      <c r="A12" s="5" t="s">
        <v>15</v>
      </c>
      <c r="B12" s="5" t="s">
        <v>16</v>
      </c>
      <c r="C12" s="6">
        <v>16185450.48</v>
      </c>
      <c r="D12" s="6">
        <v>16185450.48</v>
      </c>
      <c r="E12" s="7">
        <v>1379621919</v>
      </c>
      <c r="F12" s="8">
        <v>45748.725578703699</v>
      </c>
      <c r="G12" s="5" t="s">
        <v>17</v>
      </c>
      <c r="H12" s="7">
        <v>19</v>
      </c>
      <c r="I12" s="5" t="s">
        <v>18</v>
      </c>
      <c r="J12" s="5" t="s">
        <v>68</v>
      </c>
      <c r="K12" s="5" t="s">
        <v>69</v>
      </c>
      <c r="L12" s="5" t="s">
        <v>70</v>
      </c>
      <c r="M12" s="5" t="s">
        <v>71</v>
      </c>
      <c r="N12" s="5" t="s">
        <v>54</v>
      </c>
    </row>
    <row r="13" spans="1:14" x14ac:dyDescent="0.25">
      <c r="A13" s="10" t="s">
        <v>15</v>
      </c>
      <c r="B13" s="10" t="s">
        <v>16</v>
      </c>
      <c r="C13" s="11">
        <v>15024000</v>
      </c>
      <c r="D13" s="11">
        <v>15024000</v>
      </c>
      <c r="E13" s="12">
        <v>1381378276</v>
      </c>
      <c r="F13" s="13">
        <v>45749.4199421296</v>
      </c>
      <c r="G13" s="10" t="s">
        <v>17</v>
      </c>
      <c r="H13" s="12">
        <v>20</v>
      </c>
      <c r="I13" s="10" t="s">
        <v>18</v>
      </c>
      <c r="J13" s="10" t="s">
        <v>72</v>
      </c>
      <c r="K13" s="10" t="s">
        <v>73</v>
      </c>
      <c r="L13" s="10" t="s">
        <v>74</v>
      </c>
      <c r="M13" s="10" t="s">
        <v>75</v>
      </c>
      <c r="N13" s="10" t="s">
        <v>76</v>
      </c>
    </row>
    <row r="14" spans="1:14" x14ac:dyDescent="0.25">
      <c r="A14" s="5" t="s">
        <v>15</v>
      </c>
      <c r="B14" s="5" t="s">
        <v>16</v>
      </c>
      <c r="C14" s="6">
        <v>9852055</v>
      </c>
      <c r="D14" s="6">
        <v>9852055</v>
      </c>
      <c r="E14" s="7">
        <v>1382865283</v>
      </c>
      <c r="F14" s="8">
        <v>45749.7124189815</v>
      </c>
      <c r="G14" s="5" t="s">
        <v>17</v>
      </c>
      <c r="H14" s="7">
        <v>21</v>
      </c>
      <c r="I14" s="5" t="s">
        <v>18</v>
      </c>
      <c r="J14" s="5" t="s">
        <v>77</v>
      </c>
      <c r="K14" s="5" t="s">
        <v>78</v>
      </c>
      <c r="L14" s="5" t="s">
        <v>79</v>
      </c>
      <c r="M14" s="5" t="s">
        <v>80</v>
      </c>
      <c r="N14" s="5" t="s">
        <v>81</v>
      </c>
    </row>
    <row r="15" spans="1:14" x14ac:dyDescent="0.25">
      <c r="A15" s="10" t="s">
        <v>15</v>
      </c>
      <c r="B15" s="10" t="s">
        <v>16</v>
      </c>
      <c r="C15" s="11">
        <v>57655549</v>
      </c>
      <c r="D15" s="11">
        <v>57655549</v>
      </c>
      <c r="E15" s="12">
        <v>1384456393</v>
      </c>
      <c r="F15" s="13">
        <v>45750.420462962997</v>
      </c>
      <c r="G15" s="10" t="s">
        <v>17</v>
      </c>
      <c r="H15" s="12">
        <v>22</v>
      </c>
      <c r="I15" s="10" t="s">
        <v>18</v>
      </c>
      <c r="J15" s="10" t="s">
        <v>82</v>
      </c>
      <c r="K15" s="10" t="s">
        <v>83</v>
      </c>
      <c r="L15" s="10" t="s">
        <v>84</v>
      </c>
      <c r="M15" s="10" t="s">
        <v>85</v>
      </c>
      <c r="N15" s="10" t="s">
        <v>86</v>
      </c>
    </row>
    <row r="16" spans="1:14" x14ac:dyDescent="0.25">
      <c r="A16" s="5" t="s">
        <v>15</v>
      </c>
      <c r="B16" s="5" t="s">
        <v>16</v>
      </c>
      <c r="C16" s="6">
        <v>1498460</v>
      </c>
      <c r="D16" s="6">
        <v>1498460</v>
      </c>
      <c r="E16" s="7">
        <v>1384573665</v>
      </c>
      <c r="F16" s="8">
        <v>45750.445196759298</v>
      </c>
      <c r="G16" s="5" t="s">
        <v>17</v>
      </c>
      <c r="H16" s="7">
        <v>23</v>
      </c>
      <c r="I16" s="5" t="s">
        <v>18</v>
      </c>
      <c r="J16" s="5" t="s">
        <v>87</v>
      </c>
      <c r="K16" s="5" t="s">
        <v>88</v>
      </c>
      <c r="L16" s="5" t="s">
        <v>89</v>
      </c>
      <c r="M16" s="5" t="s">
        <v>90</v>
      </c>
      <c r="N16" s="5" t="s">
        <v>91</v>
      </c>
    </row>
    <row r="17" spans="1:14" x14ac:dyDescent="0.25">
      <c r="A17" s="10" t="s">
        <v>15</v>
      </c>
      <c r="B17" s="10" t="s">
        <v>16</v>
      </c>
      <c r="C17" s="11">
        <v>6137432</v>
      </c>
      <c r="D17" s="11">
        <v>6137432</v>
      </c>
      <c r="E17" s="12">
        <v>1385432725</v>
      </c>
      <c r="F17" s="13">
        <v>45750.6401273148</v>
      </c>
      <c r="G17" s="10" t="s">
        <v>17</v>
      </c>
      <c r="H17" s="12">
        <v>24</v>
      </c>
      <c r="I17" s="10" t="s">
        <v>18</v>
      </c>
      <c r="J17" s="10" t="s">
        <v>92</v>
      </c>
      <c r="K17" s="10" t="s">
        <v>93</v>
      </c>
      <c r="L17" s="10" t="s">
        <v>94</v>
      </c>
      <c r="M17" s="10" t="s">
        <v>95</v>
      </c>
      <c r="N17" s="10" t="s">
        <v>63</v>
      </c>
    </row>
    <row r="18" spans="1:14" x14ac:dyDescent="0.25">
      <c r="A18" s="5" t="s">
        <v>15</v>
      </c>
      <c r="B18" s="5" t="s">
        <v>16</v>
      </c>
      <c r="C18" s="6">
        <v>315103.28000000003</v>
      </c>
      <c r="D18" s="6">
        <v>315103.28000000003</v>
      </c>
      <c r="E18" s="7">
        <v>1388116521</v>
      </c>
      <c r="F18" s="8">
        <v>45751.628171296303</v>
      </c>
      <c r="G18" s="5" t="s">
        <v>17</v>
      </c>
      <c r="H18" s="7">
        <v>25</v>
      </c>
      <c r="I18" s="5" t="s">
        <v>18</v>
      </c>
      <c r="J18" s="5" t="s">
        <v>96</v>
      </c>
      <c r="K18" s="5" t="s">
        <v>97</v>
      </c>
      <c r="L18" s="5" t="s">
        <v>98</v>
      </c>
      <c r="M18" s="5" t="s">
        <v>99</v>
      </c>
      <c r="N18" s="5" t="s">
        <v>100</v>
      </c>
    </row>
    <row r="19" spans="1:14" x14ac:dyDescent="0.25">
      <c r="A19" s="10" t="s">
        <v>15</v>
      </c>
      <c r="B19" s="10" t="s">
        <v>16</v>
      </c>
      <c r="C19" s="11">
        <v>1939310.3</v>
      </c>
      <c r="D19" s="11">
        <v>1939310.3</v>
      </c>
      <c r="E19" s="12">
        <v>1388336168</v>
      </c>
      <c r="F19" s="13">
        <v>45751.672361111101</v>
      </c>
      <c r="G19" s="10" t="s">
        <v>17</v>
      </c>
      <c r="H19" s="12">
        <v>26</v>
      </c>
      <c r="I19" s="10" t="s">
        <v>18</v>
      </c>
      <c r="J19" s="10" t="s">
        <v>101</v>
      </c>
      <c r="K19" s="10" t="s">
        <v>102</v>
      </c>
      <c r="L19" s="10" t="s">
        <v>103</v>
      </c>
      <c r="M19" s="10" t="s">
        <v>30</v>
      </c>
      <c r="N19" s="10" t="s">
        <v>31</v>
      </c>
    </row>
    <row r="20" spans="1:14" x14ac:dyDescent="0.25">
      <c r="B20" s="3" t="s">
        <v>11</v>
      </c>
      <c r="C20" s="4">
        <f>SUM(C10:C19)</f>
        <v>119436477.06</v>
      </c>
    </row>
    <row r="21" spans="1:14" x14ac:dyDescent="0.25">
      <c r="B21" s="1" t="s">
        <v>12</v>
      </c>
      <c r="C21" s="2">
        <v>0</v>
      </c>
    </row>
    <row r="22" spans="1:14" x14ac:dyDescent="0.25">
      <c r="B22" s="1" t="s">
        <v>13</v>
      </c>
      <c r="C22" s="2">
        <v>117182063.48</v>
      </c>
    </row>
    <row r="23" spans="1:14" x14ac:dyDescent="0.25">
      <c r="B23" s="1" t="s">
        <v>14</v>
      </c>
      <c r="C23" s="2">
        <f>+C20+C21-C22</f>
        <v>2254413.5799999982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Carmen Helena Ferreira Rodriguez</cp:lastModifiedBy>
  <dcterms:created xsi:type="dcterms:W3CDTF">2024-12-16T17:42:50Z</dcterms:created>
  <dcterms:modified xsi:type="dcterms:W3CDTF">2025-04-09T15:56:22Z</dcterms:modified>
</cp:coreProperties>
</file>