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BF2C50E5-982B-4191-A894-F8E64706F2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  <c r="C9" i="1" s="1"/>
  <c r="C11" i="1" s="1"/>
</calcChain>
</file>

<file path=xl/sharedStrings.xml><?xml version="1.0" encoding="utf-8"?>
<sst xmlns="http://schemas.openxmlformats.org/spreadsheetml/2006/main" count="41" uniqueCount="31">
  <si>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</si>
  <si>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</si>
  <si>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</si>
  <si>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</si>
  <si>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</si>
  <si>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</si>
  <si>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</si>
  <si>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</si>
  <si>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</si>
  <si>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</si>
  <si>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</si>
  <si>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</si>
  <si>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</si>
  <si>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 xml:space="preserve">Nombre del depositante     </t>
  </si>
  <si>
    <t>PSE</t>
  </si>
  <si>
    <t>Paga</t>
  </si>
  <si>
    <t>Aprobada</t>
  </si>
  <si>
    <t/>
  </si>
  <si>
    <t>Si</t>
  </si>
  <si>
    <t>NIT</t>
  </si>
  <si>
    <t>CRÉDITO</t>
  </si>
  <si>
    <t>SA</t>
  </si>
  <si>
    <t>DÉBITO</t>
  </si>
  <si>
    <t>TOTAL</t>
  </si>
  <si>
    <t>2023390004285</t>
  </si>
  <si>
    <t>901133623</t>
  </si>
  <si>
    <t>COOPERATIVA ECOMUN LA ESPERANZA</t>
  </si>
  <si>
    <t>2023390002365</t>
  </si>
  <si>
    <t>901322232</t>
  </si>
  <si>
    <t>COOPERATIVA MULTIACTIVA EJEMPLAR</t>
  </si>
  <si>
    <t>semana 9 al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</si>
</sst>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3" borderId="2" xfId="0" applyFill="1" applyBorder="1"/>
    <xf numFmtId="44" fontId="0" fillId="3" borderId="2" xfId="1" applyFont="1" applyFill="1" applyBorder="1"/>
    <xf numFmtId="164" fontId="0" fillId="3" borderId="2" xfId="0" applyNumberForma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44" fontId="0" fillId="0" borderId="0" xfId="1" applyFont="1"/>
    <xf numFmtId="0" fontId="0" fillId="4" borderId="2" xfId="0" applyFill="1" applyBorder="1"/>
    <xf numFmtId="164" fontId="0" fillId="4" borderId="2" xfId="0" applyNumberFormat="1" applyFill="1" applyBorder="1"/>
    <xf numFmtId="44" fontId="0" fillId="4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1" workbookViewId="0">
      <selection activeCell="N11" sqref="N11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hidden="1" customWidth="1"/>
    <col min="5" max="5" width="12.28515625" hidden="1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17.42578125" customWidth="1"/>
    <col min="13" max="13" width="19.42578125" customWidth="1"/>
    <col min="14" max="14" width="47.710937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5" t="s">
        <v>14</v>
      </c>
      <c r="B2" s="5" t="s">
        <v>15</v>
      </c>
      <c r="C2" s="6">
        <v>1141088.04</v>
      </c>
      <c r="D2" s="6">
        <v>1141088.04</v>
      </c>
      <c r="E2" s="7">
        <v>1533005585</v>
      </c>
      <c r="F2" s="8">
        <v>45813.604247685202</v>
      </c>
      <c r="G2" s="5" t="s">
        <v>16</v>
      </c>
      <c r="H2" s="7">
        <v>196</v>
      </c>
      <c r="I2" s="5" t="s">
        <v>17</v>
      </c>
      <c r="J2" s="5" t="s">
        <v>24</v>
      </c>
      <c r="K2" s="5" t="s">
        <v>25</v>
      </c>
      <c r="L2" s="5" t="s">
        <v>18</v>
      </c>
      <c r="M2" s="5" t="s">
        <v>19</v>
      </c>
      <c r="N2" s="5" t="s">
        <v>26</v>
      </c>
    </row>
    <row r="3" spans="1:14" x14ac:dyDescent="0.25">
      <c r="A3" s="9" t="s">
        <v>14</v>
      </c>
      <c r="B3" s="9" t="s">
        <v>15</v>
      </c>
      <c r="C3" s="10">
        <v>1796029</v>
      </c>
      <c r="D3" s="10">
        <v>1796029</v>
      </c>
      <c r="E3" s="11">
        <v>1535057731</v>
      </c>
      <c r="F3" s="12">
        <v>45814.400625000002</v>
      </c>
      <c r="G3" s="9" t="s">
        <v>16</v>
      </c>
      <c r="H3" s="11">
        <v>197</v>
      </c>
      <c r="I3" s="9" t="s">
        <v>17</v>
      </c>
      <c r="J3" s="9" t="s">
        <v>27</v>
      </c>
      <c r="K3" s="9" t="s">
        <v>28</v>
      </c>
      <c r="L3" s="9" t="s">
        <v>18</v>
      </c>
      <c r="M3" s="9" t="s">
        <v>19</v>
      </c>
      <c r="N3" s="9" t="s">
        <v>29</v>
      </c>
    </row>
    <row r="4" spans="1:14" x14ac:dyDescent="0.25">
      <c r="B4" s="2" t="s">
        <v>20</v>
      </c>
      <c r="C4" s="4">
        <f>SUM(C2:C3)</f>
        <v>2937117.04</v>
      </c>
    </row>
    <row r="5" spans="1:14" x14ac:dyDescent="0.25">
      <c r="B5" s="2" t="s">
        <v>21</v>
      </c>
      <c r="C5" s="4">
        <v>0</v>
      </c>
      <c r="F5" s="13"/>
    </row>
    <row r="6" spans="1:14" x14ac:dyDescent="0.25">
      <c r="B6" s="2" t="s">
        <v>22</v>
      </c>
      <c r="C6" s="3">
        <v>1141088.04</v>
      </c>
    </row>
    <row r="7" spans="1:14" x14ac:dyDescent="0.25">
      <c r="B7" s="2" t="s">
        <v>23</v>
      </c>
      <c r="C7" s="4">
        <f>+C4+C5-C6</f>
        <v>1796029</v>
      </c>
    </row>
    <row r="8" spans="1:14" x14ac:dyDescent="0.25">
      <c r="A8" t="s">
        <v>30</v>
      </c>
      <c r="B8" s="14" t="s">
        <v>20</v>
      </c>
      <c r="C8" s="15">
        <v>0</v>
      </c>
    </row>
    <row r="9" spans="1:14" x14ac:dyDescent="0.25">
      <c r="B9" s="14" t="s">
        <v>21</v>
      </c>
      <c r="C9" s="15">
        <f>+C7</f>
        <v>1796029</v>
      </c>
    </row>
    <row r="10" spans="1:14" x14ac:dyDescent="0.25">
      <c r="B10" s="14" t="s">
        <v>22</v>
      </c>
      <c r="C10" s="16">
        <v>1796029</v>
      </c>
    </row>
    <row r="11" spans="1:14" x14ac:dyDescent="0.25">
      <c r="B11" s="14" t="s">
        <v>23</v>
      </c>
      <c r="C11" s="15">
        <f>+C8+C9-C10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2025-06-25T21:17:26Z</dcterms:modified>
</cp:coreProperties>
</file>