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BANCOS COMERCIALES\2025\09 SEPTIEMBRE\PSE\"/>
    </mc:Choice>
  </mc:AlternateContent>
  <xr:revisionPtr revIDLastSave="0" documentId="8_{AA54FBAD-DA41-4A74-8A06-A32BD1E873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5" i="1"/>
  <c r="C14" i="1"/>
  <c r="C12" i="1"/>
  <c r="C5" i="1"/>
  <c r="C8" i="1"/>
</calcChain>
</file>

<file path=xl/sharedStrings.xml><?xml version="1.0" encoding="utf-8"?>
<sst xmlns="http://schemas.openxmlformats.org/spreadsheetml/2006/main" count="78" uniqueCount="45">
  <si>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</si>
  <si>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</si>
  <si>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</si>
  <si>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</si>
  <si>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</si>
  <si>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</si>
  <si>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</si>
  <si>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</si>
  <si>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</si>
  <si>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 xml:space="preserve">Número de acto administrativo             </t>
  </si>
  <si>
    <t xml:space="preserve">Correo Electrónico   </t>
  </si>
  <si>
    <t xml:space="preserve">Número de documento    </t>
  </si>
  <si>
    <t xml:space="preserve">Nombre Entidad        </t>
  </si>
  <si>
    <t xml:space="preserve">Teléfono de contacto                 </t>
  </si>
  <si>
    <t xml:space="preserve">Acuerdo de pago    </t>
  </si>
  <si>
    <t xml:space="preserve">Tipo de documento  </t>
  </si>
  <si>
    <t xml:space="preserve">Nombre del depositante     </t>
  </si>
  <si>
    <t>CRÉDITO</t>
  </si>
  <si>
    <t>SA</t>
  </si>
  <si>
    <t>DÉBITO</t>
  </si>
  <si>
    <t>TOTAL</t>
  </si>
  <si>
    <t>PSE</t>
  </si>
  <si>
    <t>Paga</t>
  </si>
  <si>
    <t>Aprobada</t>
  </si>
  <si>
    <t/>
  </si>
  <si>
    <t>cecoespe@gmail.com</t>
  </si>
  <si>
    <t>3174703819</t>
  </si>
  <si>
    <t>Si</t>
  </si>
  <si>
    <t>NIT</t>
  </si>
  <si>
    <t>2023390002365</t>
  </si>
  <si>
    <t>jecoop19@gmail.com</t>
  </si>
  <si>
    <t>901322232</t>
  </si>
  <si>
    <t>COOPERATIVA MULTIACTIVA EJEMPLAR</t>
  </si>
  <si>
    <t>3013953960</t>
  </si>
  <si>
    <t>RENDIMIENTOS FINANCIEROS</t>
  </si>
  <si>
    <t>ese.potosi@gmail.com</t>
  </si>
  <si>
    <t>814003182</t>
  </si>
  <si>
    <t>ESE LUIS ANTONIO MONTERO</t>
  </si>
  <si>
    <t>3163682736</t>
  </si>
  <si>
    <t>Seleccione</t>
  </si>
  <si>
    <t>YOMAIRA DEL PILAR CARDENAS</t>
  </si>
  <si>
    <t xml:space="preserve">2023390004285 </t>
  </si>
  <si>
    <t>9011336238</t>
  </si>
  <si>
    <t>cooperativa ecomun la esperanza</t>
  </si>
  <si>
    <t>DEL 08 AL 12 SEPT/25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</si>
</sst>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  <font>
      <b/>
      <sz val="11"/>
      <name val="Calibri"/>
      <family val="2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0C0C0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0" fillId="2" borderId="2" xfId="0" applyFill="1" applyBorder="1"/>
    <xf numFmtId="164" fontId="0" fillId="2" borderId="2" xfId="0" applyNumberFormat="1" applyFill="1" applyBorder="1"/>
    <xf numFmtId="44" fontId="0" fillId="2" borderId="2" xfId="1" applyFont="1" applyFill="1" applyBorder="1"/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0" fillId="4" borderId="2" xfId="0" applyFill="1" applyBorder="1"/>
    <xf numFmtId="164" fontId="0" fillId="4" borderId="2" xfId="0" applyNumberFormat="1" applyFill="1" applyBorder="1"/>
    <xf numFmtId="44" fontId="0" fillId="4" borderId="2" xfId="1" applyFont="1" applyFill="1" applyBorder="1"/>
    <xf numFmtId="0" fontId="4" fillId="2" borderId="2" xfId="0" applyFont="1" applyFill="1" applyBorder="1"/>
    <xf numFmtId="164" fontId="0" fillId="0" borderId="0" xfId="0" applyNumberFormat="1"/>
    <xf numFmtId="43" fontId="0" fillId="0" borderId="0" xfId="2" applyFont="1"/>
    <xf numFmtId="43" fontId="0" fillId="0" borderId="0" xfId="0" applyNumberFormat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topLeftCell="A2" workbookViewId="0">
      <selection activeCell="C15" sqref="C15"/>
    </sheetView>
  </sheetViews>
  <sheetFormatPr baseColWidth="10" defaultColWidth="9.1796875" defaultRowHeight="14.5" x14ac:dyDescent="0.35"/>
  <cols>
    <col min="1" max="1" width="19.26953125" customWidth="1"/>
    <col min="2" max="2" width="9.54296875" customWidth="1"/>
    <col min="3" max="3" width="16.54296875" customWidth="1"/>
    <col min="4" max="4" width="11.453125" customWidth="1"/>
    <col min="5" max="5" width="12.26953125" customWidth="1"/>
    <col min="6" max="6" width="19.26953125" customWidth="1"/>
    <col min="7" max="7" width="30.26953125" customWidth="1"/>
    <col min="8" max="8" width="9.1796875" customWidth="1"/>
    <col min="9" max="9" width="4.1796875" customWidth="1"/>
    <col min="10" max="10" width="30.1796875" customWidth="1"/>
    <col min="11" max="11" width="30.81640625" customWidth="1"/>
    <col min="12" max="12" width="22.7265625" customWidth="1"/>
    <col min="13" max="13" width="47.7265625" customWidth="1"/>
    <col min="14" max="14" width="21.1796875" customWidth="1"/>
    <col min="15" max="15" width="17.453125" customWidth="1"/>
    <col min="16" max="16" width="19.453125" customWidth="1"/>
    <col min="17" max="17" width="47.7265625" customWidth="1"/>
  </cols>
  <sheetData>
    <row r="1" spans="1:17" ht="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5">
      <c r="A2" s="2" t="s">
        <v>21</v>
      </c>
      <c r="B2" s="2" t="s">
        <v>22</v>
      </c>
      <c r="C2" s="3">
        <v>1796029</v>
      </c>
      <c r="D2" s="3">
        <v>1796029</v>
      </c>
      <c r="E2" s="4">
        <v>1742960050</v>
      </c>
      <c r="F2" s="5">
        <v>45901.500914351898</v>
      </c>
      <c r="G2" s="2" t="s">
        <v>23</v>
      </c>
      <c r="H2" s="4">
        <v>205</v>
      </c>
      <c r="I2" s="2" t="s">
        <v>24</v>
      </c>
      <c r="J2" s="2" t="s">
        <v>29</v>
      </c>
      <c r="K2" s="2" t="s">
        <v>30</v>
      </c>
      <c r="L2" s="2" t="s">
        <v>31</v>
      </c>
      <c r="M2" s="2" t="s">
        <v>32</v>
      </c>
      <c r="N2" s="2" t="s">
        <v>33</v>
      </c>
      <c r="O2" s="2" t="s">
        <v>27</v>
      </c>
      <c r="P2" s="2" t="s">
        <v>28</v>
      </c>
      <c r="Q2" s="2" t="s">
        <v>32</v>
      </c>
    </row>
    <row r="3" spans="1:17" x14ac:dyDescent="0.35">
      <c r="A3" s="9" t="s">
        <v>21</v>
      </c>
      <c r="B3" s="9" t="s">
        <v>22</v>
      </c>
      <c r="C3" s="10">
        <v>130</v>
      </c>
      <c r="D3" s="10">
        <v>130</v>
      </c>
      <c r="E3" s="11">
        <v>1754960540</v>
      </c>
      <c r="F3" s="12">
        <v>45905.487881944398</v>
      </c>
      <c r="G3" s="9" t="s">
        <v>23</v>
      </c>
      <c r="H3" s="11">
        <v>206</v>
      </c>
      <c r="I3" s="9" t="s">
        <v>24</v>
      </c>
      <c r="J3" s="9" t="s">
        <v>34</v>
      </c>
      <c r="K3" s="9" t="s">
        <v>35</v>
      </c>
      <c r="L3" s="9" t="s">
        <v>36</v>
      </c>
      <c r="M3" s="9" t="s">
        <v>37</v>
      </c>
      <c r="N3" s="9" t="s">
        <v>38</v>
      </c>
      <c r="O3" s="9" t="s">
        <v>27</v>
      </c>
      <c r="P3" s="9" t="s">
        <v>39</v>
      </c>
      <c r="Q3" s="9" t="s">
        <v>40</v>
      </c>
    </row>
    <row r="4" spans="1:17" x14ac:dyDescent="0.35">
      <c r="A4" s="2" t="s">
        <v>21</v>
      </c>
      <c r="B4" s="2" t="s">
        <v>22</v>
      </c>
      <c r="C4" s="3">
        <v>1141088.04</v>
      </c>
      <c r="D4" s="3">
        <v>1141088.04</v>
      </c>
      <c r="E4" s="4">
        <v>1755351397</v>
      </c>
      <c r="F4" s="5">
        <v>45905.573668981502</v>
      </c>
      <c r="G4" s="2" t="s">
        <v>23</v>
      </c>
      <c r="H4" s="4">
        <v>207</v>
      </c>
      <c r="I4" s="2" t="s">
        <v>24</v>
      </c>
      <c r="J4" s="2" t="s">
        <v>41</v>
      </c>
      <c r="K4" s="2" t="s">
        <v>25</v>
      </c>
      <c r="L4" s="2" t="s">
        <v>42</v>
      </c>
      <c r="M4" s="2" t="s">
        <v>43</v>
      </c>
      <c r="N4" s="2" t="s">
        <v>26</v>
      </c>
      <c r="O4" s="2" t="s">
        <v>27</v>
      </c>
      <c r="P4" s="2" t="s">
        <v>28</v>
      </c>
      <c r="Q4" s="2" t="s">
        <v>43</v>
      </c>
    </row>
    <row r="5" spans="1:17" x14ac:dyDescent="0.35">
      <c r="B5" s="13" t="s">
        <v>17</v>
      </c>
      <c r="C5" s="14">
        <f>SUM(C2:C4)</f>
        <v>2937247.04</v>
      </c>
    </row>
    <row r="6" spans="1:17" x14ac:dyDescent="0.35">
      <c r="B6" s="13" t="s">
        <v>18</v>
      </c>
      <c r="C6" s="14">
        <v>0</v>
      </c>
    </row>
    <row r="7" spans="1:17" x14ac:dyDescent="0.35">
      <c r="B7" s="13" t="s">
        <v>19</v>
      </c>
      <c r="C7" s="15">
        <v>1796029</v>
      </c>
    </row>
    <row r="8" spans="1:17" x14ac:dyDescent="0.35">
      <c r="B8" s="13" t="s">
        <v>20</v>
      </c>
      <c r="C8" s="14">
        <f>+C5+C6-C7</f>
        <v>1141218.04</v>
      </c>
    </row>
    <row r="9" spans="1:17" x14ac:dyDescent="0.35">
      <c r="A9" s="16" t="s">
        <v>44</v>
      </c>
      <c r="B9" s="6" t="s">
        <v>17</v>
      </c>
      <c r="C9" s="7">
        <v>0</v>
      </c>
    </row>
    <row r="10" spans="1:17" x14ac:dyDescent="0.35">
      <c r="B10" s="6" t="s">
        <v>18</v>
      </c>
      <c r="C10" s="7">
        <v>1141218.04</v>
      </c>
    </row>
    <row r="11" spans="1:17" x14ac:dyDescent="0.35">
      <c r="B11" s="6" t="s">
        <v>19</v>
      </c>
      <c r="C11" s="8">
        <v>1141218.04</v>
      </c>
    </row>
    <row r="12" spans="1:17" x14ac:dyDescent="0.35">
      <c r="B12" s="6" t="s">
        <v>20</v>
      </c>
      <c r="C12" s="7">
        <f>+C9+C10-C11</f>
        <v>0</v>
      </c>
    </row>
    <row r="13" spans="1:17" x14ac:dyDescent="0.35">
      <c r="A13" s="2" t="s">
        <v>21</v>
      </c>
      <c r="B13" s="2" t="s">
        <v>22</v>
      </c>
      <c r="C13" s="3">
        <v>1796029</v>
      </c>
      <c r="D13" s="3">
        <v>1796029</v>
      </c>
      <c r="E13" s="4">
        <v>1824191466</v>
      </c>
      <c r="F13" s="5">
        <v>45933.407384259299</v>
      </c>
      <c r="G13" s="2" t="s">
        <v>23</v>
      </c>
      <c r="H13" s="4">
        <v>208</v>
      </c>
      <c r="I13" s="2" t="s">
        <v>24</v>
      </c>
      <c r="J13" s="2" t="s">
        <v>29</v>
      </c>
      <c r="K13" s="2" t="s">
        <v>30</v>
      </c>
      <c r="L13" s="2" t="s">
        <v>31</v>
      </c>
      <c r="M13" s="2" t="s">
        <v>32</v>
      </c>
      <c r="N13" s="2" t="s">
        <v>33</v>
      </c>
      <c r="O13" s="2" t="s">
        <v>27</v>
      </c>
      <c r="P13" s="2" t="s">
        <v>28</v>
      </c>
      <c r="Q13" s="2" t="s">
        <v>32</v>
      </c>
    </row>
    <row r="14" spans="1:17" x14ac:dyDescent="0.35">
      <c r="B14" s="6" t="s">
        <v>17</v>
      </c>
      <c r="C14" s="17">
        <f>+C13</f>
        <v>1796029</v>
      </c>
    </row>
    <row r="15" spans="1:17" x14ac:dyDescent="0.35">
      <c r="B15" s="6" t="s">
        <v>18</v>
      </c>
      <c r="C15" s="17">
        <f>+C12</f>
        <v>0</v>
      </c>
    </row>
    <row r="16" spans="1:17" x14ac:dyDescent="0.35">
      <c r="B16" s="6" t="s">
        <v>19</v>
      </c>
      <c r="C16" s="18">
        <v>0</v>
      </c>
    </row>
    <row r="17" spans="2:3" x14ac:dyDescent="0.35">
      <c r="B17" s="6" t="s">
        <v>20</v>
      </c>
      <c r="C17" s="19">
        <f>+C14+C15-C16</f>
        <v>1796029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Johnny Herbert Del Real Pedraza</cp:lastModifiedBy>
  <dcterms:created xsi:type="dcterms:W3CDTF">2025-02-10T14:41:31Z</dcterms:created>
  <dcterms:modified xsi:type="dcterms:W3CDTF">2025-10-09T16:19:01Z</dcterms:modified>
</cp:coreProperties>
</file>