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2FC1D79D-8C72-4D07-81ED-093F33964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4" i="1"/>
  <c r="C7" i="1" s="1"/>
</calcChain>
</file>

<file path=xl/sharedStrings.xml><?xml version="1.0" encoding="utf-8"?>
<sst xmlns="http://schemas.openxmlformats.org/spreadsheetml/2006/main" count="38" uniqueCount="29">
  <si>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</si>
  <si>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</si>
  <si>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</si>
  <si>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</si>
  <si>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</si>
  <si>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</si>
  <si>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</si>
  <si>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</si>
  <si>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</si>
  <si>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</si>
  <si>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</si>
  <si>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</si>
  <si>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</si>
  <si>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CRÉDITO</t>
  </si>
  <si>
    <t>SA</t>
  </si>
  <si>
    <t>DÉBITO</t>
  </si>
  <si>
    <t>TOTAL</t>
  </si>
  <si>
    <t>PSE</t>
  </si>
  <si>
    <t>Paga</t>
  </si>
  <si>
    <t>Aprobada</t>
  </si>
  <si>
    <t/>
  </si>
  <si>
    <t>Si</t>
  </si>
  <si>
    <t>2023390004285</t>
  </si>
  <si>
    <t>Seleccione</t>
  </si>
  <si>
    <t>9011336238</t>
  </si>
  <si>
    <t>2020390005515</t>
  </si>
  <si>
    <t>8100042880</t>
  </si>
  <si>
    <t>NIT</t>
  </si>
  <si>
    <t>DEL 19 AL 23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</si>
</sst>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</font>
    <font>
      <sz val="11"/>
      <name val="Calibri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0" fillId="2" borderId="2" xfId="0" applyNumberFormat="1" applyFill="1" applyBorder="1"/>
    <xf numFmtId="43" fontId="0" fillId="2" borderId="2" xfId="1" applyFont="1" applyFill="1" applyBorder="1"/>
    <xf numFmtId="43" fontId="0" fillId="2" borderId="2" xfId="0" applyNumberFormat="1" applyFill="1" applyBorder="1"/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0" fillId="4" borderId="0" xfId="0" applyFill="1"/>
    <xf numFmtId="0" fontId="0" fillId="4" borderId="2" xfId="0" applyFill="1" applyBorder="1"/>
    <xf numFmtId="164" fontId="0" fillId="4" borderId="2" xfId="0" applyNumberFormat="1" applyFill="1" applyBorder="1"/>
    <xf numFmtId="43" fontId="0" fillId="4" borderId="2" xfId="1" applyFont="1" applyFill="1" applyBorder="1"/>
    <xf numFmtId="43" fontId="0" fillId="4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K14" sqref="K14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8.5703125" bestFit="1" customWidth="1"/>
    <col min="10" max="10" width="37" bestFit="1" customWidth="1"/>
    <col min="11" max="11" width="24.28515625" bestFit="1" customWidth="1"/>
    <col min="13" max="13" width="19.85546875" bestFit="1" customWidth="1"/>
  </cols>
  <sheetData>
    <row r="1" spans="1:13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1" t="s">
        <v>17</v>
      </c>
      <c r="B2" s="1" t="s">
        <v>18</v>
      </c>
      <c r="C2" s="2">
        <v>1141088.04</v>
      </c>
      <c r="D2" s="2">
        <v>1141088.04</v>
      </c>
      <c r="E2" s="3">
        <v>2061718061</v>
      </c>
      <c r="F2" s="4">
        <v>46027.829560185201</v>
      </c>
      <c r="G2" s="1" t="s">
        <v>19</v>
      </c>
      <c r="H2" s="3">
        <v>220</v>
      </c>
      <c r="I2" s="1" t="s">
        <v>20</v>
      </c>
      <c r="J2" s="1" t="s">
        <v>22</v>
      </c>
      <c r="K2" s="1" t="s">
        <v>24</v>
      </c>
      <c r="L2" s="1" t="s">
        <v>21</v>
      </c>
      <c r="M2" s="1" t="s">
        <v>23</v>
      </c>
    </row>
    <row r="3" spans="1:13" x14ac:dyDescent="0.25">
      <c r="A3" s="10" t="s">
        <v>17</v>
      </c>
      <c r="B3" s="1" t="s">
        <v>18</v>
      </c>
      <c r="C3" s="2">
        <v>636419</v>
      </c>
      <c r="D3" s="2">
        <v>636419</v>
      </c>
      <c r="E3" s="3">
        <v>2086628321</v>
      </c>
      <c r="F3" s="4">
        <v>46038.387384259302</v>
      </c>
      <c r="G3" s="1" t="s">
        <v>19</v>
      </c>
      <c r="H3" s="3">
        <v>221</v>
      </c>
      <c r="I3" s="1" t="s">
        <v>20</v>
      </c>
      <c r="J3" s="1" t="s">
        <v>25</v>
      </c>
      <c r="K3" s="1" t="s">
        <v>26</v>
      </c>
      <c r="L3" s="1" t="s">
        <v>21</v>
      </c>
      <c r="M3" s="1" t="s">
        <v>27</v>
      </c>
    </row>
    <row r="4" spans="1:13" x14ac:dyDescent="0.25">
      <c r="B4" s="5" t="s">
        <v>13</v>
      </c>
      <c r="C4" s="6">
        <f>SUM(C3)</f>
        <v>636419</v>
      </c>
    </row>
    <row r="5" spans="1:13" x14ac:dyDescent="0.25">
      <c r="B5" s="5" t="s">
        <v>14</v>
      </c>
      <c r="C5" s="6">
        <v>0</v>
      </c>
    </row>
    <row r="6" spans="1:13" x14ac:dyDescent="0.25">
      <c r="B6" s="5" t="s">
        <v>15</v>
      </c>
      <c r="C6" s="7">
        <v>0</v>
      </c>
    </row>
    <row r="7" spans="1:13" x14ac:dyDescent="0.25">
      <c r="B7" s="5" t="s">
        <v>16</v>
      </c>
      <c r="C7" s="8">
        <f>+C4+C5-C6</f>
        <v>636419</v>
      </c>
    </row>
    <row r="8" spans="1:13" x14ac:dyDescent="0.25">
      <c r="A8" s="11" t="s">
        <v>28</v>
      </c>
      <c r="B8" s="12" t="s">
        <v>13</v>
      </c>
      <c r="C8" s="13">
        <v>0</v>
      </c>
    </row>
    <row r="9" spans="1:13" x14ac:dyDescent="0.25">
      <c r="B9" s="12" t="s">
        <v>14</v>
      </c>
      <c r="C9" s="13">
        <v>636419</v>
      </c>
    </row>
    <row r="10" spans="1:13" x14ac:dyDescent="0.25">
      <c r="B10" s="12" t="s">
        <v>15</v>
      </c>
      <c r="C10" s="14">
        <v>636419</v>
      </c>
    </row>
    <row r="11" spans="1:13" x14ac:dyDescent="0.25">
      <c r="B11" s="12" t="s">
        <v>16</v>
      </c>
      <c r="C11" s="15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2026-02-03T20:17:32Z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2025-11-18T14:34:49Z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39695ff8-b0db-4a97-8213-6d095b35fe22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