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Z:\TESORO NACIONAL\ARCHIVOS A PUBLICAR\2025\11 NOVIEMBRE\PSE\"/>
    </mc:Choice>
  </mc:AlternateContent>
  <xr:revisionPtr revIDLastSave="0" documentId="13_ncr:1_{F0B0DAC4-DD21-46F5-80AE-AFE95DFA9CE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actura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1" l="1"/>
  <c r="C8" i="1" s="1"/>
</calcChain>
</file>

<file path=xl/sharedStrings.xml><?xml version="1.0" encoding="utf-8"?>
<sst xmlns="http://schemas.openxmlformats.org/spreadsheetml/2006/main" count="37" uniqueCount="27">
  <si>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</si>
  <si>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</si>
  <si>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</si>
  <si>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</si>
  <si>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</si>
  <si>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</si>
  <si>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</si>
  <si>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ID_Pago</t>
  </si>
  <si>
    <t>Iva</t>
  </si>
  <si>
    <t xml:space="preserve">Número de documento    </t>
  </si>
  <si>
    <t xml:space="preserve">Nombre Entidad        </t>
  </si>
  <si>
    <t xml:space="preserve">Tipo de documento  </t>
  </si>
  <si>
    <t>CRÉDITO</t>
  </si>
  <si>
    <t>SA</t>
  </si>
  <si>
    <t>DÉBITO</t>
  </si>
  <si>
    <t>TOTAL</t>
  </si>
  <si>
    <t>PSE</t>
  </si>
  <si>
    <t>Paga</t>
  </si>
  <si>
    <t>Aprobada</t>
  </si>
  <si>
    <t/>
  </si>
  <si>
    <t>NIT</t>
  </si>
  <si>
    <t>9011336238</t>
  </si>
  <si>
    <t>COOPERATIVA ECOMUN LA ESPERANZA</t>
  </si>
  <si>
    <t>901322232</t>
  </si>
  <si>
    <t>COOPERATIVA MULTIACTIVA EJEMPLAR</t>
  </si>
  <si>
    <t>891201256-4</t>
  </si>
  <si>
    <t>COOTRADEPNAR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</si>
</sst>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##,###,###,##0.00"/>
    <numFmt numFmtId="165" formatCode="###0"/>
    <numFmt numFmtId="166" formatCode="dd/mm/yyyy\ hh:mm:ss"/>
  </numFmts>
  <fonts count="4" x14ac:knownFonts="1">
    <font>
      <sz val="11"/>
      <name val="Calibri"/>
    </font>
    <font>
      <b/>
      <sz val="10"/>
      <name val="Arial"/>
      <family val="2"/>
    </font>
    <font>
      <sz val="10"/>
      <name val="Arial"/>
    </font>
    <font>
      <sz val="11"/>
      <name val="Calibri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C0C0C0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1" xfId="0" applyFont="1" applyBorder="1"/>
    <xf numFmtId="0" fontId="2" fillId="0" borderId="1" xfId="0" applyFont="1" applyBorder="1" applyAlignment="1">
      <alignment vertical="center"/>
    </xf>
    <xf numFmtId="164" fontId="2" fillId="0" borderId="1" xfId="0" applyNumberFormat="1" applyFont="1" applyBorder="1" applyAlignment="1">
      <alignment vertical="center" wrapText="1"/>
    </xf>
    <xf numFmtId="165" fontId="2" fillId="0" borderId="1" xfId="0" applyNumberFormat="1" applyFont="1" applyBorder="1" applyAlignment="1">
      <alignment vertical="center"/>
    </xf>
    <xf numFmtId="166" fontId="2" fillId="0" borderId="1" xfId="0" applyNumberFormat="1" applyFont="1" applyBorder="1" applyAlignment="1">
      <alignment vertical="center"/>
    </xf>
    <xf numFmtId="0" fontId="0" fillId="2" borderId="2" xfId="0" applyFill="1" applyBorder="1"/>
    <xf numFmtId="164" fontId="0" fillId="2" borderId="2" xfId="0" applyNumberFormat="1" applyFill="1" applyBorder="1"/>
    <xf numFmtId="43" fontId="0" fillId="2" borderId="2" xfId="1" applyFont="1" applyFill="1" applyBorder="1"/>
    <xf numFmtId="43" fontId="0" fillId="2" borderId="2" xfId="0" applyNumberFormat="1" applyFill="1" applyBorder="1"/>
    <xf numFmtId="0" fontId="2" fillId="3" borderId="1" xfId="0" applyFont="1" applyFill="1" applyBorder="1" applyAlignment="1">
      <alignment vertical="center"/>
    </xf>
    <xf numFmtId="164" fontId="2" fillId="3" borderId="1" xfId="0" applyNumberFormat="1" applyFont="1" applyFill="1" applyBorder="1" applyAlignment="1">
      <alignment vertical="center" wrapText="1"/>
    </xf>
    <xf numFmtId="165" fontId="2" fillId="3" borderId="1" xfId="0" applyNumberFormat="1" applyFont="1" applyFill="1" applyBorder="1" applyAlignment="1">
      <alignment vertical="center"/>
    </xf>
    <xf numFmtId="166" fontId="2" fillId="3" borderId="1" xfId="0" applyNumberFormat="1" applyFont="1" applyFill="1" applyBorder="1" applyAlignment="1">
      <alignment vertical="center"/>
    </xf>
    <xf numFmtId="0" fontId="2" fillId="4" borderId="1" xfId="0" applyFont="1" applyFill="1" applyBorder="1" applyAlignment="1">
      <alignment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workbookViewId="0">
      <selection activeCell="M1" sqref="M1:M1048576"/>
    </sheetView>
  </sheetViews>
  <sheetFormatPr baseColWidth="10" defaultColWidth="9.140625" defaultRowHeight="15" x14ac:dyDescent="0.25"/>
  <cols>
    <col min="1" max="1" width="19.28515625" customWidth="1"/>
    <col min="2" max="2" width="9.5703125" customWidth="1"/>
    <col min="3" max="3" width="16.5703125" customWidth="1"/>
    <col min="4" max="4" width="11.42578125" customWidth="1"/>
    <col min="5" max="5" width="12.28515625" customWidth="1"/>
    <col min="6" max="6" width="19.28515625" customWidth="1"/>
    <col min="7" max="7" width="30.28515625" customWidth="1"/>
    <col min="8" max="8" width="9.140625" customWidth="1"/>
    <col min="9" max="9" width="4.140625" customWidth="1"/>
    <col min="10" max="10" width="22.7109375" customWidth="1"/>
    <col min="11" max="11" width="47.7109375" customWidth="1"/>
    <col min="12" max="12" width="19.42578125" customWidth="1"/>
  </cols>
  <sheetData>
    <row r="1" spans="1:12" ht="30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x14ac:dyDescent="0.25">
      <c r="A2" s="2" t="s">
        <v>16</v>
      </c>
      <c r="B2" s="2" t="s">
        <v>17</v>
      </c>
      <c r="C2" s="3">
        <v>1141088.04</v>
      </c>
      <c r="D2" s="3">
        <v>1141088.04</v>
      </c>
      <c r="E2" s="4">
        <v>1907597668</v>
      </c>
      <c r="F2" s="5">
        <v>45966.905590277798</v>
      </c>
      <c r="G2" s="2" t="s">
        <v>18</v>
      </c>
      <c r="H2" s="4">
        <v>211</v>
      </c>
      <c r="I2" s="2" t="s">
        <v>19</v>
      </c>
      <c r="J2" s="2" t="s">
        <v>21</v>
      </c>
      <c r="K2" s="2" t="s">
        <v>22</v>
      </c>
      <c r="L2" s="2" t="s">
        <v>20</v>
      </c>
    </row>
    <row r="3" spans="1:12" x14ac:dyDescent="0.25">
      <c r="A3" s="14" t="s">
        <v>16</v>
      </c>
      <c r="B3" s="2" t="s">
        <v>17</v>
      </c>
      <c r="C3" s="3">
        <v>1796029</v>
      </c>
      <c r="D3" s="3">
        <v>1796029</v>
      </c>
      <c r="E3" s="4">
        <v>1923106789</v>
      </c>
      <c r="F3" s="5">
        <v>45973.417222222197</v>
      </c>
      <c r="G3" s="2" t="s">
        <v>18</v>
      </c>
      <c r="H3" s="4">
        <v>212</v>
      </c>
      <c r="I3" s="2" t="s">
        <v>19</v>
      </c>
      <c r="J3" s="2" t="s">
        <v>23</v>
      </c>
      <c r="K3" s="2" t="s">
        <v>24</v>
      </c>
      <c r="L3" s="2" t="s">
        <v>20</v>
      </c>
    </row>
    <row r="4" spans="1:12" x14ac:dyDescent="0.25">
      <c r="A4" s="10" t="s">
        <v>16</v>
      </c>
      <c r="B4" s="10" t="s">
        <v>17</v>
      </c>
      <c r="C4" s="11">
        <v>124988</v>
      </c>
      <c r="D4" s="11">
        <v>124988</v>
      </c>
      <c r="E4" s="12">
        <v>1925496984</v>
      </c>
      <c r="F4" s="13">
        <v>45974.415914351899</v>
      </c>
      <c r="G4" s="10" t="s">
        <v>18</v>
      </c>
      <c r="H4" s="12">
        <v>213</v>
      </c>
      <c r="I4" s="10" t="s">
        <v>19</v>
      </c>
      <c r="J4" s="10" t="s">
        <v>25</v>
      </c>
      <c r="K4" s="10" t="s">
        <v>26</v>
      </c>
      <c r="L4" s="10" t="s">
        <v>20</v>
      </c>
    </row>
    <row r="5" spans="1:12" x14ac:dyDescent="0.25">
      <c r="B5" s="6" t="s">
        <v>12</v>
      </c>
      <c r="C5" s="7">
        <f>SUM(C3:C4)</f>
        <v>1921017</v>
      </c>
    </row>
    <row r="6" spans="1:12" x14ac:dyDescent="0.25">
      <c r="B6" s="6" t="s">
        <v>13</v>
      </c>
      <c r="C6" s="7">
        <v>0</v>
      </c>
    </row>
    <row r="7" spans="1:12" x14ac:dyDescent="0.25">
      <c r="B7" s="6" t="s">
        <v>14</v>
      </c>
      <c r="C7" s="8">
        <v>1921017</v>
      </c>
    </row>
    <row r="8" spans="1:12" x14ac:dyDescent="0.25">
      <c r="B8" s="6" t="s">
        <v>15</v>
      </c>
      <c r="C8" s="9">
        <f>+C5+C6-C7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Facturas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Helena Ferreira Rodriguez</dc:creator>
  <cp:lastModifiedBy>Ingri Paola Bohorquez Rodriguez</cp:lastModifiedBy>
  <dcterms:created xsi:type="dcterms:W3CDTF">2025-02-10T14:41:31Z</dcterms:created>
  <dcterms:modified xsi:type="dcterms:W3CDTF">2025-12-05T15:13:28Z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9250145-e870-4645-b500-839dad81cdfa_Enabled">
    <vt:lpwstr>true</vt:lpwstr>
  </property>
  <property fmtid="{D5CDD505-2E9C-101B-9397-08002B2CF9AE}" pid="3" name="MSIP_Label_99250145-e870-4645-b500-839dad81cdfa_SetDate">
    <vt:lpwstr>2025-11-18T14:34:49Z</vt:lpwstr>
  </property>
  <property fmtid="{D5CDD505-2E9C-101B-9397-08002B2CF9AE}" pid="4" name="MSIP_Label_99250145-e870-4645-b500-839dad81cdfa_Method">
    <vt:lpwstr>Privileged</vt:lpwstr>
  </property>
  <property fmtid="{D5CDD505-2E9C-101B-9397-08002B2CF9AE}" pid="5" name="MSIP_Label_99250145-e870-4645-b500-839dad81cdfa_Name">
    <vt:lpwstr>Pública</vt:lpwstr>
  </property>
  <property fmtid="{D5CDD505-2E9C-101B-9397-08002B2CF9AE}" pid="6" name="MSIP_Label_99250145-e870-4645-b500-839dad81cdfa_SiteId">
    <vt:lpwstr>b4ea60d8-be49-40bc-98c4-18c43bfd721e</vt:lpwstr>
  </property>
  <property fmtid="{D5CDD505-2E9C-101B-9397-08002B2CF9AE}" pid="7" name="MSIP_Label_99250145-e870-4645-b500-839dad81cdfa_ActionId">
    <vt:lpwstr>39695ff8-b0db-4a97-8213-6d095b35fe22</vt:lpwstr>
  </property>
  <property fmtid="{D5CDD505-2E9C-101B-9397-08002B2CF9AE}" pid="8" name="MSIP_Label_99250145-e870-4645-b500-839dad81cdfa_ContentBits">
    <vt:lpwstr>0</vt:lpwstr>
  </property>
  <property fmtid="{D5CDD505-2E9C-101B-9397-08002B2CF9AE}" pid="9" name="MSIP_Label_99250145-e870-4645-b500-839dad81cdfa_Tag">
    <vt:lpwstr>10, 0, 1, 1</vt:lpwstr>
  </property>
</Properties>
</file>