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ESORO NACIONAL\ARCHIVOS A PUBLICAR\2025\06 JUNIO\PSE\"/>
    </mc:Choice>
  </mc:AlternateContent>
  <xr:revisionPtr revIDLastSave="0" documentId="13_ncr:1_{7A550D77-4582-4A9D-BF8B-EDCE4335DB0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1" l="1"/>
  <c r="C31" i="1" s="1"/>
</calcChain>
</file>

<file path=xl/sharedStrings.xml><?xml version="1.0" encoding="utf-8"?>
<sst xmlns="http://schemas.openxmlformats.org/spreadsheetml/2006/main" count="226" uniqueCount="85">
  <si>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</si>
  <si>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</si>
  <si>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</si>
  <si>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</si>
  <si>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</si>
  <si>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</si>
  <si>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</si>
  <si>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</si>
  <si>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</si>
  <si>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Código de Portafolio MIN Trabajo</t>
  </si>
  <si>
    <t>Apellido Cliente</t>
  </si>
  <si>
    <t>Cuota Número</t>
  </si>
  <si>
    <t>PSE</t>
  </si>
  <si>
    <t>Paga</t>
  </si>
  <si>
    <t>Aprobada</t>
  </si>
  <si>
    <t/>
  </si>
  <si>
    <t>1</t>
  </si>
  <si>
    <t>Pago</t>
  </si>
  <si>
    <t>Referencia 3</t>
  </si>
  <si>
    <t>2-202-2022</t>
  </si>
  <si>
    <t>6</t>
  </si>
  <si>
    <t>890400099</t>
  </si>
  <si>
    <t>CRÉDITO</t>
  </si>
  <si>
    <t>SA</t>
  </si>
  <si>
    <t>DÉBITO</t>
  </si>
  <si>
    <t>TOTAL</t>
  </si>
  <si>
    <t>2-657-2022</t>
  </si>
  <si>
    <t>829002427</t>
  </si>
  <si>
    <t>7</t>
  </si>
  <si>
    <t>5</t>
  </si>
  <si>
    <t>1516171819</t>
  </si>
  <si>
    <t>971-2025-FIVICOT-ENLACE EMPRESARIAL</t>
  </si>
  <si>
    <t>cargo UNICO</t>
  </si>
  <si>
    <t>8040099072</t>
  </si>
  <si>
    <t>2-774-2021</t>
  </si>
  <si>
    <t>8900014671</t>
  </si>
  <si>
    <t>Id (15175615)  2025 CORRESPONDE A FIVICOT</t>
  </si>
  <si>
    <t>unica</t>
  </si>
  <si>
    <t>901216224</t>
  </si>
  <si>
    <t>R.0543/2023-R.6410/2023-FIVICOT</t>
  </si>
  <si>
    <t>890399046</t>
  </si>
  <si>
    <t>R1654/2025</t>
  </si>
  <si>
    <t>0</t>
  </si>
  <si>
    <t>8914017818</t>
  </si>
  <si>
    <t>2-573-2021</t>
  </si>
  <si>
    <t>3</t>
  </si>
  <si>
    <t>800142959</t>
  </si>
  <si>
    <t>2-179-2024</t>
  </si>
  <si>
    <t>900319236</t>
  </si>
  <si>
    <t>R1343 2025 FIVICOT</t>
  </si>
  <si>
    <t>8600138098</t>
  </si>
  <si>
    <t>000970 2025 FIVICOT</t>
  </si>
  <si>
    <t>5638289</t>
  </si>
  <si>
    <t>000266 27 de febrero 2025</t>
  </si>
  <si>
    <t>900543894</t>
  </si>
  <si>
    <t>2-617-2023</t>
  </si>
  <si>
    <t>10</t>
  </si>
  <si>
    <t>900396831</t>
  </si>
  <si>
    <t>2-655-2024</t>
  </si>
  <si>
    <t>8902088902</t>
  </si>
  <si>
    <t>021 de 2025 FIVICOT</t>
  </si>
  <si>
    <t>900445084-3</t>
  </si>
  <si>
    <t>2-791-2024</t>
  </si>
  <si>
    <t>2</t>
  </si>
  <si>
    <t>8000535293</t>
  </si>
  <si>
    <t>300700011459</t>
  </si>
  <si>
    <t>890311341</t>
  </si>
  <si>
    <t>9001008017</t>
  </si>
  <si>
    <t>9</t>
  </si>
  <si>
    <t>2-74-2025</t>
  </si>
  <si>
    <t>900173397</t>
  </si>
  <si>
    <t>Resolución No. 764 de 2023, EL PAGO VA DIRIGIDO A FIVICOT</t>
  </si>
  <si>
    <t>900809229</t>
  </si>
  <si>
    <t>25292024</t>
  </si>
  <si>
    <t xml:space="preserve">cuota inicial </t>
  </si>
  <si>
    <t>16358229</t>
  </si>
  <si>
    <t>2-720-2022</t>
  </si>
  <si>
    <t>11</t>
  </si>
  <si>
    <t>70163163</t>
  </si>
  <si>
    <t>PAGO RESOLUCION 2484 DE 2025 CORRESPONDE A FIVICOT</t>
  </si>
  <si>
    <t>901660106</t>
  </si>
  <si>
    <t>2-777-2024</t>
  </si>
  <si>
    <t>8301177011</t>
  </si>
  <si>
    <t>2-606-2024</t>
  </si>
  <si>
    <t>802020964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</si>
</sst>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3" x14ac:knownFonts="1">
    <font>
      <sz val="11"/>
      <name val="Calibri"/>
    </font>
    <font>
      <b/>
      <sz val="10"/>
      <name val="Arial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vertical="center" wrapText="1"/>
    </xf>
    <xf numFmtId="165" fontId="2" fillId="2" borderId="1" xfId="0" applyNumberFormat="1" applyFont="1" applyFill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164" fontId="0" fillId="3" borderId="2" xfId="0" applyNumberFormat="1" applyFill="1" applyBorder="1"/>
    <xf numFmtId="0" fontId="2" fillId="4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tabSelected="1" topLeftCell="A39" workbookViewId="0">
      <selection activeCell="Q12" sqref="Q12"/>
    </sheetView>
  </sheetViews>
  <sheetFormatPr baseColWidth="10" defaultColWidth="9.140625" defaultRowHeight="15" x14ac:dyDescent="0.25"/>
  <cols>
    <col min="1" max="1" width="19.28515625" customWidth="1"/>
    <col min="2" max="2" width="8.7109375" customWidth="1"/>
    <col min="3" max="3" width="18.5703125" customWidth="1"/>
    <col min="4" max="4" width="14.5703125" customWidth="1"/>
    <col min="5" max="5" width="16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56.85546875" bestFit="1" customWidth="1"/>
    <col min="11" max="11" width="32.42578125" customWidth="1"/>
    <col min="12" max="12" width="16.140625" customWidth="1"/>
    <col min="13" max="13" width="14.85546875" customWidth="1"/>
    <col min="14" max="14" width="12.5703125" bestFit="1" customWidth="1"/>
  </cols>
  <sheetData>
    <row r="1" spans="1:14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17</v>
      </c>
      <c r="K1" s="1" t="s">
        <v>9</v>
      </c>
      <c r="L1" s="1" t="s">
        <v>10</v>
      </c>
      <c r="M1" s="1" t="s">
        <v>11</v>
      </c>
      <c r="N1" s="1" t="s">
        <v>18</v>
      </c>
    </row>
    <row r="2" spans="1:14" x14ac:dyDescent="0.25">
      <c r="A2" s="2" t="s">
        <v>12</v>
      </c>
      <c r="B2" s="2" t="s">
        <v>13</v>
      </c>
      <c r="C2" s="3">
        <v>15879400</v>
      </c>
      <c r="D2" s="3">
        <v>15879400</v>
      </c>
      <c r="E2" s="4">
        <v>1527393013</v>
      </c>
      <c r="F2" s="5">
        <v>45811.702905092599</v>
      </c>
      <c r="G2" s="2" t="s">
        <v>14</v>
      </c>
      <c r="H2" s="4">
        <v>2238</v>
      </c>
      <c r="I2" s="2" t="s">
        <v>15</v>
      </c>
      <c r="J2" s="2" t="s">
        <v>26</v>
      </c>
      <c r="K2" s="4">
        <v>377</v>
      </c>
      <c r="L2" s="2" t="s">
        <v>15</v>
      </c>
      <c r="M2" s="2" t="s">
        <v>30</v>
      </c>
      <c r="N2" s="2" t="s">
        <v>27</v>
      </c>
    </row>
    <row r="3" spans="1:14" x14ac:dyDescent="0.25">
      <c r="A3" s="6" t="s">
        <v>12</v>
      </c>
      <c r="B3" s="6" t="s">
        <v>13</v>
      </c>
      <c r="C3" s="7">
        <v>3781890</v>
      </c>
      <c r="D3" s="7">
        <v>3781890</v>
      </c>
      <c r="E3" s="8">
        <v>1529138046</v>
      </c>
      <c r="F3" s="9">
        <v>45812.432627314804</v>
      </c>
      <c r="G3" s="6" t="s">
        <v>14</v>
      </c>
      <c r="H3" s="8">
        <v>2239</v>
      </c>
      <c r="I3" s="6" t="s">
        <v>15</v>
      </c>
      <c r="J3" s="6" t="s">
        <v>19</v>
      </c>
      <c r="K3" s="8">
        <v>377</v>
      </c>
      <c r="L3" s="6" t="s">
        <v>15</v>
      </c>
      <c r="M3" s="6" t="s">
        <v>28</v>
      </c>
      <c r="N3" s="6" t="s">
        <v>21</v>
      </c>
    </row>
    <row r="4" spans="1:14" x14ac:dyDescent="0.25">
      <c r="A4" s="2" t="s">
        <v>12</v>
      </c>
      <c r="B4" s="2" t="s">
        <v>13</v>
      </c>
      <c r="C4" s="3">
        <v>1432448</v>
      </c>
      <c r="D4" s="3">
        <v>1432448</v>
      </c>
      <c r="E4" s="4">
        <v>1529219125</v>
      </c>
      <c r="F4" s="5">
        <v>45812.448136574101</v>
      </c>
      <c r="G4" s="2" t="s">
        <v>14</v>
      </c>
      <c r="H4" s="4">
        <v>2240</v>
      </c>
      <c r="I4" s="2" t="s">
        <v>15</v>
      </c>
      <c r="J4" s="2" t="s">
        <v>31</v>
      </c>
      <c r="K4" s="4">
        <v>377</v>
      </c>
      <c r="L4" s="2" t="s">
        <v>15</v>
      </c>
      <c r="M4" s="2" t="s">
        <v>32</v>
      </c>
      <c r="N4" s="2" t="s">
        <v>33</v>
      </c>
    </row>
    <row r="5" spans="1:14" x14ac:dyDescent="0.25">
      <c r="A5" s="6" t="s">
        <v>12</v>
      </c>
      <c r="B5" s="6" t="s">
        <v>13</v>
      </c>
      <c r="C5" s="7">
        <v>838219</v>
      </c>
      <c r="D5" s="7">
        <v>838219</v>
      </c>
      <c r="E5" s="8">
        <v>1535228812</v>
      </c>
      <c r="F5" s="9">
        <v>45814.438194444403</v>
      </c>
      <c r="G5" s="6" t="s">
        <v>14</v>
      </c>
      <c r="H5" s="8">
        <v>2241</v>
      </c>
      <c r="I5" s="6" t="s">
        <v>15</v>
      </c>
      <c r="J5" s="6" t="s">
        <v>34</v>
      </c>
      <c r="K5" s="8">
        <v>377</v>
      </c>
      <c r="L5" s="6" t="s">
        <v>15</v>
      </c>
      <c r="M5" s="6" t="s">
        <v>29</v>
      </c>
      <c r="N5" s="6" t="s">
        <v>35</v>
      </c>
    </row>
    <row r="6" spans="1:14" x14ac:dyDescent="0.25">
      <c r="A6" s="2" t="s">
        <v>12</v>
      </c>
      <c r="B6" s="2" t="s">
        <v>13</v>
      </c>
      <c r="C6" s="3">
        <v>838219</v>
      </c>
      <c r="D6" s="3">
        <v>838219</v>
      </c>
      <c r="E6" s="4">
        <v>1535254793</v>
      </c>
      <c r="F6" s="5">
        <v>45814.443726851903</v>
      </c>
      <c r="G6" s="2" t="s">
        <v>14</v>
      </c>
      <c r="H6" s="4">
        <v>2242</v>
      </c>
      <c r="I6" s="2" t="s">
        <v>15</v>
      </c>
      <c r="J6" s="2" t="s">
        <v>34</v>
      </c>
      <c r="K6" s="4">
        <v>377</v>
      </c>
      <c r="L6" s="2" t="s">
        <v>15</v>
      </c>
      <c r="M6" s="2" t="s">
        <v>20</v>
      </c>
      <c r="N6" s="2" t="s">
        <v>35</v>
      </c>
    </row>
    <row r="7" spans="1:14" x14ac:dyDescent="0.25">
      <c r="A7" s="6" t="s">
        <v>12</v>
      </c>
      <c r="B7" s="6" t="s">
        <v>13</v>
      </c>
      <c r="C7" s="7">
        <v>4620800</v>
      </c>
      <c r="D7" s="7">
        <v>4620800</v>
      </c>
      <c r="E7" s="8">
        <v>1535883294</v>
      </c>
      <c r="F7" s="9">
        <v>45814.578726851898</v>
      </c>
      <c r="G7" s="6" t="s">
        <v>14</v>
      </c>
      <c r="H7" s="8">
        <v>2243</v>
      </c>
      <c r="I7" s="6" t="s">
        <v>15</v>
      </c>
      <c r="J7" s="6" t="s">
        <v>36</v>
      </c>
      <c r="K7" s="8">
        <v>377</v>
      </c>
      <c r="L7" s="6" t="s">
        <v>15</v>
      </c>
      <c r="M7" s="6" t="s">
        <v>37</v>
      </c>
      <c r="N7" s="6" t="s">
        <v>38</v>
      </c>
    </row>
    <row r="8" spans="1:14" x14ac:dyDescent="0.25">
      <c r="A8" s="2" t="s">
        <v>12</v>
      </c>
      <c r="B8" s="2" t="s">
        <v>13</v>
      </c>
      <c r="C8" s="3">
        <v>150200000</v>
      </c>
      <c r="D8" s="3">
        <v>150200000</v>
      </c>
      <c r="E8" s="4">
        <v>1536469324</v>
      </c>
      <c r="F8" s="5">
        <v>45814.697905092602</v>
      </c>
      <c r="G8" s="2" t="s">
        <v>14</v>
      </c>
      <c r="H8" s="4">
        <v>2244</v>
      </c>
      <c r="I8" s="2" t="s">
        <v>15</v>
      </c>
      <c r="J8" s="2" t="s">
        <v>39</v>
      </c>
      <c r="K8" s="4">
        <v>377</v>
      </c>
      <c r="L8" s="2" t="s">
        <v>15</v>
      </c>
      <c r="M8" s="2" t="s">
        <v>16</v>
      </c>
      <c r="N8" s="2" t="s">
        <v>40</v>
      </c>
    </row>
    <row r="9" spans="1:14" x14ac:dyDescent="0.25">
      <c r="A9" s="12" t="s">
        <v>12</v>
      </c>
      <c r="B9" s="2" t="s">
        <v>13</v>
      </c>
      <c r="C9" s="3">
        <v>7059750</v>
      </c>
      <c r="D9" s="3">
        <v>7059750</v>
      </c>
      <c r="E9" s="4">
        <v>1542066647</v>
      </c>
      <c r="F9" s="5">
        <v>45817.663784722201</v>
      </c>
      <c r="G9" s="2" t="s">
        <v>14</v>
      </c>
      <c r="H9" s="4">
        <v>2245</v>
      </c>
      <c r="I9" s="2" t="s">
        <v>15</v>
      </c>
      <c r="J9" s="2" t="s">
        <v>41</v>
      </c>
      <c r="K9" s="4">
        <v>377</v>
      </c>
      <c r="L9" s="2" t="s">
        <v>15</v>
      </c>
      <c r="M9" s="2" t="s">
        <v>42</v>
      </c>
      <c r="N9" s="2" t="s">
        <v>43</v>
      </c>
    </row>
    <row r="10" spans="1:14" x14ac:dyDescent="0.25">
      <c r="A10" s="6" t="s">
        <v>12</v>
      </c>
      <c r="B10" s="6" t="s">
        <v>13</v>
      </c>
      <c r="C10" s="7">
        <v>550325</v>
      </c>
      <c r="D10" s="7">
        <v>550325</v>
      </c>
      <c r="E10" s="8">
        <v>1542319240</v>
      </c>
      <c r="F10" s="9">
        <v>45817.725740740701</v>
      </c>
      <c r="G10" s="6" t="s">
        <v>14</v>
      </c>
      <c r="H10" s="8">
        <v>2246</v>
      </c>
      <c r="I10" s="6" t="s">
        <v>15</v>
      </c>
      <c r="J10" s="6" t="s">
        <v>44</v>
      </c>
      <c r="K10" s="8">
        <v>377</v>
      </c>
      <c r="L10" s="6" t="s">
        <v>15</v>
      </c>
      <c r="M10" s="6" t="s">
        <v>45</v>
      </c>
      <c r="N10" s="6" t="s">
        <v>46</v>
      </c>
    </row>
    <row r="11" spans="1:14" x14ac:dyDescent="0.25">
      <c r="A11" s="2" t="s">
        <v>12</v>
      </c>
      <c r="B11" s="2" t="s">
        <v>13</v>
      </c>
      <c r="C11" s="3">
        <v>1303365</v>
      </c>
      <c r="D11" s="3">
        <v>1303365</v>
      </c>
      <c r="E11" s="4">
        <v>1543958490</v>
      </c>
      <c r="F11" s="5">
        <v>45818.497002314798</v>
      </c>
      <c r="G11" s="2" t="s">
        <v>14</v>
      </c>
      <c r="H11" s="4">
        <v>2247</v>
      </c>
      <c r="I11" s="2" t="s">
        <v>15</v>
      </c>
      <c r="J11" s="2" t="s">
        <v>47</v>
      </c>
      <c r="K11" s="4">
        <v>377</v>
      </c>
      <c r="L11" s="2" t="s">
        <v>15</v>
      </c>
      <c r="M11" s="2" t="s">
        <v>42</v>
      </c>
      <c r="N11" s="2" t="s">
        <v>48</v>
      </c>
    </row>
    <row r="12" spans="1:14" x14ac:dyDescent="0.25">
      <c r="A12" s="6" t="s">
        <v>12</v>
      </c>
      <c r="B12" s="6" t="s">
        <v>13</v>
      </c>
      <c r="C12" s="7">
        <v>142343744</v>
      </c>
      <c r="D12" s="7">
        <v>142343744</v>
      </c>
      <c r="E12" s="8">
        <v>1546719347</v>
      </c>
      <c r="F12" s="9">
        <v>45819.509004629603</v>
      </c>
      <c r="G12" s="6" t="s">
        <v>14</v>
      </c>
      <c r="H12" s="8">
        <v>2248</v>
      </c>
      <c r="I12" s="6" t="s">
        <v>15</v>
      </c>
      <c r="J12" s="6" t="s">
        <v>49</v>
      </c>
      <c r="K12" s="8">
        <v>377</v>
      </c>
      <c r="L12" s="6" t="s">
        <v>15</v>
      </c>
      <c r="M12" s="6" t="s">
        <v>16</v>
      </c>
      <c r="N12" s="6" t="s">
        <v>50</v>
      </c>
    </row>
    <row r="13" spans="1:14" x14ac:dyDescent="0.25">
      <c r="A13" s="2" t="s">
        <v>12</v>
      </c>
      <c r="B13" s="2" t="s">
        <v>13</v>
      </c>
      <c r="C13" s="3">
        <v>6122560</v>
      </c>
      <c r="D13" s="3">
        <v>6122560</v>
      </c>
      <c r="E13" s="4">
        <v>1547042262</v>
      </c>
      <c r="F13" s="5">
        <v>45819.600902777798</v>
      </c>
      <c r="G13" s="2" t="s">
        <v>14</v>
      </c>
      <c r="H13" s="4">
        <v>2249</v>
      </c>
      <c r="I13" s="2" t="s">
        <v>15</v>
      </c>
      <c r="J13" s="2" t="s">
        <v>51</v>
      </c>
      <c r="K13" s="4">
        <v>377</v>
      </c>
      <c r="L13" s="2" t="s">
        <v>15</v>
      </c>
      <c r="M13" s="2" t="s">
        <v>16</v>
      </c>
      <c r="N13" s="2" t="s">
        <v>52</v>
      </c>
    </row>
    <row r="14" spans="1:14" x14ac:dyDescent="0.25">
      <c r="A14" s="6" t="s">
        <v>12</v>
      </c>
      <c r="B14" s="6" t="s">
        <v>13</v>
      </c>
      <c r="C14" s="7">
        <v>1432448</v>
      </c>
      <c r="D14" s="7">
        <v>1432448</v>
      </c>
      <c r="E14" s="8">
        <v>1548428998</v>
      </c>
      <c r="F14" s="9">
        <v>45820.343726851897</v>
      </c>
      <c r="G14" s="6" t="s">
        <v>14</v>
      </c>
      <c r="H14" s="8">
        <v>2250</v>
      </c>
      <c r="I14" s="6" t="s">
        <v>15</v>
      </c>
      <c r="J14" s="6" t="s">
        <v>53</v>
      </c>
      <c r="K14" s="8">
        <v>377</v>
      </c>
      <c r="L14" s="6" t="s">
        <v>15</v>
      </c>
      <c r="M14" s="6" t="s">
        <v>16</v>
      </c>
      <c r="N14" s="6" t="s">
        <v>54</v>
      </c>
    </row>
    <row r="15" spans="1:14" x14ac:dyDescent="0.25">
      <c r="A15" s="2" t="s">
        <v>12</v>
      </c>
      <c r="B15" s="2" t="s">
        <v>13</v>
      </c>
      <c r="C15" s="3">
        <v>2229020</v>
      </c>
      <c r="D15" s="3">
        <v>2229020</v>
      </c>
      <c r="E15" s="4">
        <v>1548720409</v>
      </c>
      <c r="F15" s="5">
        <v>45820.434641203698</v>
      </c>
      <c r="G15" s="2" t="s">
        <v>14</v>
      </c>
      <c r="H15" s="4">
        <v>2251</v>
      </c>
      <c r="I15" s="2" t="s">
        <v>15</v>
      </c>
      <c r="J15" s="2" t="s">
        <v>55</v>
      </c>
      <c r="K15" s="4">
        <v>377</v>
      </c>
      <c r="L15" s="2" t="s">
        <v>15</v>
      </c>
      <c r="M15" s="2" t="s">
        <v>56</v>
      </c>
      <c r="N15" s="2" t="s">
        <v>57</v>
      </c>
    </row>
    <row r="16" spans="1:14" x14ac:dyDescent="0.25">
      <c r="A16" s="6" t="s">
        <v>12</v>
      </c>
      <c r="B16" s="6" t="s">
        <v>13</v>
      </c>
      <c r="C16" s="7">
        <v>54541832</v>
      </c>
      <c r="D16" s="7">
        <v>54541832</v>
      </c>
      <c r="E16" s="8">
        <v>1550882864</v>
      </c>
      <c r="F16" s="9">
        <v>45821.415740740696</v>
      </c>
      <c r="G16" s="6" t="s">
        <v>14</v>
      </c>
      <c r="H16" s="8">
        <v>2252</v>
      </c>
      <c r="I16" s="6" t="s">
        <v>15</v>
      </c>
      <c r="J16" s="6" t="s">
        <v>58</v>
      </c>
      <c r="K16" s="8">
        <v>377</v>
      </c>
      <c r="L16" s="6" t="s">
        <v>15</v>
      </c>
      <c r="M16" s="6" t="s">
        <v>16</v>
      </c>
      <c r="N16" s="6" t="s">
        <v>59</v>
      </c>
    </row>
    <row r="17" spans="1:14" x14ac:dyDescent="0.25">
      <c r="A17" s="2" t="s">
        <v>12</v>
      </c>
      <c r="B17" s="2" t="s">
        <v>13</v>
      </c>
      <c r="C17" s="3">
        <v>40432000</v>
      </c>
      <c r="D17" s="3">
        <v>40432000</v>
      </c>
      <c r="E17" s="4">
        <v>1551457817</v>
      </c>
      <c r="F17" s="5">
        <v>45821.542708333298</v>
      </c>
      <c r="G17" s="2" t="s">
        <v>14</v>
      </c>
      <c r="H17" s="4">
        <v>2253</v>
      </c>
      <c r="I17" s="2" t="s">
        <v>15</v>
      </c>
      <c r="J17" s="2" t="s">
        <v>60</v>
      </c>
      <c r="K17" s="4">
        <v>377</v>
      </c>
      <c r="L17" s="2" t="s">
        <v>15</v>
      </c>
      <c r="M17" s="2" t="s">
        <v>42</v>
      </c>
      <c r="N17" s="2" t="s">
        <v>61</v>
      </c>
    </row>
    <row r="18" spans="1:14" x14ac:dyDescent="0.25">
      <c r="A18" s="6" t="s">
        <v>12</v>
      </c>
      <c r="B18" s="6" t="s">
        <v>13</v>
      </c>
      <c r="C18" s="7">
        <v>692840</v>
      </c>
      <c r="D18" s="7">
        <v>692840</v>
      </c>
      <c r="E18" s="8">
        <v>1551969621</v>
      </c>
      <c r="F18" s="9">
        <v>45821.651030092602</v>
      </c>
      <c r="G18" s="6" t="s">
        <v>14</v>
      </c>
      <c r="H18" s="8">
        <v>2254</v>
      </c>
      <c r="I18" s="6" t="s">
        <v>15</v>
      </c>
      <c r="J18" s="6" t="s">
        <v>62</v>
      </c>
      <c r="K18" s="8">
        <v>377</v>
      </c>
      <c r="L18" s="6" t="s">
        <v>15</v>
      </c>
      <c r="M18" s="6" t="s">
        <v>63</v>
      </c>
      <c r="N18" s="6" t="s">
        <v>64</v>
      </c>
    </row>
    <row r="19" spans="1:14" x14ac:dyDescent="0.25">
      <c r="A19" s="2" t="s">
        <v>12</v>
      </c>
      <c r="B19" s="2" t="s">
        <v>13</v>
      </c>
      <c r="C19" s="3">
        <v>43890100</v>
      </c>
      <c r="D19" s="3">
        <v>43890100</v>
      </c>
      <c r="E19" s="4">
        <v>1552063521</v>
      </c>
      <c r="F19" s="5">
        <v>45821.668784722198</v>
      </c>
      <c r="G19" s="2" t="s">
        <v>14</v>
      </c>
      <c r="H19" s="4">
        <v>2255</v>
      </c>
      <c r="I19" s="2" t="s">
        <v>15</v>
      </c>
      <c r="J19" s="2" t="s">
        <v>65</v>
      </c>
      <c r="K19" s="4">
        <v>377</v>
      </c>
      <c r="L19" s="2" t="s">
        <v>15</v>
      </c>
      <c r="M19" s="2" t="s">
        <v>16</v>
      </c>
      <c r="N19" s="2" t="s">
        <v>66</v>
      </c>
    </row>
    <row r="20" spans="1:14" x14ac:dyDescent="0.25">
      <c r="A20" s="12" t="s">
        <v>12</v>
      </c>
      <c r="B20" s="2" t="s">
        <v>13</v>
      </c>
      <c r="C20" s="3">
        <v>2150899.1800000002</v>
      </c>
      <c r="D20" s="3">
        <v>2150899.1800000002</v>
      </c>
      <c r="E20" s="4">
        <v>1557340383</v>
      </c>
      <c r="F20" s="5">
        <v>45824.389259259297</v>
      </c>
      <c r="G20" s="2" t="s">
        <v>14</v>
      </c>
      <c r="H20" s="4">
        <v>2256</v>
      </c>
      <c r="I20" s="2" t="s">
        <v>15</v>
      </c>
      <c r="J20" s="2" t="s">
        <v>67</v>
      </c>
      <c r="K20" s="4">
        <v>377</v>
      </c>
      <c r="L20" s="2" t="s">
        <v>15</v>
      </c>
      <c r="M20" s="2" t="s">
        <v>68</v>
      </c>
      <c r="N20" s="2" t="s">
        <v>67</v>
      </c>
    </row>
    <row r="21" spans="1:14" x14ac:dyDescent="0.25">
      <c r="A21" s="6" t="s">
        <v>12</v>
      </c>
      <c r="B21" s="6" t="s">
        <v>13</v>
      </c>
      <c r="C21" s="7">
        <v>3953460</v>
      </c>
      <c r="D21" s="7">
        <v>3953460</v>
      </c>
      <c r="E21" s="8">
        <v>1557762697</v>
      </c>
      <c r="F21" s="9">
        <v>45824.473379629599</v>
      </c>
      <c r="G21" s="6" t="s">
        <v>14</v>
      </c>
      <c r="H21" s="8">
        <v>2263</v>
      </c>
      <c r="I21" s="6" t="s">
        <v>15</v>
      </c>
      <c r="J21" s="6" t="s">
        <v>69</v>
      </c>
      <c r="K21" s="8">
        <v>377</v>
      </c>
      <c r="L21" s="6" t="s">
        <v>15</v>
      </c>
      <c r="M21" s="6" t="s">
        <v>16</v>
      </c>
      <c r="N21" s="6" t="s">
        <v>70</v>
      </c>
    </row>
    <row r="22" spans="1:14" x14ac:dyDescent="0.25">
      <c r="A22" s="2" t="s">
        <v>12</v>
      </c>
      <c r="B22" s="2" t="s">
        <v>13</v>
      </c>
      <c r="C22" s="3">
        <v>348000000</v>
      </c>
      <c r="D22" s="3">
        <v>348000000</v>
      </c>
      <c r="E22" s="4">
        <v>1557827152</v>
      </c>
      <c r="F22" s="5">
        <v>45824.485324074099</v>
      </c>
      <c r="G22" s="2" t="s">
        <v>14</v>
      </c>
      <c r="H22" s="4">
        <v>2264</v>
      </c>
      <c r="I22" s="2" t="s">
        <v>15</v>
      </c>
      <c r="J22" s="13" t="s">
        <v>71</v>
      </c>
      <c r="K22" s="4">
        <v>377</v>
      </c>
      <c r="L22" s="2" t="s">
        <v>15</v>
      </c>
      <c r="M22" s="2" t="s">
        <v>42</v>
      </c>
      <c r="N22" s="2" t="s">
        <v>72</v>
      </c>
    </row>
    <row r="23" spans="1:14" x14ac:dyDescent="0.25">
      <c r="A23" s="6" t="s">
        <v>12</v>
      </c>
      <c r="B23" s="6" t="s">
        <v>13</v>
      </c>
      <c r="C23" s="7">
        <v>1881583</v>
      </c>
      <c r="D23" s="7">
        <v>1881583</v>
      </c>
      <c r="E23" s="8">
        <v>1560765707</v>
      </c>
      <c r="F23" s="9">
        <v>45825.4675810185</v>
      </c>
      <c r="G23" s="6" t="s">
        <v>14</v>
      </c>
      <c r="H23" s="8">
        <v>2266</v>
      </c>
      <c r="I23" s="6" t="s">
        <v>15</v>
      </c>
      <c r="J23" s="6" t="s">
        <v>73</v>
      </c>
      <c r="K23" s="8">
        <v>377</v>
      </c>
      <c r="L23" s="6" t="s">
        <v>15</v>
      </c>
      <c r="M23" s="6" t="s">
        <v>74</v>
      </c>
      <c r="N23" s="6" t="s">
        <v>75</v>
      </c>
    </row>
    <row r="24" spans="1:14" x14ac:dyDescent="0.25">
      <c r="A24" s="2" t="s">
        <v>12</v>
      </c>
      <c r="B24" s="2" t="s">
        <v>13</v>
      </c>
      <c r="C24" s="3">
        <v>325000</v>
      </c>
      <c r="D24" s="3">
        <v>325000</v>
      </c>
      <c r="E24" s="4">
        <v>1560826029</v>
      </c>
      <c r="F24" s="5">
        <v>45825.479861111096</v>
      </c>
      <c r="G24" s="2" t="s">
        <v>14</v>
      </c>
      <c r="H24" s="4">
        <v>2267</v>
      </c>
      <c r="I24" s="2" t="s">
        <v>15</v>
      </c>
      <c r="J24" s="2" t="s">
        <v>76</v>
      </c>
      <c r="K24" s="4">
        <v>377</v>
      </c>
      <c r="L24" s="2" t="s">
        <v>15</v>
      </c>
      <c r="M24" s="2" t="s">
        <v>77</v>
      </c>
      <c r="N24" s="2" t="s">
        <v>78</v>
      </c>
    </row>
    <row r="25" spans="1:14" x14ac:dyDescent="0.25">
      <c r="A25" s="6" t="s">
        <v>12</v>
      </c>
      <c r="B25" s="6" t="s">
        <v>13</v>
      </c>
      <c r="C25" s="7">
        <v>15017600</v>
      </c>
      <c r="D25" s="7">
        <v>15017600</v>
      </c>
      <c r="E25" s="8">
        <v>1566329108</v>
      </c>
      <c r="F25" s="9">
        <v>45827.611064814802</v>
      </c>
      <c r="G25" s="6" t="s">
        <v>14</v>
      </c>
      <c r="H25" s="8">
        <v>2268</v>
      </c>
      <c r="I25" s="6" t="s">
        <v>15</v>
      </c>
      <c r="J25" s="6" t="s">
        <v>79</v>
      </c>
      <c r="K25" s="8">
        <v>377</v>
      </c>
      <c r="L25" s="6" t="s">
        <v>15</v>
      </c>
      <c r="M25" s="6" t="s">
        <v>16</v>
      </c>
      <c r="N25" s="6" t="s">
        <v>80</v>
      </c>
    </row>
    <row r="26" spans="1:14" x14ac:dyDescent="0.25">
      <c r="A26" s="2" t="s">
        <v>12</v>
      </c>
      <c r="B26" s="2" t="s">
        <v>13</v>
      </c>
      <c r="C26" s="3">
        <v>4685333</v>
      </c>
      <c r="D26" s="3">
        <v>4685333</v>
      </c>
      <c r="E26" s="4">
        <v>1568709024</v>
      </c>
      <c r="F26" s="5">
        <v>45828.6078009259</v>
      </c>
      <c r="G26" s="2" t="s">
        <v>14</v>
      </c>
      <c r="H26" s="4">
        <v>2270</v>
      </c>
      <c r="I26" s="2" t="s">
        <v>15</v>
      </c>
      <c r="J26" s="2" t="s">
        <v>81</v>
      </c>
      <c r="K26" s="4">
        <v>377</v>
      </c>
      <c r="L26" s="2" t="s">
        <v>15</v>
      </c>
      <c r="M26" s="2" t="s">
        <v>42</v>
      </c>
      <c r="N26" s="2" t="s">
        <v>82</v>
      </c>
    </row>
    <row r="27" spans="1:14" x14ac:dyDescent="0.25">
      <c r="A27" s="6" t="s">
        <v>12</v>
      </c>
      <c r="B27" s="6" t="s">
        <v>13</v>
      </c>
      <c r="C27" s="7">
        <v>1443555</v>
      </c>
      <c r="D27" s="7">
        <v>1443555</v>
      </c>
      <c r="E27" s="8">
        <v>1568729237</v>
      </c>
      <c r="F27" s="9">
        <v>45828.612476851798</v>
      </c>
      <c r="G27" s="6" t="s">
        <v>14</v>
      </c>
      <c r="H27" s="8">
        <v>2271</v>
      </c>
      <c r="I27" s="6" t="s">
        <v>15</v>
      </c>
      <c r="J27" s="6" t="s">
        <v>83</v>
      </c>
      <c r="K27" s="8">
        <v>377</v>
      </c>
      <c r="L27" s="6" t="s">
        <v>15</v>
      </c>
      <c r="M27" s="6" t="s">
        <v>16</v>
      </c>
      <c r="N27" s="6" t="s">
        <v>84</v>
      </c>
    </row>
    <row r="28" spans="1:14" x14ac:dyDescent="0.25">
      <c r="B28" s="10" t="s">
        <v>22</v>
      </c>
      <c r="C28" s="11">
        <f>SUM(C20:C27)</f>
        <v>377457430.18000001</v>
      </c>
    </row>
    <row r="29" spans="1:14" x14ac:dyDescent="0.25">
      <c r="B29" s="10" t="s">
        <v>23</v>
      </c>
      <c r="C29" s="11">
        <v>139556772</v>
      </c>
    </row>
    <row r="30" spans="1:14" x14ac:dyDescent="0.25">
      <c r="B30" s="10" t="s">
        <v>24</v>
      </c>
      <c r="C30" s="11">
        <v>510885314.18000001</v>
      </c>
    </row>
    <row r="31" spans="1:14" x14ac:dyDescent="0.25">
      <c r="B31" s="10" t="s">
        <v>25</v>
      </c>
      <c r="C31" s="11">
        <f>+C28+C29-C30</f>
        <v>6128888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Helena Ferreira Rodriguez</dc:creator>
  <cp:lastModifiedBy>Carmen Helena Ferreira Rodriguez</cp:lastModifiedBy>
  <dcterms:created xsi:type="dcterms:W3CDTF">2025-02-10T14:18:20Z</dcterms:created>
  <dcterms:modified xsi:type="dcterms:W3CDTF">2025-06-25T21:17:57Z</dcterms:modified>
</cp:coreProperties>
</file>