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6 JUNIO\PSE\"/>
    </mc:Choice>
  </mc:AlternateContent>
  <xr:revisionPtr revIDLastSave="0" documentId="13_ncr:1_{CB238E9E-3934-42F4-8CED-C1EC11BB8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<sst xmlns="http://schemas.openxmlformats.org/spreadsheetml/2006/main" count="75" uniqueCount="36">
  <si>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</si>
  <si>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</si>
  <si>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</si>
  <si>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</si>
  <si>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</si>
  <si>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</si>
  <si>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</si>
  <si>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</si>
  <si>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</si>
  <si>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</si>
  <si>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</si>
  <si>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</si>
  <si>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</si>
  <si>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</si>
  <si>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</si>
  <si>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</si>
  <si>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CRÉDITO</t>
  </si>
  <si>
    <t>SA</t>
  </si>
  <si>
    <t>DÉBITO</t>
  </si>
  <si>
    <t>TOTAL</t>
  </si>
  <si>
    <t>Referencia del Pago</t>
  </si>
  <si>
    <t>Identificación del Obligado</t>
  </si>
  <si>
    <t>Fecha Pago Invoice</t>
  </si>
  <si>
    <t>Referencia Externa</t>
  </si>
  <si>
    <t>0007862026</t>
  </si>
  <si>
    <t>800093627</t>
  </si>
  <si>
    <t>Resolución No. 0357 del 07 de mayo de 2026</t>
  </si>
  <si>
    <t>811014994</t>
  </si>
  <si>
    <t>04362026</t>
  </si>
  <si>
    <t>900599145</t>
  </si>
  <si>
    <t>0002452026</t>
  </si>
  <si>
    <t>900349430</t>
  </si>
  <si>
    <t>R.145/2023 FIVICOT</t>
  </si>
  <si>
    <t>901482500</t>
  </si>
  <si>
    <t>0434-2026</t>
  </si>
  <si>
    <t>830021488-1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</si>
</sst>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" fontId="0" fillId="3" borderId="2" xfId="0" applyNumberFormat="1" applyFill="1" applyBorder="1"/>
    <xf numFmtId="43" fontId="0" fillId="3" borderId="2" xfId="0" applyNumberFormat="1" applyFill="1" applyBorder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H22" sqref="H22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5.7109375" customWidth="1"/>
    <col min="5" max="5" width="16" customWidth="1"/>
    <col min="6" max="6" width="19.28515625" customWidth="1"/>
    <col min="7" max="7" width="30.28515625" customWidth="1"/>
    <col min="8" max="8" width="14.42578125" customWidth="1"/>
    <col min="9" max="9" width="8.5703125" bestFit="1" customWidth="1"/>
    <col min="10" max="10" width="13" bestFit="1" customWidth="1"/>
    <col min="11" max="11" width="4.140625" bestFit="1" customWidth="1"/>
    <col min="12" max="12" width="31.85546875" bestFit="1" customWidth="1"/>
    <col min="13" max="13" width="25.42578125" bestFit="1" customWidth="1"/>
    <col min="15" max="15" width="25.85546875" bestFit="1" customWidth="1"/>
  </cols>
  <sheetData>
    <row r="1" spans="1:15" ht="30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22</v>
      </c>
      <c r="H1" s="12" t="s">
        <v>6</v>
      </c>
      <c r="I1" s="12" t="s">
        <v>23</v>
      </c>
      <c r="J1" s="12" t="s">
        <v>7</v>
      </c>
      <c r="K1" s="12" t="s">
        <v>8</v>
      </c>
      <c r="L1" s="12" t="s">
        <v>20</v>
      </c>
      <c r="M1" s="12" t="s">
        <v>9</v>
      </c>
      <c r="N1" s="12" t="s">
        <v>10</v>
      </c>
      <c r="O1" s="12" t="s">
        <v>21</v>
      </c>
    </row>
    <row r="2" spans="1:15" x14ac:dyDescent="0.25">
      <c r="A2" s="2" t="s">
        <v>11</v>
      </c>
      <c r="B2" s="2" t="s">
        <v>12</v>
      </c>
      <c r="C2" s="13">
        <v>2627870</v>
      </c>
      <c r="D2" s="13">
        <v>2627870</v>
      </c>
      <c r="E2" s="3">
        <v>354114924</v>
      </c>
      <c r="F2" s="4">
        <v>46174.4226851852</v>
      </c>
      <c r="G2" s="4">
        <v>46174.4226851852</v>
      </c>
      <c r="H2" s="2" t="s">
        <v>13</v>
      </c>
      <c r="I2" s="2" t="s">
        <v>14</v>
      </c>
      <c r="J2" s="3">
        <v>2762</v>
      </c>
      <c r="K2" s="2" t="s">
        <v>14</v>
      </c>
      <c r="L2" s="2" t="s">
        <v>24</v>
      </c>
      <c r="M2" s="3">
        <v>377</v>
      </c>
      <c r="N2" s="2" t="s">
        <v>15</v>
      </c>
      <c r="O2" s="2" t="s">
        <v>25</v>
      </c>
    </row>
    <row r="3" spans="1:15" x14ac:dyDescent="0.25">
      <c r="A3" s="5" t="s">
        <v>11</v>
      </c>
      <c r="B3" s="5" t="s">
        <v>12</v>
      </c>
      <c r="C3" s="14">
        <v>1755950</v>
      </c>
      <c r="D3" s="14">
        <v>1755950</v>
      </c>
      <c r="E3" s="6">
        <v>354136652</v>
      </c>
      <c r="F3" s="7">
        <v>46174.426076388903</v>
      </c>
      <c r="G3" s="7">
        <v>46174.426076388903</v>
      </c>
      <c r="H3" s="5" t="s">
        <v>13</v>
      </c>
      <c r="I3" s="5" t="s">
        <v>14</v>
      </c>
      <c r="J3" s="6">
        <v>2763</v>
      </c>
      <c r="K3" s="5" t="s">
        <v>14</v>
      </c>
      <c r="L3" s="5" t="s">
        <v>24</v>
      </c>
      <c r="M3" s="6">
        <v>377</v>
      </c>
      <c r="N3" s="5" t="s">
        <v>15</v>
      </c>
      <c r="O3" s="5" t="s">
        <v>25</v>
      </c>
    </row>
    <row r="4" spans="1:15" x14ac:dyDescent="0.25">
      <c r="A4" s="2" t="s">
        <v>11</v>
      </c>
      <c r="B4" s="2" t="s">
        <v>12</v>
      </c>
      <c r="C4" s="13">
        <v>19060800</v>
      </c>
      <c r="D4" s="13">
        <v>19060800</v>
      </c>
      <c r="E4" s="3">
        <v>355318891</v>
      </c>
      <c r="F4" s="4">
        <v>46174.626840277801</v>
      </c>
      <c r="G4" s="4">
        <v>46174.626840277801</v>
      </c>
      <c r="H4" s="2" t="s">
        <v>13</v>
      </c>
      <c r="I4" s="2" t="s">
        <v>14</v>
      </c>
      <c r="J4" s="3">
        <v>2764</v>
      </c>
      <c r="K4" s="2" t="s">
        <v>14</v>
      </c>
      <c r="L4" s="2" t="s">
        <v>26</v>
      </c>
      <c r="M4" s="3">
        <v>377</v>
      </c>
      <c r="N4" s="2" t="s">
        <v>15</v>
      </c>
      <c r="O4" s="2" t="s">
        <v>27</v>
      </c>
    </row>
    <row r="5" spans="1:15" x14ac:dyDescent="0.25">
      <c r="A5" s="5" t="s">
        <v>11</v>
      </c>
      <c r="B5" s="5" t="s">
        <v>12</v>
      </c>
      <c r="C5" s="14">
        <v>12110000</v>
      </c>
      <c r="D5" s="14">
        <v>12110000</v>
      </c>
      <c r="E5" s="6">
        <v>358913320</v>
      </c>
      <c r="F5" s="7">
        <v>46175.642094907402</v>
      </c>
      <c r="G5" s="7">
        <v>46175.642094907402</v>
      </c>
      <c r="H5" s="5" t="s">
        <v>13</v>
      </c>
      <c r="I5" s="5" t="s">
        <v>14</v>
      </c>
      <c r="J5" s="6">
        <v>2766</v>
      </c>
      <c r="K5" s="5" t="s">
        <v>14</v>
      </c>
      <c r="L5" s="5" t="s">
        <v>28</v>
      </c>
      <c r="M5" s="6">
        <v>377</v>
      </c>
      <c r="N5" s="5" t="s">
        <v>15</v>
      </c>
      <c r="O5" s="5" t="s">
        <v>29</v>
      </c>
    </row>
    <row r="6" spans="1:15" x14ac:dyDescent="0.25">
      <c r="A6" s="2" t="s">
        <v>11</v>
      </c>
      <c r="B6" s="2" t="s">
        <v>12</v>
      </c>
      <c r="C6" s="13">
        <v>3511900</v>
      </c>
      <c r="D6" s="13">
        <v>3511900</v>
      </c>
      <c r="E6" s="3">
        <v>362418995</v>
      </c>
      <c r="F6" s="4">
        <v>46176.716064814798</v>
      </c>
      <c r="G6" s="4">
        <v>46176.716064814798</v>
      </c>
      <c r="H6" s="2" t="s">
        <v>13</v>
      </c>
      <c r="I6" s="2" t="s">
        <v>14</v>
      </c>
      <c r="J6" s="3">
        <v>2767</v>
      </c>
      <c r="K6" s="2" t="s">
        <v>14</v>
      </c>
      <c r="L6" s="2" t="s">
        <v>30</v>
      </c>
      <c r="M6" s="3">
        <v>377</v>
      </c>
      <c r="N6" s="2" t="s">
        <v>15</v>
      </c>
      <c r="O6" s="2" t="s">
        <v>31</v>
      </c>
    </row>
    <row r="7" spans="1:15" x14ac:dyDescent="0.25">
      <c r="A7" s="5" t="s">
        <v>11</v>
      </c>
      <c r="B7" s="5" t="s">
        <v>12</v>
      </c>
      <c r="C7" s="14">
        <v>1681064</v>
      </c>
      <c r="D7" s="14">
        <v>1681064</v>
      </c>
      <c r="E7" s="6">
        <v>362463852</v>
      </c>
      <c r="F7" s="7">
        <v>46176.726493055598</v>
      </c>
      <c r="G7" s="7">
        <v>46176.726493055598</v>
      </c>
      <c r="H7" s="5" t="s">
        <v>13</v>
      </c>
      <c r="I7" s="5" t="s">
        <v>14</v>
      </c>
      <c r="J7" s="6">
        <v>2769</v>
      </c>
      <c r="K7" s="5" t="s">
        <v>14</v>
      </c>
      <c r="L7" s="5" t="s">
        <v>32</v>
      </c>
      <c r="M7" s="6">
        <v>377</v>
      </c>
      <c r="N7" s="5" t="s">
        <v>15</v>
      </c>
      <c r="O7" s="5" t="s">
        <v>33</v>
      </c>
    </row>
    <row r="8" spans="1:15" x14ac:dyDescent="0.25">
      <c r="A8" s="2" t="s">
        <v>11</v>
      </c>
      <c r="B8" s="2" t="s">
        <v>12</v>
      </c>
      <c r="C8" s="13">
        <v>5267850</v>
      </c>
      <c r="D8" s="13">
        <v>5267850</v>
      </c>
      <c r="E8" s="3">
        <v>367130847</v>
      </c>
      <c r="F8" s="4">
        <v>46178.4555555556</v>
      </c>
      <c r="G8" s="4">
        <v>46178.4555555556</v>
      </c>
      <c r="H8" s="2" t="s">
        <v>13</v>
      </c>
      <c r="I8" s="2" t="s">
        <v>14</v>
      </c>
      <c r="J8" s="3">
        <v>2772</v>
      </c>
      <c r="K8" s="2" t="s">
        <v>14</v>
      </c>
      <c r="L8" s="2" t="s">
        <v>34</v>
      </c>
      <c r="M8" s="3">
        <v>377</v>
      </c>
      <c r="N8" s="2" t="s">
        <v>15</v>
      </c>
      <c r="O8" s="2" t="s">
        <v>35</v>
      </c>
    </row>
    <row r="9" spans="1:15" x14ac:dyDescent="0.25">
      <c r="B9" s="1" t="s">
        <v>16</v>
      </c>
      <c r="C9" s="8">
        <f>SUM(C2:C8)</f>
        <v>46015434</v>
      </c>
    </row>
    <row r="10" spans="1:15" x14ac:dyDescent="0.25">
      <c r="B10" s="1" t="s">
        <v>17</v>
      </c>
      <c r="C10" s="11">
        <v>0</v>
      </c>
    </row>
    <row r="11" spans="1:15" x14ac:dyDescent="0.25">
      <c r="B11" s="1" t="s">
        <v>18</v>
      </c>
      <c r="C11" s="10">
        <v>40747584</v>
      </c>
    </row>
    <row r="12" spans="1:15" x14ac:dyDescent="0.25">
      <c r="B12" s="1" t="s">
        <v>19</v>
      </c>
      <c r="C12" s="9">
        <f>+C9+C10-C11</f>
        <v>5267850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2026-06-12T13:31:22Z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2025-11-18T14:06:25Z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111f1b10-7061-4754-b260-058c6f316903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