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479D4E38-36EC-442B-80A0-569960586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4" i="1" s="1"/>
</calcChain>
</file>

<file path=xl/sharedStrings.xml><?xml version="1.0" encoding="utf-8"?>
<sst xmlns="http://schemas.openxmlformats.org/spreadsheetml/2006/main" count="220" uniqueCount="90">
  <si>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</si>
  <si>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</si>
  <si>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</si>
  <si>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</si>
  <si>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</si>
  <si>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</si>
  <si>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</si>
  <si>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</si>
  <si>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</si>
  <si>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</si>
  <si>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</si>
  <si>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</si>
  <si>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</si>
  <si>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</si>
  <si>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</si>
  <si>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</si>
  <si>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Pago</t>
  </si>
  <si>
    <t>Referencia 3</t>
  </si>
  <si>
    <t>CRÉDITO</t>
  </si>
  <si>
    <t>SA</t>
  </si>
  <si>
    <t>DÉBITO</t>
  </si>
  <si>
    <t>TOTAL</t>
  </si>
  <si>
    <t>28882023</t>
  </si>
  <si>
    <t>8</t>
  </si>
  <si>
    <t>1090477235</t>
  </si>
  <si>
    <t>03462025</t>
  </si>
  <si>
    <t>1090445298</t>
  </si>
  <si>
    <t>300700011558</t>
  </si>
  <si>
    <t>800063823</t>
  </si>
  <si>
    <t>2-573-2021</t>
  </si>
  <si>
    <t>4</t>
  </si>
  <si>
    <t>800142959</t>
  </si>
  <si>
    <t>05172024</t>
  </si>
  <si>
    <t>900772067-1</t>
  </si>
  <si>
    <t>2-202-2022</t>
  </si>
  <si>
    <t>890400099</t>
  </si>
  <si>
    <t>29452021</t>
  </si>
  <si>
    <t>15</t>
  </si>
  <si>
    <t>800208660</t>
  </si>
  <si>
    <t>2575 DE 18 JUNIO 2025</t>
  </si>
  <si>
    <t>860001584</t>
  </si>
  <si>
    <t>2-791-2024</t>
  </si>
  <si>
    <t>3</t>
  </si>
  <si>
    <t>8000535293</t>
  </si>
  <si>
    <t>2-617-2023</t>
  </si>
  <si>
    <t>11</t>
  </si>
  <si>
    <t>900396831</t>
  </si>
  <si>
    <t>0425 - 11/abril/2024</t>
  </si>
  <si>
    <t>0</t>
  </si>
  <si>
    <t>900788731</t>
  </si>
  <si>
    <t>25292024</t>
  </si>
  <si>
    <t>01</t>
  </si>
  <si>
    <t>16358229</t>
  </si>
  <si>
    <t>2-774-2021</t>
  </si>
  <si>
    <t>8-9-10</t>
  </si>
  <si>
    <t>8900014671</t>
  </si>
  <si>
    <t>TITULO DEPOSITO JUDICIAL 400100009866435 DEL BANCO AGRARIO OMAR DIAZ CC 88219797</t>
  </si>
  <si>
    <t>88219797</t>
  </si>
  <si>
    <t xml:space="preserve"> 300700011459</t>
  </si>
  <si>
    <t>900573892</t>
  </si>
  <si>
    <t>300700011459</t>
  </si>
  <si>
    <t>8905000607</t>
  </si>
  <si>
    <t>R.001240/2025-FIVICOT</t>
  </si>
  <si>
    <t>91105340</t>
  </si>
  <si>
    <t>9001008017</t>
  </si>
  <si>
    <t>10</t>
  </si>
  <si>
    <t>0190 2024 PAGO FIVICOT</t>
  </si>
  <si>
    <t>891201450</t>
  </si>
  <si>
    <t>RESOLUCION 001048 27 JUNIO 2023</t>
  </si>
  <si>
    <t>900742523</t>
  </si>
  <si>
    <t>1075284439</t>
  </si>
  <si>
    <t>2-270-2022</t>
  </si>
  <si>
    <t>12</t>
  </si>
  <si>
    <t>70163163</t>
  </si>
  <si>
    <t>9</t>
  </si>
  <si>
    <t>08SI2024755400100001062</t>
  </si>
  <si>
    <t>1/1</t>
  </si>
  <si>
    <t>900073741</t>
  </si>
  <si>
    <t>0012352025</t>
  </si>
  <si>
    <t>900538606</t>
  </si>
  <si>
    <t>28232022</t>
  </si>
  <si>
    <t>14</t>
  </si>
  <si>
    <t>891190249</t>
  </si>
  <si>
    <t>2-67-2024</t>
  </si>
  <si>
    <t>13</t>
  </si>
  <si>
    <t>892000102</t>
  </si>
  <si>
    <t>900343825</t>
  </si>
  <si>
    <t>2-606-2024</t>
  </si>
  <si>
    <t>2</t>
  </si>
  <si>
    <t>802020964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</si>
</sst>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/>
    </xf>
    <xf numFmtId="166" fontId="2" fillId="5" borderId="1" xfId="0" applyNumberFormat="1" applyFont="1" applyFill="1" applyBorder="1" applyAlignment="1">
      <alignment vertical="center"/>
    </xf>
    <xf numFmtId="0" fontId="0" fillId="5" borderId="0" xfId="0" applyFill="1"/>
    <xf numFmtId="0" fontId="2" fillId="6" borderId="1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 wrapText="1"/>
    </xf>
    <xf numFmtId="165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0" fontId="0" fillId="6" borderId="0" xfId="0" applyFill="1"/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I19" sqref="I19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hidden="1" customWidth="1"/>
    <col min="5" max="5" width="16" hidden="1" customWidth="1"/>
    <col min="6" max="6" width="19.28515625" customWidth="1"/>
    <col min="7" max="7" width="30.28515625" hidden="1" customWidth="1"/>
    <col min="8" max="8" width="14.42578125" customWidth="1"/>
    <col min="9" max="9" width="4.5703125" customWidth="1"/>
    <col min="10" max="10" width="85.85546875" bestFit="1" customWidth="1"/>
    <col min="11" max="11" width="32.42578125" customWidth="1"/>
    <col min="12" max="12" width="14.85546875" customWidth="1"/>
    <col min="13" max="13" width="12.42578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9</v>
      </c>
      <c r="L1" s="1" t="s">
        <v>10</v>
      </c>
      <c r="M1" s="1" t="s">
        <v>17</v>
      </c>
    </row>
    <row r="2" spans="1:13" x14ac:dyDescent="0.25">
      <c r="A2" s="2" t="s">
        <v>11</v>
      </c>
      <c r="B2" s="2" t="s">
        <v>12</v>
      </c>
      <c r="C2" s="3">
        <v>1119582</v>
      </c>
      <c r="D2" s="3">
        <v>1119582</v>
      </c>
      <c r="E2" s="4">
        <v>1586566415</v>
      </c>
      <c r="F2" s="5">
        <v>45836.394745370402</v>
      </c>
      <c r="G2" s="2" t="s">
        <v>13</v>
      </c>
      <c r="H2" s="4">
        <v>2275</v>
      </c>
      <c r="I2" s="2" t="s">
        <v>14</v>
      </c>
      <c r="J2" s="2" t="s">
        <v>22</v>
      </c>
      <c r="K2" s="4">
        <v>377</v>
      </c>
      <c r="L2" s="2" t="s">
        <v>23</v>
      </c>
      <c r="M2" s="2" t="s">
        <v>24</v>
      </c>
    </row>
    <row r="3" spans="1:13" x14ac:dyDescent="0.25">
      <c r="A3" s="6" t="s">
        <v>11</v>
      </c>
      <c r="B3" s="6" t="s">
        <v>12</v>
      </c>
      <c r="C3" s="7">
        <v>2888000</v>
      </c>
      <c r="D3" s="7">
        <v>2888000</v>
      </c>
      <c r="E3" s="8">
        <v>1601022435</v>
      </c>
      <c r="F3" s="9">
        <v>45841.699513888903</v>
      </c>
      <c r="G3" s="6" t="s">
        <v>13</v>
      </c>
      <c r="H3" s="8">
        <v>2276</v>
      </c>
      <c r="I3" s="6" t="s">
        <v>14</v>
      </c>
      <c r="J3" s="6" t="s">
        <v>25</v>
      </c>
      <c r="K3" s="4">
        <v>377</v>
      </c>
      <c r="L3" s="6" t="s">
        <v>15</v>
      </c>
      <c r="M3" s="6" t="s">
        <v>26</v>
      </c>
    </row>
    <row r="4" spans="1:13" x14ac:dyDescent="0.25">
      <c r="A4" s="12" t="s">
        <v>11</v>
      </c>
      <c r="B4" s="2" t="s">
        <v>12</v>
      </c>
      <c r="C4" s="3">
        <v>5309707</v>
      </c>
      <c r="D4" s="3">
        <v>5309707</v>
      </c>
      <c r="E4" s="4">
        <v>1610833454</v>
      </c>
      <c r="F4" s="5">
        <v>45845.702708333301</v>
      </c>
      <c r="G4" s="2" t="s">
        <v>13</v>
      </c>
      <c r="H4" s="4">
        <v>2277</v>
      </c>
      <c r="I4" s="2" t="s">
        <v>14</v>
      </c>
      <c r="J4" s="2" t="s">
        <v>27</v>
      </c>
      <c r="K4" s="4">
        <v>377</v>
      </c>
      <c r="L4" s="2" t="s">
        <v>15</v>
      </c>
      <c r="M4" s="2" t="s">
        <v>28</v>
      </c>
    </row>
    <row r="5" spans="1:13" x14ac:dyDescent="0.25">
      <c r="A5" s="6" t="s">
        <v>11</v>
      </c>
      <c r="B5" s="6" t="s">
        <v>12</v>
      </c>
      <c r="C5" s="7">
        <v>550325</v>
      </c>
      <c r="D5" s="7">
        <v>550325</v>
      </c>
      <c r="E5" s="8">
        <v>1613861509</v>
      </c>
      <c r="F5" s="9">
        <v>45846.726770833302</v>
      </c>
      <c r="G5" s="6" t="s">
        <v>13</v>
      </c>
      <c r="H5" s="8">
        <v>2278</v>
      </c>
      <c r="I5" s="6" t="s">
        <v>14</v>
      </c>
      <c r="J5" s="6" t="s">
        <v>29</v>
      </c>
      <c r="K5" s="4">
        <v>377</v>
      </c>
      <c r="L5" s="6" t="s">
        <v>30</v>
      </c>
      <c r="M5" s="6" t="s">
        <v>31</v>
      </c>
    </row>
    <row r="6" spans="1:13" x14ac:dyDescent="0.25">
      <c r="A6" s="2" t="s">
        <v>11</v>
      </c>
      <c r="B6" s="2" t="s">
        <v>12</v>
      </c>
      <c r="C6" s="3">
        <v>7799959</v>
      </c>
      <c r="D6" s="3">
        <v>7799959</v>
      </c>
      <c r="E6" s="4">
        <v>1615339988</v>
      </c>
      <c r="F6" s="5">
        <v>45847.448101851798</v>
      </c>
      <c r="G6" s="2" t="s">
        <v>13</v>
      </c>
      <c r="H6" s="4">
        <v>2279</v>
      </c>
      <c r="I6" s="2" t="s">
        <v>14</v>
      </c>
      <c r="J6" s="2" t="s">
        <v>32</v>
      </c>
      <c r="K6" s="4">
        <v>377</v>
      </c>
      <c r="L6" s="2" t="s">
        <v>15</v>
      </c>
      <c r="M6" s="2" t="s">
        <v>33</v>
      </c>
    </row>
    <row r="7" spans="1:13" x14ac:dyDescent="0.25">
      <c r="A7" s="6" t="s">
        <v>11</v>
      </c>
      <c r="B7" s="6" t="s">
        <v>12</v>
      </c>
      <c r="C7" s="7">
        <v>3781890</v>
      </c>
      <c r="D7" s="7">
        <v>3781890</v>
      </c>
      <c r="E7" s="8">
        <v>1616452678</v>
      </c>
      <c r="F7" s="9">
        <v>45847.687372685199</v>
      </c>
      <c r="G7" s="6" t="s">
        <v>13</v>
      </c>
      <c r="H7" s="8">
        <v>2281</v>
      </c>
      <c r="I7" s="6" t="s">
        <v>14</v>
      </c>
      <c r="J7" s="6" t="s">
        <v>34</v>
      </c>
      <c r="K7" s="4">
        <v>377</v>
      </c>
      <c r="L7" s="6" t="s">
        <v>23</v>
      </c>
      <c r="M7" s="6" t="s">
        <v>35</v>
      </c>
    </row>
    <row r="8" spans="1:13" x14ac:dyDescent="0.25">
      <c r="A8" s="2" t="s">
        <v>11</v>
      </c>
      <c r="B8" s="2" t="s">
        <v>12</v>
      </c>
      <c r="C8" s="3">
        <v>4358028</v>
      </c>
      <c r="D8" s="3">
        <v>4358028</v>
      </c>
      <c r="E8" s="4">
        <v>1618137464</v>
      </c>
      <c r="F8" s="5">
        <v>45848.460138888899</v>
      </c>
      <c r="G8" s="2" t="s">
        <v>13</v>
      </c>
      <c r="H8" s="4">
        <v>2282</v>
      </c>
      <c r="I8" s="2" t="s">
        <v>14</v>
      </c>
      <c r="J8" s="2" t="s">
        <v>36</v>
      </c>
      <c r="K8" s="4">
        <v>377</v>
      </c>
      <c r="L8" s="2" t="s">
        <v>37</v>
      </c>
      <c r="M8" s="2" t="s">
        <v>38</v>
      </c>
    </row>
    <row r="9" spans="1:13" x14ac:dyDescent="0.25">
      <c r="A9" s="6" t="s">
        <v>11</v>
      </c>
      <c r="B9" s="6" t="s">
        <v>12</v>
      </c>
      <c r="C9" s="7">
        <v>20002549</v>
      </c>
      <c r="D9" s="7">
        <v>20002549</v>
      </c>
      <c r="E9" s="8">
        <v>1620742161</v>
      </c>
      <c r="F9" s="9">
        <v>45849.463622685202</v>
      </c>
      <c r="G9" s="6" t="s">
        <v>13</v>
      </c>
      <c r="H9" s="8">
        <v>2283</v>
      </c>
      <c r="I9" s="6" t="s">
        <v>14</v>
      </c>
      <c r="J9" s="6" t="s">
        <v>39</v>
      </c>
      <c r="K9" s="4">
        <v>377</v>
      </c>
      <c r="L9" s="6" t="s">
        <v>15</v>
      </c>
      <c r="M9" s="6" t="s">
        <v>40</v>
      </c>
    </row>
    <row r="10" spans="1:13" s="17" customFormat="1" x14ac:dyDescent="0.25">
      <c r="A10" s="12" t="s">
        <v>11</v>
      </c>
      <c r="B10" s="13" t="s">
        <v>12</v>
      </c>
      <c r="C10" s="14">
        <v>692840</v>
      </c>
      <c r="D10" s="14">
        <v>692840</v>
      </c>
      <c r="E10" s="15">
        <v>1621860768</v>
      </c>
      <c r="F10" s="16">
        <v>45852.742939814816</v>
      </c>
      <c r="G10" s="13" t="s">
        <v>13</v>
      </c>
      <c r="H10" s="15">
        <v>2284</v>
      </c>
      <c r="I10" s="13" t="s">
        <v>14</v>
      </c>
      <c r="J10" s="13" t="s">
        <v>41</v>
      </c>
      <c r="K10" s="4">
        <v>377</v>
      </c>
      <c r="L10" s="13" t="s">
        <v>42</v>
      </c>
      <c r="M10" s="13" t="s">
        <v>43</v>
      </c>
    </row>
    <row r="11" spans="1:13" x14ac:dyDescent="0.25">
      <c r="A11" s="2" t="s">
        <v>11</v>
      </c>
      <c r="B11" s="2" t="s">
        <v>12</v>
      </c>
      <c r="C11" s="3">
        <v>2229020</v>
      </c>
      <c r="D11" s="3">
        <v>2229020</v>
      </c>
      <c r="E11" s="4">
        <v>1623005743</v>
      </c>
      <c r="F11" s="16">
        <v>45852.742939814816</v>
      </c>
      <c r="G11" s="2" t="s">
        <v>13</v>
      </c>
      <c r="H11" s="4">
        <v>2285</v>
      </c>
      <c r="I11" s="2" t="s">
        <v>14</v>
      </c>
      <c r="J11" s="2" t="s">
        <v>44</v>
      </c>
      <c r="K11" s="4">
        <v>377</v>
      </c>
      <c r="L11" s="2" t="s">
        <v>45</v>
      </c>
      <c r="M11" s="2" t="s">
        <v>46</v>
      </c>
    </row>
    <row r="12" spans="1:13" x14ac:dyDescent="0.25">
      <c r="A12" s="6" t="s">
        <v>11</v>
      </c>
      <c r="B12" s="6" t="s">
        <v>12</v>
      </c>
      <c r="C12" s="7">
        <v>16645200</v>
      </c>
      <c r="D12" s="7">
        <v>16645200</v>
      </c>
      <c r="E12" s="8">
        <v>1623117993</v>
      </c>
      <c r="F12" s="16">
        <v>45852.742939814816</v>
      </c>
      <c r="G12" s="6" t="s">
        <v>13</v>
      </c>
      <c r="H12" s="8">
        <v>2286</v>
      </c>
      <c r="I12" s="6" t="s">
        <v>14</v>
      </c>
      <c r="J12" s="6" t="s">
        <v>47</v>
      </c>
      <c r="K12" s="4">
        <v>377</v>
      </c>
      <c r="L12" s="6" t="s">
        <v>48</v>
      </c>
      <c r="M12" s="6" t="s">
        <v>49</v>
      </c>
    </row>
    <row r="13" spans="1:13" x14ac:dyDescent="0.25">
      <c r="A13" s="2" t="s">
        <v>11</v>
      </c>
      <c r="B13" s="2" t="s">
        <v>12</v>
      </c>
      <c r="C13" s="3">
        <v>439036</v>
      </c>
      <c r="D13" s="3">
        <v>439036</v>
      </c>
      <c r="E13" s="4">
        <v>1632089617</v>
      </c>
      <c r="F13" s="5">
        <v>45854.420960648102</v>
      </c>
      <c r="G13" s="2" t="s">
        <v>13</v>
      </c>
      <c r="H13" s="4">
        <v>2290</v>
      </c>
      <c r="I13" s="2" t="s">
        <v>14</v>
      </c>
      <c r="J13" s="2" t="s">
        <v>50</v>
      </c>
      <c r="K13" s="4">
        <v>377</v>
      </c>
      <c r="L13" s="2" t="s">
        <v>51</v>
      </c>
      <c r="M13" s="2" t="s">
        <v>52</v>
      </c>
    </row>
    <row r="14" spans="1:13" x14ac:dyDescent="0.25">
      <c r="A14" s="6" t="s">
        <v>11</v>
      </c>
      <c r="B14" s="6" t="s">
        <v>12</v>
      </c>
      <c r="C14" s="7">
        <v>2514657</v>
      </c>
      <c r="D14" s="7">
        <v>2514657</v>
      </c>
      <c r="E14" s="8">
        <v>1632932462</v>
      </c>
      <c r="F14" s="9">
        <v>45854.603981481501</v>
      </c>
      <c r="G14" s="6" t="s">
        <v>13</v>
      </c>
      <c r="H14" s="8">
        <v>2291</v>
      </c>
      <c r="I14" s="6" t="s">
        <v>14</v>
      </c>
      <c r="J14" s="6" t="s">
        <v>53</v>
      </c>
      <c r="K14" s="4">
        <v>377</v>
      </c>
      <c r="L14" s="6" t="s">
        <v>54</v>
      </c>
      <c r="M14" s="6" t="s">
        <v>55</v>
      </c>
    </row>
    <row r="15" spans="1:13" x14ac:dyDescent="0.25">
      <c r="A15" s="2" t="s">
        <v>11</v>
      </c>
      <c r="B15" s="2" t="s">
        <v>12</v>
      </c>
      <c r="C15" s="3">
        <v>0.28000000000000003</v>
      </c>
      <c r="D15" s="3">
        <v>0.28000000000000003</v>
      </c>
      <c r="E15" s="4">
        <v>1633062681</v>
      </c>
      <c r="F15" s="5">
        <v>45854.631678240701</v>
      </c>
      <c r="G15" s="2" t="s">
        <v>13</v>
      </c>
      <c r="H15" s="4">
        <v>2292</v>
      </c>
      <c r="I15" s="2" t="s">
        <v>14</v>
      </c>
      <c r="J15" s="2" t="s">
        <v>56</v>
      </c>
      <c r="K15" s="4">
        <v>377</v>
      </c>
      <c r="L15" s="2" t="s">
        <v>48</v>
      </c>
      <c r="M15" s="2" t="s">
        <v>57</v>
      </c>
    </row>
    <row r="16" spans="1:13" s="22" customFormat="1" x14ac:dyDescent="0.25">
      <c r="A16" s="18" t="s">
        <v>11</v>
      </c>
      <c r="B16" s="18" t="s">
        <v>12</v>
      </c>
      <c r="C16" s="19">
        <v>1155200</v>
      </c>
      <c r="D16" s="19">
        <v>1155200</v>
      </c>
      <c r="E16" s="20">
        <v>1635913933</v>
      </c>
      <c r="F16" s="21">
        <v>45855.646423611099</v>
      </c>
      <c r="G16" s="18" t="s">
        <v>13</v>
      </c>
      <c r="H16" s="20">
        <v>2293</v>
      </c>
      <c r="I16" s="18" t="s">
        <v>14</v>
      </c>
      <c r="J16" s="18" t="s">
        <v>58</v>
      </c>
      <c r="K16" s="4">
        <v>377</v>
      </c>
      <c r="L16" s="18" t="s">
        <v>15</v>
      </c>
      <c r="M16" s="18" t="s">
        <v>59</v>
      </c>
    </row>
    <row r="17" spans="1:13" x14ac:dyDescent="0.25">
      <c r="A17" s="27" t="s">
        <v>11</v>
      </c>
      <c r="B17" s="26" t="s">
        <v>12</v>
      </c>
      <c r="C17" s="23">
        <v>325000</v>
      </c>
      <c r="D17" s="23">
        <v>325000</v>
      </c>
      <c r="E17" s="24">
        <v>1639549385</v>
      </c>
      <c r="F17" s="25">
        <v>45856.963761574101</v>
      </c>
      <c r="G17" s="26" t="s">
        <v>13</v>
      </c>
      <c r="H17" s="24">
        <v>2296</v>
      </c>
      <c r="I17" s="26" t="s">
        <v>14</v>
      </c>
      <c r="J17" s="26" t="s">
        <v>71</v>
      </c>
      <c r="K17" s="4">
        <v>377</v>
      </c>
      <c r="L17" s="26" t="s">
        <v>72</v>
      </c>
      <c r="M17" s="26" t="s">
        <v>73</v>
      </c>
    </row>
    <row r="18" spans="1:13" s="22" customFormat="1" x14ac:dyDescent="0.25">
      <c r="A18" s="18" t="s">
        <v>11</v>
      </c>
      <c r="B18" s="18" t="s">
        <v>12</v>
      </c>
      <c r="C18" s="19">
        <v>7104480</v>
      </c>
      <c r="D18" s="19">
        <v>7104480</v>
      </c>
      <c r="E18" s="20">
        <v>1646003946</v>
      </c>
      <c r="F18" s="21">
        <v>45860.488912036999</v>
      </c>
      <c r="G18" s="18" t="s">
        <v>13</v>
      </c>
      <c r="H18" s="20">
        <v>2297</v>
      </c>
      <c r="I18" s="18" t="s">
        <v>14</v>
      </c>
      <c r="J18" s="18" t="s">
        <v>60</v>
      </c>
      <c r="K18" s="4">
        <v>377</v>
      </c>
      <c r="L18" s="18" t="s">
        <v>15</v>
      </c>
      <c r="M18" s="18" t="s">
        <v>61</v>
      </c>
    </row>
    <row r="19" spans="1:13" x14ac:dyDescent="0.25">
      <c r="A19" s="26" t="s">
        <v>11</v>
      </c>
      <c r="B19" s="26" t="s">
        <v>12</v>
      </c>
      <c r="C19" s="23">
        <v>2010048</v>
      </c>
      <c r="D19" s="23">
        <v>2010048</v>
      </c>
      <c r="E19" s="24">
        <v>1646379456</v>
      </c>
      <c r="F19" s="25">
        <v>45860.588483796302</v>
      </c>
      <c r="G19" s="26" t="s">
        <v>13</v>
      </c>
      <c r="H19" s="24">
        <v>2302</v>
      </c>
      <c r="I19" s="26" t="s">
        <v>14</v>
      </c>
      <c r="J19" s="26" t="s">
        <v>62</v>
      </c>
      <c r="K19" s="4">
        <v>377</v>
      </c>
      <c r="L19" s="26" t="s">
        <v>15</v>
      </c>
      <c r="M19" s="26" t="s">
        <v>63</v>
      </c>
    </row>
    <row r="20" spans="1:13" s="22" customFormat="1" x14ac:dyDescent="0.25">
      <c r="A20" s="18" t="s">
        <v>11</v>
      </c>
      <c r="B20" s="18" t="s">
        <v>12</v>
      </c>
      <c r="C20" s="19">
        <v>2150899.1800000002</v>
      </c>
      <c r="D20" s="19">
        <v>2150899.1800000002</v>
      </c>
      <c r="E20" s="20">
        <v>1648825397</v>
      </c>
      <c r="F20" s="21">
        <v>45861.633506944403</v>
      </c>
      <c r="G20" s="18" t="s">
        <v>13</v>
      </c>
      <c r="H20" s="20">
        <v>2303</v>
      </c>
      <c r="I20" s="18" t="s">
        <v>14</v>
      </c>
      <c r="J20" s="18" t="s">
        <v>64</v>
      </c>
      <c r="K20" s="4">
        <v>377</v>
      </c>
      <c r="L20" s="18" t="s">
        <v>65</v>
      </c>
      <c r="M20" s="18" t="s">
        <v>64</v>
      </c>
    </row>
    <row r="21" spans="1:13" x14ac:dyDescent="0.25">
      <c r="A21" s="26" t="s">
        <v>11</v>
      </c>
      <c r="B21" s="26" t="s">
        <v>12</v>
      </c>
      <c r="C21" s="23">
        <v>26000000</v>
      </c>
      <c r="D21" s="23">
        <v>26000000</v>
      </c>
      <c r="E21" s="24">
        <v>1649330743</v>
      </c>
      <c r="F21" s="25">
        <v>45861.780740740702</v>
      </c>
      <c r="G21" s="26" t="s">
        <v>13</v>
      </c>
      <c r="H21" s="24">
        <v>2304</v>
      </c>
      <c r="I21" s="26" t="s">
        <v>14</v>
      </c>
      <c r="J21" s="26" t="s">
        <v>66</v>
      </c>
      <c r="K21" s="4">
        <v>377</v>
      </c>
      <c r="L21" s="26" t="s">
        <v>15</v>
      </c>
      <c r="M21" s="26" t="s">
        <v>67</v>
      </c>
    </row>
    <row r="22" spans="1:13" s="22" customFormat="1" x14ac:dyDescent="0.25">
      <c r="A22" s="18" t="s">
        <v>11</v>
      </c>
      <c r="B22" s="18" t="s">
        <v>12</v>
      </c>
      <c r="C22" s="19">
        <v>1192266</v>
      </c>
      <c r="D22" s="19">
        <v>1192266</v>
      </c>
      <c r="E22" s="20">
        <v>1651141266</v>
      </c>
      <c r="F22" s="21">
        <v>45862.685752314799</v>
      </c>
      <c r="G22" s="18" t="s">
        <v>13</v>
      </c>
      <c r="H22" s="20">
        <v>2305</v>
      </c>
      <c r="I22" s="18" t="s">
        <v>14</v>
      </c>
      <c r="J22" s="18" t="s">
        <v>68</v>
      </c>
      <c r="K22" s="4">
        <v>377</v>
      </c>
      <c r="L22" s="18" t="s">
        <v>65</v>
      </c>
      <c r="M22" s="18" t="s">
        <v>69</v>
      </c>
    </row>
    <row r="23" spans="1:13" x14ac:dyDescent="0.25">
      <c r="A23" s="26" t="s">
        <v>11</v>
      </c>
      <c r="B23" s="26" t="s">
        <v>12</v>
      </c>
      <c r="C23" s="23">
        <v>2447380</v>
      </c>
      <c r="D23" s="23">
        <v>2447380</v>
      </c>
      <c r="E23" s="24">
        <v>1652750000</v>
      </c>
      <c r="F23" s="25">
        <v>45863.525428240697</v>
      </c>
      <c r="G23" s="26" t="s">
        <v>13</v>
      </c>
      <c r="H23" s="24">
        <v>2308</v>
      </c>
      <c r="I23" s="26" t="s">
        <v>14</v>
      </c>
      <c r="J23" s="26" t="s">
        <v>27</v>
      </c>
      <c r="K23" s="4">
        <v>377</v>
      </c>
      <c r="L23" s="26" t="s">
        <v>15</v>
      </c>
      <c r="M23" s="26" t="s">
        <v>70</v>
      </c>
    </row>
    <row r="24" spans="1:13" x14ac:dyDescent="0.25">
      <c r="A24" s="12" t="s">
        <v>11</v>
      </c>
      <c r="B24" s="2" t="s">
        <v>12</v>
      </c>
      <c r="C24" s="3">
        <v>1119582</v>
      </c>
      <c r="D24" s="3">
        <v>1119582</v>
      </c>
      <c r="E24" s="4">
        <v>1658222316</v>
      </c>
      <c r="F24" s="5">
        <v>45866.501180555599</v>
      </c>
      <c r="G24" s="2" t="s">
        <v>13</v>
      </c>
      <c r="H24" s="4">
        <v>2309</v>
      </c>
      <c r="I24" s="2" t="s">
        <v>14</v>
      </c>
      <c r="J24" s="2" t="s">
        <v>22</v>
      </c>
      <c r="K24" s="4">
        <v>377</v>
      </c>
      <c r="L24" s="2" t="s">
        <v>74</v>
      </c>
      <c r="M24" s="2" t="s">
        <v>24</v>
      </c>
    </row>
    <row r="25" spans="1:13" x14ac:dyDescent="0.25">
      <c r="A25" s="6" t="s">
        <v>11</v>
      </c>
      <c r="B25" s="6" t="s">
        <v>12</v>
      </c>
      <c r="C25" s="7">
        <v>4297344</v>
      </c>
      <c r="D25" s="7">
        <v>4297344</v>
      </c>
      <c r="E25" s="8">
        <v>1660230010</v>
      </c>
      <c r="F25" s="9">
        <v>45867.4062037037</v>
      </c>
      <c r="G25" s="6" t="s">
        <v>13</v>
      </c>
      <c r="H25" s="8">
        <v>2310</v>
      </c>
      <c r="I25" s="6" t="s">
        <v>14</v>
      </c>
      <c r="J25" s="6" t="s">
        <v>75</v>
      </c>
      <c r="K25" s="4">
        <v>377</v>
      </c>
      <c r="L25" s="6" t="s">
        <v>76</v>
      </c>
      <c r="M25" s="6" t="s">
        <v>77</v>
      </c>
    </row>
    <row r="26" spans="1:13" x14ac:dyDescent="0.25">
      <c r="A26" s="2" t="s">
        <v>11</v>
      </c>
      <c r="B26" s="2" t="s">
        <v>12</v>
      </c>
      <c r="C26" s="3">
        <v>11401824</v>
      </c>
      <c r="D26" s="3">
        <v>11401824</v>
      </c>
      <c r="E26" s="4">
        <v>1663716310</v>
      </c>
      <c r="F26" s="5">
        <v>45868.628668981502</v>
      </c>
      <c r="G26" s="2" t="s">
        <v>13</v>
      </c>
      <c r="H26" s="4">
        <v>2312</v>
      </c>
      <c r="I26" s="2" t="s">
        <v>14</v>
      </c>
      <c r="J26" s="2" t="s">
        <v>78</v>
      </c>
      <c r="K26" s="4">
        <v>377</v>
      </c>
      <c r="L26" s="2" t="s">
        <v>15</v>
      </c>
      <c r="M26" s="2" t="s">
        <v>79</v>
      </c>
    </row>
    <row r="27" spans="1:13" x14ac:dyDescent="0.25">
      <c r="A27" s="6" t="s">
        <v>11</v>
      </c>
      <c r="B27" s="6" t="s">
        <v>12</v>
      </c>
      <c r="C27" s="7">
        <v>1256744</v>
      </c>
      <c r="D27" s="7">
        <v>1256744</v>
      </c>
      <c r="E27" s="8">
        <v>1663869454</v>
      </c>
      <c r="F27" s="9">
        <v>45868.657754629603</v>
      </c>
      <c r="G27" s="6" t="s">
        <v>13</v>
      </c>
      <c r="H27" s="8">
        <v>2314</v>
      </c>
      <c r="I27" s="6" t="s">
        <v>14</v>
      </c>
      <c r="J27" s="6" t="s">
        <v>80</v>
      </c>
      <c r="K27" s="4">
        <v>377</v>
      </c>
      <c r="L27" s="6" t="s">
        <v>81</v>
      </c>
      <c r="M27" s="6" t="s">
        <v>82</v>
      </c>
    </row>
    <row r="28" spans="1:13" x14ac:dyDescent="0.25">
      <c r="A28" s="2" t="s">
        <v>11</v>
      </c>
      <c r="B28" s="2" t="s">
        <v>12</v>
      </c>
      <c r="C28" s="3">
        <v>17629011</v>
      </c>
      <c r="D28" s="3">
        <v>17629011</v>
      </c>
      <c r="E28" s="4">
        <v>1667188147</v>
      </c>
      <c r="F28" s="5">
        <v>45869.677337963003</v>
      </c>
      <c r="G28" s="2" t="s">
        <v>13</v>
      </c>
      <c r="H28" s="4">
        <v>2315</v>
      </c>
      <c r="I28" s="2" t="s">
        <v>14</v>
      </c>
      <c r="J28" s="2" t="s">
        <v>83</v>
      </c>
      <c r="K28" s="4">
        <v>377</v>
      </c>
      <c r="L28" s="2" t="s">
        <v>84</v>
      </c>
      <c r="M28" s="2" t="s">
        <v>85</v>
      </c>
    </row>
    <row r="29" spans="1:13" x14ac:dyDescent="0.25">
      <c r="A29" s="6" t="s">
        <v>11</v>
      </c>
      <c r="B29" s="6" t="s">
        <v>12</v>
      </c>
      <c r="C29" s="7">
        <v>10015584</v>
      </c>
      <c r="D29" s="7">
        <v>10015584</v>
      </c>
      <c r="E29" s="8">
        <v>1668281172</v>
      </c>
      <c r="F29" s="5">
        <v>45870.717002314799</v>
      </c>
      <c r="G29" s="6" t="s">
        <v>13</v>
      </c>
      <c r="H29" s="8">
        <v>2316</v>
      </c>
      <c r="I29" s="6" t="s">
        <v>14</v>
      </c>
      <c r="J29" s="6" t="s">
        <v>60</v>
      </c>
      <c r="K29" s="4">
        <v>377</v>
      </c>
      <c r="L29" s="6" t="s">
        <v>15</v>
      </c>
      <c r="M29" s="6" t="s">
        <v>86</v>
      </c>
    </row>
    <row r="30" spans="1:13" x14ac:dyDescent="0.25">
      <c r="A30" s="2" t="s">
        <v>11</v>
      </c>
      <c r="B30" s="2" t="s">
        <v>12</v>
      </c>
      <c r="C30" s="3">
        <v>1450000</v>
      </c>
      <c r="D30" s="3">
        <v>1450000</v>
      </c>
      <c r="E30" s="4">
        <v>1670787167</v>
      </c>
      <c r="F30" s="5">
        <v>45870.717002314799</v>
      </c>
      <c r="G30" s="2" t="s">
        <v>13</v>
      </c>
      <c r="H30" s="4">
        <v>2317</v>
      </c>
      <c r="I30" s="2" t="s">
        <v>14</v>
      </c>
      <c r="J30" s="2" t="s">
        <v>87</v>
      </c>
      <c r="K30" s="4">
        <v>377</v>
      </c>
      <c r="L30" s="2" t="s">
        <v>88</v>
      </c>
      <c r="M30" s="2" t="s">
        <v>89</v>
      </c>
    </row>
    <row r="31" spans="1:13" x14ac:dyDescent="0.25">
      <c r="B31" s="10" t="s">
        <v>18</v>
      </c>
      <c r="C31" s="11">
        <f>SUM(C24:C30)</f>
        <v>47170089</v>
      </c>
    </row>
    <row r="32" spans="1:13" x14ac:dyDescent="0.25">
      <c r="B32" s="10" t="s">
        <v>19</v>
      </c>
      <c r="C32" s="11">
        <v>2447380</v>
      </c>
    </row>
    <row r="33" spans="2:8" x14ac:dyDescent="0.25">
      <c r="B33" s="10" t="s">
        <v>20</v>
      </c>
      <c r="C33" s="11">
        <v>38151885</v>
      </c>
      <c r="H33" s="28"/>
    </row>
    <row r="34" spans="2:8" x14ac:dyDescent="0.25">
      <c r="B34" s="10" t="s">
        <v>21</v>
      </c>
      <c r="C34" s="11">
        <f>+C31+C32-C33</f>
        <v>11465584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2025-08-06T19:33:41Z</dcterms:modified>
</cp:coreProperties>
</file>