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1 ENERO\PSE\"/>
    </mc:Choice>
  </mc:AlternateContent>
  <xr:revisionPtr revIDLastSave="0" documentId="13_ncr:1_{6BE9070C-F5C1-4BA7-8B88-AEA7A725E0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56" i="1" s="1"/>
</calcChain>
</file>

<file path=xl/sharedStrings.xml><?xml version="1.0" encoding="utf-8"?>
<sst xmlns="http://schemas.openxmlformats.org/spreadsheetml/2006/main" count="374" uniqueCount="125">
  <si>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</si>
  <si>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</si>
  <si>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</si>
  <si>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</si>
  <si>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</si>
  <si>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</si>
  <si>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</si>
  <si>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</si>
  <si>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</si>
  <si>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</si>
  <si>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</si>
  <si>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Cuota Número</t>
  </si>
  <si>
    <t>Identificación del Obligado</t>
  </si>
  <si>
    <t>PSE</t>
  </si>
  <si>
    <t>Paga</t>
  </si>
  <si>
    <t>Aprobada</t>
  </si>
  <si>
    <t/>
  </si>
  <si>
    <t>resolucion 0879 del 04 julio de 2023</t>
  </si>
  <si>
    <t>13</t>
  </si>
  <si>
    <t>9008440970</t>
  </si>
  <si>
    <t>28232022</t>
  </si>
  <si>
    <t>7</t>
  </si>
  <si>
    <t>891190249</t>
  </si>
  <si>
    <t>28882023</t>
  </si>
  <si>
    <t>3</t>
  </si>
  <si>
    <t>1090477235</t>
  </si>
  <si>
    <t>900100801</t>
  </si>
  <si>
    <t>4</t>
  </si>
  <si>
    <t>9001008017</t>
  </si>
  <si>
    <t>2-765-2023</t>
  </si>
  <si>
    <t>1</t>
  </si>
  <si>
    <t>806011742</t>
  </si>
  <si>
    <t>0210622023</t>
  </si>
  <si>
    <t>OCTAVA</t>
  </si>
  <si>
    <t>8902008558</t>
  </si>
  <si>
    <t>300700011459</t>
  </si>
  <si>
    <t>890300554</t>
  </si>
  <si>
    <t>2-202-2022</t>
  </si>
  <si>
    <t>2</t>
  </si>
  <si>
    <t>890400099</t>
  </si>
  <si>
    <t>Resolución No.0643 de 2024  FIVICOT</t>
  </si>
  <si>
    <t>0</t>
  </si>
  <si>
    <t>18598418</t>
  </si>
  <si>
    <t>R001874-DEL 29 NOV DE 2024</t>
  </si>
  <si>
    <t>890203548</t>
  </si>
  <si>
    <t>EXP:2-507-2023 FIVICOT</t>
  </si>
  <si>
    <t>900397738</t>
  </si>
  <si>
    <t>2-349-2021, MENDEZ AGREDO DIEGO ALEJANDRO</t>
  </si>
  <si>
    <t xml:space="preserve">Única cuota ya no hay más </t>
  </si>
  <si>
    <t>94539645</t>
  </si>
  <si>
    <t>5502 del 04 de octubre de 2023</t>
  </si>
  <si>
    <t>16739605</t>
  </si>
  <si>
    <t>SA</t>
  </si>
  <si>
    <t>CRÉDITO</t>
  </si>
  <si>
    <t>DÉBITO</t>
  </si>
  <si>
    <t>TOTAL</t>
  </si>
  <si>
    <t>05742022FIVICOT</t>
  </si>
  <si>
    <t>813008216-1</t>
  </si>
  <si>
    <t>45762024FIVICOT</t>
  </si>
  <si>
    <t>890300684-4</t>
  </si>
  <si>
    <t>001949 2024 CORRESPONDE A: FIVICOT</t>
  </si>
  <si>
    <t>9004977542</t>
  </si>
  <si>
    <t>300700011558</t>
  </si>
  <si>
    <t>900151590</t>
  </si>
  <si>
    <t>Resolucion 0842 24 Diciembre 2024</t>
  </si>
  <si>
    <t>UNICA</t>
  </si>
  <si>
    <t>830.006.651-3</t>
  </si>
  <si>
    <t>0018802024</t>
  </si>
  <si>
    <t>9004912963</t>
  </si>
  <si>
    <t>2-617-2023</t>
  </si>
  <si>
    <t>5</t>
  </si>
  <si>
    <t>900396831</t>
  </si>
  <si>
    <t>2-1010-2023</t>
  </si>
  <si>
    <t>9</t>
  </si>
  <si>
    <t>830007240</t>
  </si>
  <si>
    <t>Resolución No.0363 de 14 nov / 2024</t>
  </si>
  <si>
    <t>901508985-1</t>
  </si>
  <si>
    <t>300700011558-Resolución número 00519 de 2023</t>
  </si>
  <si>
    <t>860068255</t>
  </si>
  <si>
    <t>23022021</t>
  </si>
  <si>
    <t>900355585</t>
  </si>
  <si>
    <t>0106-2023</t>
  </si>
  <si>
    <t>40777319</t>
  </si>
  <si>
    <t>R.2341/2024-FIVICOT</t>
  </si>
  <si>
    <t>890900043-8</t>
  </si>
  <si>
    <t>2-270-2022</t>
  </si>
  <si>
    <t>6</t>
  </si>
  <si>
    <t>70163163</t>
  </si>
  <si>
    <t>2-67-2024</t>
  </si>
  <si>
    <t>892000102</t>
  </si>
  <si>
    <t>545/2024</t>
  </si>
  <si>
    <t>18390220</t>
  </si>
  <si>
    <t>R.1562/2024-FIVICOT</t>
  </si>
  <si>
    <t>901368611</t>
  </si>
  <si>
    <t>8002446997</t>
  </si>
  <si>
    <t>1 RESOLUCION 0832 DIC 18 2024</t>
  </si>
  <si>
    <t>900590276</t>
  </si>
  <si>
    <t>0019572024</t>
  </si>
  <si>
    <t>91487956</t>
  </si>
  <si>
    <t>RESOLUCION 001048 27 JUNIO 2023</t>
  </si>
  <si>
    <t>900742523</t>
  </si>
  <si>
    <t>2-994-2023</t>
  </si>
  <si>
    <t>900194255-8</t>
  </si>
  <si>
    <t>4557FIVICOT</t>
  </si>
  <si>
    <t>830008524</t>
  </si>
  <si>
    <t>8</t>
  </si>
  <si>
    <t>27742021</t>
  </si>
  <si>
    <t>890001467</t>
  </si>
  <si>
    <t>PROCESO-2-779-2023-CUOTA 10</t>
  </si>
  <si>
    <t>10</t>
  </si>
  <si>
    <t>890200148</t>
  </si>
  <si>
    <t>Resolucion 1435 2023</t>
  </si>
  <si>
    <t>811007601</t>
  </si>
  <si>
    <t>Resolucion 54-2024</t>
  </si>
  <si>
    <t>FIVICOT RESOLUCION 2486 AÑO 2024</t>
  </si>
  <si>
    <t>890900943</t>
  </si>
  <si>
    <t>22822020</t>
  </si>
  <si>
    <t>23</t>
  </si>
  <si>
    <t>890331723</t>
  </si>
  <si>
    <t>R.5494/2024 - FIVICOT</t>
  </si>
  <si>
    <t>8600247461</t>
  </si>
  <si>
    <t>2-774-2021</t>
  </si>
  <si>
    <t>RESOLUCION 266 DEL 20 DE OCTUBRE DEL 2023</t>
  </si>
  <si>
    <t>16186475</t>
  </si>
  <si>
    <t>PAGO TARIFA CONTROL RES. 129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</si>
</sst>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vertical="center"/>
    </xf>
    <xf numFmtId="166" fontId="4" fillId="3" borderId="1" xfId="0" applyNumberFormat="1" applyFont="1" applyFill="1" applyBorder="1" applyAlignment="1">
      <alignment vertical="center"/>
    </xf>
    <xf numFmtId="164" fontId="4" fillId="3" borderId="3" xfId="0" applyNumberFormat="1" applyFont="1" applyFill="1" applyBorder="1" applyAlignment="1">
      <alignment vertical="center" wrapText="1"/>
    </xf>
    <xf numFmtId="4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workbookViewId="0">
      <selection activeCell="G31" sqref="G31"/>
    </sheetView>
  </sheetViews>
  <sheetFormatPr baseColWidth="10" defaultColWidth="9.140625" defaultRowHeight="15" x14ac:dyDescent="0.25"/>
  <cols>
    <col min="1" max="1" width="19.28515625" customWidth="1"/>
    <col min="2" max="2" width="10.42578125" customWidth="1"/>
    <col min="3" max="3" width="13.85546875" style="3" customWidth="1"/>
    <col min="4" max="4" width="13.710937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5.42578125" bestFit="1" customWidth="1"/>
    <col min="11" max="11" width="32.42578125" customWidth="1"/>
    <col min="12" max="12" width="25" customWidth="1"/>
    <col min="13" max="13" width="26.42578125" customWidth="1"/>
  </cols>
  <sheetData>
    <row r="1" spans="1:13" ht="30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0" customFormat="1" x14ac:dyDescent="0.25">
      <c r="A2" s="5" t="s">
        <v>13</v>
      </c>
      <c r="B2" s="5" t="s">
        <v>14</v>
      </c>
      <c r="C2" s="6">
        <v>2428331</v>
      </c>
      <c r="D2" s="7">
        <v>2428331</v>
      </c>
      <c r="E2" s="8">
        <v>1159025983</v>
      </c>
      <c r="F2" s="9">
        <v>45654.543773148202</v>
      </c>
      <c r="G2" s="5" t="s">
        <v>15</v>
      </c>
      <c r="H2" s="8">
        <v>1951</v>
      </c>
      <c r="I2" s="5" t="s">
        <v>16</v>
      </c>
      <c r="J2" s="5" t="s">
        <v>17</v>
      </c>
      <c r="K2" s="8">
        <v>377</v>
      </c>
      <c r="L2" s="5" t="s">
        <v>18</v>
      </c>
      <c r="M2" s="5" t="s">
        <v>19</v>
      </c>
    </row>
    <row r="3" spans="1:13" s="10" customFormat="1" x14ac:dyDescent="0.25">
      <c r="A3" s="5" t="s">
        <v>13</v>
      </c>
      <c r="B3" s="5" t="s">
        <v>14</v>
      </c>
      <c r="C3" s="6">
        <v>1119582</v>
      </c>
      <c r="D3" s="7">
        <v>1119582</v>
      </c>
      <c r="E3" s="8">
        <v>1159733582</v>
      </c>
      <c r="F3" s="9">
        <v>45654.807152777801</v>
      </c>
      <c r="G3" s="5" t="s">
        <v>15</v>
      </c>
      <c r="H3" s="8">
        <v>1952</v>
      </c>
      <c r="I3" s="5" t="s">
        <v>16</v>
      </c>
      <c r="J3" s="5" t="s">
        <v>23</v>
      </c>
      <c r="K3" s="8">
        <v>377</v>
      </c>
      <c r="L3" s="5" t="s">
        <v>24</v>
      </c>
      <c r="M3" s="5" t="s">
        <v>25</v>
      </c>
    </row>
    <row r="4" spans="1:13" s="10" customFormat="1" x14ac:dyDescent="0.25">
      <c r="A4" s="5" t="s">
        <v>13</v>
      </c>
      <c r="B4" s="5" t="s">
        <v>14</v>
      </c>
      <c r="C4" s="6">
        <v>4000000</v>
      </c>
      <c r="D4" s="7">
        <v>4000000</v>
      </c>
      <c r="E4" s="8">
        <v>1161792891</v>
      </c>
      <c r="F4" s="9">
        <v>45656.370740740698</v>
      </c>
      <c r="G4" s="5" t="s">
        <v>15</v>
      </c>
      <c r="H4" s="8">
        <v>1953</v>
      </c>
      <c r="I4" s="5" t="s">
        <v>16</v>
      </c>
      <c r="J4" s="5" t="s">
        <v>29</v>
      </c>
      <c r="K4" s="8">
        <v>377</v>
      </c>
      <c r="L4" s="5" t="s">
        <v>30</v>
      </c>
      <c r="M4" s="5" t="s">
        <v>31</v>
      </c>
    </row>
    <row r="5" spans="1:13" s="10" customFormat="1" x14ac:dyDescent="0.25">
      <c r="A5" s="5" t="s">
        <v>13</v>
      </c>
      <c r="B5" s="5" t="s">
        <v>14</v>
      </c>
      <c r="C5" s="6">
        <v>116000000</v>
      </c>
      <c r="D5" s="7">
        <v>116000000</v>
      </c>
      <c r="E5" s="8">
        <v>1161812991</v>
      </c>
      <c r="F5" s="9">
        <v>45656.3761689815</v>
      </c>
      <c r="G5" s="5" t="s">
        <v>15</v>
      </c>
      <c r="H5" s="8">
        <v>1955</v>
      </c>
      <c r="I5" s="5" t="s">
        <v>16</v>
      </c>
      <c r="J5" s="5" t="s">
        <v>35</v>
      </c>
      <c r="K5" s="8">
        <v>377</v>
      </c>
      <c r="L5" s="5" t="s">
        <v>30</v>
      </c>
      <c r="M5" s="5" t="s">
        <v>36</v>
      </c>
    </row>
    <row r="6" spans="1:13" s="10" customFormat="1" x14ac:dyDescent="0.25">
      <c r="A6" s="5" t="s">
        <v>13</v>
      </c>
      <c r="B6" s="5" t="s">
        <v>14</v>
      </c>
      <c r="C6" s="6">
        <v>1300102</v>
      </c>
      <c r="D6" s="7">
        <v>1300102</v>
      </c>
      <c r="E6" s="8">
        <v>1162429061</v>
      </c>
      <c r="F6" s="9">
        <v>45656.502361111103</v>
      </c>
      <c r="G6" s="5" t="s">
        <v>15</v>
      </c>
      <c r="H6" s="8">
        <v>1962</v>
      </c>
      <c r="I6" s="5" t="s">
        <v>16</v>
      </c>
      <c r="J6" s="5" t="s">
        <v>40</v>
      </c>
      <c r="K6" s="8">
        <v>377</v>
      </c>
      <c r="L6" s="5" t="s">
        <v>41</v>
      </c>
      <c r="M6" s="5" t="s">
        <v>42</v>
      </c>
    </row>
    <row r="7" spans="1:13" s="10" customFormat="1" x14ac:dyDescent="0.25">
      <c r="A7" s="5" t="s">
        <v>13</v>
      </c>
      <c r="B7" s="5" t="s">
        <v>14</v>
      </c>
      <c r="C7" s="6">
        <v>10425352</v>
      </c>
      <c r="D7" s="7">
        <v>10425352</v>
      </c>
      <c r="E7" s="8">
        <v>1162510760</v>
      </c>
      <c r="F7" s="9">
        <v>45656.517893518503</v>
      </c>
      <c r="G7" s="5" t="s">
        <v>15</v>
      </c>
      <c r="H7" s="8">
        <v>1963</v>
      </c>
      <c r="I7" s="5" t="s">
        <v>16</v>
      </c>
      <c r="J7" s="5" t="s">
        <v>43</v>
      </c>
      <c r="K7" s="8">
        <v>377</v>
      </c>
      <c r="L7" s="5" t="s">
        <v>30</v>
      </c>
      <c r="M7" s="5" t="s">
        <v>44</v>
      </c>
    </row>
    <row r="8" spans="1:13" s="10" customFormat="1" x14ac:dyDescent="0.25">
      <c r="A8" s="5" t="s">
        <v>13</v>
      </c>
      <c r="B8" s="5" t="s">
        <v>14</v>
      </c>
      <c r="C8" s="6">
        <v>1851500</v>
      </c>
      <c r="D8" s="7">
        <v>1851500</v>
      </c>
      <c r="E8" s="8">
        <v>1163868970</v>
      </c>
      <c r="F8" s="9">
        <v>45656.814710648097</v>
      </c>
      <c r="G8" s="5" t="s">
        <v>15</v>
      </c>
      <c r="H8" s="8">
        <v>1969</v>
      </c>
      <c r="I8" s="5" t="s">
        <v>16</v>
      </c>
      <c r="J8" s="5" t="s">
        <v>45</v>
      </c>
      <c r="K8" s="8">
        <v>377</v>
      </c>
      <c r="L8" s="5" t="s">
        <v>30</v>
      </c>
      <c r="M8" s="5" t="s">
        <v>46</v>
      </c>
    </row>
    <row r="9" spans="1:13" s="10" customFormat="1" ht="25.5" x14ac:dyDescent="0.25">
      <c r="A9" s="5" t="s">
        <v>13</v>
      </c>
      <c r="B9" s="5" t="s">
        <v>14</v>
      </c>
      <c r="C9" s="6">
        <v>610394</v>
      </c>
      <c r="D9" s="7">
        <v>610394</v>
      </c>
      <c r="E9" s="8">
        <v>1164094797</v>
      </c>
      <c r="F9" s="9">
        <v>45656.881770833301</v>
      </c>
      <c r="G9" s="5" t="s">
        <v>15</v>
      </c>
      <c r="H9" s="8">
        <v>1970</v>
      </c>
      <c r="I9" s="5" t="s">
        <v>16</v>
      </c>
      <c r="J9" s="11" t="s">
        <v>47</v>
      </c>
      <c r="K9" s="8">
        <v>377</v>
      </c>
      <c r="L9" s="5" t="s">
        <v>48</v>
      </c>
      <c r="M9" s="5" t="s">
        <v>49</v>
      </c>
    </row>
    <row r="10" spans="1:13" s="10" customFormat="1" x14ac:dyDescent="0.25">
      <c r="A10" s="5" t="s">
        <v>13</v>
      </c>
      <c r="B10" s="5" t="s">
        <v>14</v>
      </c>
      <c r="C10" s="6">
        <v>11620888</v>
      </c>
      <c r="D10" s="7">
        <v>11620888</v>
      </c>
      <c r="E10" s="8">
        <v>1164811680</v>
      </c>
      <c r="F10" s="9">
        <v>45657.418344907397</v>
      </c>
      <c r="G10" s="5" t="s">
        <v>15</v>
      </c>
      <c r="H10" s="8">
        <v>1972</v>
      </c>
      <c r="I10" s="5" t="s">
        <v>16</v>
      </c>
      <c r="J10" s="5" t="s">
        <v>50</v>
      </c>
      <c r="K10" s="8">
        <v>377</v>
      </c>
      <c r="L10" s="5" t="s">
        <v>30</v>
      </c>
      <c r="M10" s="5" t="s">
        <v>51</v>
      </c>
    </row>
    <row r="11" spans="1:13" s="10" customFormat="1" x14ac:dyDescent="0.25">
      <c r="A11" s="5" t="s">
        <v>13</v>
      </c>
      <c r="B11" s="5" t="s">
        <v>14</v>
      </c>
      <c r="C11" s="6">
        <v>1256744</v>
      </c>
      <c r="D11" s="7">
        <v>1256744</v>
      </c>
      <c r="E11" s="8">
        <v>1164824296</v>
      </c>
      <c r="F11" s="9">
        <v>45657.421712962998</v>
      </c>
      <c r="G11" s="5" t="s">
        <v>15</v>
      </c>
      <c r="H11" s="8">
        <v>1973</v>
      </c>
      <c r="I11" s="5" t="s">
        <v>16</v>
      </c>
      <c r="J11" s="5" t="s">
        <v>20</v>
      </c>
      <c r="K11" s="8">
        <v>377</v>
      </c>
      <c r="L11" s="5" t="s">
        <v>21</v>
      </c>
      <c r="M11" s="5" t="s">
        <v>22</v>
      </c>
    </row>
    <row r="12" spans="1:13" s="10" customFormat="1" x14ac:dyDescent="0.25">
      <c r="A12" s="5" t="s">
        <v>13</v>
      </c>
      <c r="B12" s="5" t="s">
        <v>14</v>
      </c>
      <c r="C12" s="6">
        <v>2150899.1800000002</v>
      </c>
      <c r="D12" s="7">
        <v>2150899.1800000002</v>
      </c>
      <c r="E12" s="8">
        <v>1167392587</v>
      </c>
      <c r="F12" s="9">
        <v>45659.342025462996</v>
      </c>
      <c r="G12" s="5" t="s">
        <v>15</v>
      </c>
      <c r="H12" s="8">
        <v>1975</v>
      </c>
      <c r="I12" s="5" t="s">
        <v>16</v>
      </c>
      <c r="J12" s="5" t="s">
        <v>26</v>
      </c>
      <c r="K12" s="8">
        <v>377</v>
      </c>
      <c r="L12" s="5" t="s">
        <v>27</v>
      </c>
      <c r="M12" s="5" t="s">
        <v>28</v>
      </c>
    </row>
    <row r="13" spans="1:13" s="10" customFormat="1" x14ac:dyDescent="0.25">
      <c r="A13" s="5" t="s">
        <v>13</v>
      </c>
      <c r="B13" s="5" t="s">
        <v>14</v>
      </c>
      <c r="C13" s="6">
        <v>910827</v>
      </c>
      <c r="D13" s="7">
        <v>910827</v>
      </c>
      <c r="E13" s="8">
        <v>1168775930</v>
      </c>
      <c r="F13" s="9">
        <v>45659.646736111099</v>
      </c>
      <c r="G13" s="5" t="s">
        <v>15</v>
      </c>
      <c r="H13" s="8">
        <v>1976</v>
      </c>
      <c r="I13" s="5" t="s">
        <v>16</v>
      </c>
      <c r="J13" s="5" t="s">
        <v>32</v>
      </c>
      <c r="K13" s="8">
        <v>377</v>
      </c>
      <c r="L13" s="5" t="s">
        <v>33</v>
      </c>
      <c r="M13" s="5" t="s">
        <v>34</v>
      </c>
    </row>
    <row r="14" spans="1:13" s="10" customFormat="1" x14ac:dyDescent="0.25">
      <c r="A14" s="5" t="s">
        <v>13</v>
      </c>
      <c r="B14" s="5" t="s">
        <v>14</v>
      </c>
      <c r="C14" s="6">
        <v>3781890</v>
      </c>
      <c r="D14" s="7">
        <v>3781890</v>
      </c>
      <c r="E14" s="8">
        <v>1171702358</v>
      </c>
      <c r="F14" s="9">
        <v>45660.708576388897</v>
      </c>
      <c r="G14" s="5" t="s">
        <v>15</v>
      </c>
      <c r="H14" s="8">
        <v>1977</v>
      </c>
      <c r="I14" s="5" t="s">
        <v>16</v>
      </c>
      <c r="J14" s="5" t="s">
        <v>37</v>
      </c>
      <c r="K14" s="8">
        <v>377</v>
      </c>
      <c r="L14" s="5" t="s">
        <v>38</v>
      </c>
      <c r="M14" s="5" t="s">
        <v>39</v>
      </c>
    </row>
    <row r="15" spans="1:13" s="10" customFormat="1" x14ac:dyDescent="0.25">
      <c r="A15" s="5" t="s">
        <v>13</v>
      </c>
      <c r="B15" s="5" t="s">
        <v>14</v>
      </c>
      <c r="C15" s="7">
        <v>1166700</v>
      </c>
      <c r="D15" s="7">
        <v>1166700</v>
      </c>
      <c r="E15" s="8">
        <v>1173050705</v>
      </c>
      <c r="F15" s="9">
        <v>45661.460763888899</v>
      </c>
      <c r="G15" s="5" t="s">
        <v>15</v>
      </c>
      <c r="H15" s="8">
        <v>1978</v>
      </c>
      <c r="I15" s="5" t="s">
        <v>16</v>
      </c>
      <c r="J15" s="5" t="s">
        <v>56</v>
      </c>
      <c r="K15" s="8">
        <v>377</v>
      </c>
      <c r="L15" s="5" t="s">
        <v>27</v>
      </c>
      <c r="M15" s="5" t="s">
        <v>57</v>
      </c>
    </row>
    <row r="16" spans="1:13" s="10" customFormat="1" x14ac:dyDescent="0.25">
      <c r="A16" s="5" t="s">
        <v>13</v>
      </c>
      <c r="B16" s="5" t="s">
        <v>14</v>
      </c>
      <c r="C16" s="7">
        <v>50030095</v>
      </c>
      <c r="D16" s="7">
        <v>50030095</v>
      </c>
      <c r="E16" s="8">
        <v>1181035730</v>
      </c>
      <c r="F16" s="9">
        <v>45665.553599537001</v>
      </c>
      <c r="G16" s="5" t="s">
        <v>15</v>
      </c>
      <c r="H16" s="8">
        <v>1981</v>
      </c>
      <c r="I16" s="5" t="s">
        <v>16</v>
      </c>
      <c r="J16" s="5" t="s">
        <v>58</v>
      </c>
      <c r="K16" s="8">
        <v>377</v>
      </c>
      <c r="L16" s="5" t="s">
        <v>30</v>
      </c>
      <c r="M16" s="5" t="s">
        <v>59</v>
      </c>
    </row>
    <row r="17" spans="1:13" s="10" customFormat="1" x14ac:dyDescent="0.25">
      <c r="A17" s="5" t="s">
        <v>13</v>
      </c>
      <c r="B17" s="5" t="s">
        <v>14</v>
      </c>
      <c r="C17" s="7">
        <v>2223053</v>
      </c>
      <c r="D17" s="7">
        <v>2223053</v>
      </c>
      <c r="E17" s="8">
        <v>1181290590</v>
      </c>
      <c r="F17" s="9">
        <v>45665.614699074104</v>
      </c>
      <c r="G17" s="5" t="s">
        <v>15</v>
      </c>
      <c r="H17" s="8">
        <v>1982</v>
      </c>
      <c r="I17" s="5" t="s">
        <v>16</v>
      </c>
      <c r="J17" s="5" t="s">
        <v>60</v>
      </c>
      <c r="K17" s="8">
        <v>377</v>
      </c>
      <c r="L17" s="5" t="s">
        <v>30</v>
      </c>
      <c r="M17" s="5" t="s">
        <v>61</v>
      </c>
    </row>
    <row r="18" spans="1:13" s="10" customFormat="1" x14ac:dyDescent="0.25">
      <c r="A18" s="5" t="s">
        <v>13</v>
      </c>
      <c r="B18" s="5" t="s">
        <v>14</v>
      </c>
      <c r="C18" s="7">
        <v>2000000</v>
      </c>
      <c r="D18" s="7">
        <v>2000000</v>
      </c>
      <c r="E18" s="8">
        <v>1181606788</v>
      </c>
      <c r="F18" s="9">
        <v>45665.688611111102</v>
      </c>
      <c r="G18" s="5" t="s">
        <v>15</v>
      </c>
      <c r="H18" s="8">
        <v>1983</v>
      </c>
      <c r="I18" s="5" t="s">
        <v>16</v>
      </c>
      <c r="J18" s="5" t="s">
        <v>62</v>
      </c>
      <c r="K18" s="8">
        <v>377</v>
      </c>
      <c r="L18" s="5" t="s">
        <v>30</v>
      </c>
      <c r="M18" s="5" t="s">
        <v>63</v>
      </c>
    </row>
    <row r="19" spans="1:13" s="10" customFormat="1" x14ac:dyDescent="0.25">
      <c r="A19" s="5" t="s">
        <v>13</v>
      </c>
      <c r="B19" s="5" t="s">
        <v>14</v>
      </c>
      <c r="C19" s="7">
        <v>5256480</v>
      </c>
      <c r="D19" s="7">
        <v>5256480</v>
      </c>
      <c r="E19" s="8">
        <v>1182997604</v>
      </c>
      <c r="F19" s="9">
        <v>45666.438888888901</v>
      </c>
      <c r="G19" s="5" t="s">
        <v>15</v>
      </c>
      <c r="H19" s="8">
        <v>1984</v>
      </c>
      <c r="I19" s="5" t="s">
        <v>16</v>
      </c>
      <c r="J19" s="5" t="s">
        <v>64</v>
      </c>
      <c r="K19" s="8">
        <v>377</v>
      </c>
      <c r="L19" s="5" t="s">
        <v>65</v>
      </c>
      <c r="M19" s="5" t="s">
        <v>66</v>
      </c>
    </row>
    <row r="20" spans="1:13" s="10" customFormat="1" x14ac:dyDescent="0.25">
      <c r="A20" s="5" t="s">
        <v>13</v>
      </c>
      <c r="B20" s="5" t="s">
        <v>14</v>
      </c>
      <c r="C20" s="7">
        <v>2000000</v>
      </c>
      <c r="D20" s="7">
        <v>2000000</v>
      </c>
      <c r="E20" s="8">
        <v>1184162559</v>
      </c>
      <c r="F20" s="9">
        <v>45666.738680555602</v>
      </c>
      <c r="G20" s="5" t="s">
        <v>15</v>
      </c>
      <c r="H20" s="8">
        <v>1985</v>
      </c>
      <c r="I20" s="5" t="s">
        <v>16</v>
      </c>
      <c r="J20" s="5" t="s">
        <v>62</v>
      </c>
      <c r="K20" s="8">
        <v>377</v>
      </c>
      <c r="L20" s="5" t="s">
        <v>38</v>
      </c>
      <c r="M20" s="5" t="s">
        <v>63</v>
      </c>
    </row>
    <row r="21" spans="1:13" s="10" customFormat="1" x14ac:dyDescent="0.25">
      <c r="A21" s="5" t="s">
        <v>13</v>
      </c>
      <c r="B21" s="5" t="s">
        <v>14</v>
      </c>
      <c r="C21" s="7">
        <v>5004607</v>
      </c>
      <c r="D21" s="7">
        <v>5004607</v>
      </c>
      <c r="E21" s="8">
        <v>1186519851</v>
      </c>
      <c r="F21" s="9">
        <v>45667.741481481498</v>
      </c>
      <c r="G21" s="12" t="s">
        <v>15</v>
      </c>
      <c r="H21" s="8">
        <v>1986</v>
      </c>
      <c r="I21" s="5" t="s">
        <v>16</v>
      </c>
      <c r="J21" s="5" t="s">
        <v>67</v>
      </c>
      <c r="K21" s="8">
        <v>377</v>
      </c>
      <c r="L21" s="5" t="s">
        <v>30</v>
      </c>
      <c r="M21" s="5" t="s">
        <v>68</v>
      </c>
    </row>
    <row r="22" spans="1:13" s="10" customFormat="1" x14ac:dyDescent="0.25">
      <c r="A22" s="12" t="s">
        <v>13</v>
      </c>
      <c r="B22" s="12" t="s">
        <v>14</v>
      </c>
      <c r="C22" s="13">
        <v>2229020</v>
      </c>
      <c r="D22" s="13">
        <v>2229020</v>
      </c>
      <c r="E22" s="14">
        <v>1191041922</v>
      </c>
      <c r="F22" s="15">
        <v>45670.599374999998</v>
      </c>
      <c r="G22" s="12" t="s">
        <v>15</v>
      </c>
      <c r="H22" s="14">
        <v>1987</v>
      </c>
      <c r="I22" s="12" t="s">
        <v>16</v>
      </c>
      <c r="J22" s="12" t="s">
        <v>69</v>
      </c>
      <c r="K22" s="8">
        <v>377</v>
      </c>
      <c r="L22" s="12" t="s">
        <v>70</v>
      </c>
      <c r="M22" s="12" t="s">
        <v>71</v>
      </c>
    </row>
    <row r="23" spans="1:13" s="10" customFormat="1" x14ac:dyDescent="0.25">
      <c r="A23" s="12" t="s">
        <v>13</v>
      </c>
      <c r="B23" s="12" t="s">
        <v>14</v>
      </c>
      <c r="C23" s="13">
        <v>6237787.9299999997</v>
      </c>
      <c r="D23" s="13">
        <v>6237787.9299999997</v>
      </c>
      <c r="E23" s="14">
        <v>1191269400</v>
      </c>
      <c r="F23" s="15">
        <v>45670.6589930556</v>
      </c>
      <c r="G23" s="12" t="s">
        <v>15</v>
      </c>
      <c r="H23" s="14">
        <v>1989</v>
      </c>
      <c r="I23" s="12" t="s">
        <v>16</v>
      </c>
      <c r="J23" s="12" t="s">
        <v>72</v>
      </c>
      <c r="K23" s="8">
        <v>377</v>
      </c>
      <c r="L23" s="12" t="s">
        <v>73</v>
      </c>
      <c r="M23" s="12" t="s">
        <v>74</v>
      </c>
    </row>
    <row r="24" spans="1:13" s="10" customFormat="1" x14ac:dyDescent="0.25">
      <c r="A24" s="12" t="s">
        <v>13</v>
      </c>
      <c r="B24" s="12" t="s">
        <v>14</v>
      </c>
      <c r="C24" s="13">
        <v>1303169</v>
      </c>
      <c r="D24" s="13">
        <v>1303169</v>
      </c>
      <c r="E24" s="14">
        <v>1193061756</v>
      </c>
      <c r="F24" s="15">
        <v>45671.496851851902</v>
      </c>
      <c r="G24" s="12" t="s">
        <v>15</v>
      </c>
      <c r="H24" s="14">
        <v>1994</v>
      </c>
      <c r="I24" s="12" t="s">
        <v>16</v>
      </c>
      <c r="J24" s="12" t="s">
        <v>75</v>
      </c>
      <c r="K24" s="8">
        <v>377</v>
      </c>
      <c r="L24" s="12" t="s">
        <v>30</v>
      </c>
      <c r="M24" s="12" t="s">
        <v>76</v>
      </c>
    </row>
    <row r="25" spans="1:13" s="10" customFormat="1" x14ac:dyDescent="0.25">
      <c r="A25" s="12" t="s">
        <v>13</v>
      </c>
      <c r="B25" s="12" t="s">
        <v>14</v>
      </c>
      <c r="C25" s="13">
        <v>11196768</v>
      </c>
      <c r="D25" s="13">
        <v>11196768</v>
      </c>
      <c r="E25" s="14">
        <v>1193225786</v>
      </c>
      <c r="F25" s="15">
        <v>45671.534398148098</v>
      </c>
      <c r="G25" s="12" t="s">
        <v>15</v>
      </c>
      <c r="H25" s="14">
        <v>1996</v>
      </c>
      <c r="I25" s="12" t="s">
        <v>16</v>
      </c>
      <c r="J25" s="12" t="s">
        <v>77</v>
      </c>
      <c r="K25" s="8">
        <v>377</v>
      </c>
      <c r="L25" s="12" t="s">
        <v>30</v>
      </c>
      <c r="M25" s="12" t="s">
        <v>78</v>
      </c>
    </row>
    <row r="26" spans="1:13" s="10" customFormat="1" x14ac:dyDescent="0.25">
      <c r="A26" s="12" t="s">
        <v>13</v>
      </c>
      <c r="B26" s="12" t="s">
        <v>14</v>
      </c>
      <c r="C26" s="13">
        <v>4540353</v>
      </c>
      <c r="D26" s="13">
        <v>4540353</v>
      </c>
      <c r="E26" s="14">
        <v>1195159409</v>
      </c>
      <c r="F26" s="15">
        <v>45672.394247685203</v>
      </c>
      <c r="G26" s="12" t="s">
        <v>15</v>
      </c>
      <c r="H26" s="14">
        <v>2003</v>
      </c>
      <c r="I26" s="12" t="s">
        <v>16</v>
      </c>
      <c r="J26" s="12" t="s">
        <v>79</v>
      </c>
      <c r="K26" s="8">
        <v>377</v>
      </c>
      <c r="L26" s="12" t="s">
        <v>27</v>
      </c>
      <c r="M26" s="12" t="s">
        <v>80</v>
      </c>
    </row>
    <row r="27" spans="1:13" s="10" customFormat="1" x14ac:dyDescent="0.25">
      <c r="A27" s="12" t="s">
        <v>13</v>
      </c>
      <c r="B27" s="12" t="s">
        <v>14</v>
      </c>
      <c r="C27" s="13">
        <v>696000</v>
      </c>
      <c r="D27" s="13">
        <v>696000</v>
      </c>
      <c r="E27" s="14">
        <v>1195514466</v>
      </c>
      <c r="F27" s="15">
        <v>45672.469131944403</v>
      </c>
      <c r="G27" s="12" t="s">
        <v>15</v>
      </c>
      <c r="H27" s="14">
        <v>2004</v>
      </c>
      <c r="I27" s="12" t="s">
        <v>16</v>
      </c>
      <c r="J27" s="12" t="s">
        <v>81</v>
      </c>
      <c r="K27" s="8">
        <v>377</v>
      </c>
      <c r="L27" s="12" t="s">
        <v>30</v>
      </c>
      <c r="M27" s="12" t="s">
        <v>82</v>
      </c>
    </row>
    <row r="28" spans="1:13" s="10" customFormat="1" x14ac:dyDescent="0.25">
      <c r="A28" s="12" t="s">
        <v>13</v>
      </c>
      <c r="B28" s="12" t="s">
        <v>14</v>
      </c>
      <c r="C28" s="13">
        <v>23543270</v>
      </c>
      <c r="D28" s="13">
        <v>23543270</v>
      </c>
      <c r="E28" s="14">
        <v>1198795996</v>
      </c>
      <c r="F28" s="15">
        <v>45673.469976851899</v>
      </c>
      <c r="G28" s="12" t="s">
        <v>15</v>
      </c>
      <c r="H28" s="14">
        <v>2005</v>
      </c>
      <c r="I28" s="12" t="s">
        <v>16</v>
      </c>
      <c r="J28" s="12" t="s">
        <v>83</v>
      </c>
      <c r="K28" s="8">
        <v>377</v>
      </c>
      <c r="L28" s="12" t="s">
        <v>30</v>
      </c>
      <c r="M28" s="12" t="s">
        <v>84</v>
      </c>
    </row>
    <row r="29" spans="1:13" s="10" customFormat="1" x14ac:dyDescent="0.25">
      <c r="A29" s="12" t="s">
        <v>13</v>
      </c>
      <c r="B29" s="12" t="s">
        <v>14</v>
      </c>
      <c r="C29" s="13">
        <v>325000</v>
      </c>
      <c r="D29" s="13">
        <v>325000</v>
      </c>
      <c r="E29" s="14">
        <v>1198921384</v>
      </c>
      <c r="F29" s="15">
        <v>45673.495173611103</v>
      </c>
      <c r="G29" s="12" t="s">
        <v>15</v>
      </c>
      <c r="H29" s="14">
        <v>2008</v>
      </c>
      <c r="I29" s="12" t="s">
        <v>16</v>
      </c>
      <c r="J29" s="12" t="s">
        <v>85</v>
      </c>
      <c r="K29" s="8">
        <v>377</v>
      </c>
      <c r="L29" s="12" t="s">
        <v>86</v>
      </c>
      <c r="M29" s="12" t="s">
        <v>87</v>
      </c>
    </row>
    <row r="30" spans="1:13" s="10" customFormat="1" x14ac:dyDescent="0.25">
      <c r="A30" s="12" t="s">
        <v>13</v>
      </c>
      <c r="B30" s="12" t="s">
        <v>14</v>
      </c>
      <c r="C30" s="13">
        <v>17629011</v>
      </c>
      <c r="D30" s="13">
        <v>17629011</v>
      </c>
      <c r="E30" s="14">
        <v>1199648373</v>
      </c>
      <c r="F30" s="15">
        <v>45673.6546759259</v>
      </c>
      <c r="G30" s="12" t="s">
        <v>15</v>
      </c>
      <c r="H30" s="14">
        <v>2011</v>
      </c>
      <c r="I30" s="12" t="s">
        <v>16</v>
      </c>
      <c r="J30" s="12" t="s">
        <v>88</v>
      </c>
      <c r="K30" s="8">
        <v>377</v>
      </c>
      <c r="L30" s="12" t="s">
        <v>86</v>
      </c>
      <c r="M30" s="12" t="s">
        <v>89</v>
      </c>
    </row>
    <row r="31" spans="1:13" s="10" customFormat="1" x14ac:dyDescent="0.25">
      <c r="A31" s="12" t="s">
        <v>13</v>
      </c>
      <c r="B31" s="12" t="s">
        <v>14</v>
      </c>
      <c r="C31" s="13">
        <v>2459896</v>
      </c>
      <c r="D31" s="13">
        <v>2459896</v>
      </c>
      <c r="E31" s="14">
        <v>1200298398</v>
      </c>
      <c r="F31" s="15">
        <v>45673.8122337963</v>
      </c>
      <c r="G31" s="12" t="s">
        <v>15</v>
      </c>
      <c r="H31" s="14">
        <v>2012</v>
      </c>
      <c r="I31" s="12" t="s">
        <v>16</v>
      </c>
      <c r="J31" s="12" t="s">
        <v>90</v>
      </c>
      <c r="K31" s="8">
        <v>377</v>
      </c>
      <c r="L31" s="12" t="s">
        <v>30</v>
      </c>
      <c r="M31" s="12" t="s">
        <v>91</v>
      </c>
    </row>
    <row r="32" spans="1:13" s="10" customFormat="1" x14ac:dyDescent="0.25">
      <c r="A32" s="12" t="s">
        <v>13</v>
      </c>
      <c r="B32" s="12" t="s">
        <v>14</v>
      </c>
      <c r="C32" s="13">
        <v>4706500</v>
      </c>
      <c r="D32" s="13">
        <v>4706500</v>
      </c>
      <c r="E32" s="14">
        <v>1202171312</v>
      </c>
      <c r="F32" s="15">
        <v>45674.615081018499</v>
      </c>
      <c r="G32" s="12" t="s">
        <v>15</v>
      </c>
      <c r="H32" s="14">
        <v>2013</v>
      </c>
      <c r="I32" s="12" t="s">
        <v>16</v>
      </c>
      <c r="J32" s="12" t="s">
        <v>92</v>
      </c>
      <c r="K32" s="8">
        <v>377</v>
      </c>
      <c r="L32" s="12" t="s">
        <v>30</v>
      </c>
      <c r="M32" s="12" t="s">
        <v>93</v>
      </c>
    </row>
    <row r="33" spans="1:13" s="10" customFormat="1" x14ac:dyDescent="0.25">
      <c r="A33" s="12" t="s">
        <v>13</v>
      </c>
      <c r="B33" s="12" t="s">
        <v>14</v>
      </c>
      <c r="C33" s="13">
        <v>10603000</v>
      </c>
      <c r="D33" s="13">
        <v>10603000</v>
      </c>
      <c r="E33" s="14">
        <v>1202261635</v>
      </c>
      <c r="F33" s="15">
        <v>45674.635289351798</v>
      </c>
      <c r="G33" s="12" t="s">
        <v>15</v>
      </c>
      <c r="H33" s="14">
        <v>2014</v>
      </c>
      <c r="I33" s="12" t="s">
        <v>16</v>
      </c>
      <c r="J33" s="12" t="s">
        <v>94</v>
      </c>
      <c r="K33" s="8">
        <v>377</v>
      </c>
      <c r="L33" s="12" t="s">
        <v>95</v>
      </c>
      <c r="M33" s="12" t="s">
        <v>94</v>
      </c>
    </row>
    <row r="34" spans="1:13" s="10" customFormat="1" x14ac:dyDescent="0.25">
      <c r="A34" s="12" t="s">
        <v>13</v>
      </c>
      <c r="B34" s="12" t="s">
        <v>14</v>
      </c>
      <c r="C34" s="13">
        <v>20332080</v>
      </c>
      <c r="D34" s="13">
        <v>20332080</v>
      </c>
      <c r="E34" s="14">
        <v>1209709943</v>
      </c>
      <c r="F34" s="15">
        <v>45678.4612037037</v>
      </c>
      <c r="G34" s="12" t="s">
        <v>15</v>
      </c>
      <c r="H34" s="14">
        <v>2022</v>
      </c>
      <c r="I34" s="12" t="s">
        <v>16</v>
      </c>
      <c r="J34" s="12" t="s">
        <v>62</v>
      </c>
      <c r="K34" s="14">
        <v>377</v>
      </c>
      <c r="L34" s="12" t="s">
        <v>30</v>
      </c>
      <c r="M34" s="12" t="s">
        <v>96</v>
      </c>
    </row>
    <row r="35" spans="1:13" s="10" customFormat="1" x14ac:dyDescent="0.25">
      <c r="A35" s="12" t="s">
        <v>13</v>
      </c>
      <c r="B35" s="12" t="s">
        <v>14</v>
      </c>
      <c r="C35" s="13">
        <v>6023500</v>
      </c>
      <c r="D35" s="13">
        <v>6023500</v>
      </c>
      <c r="E35" s="14">
        <v>1211957277</v>
      </c>
      <c r="F35" s="15">
        <v>45679.437465277799</v>
      </c>
      <c r="G35" s="12" t="s">
        <v>15</v>
      </c>
      <c r="H35" s="14">
        <v>2029</v>
      </c>
      <c r="I35" s="12" t="s">
        <v>16</v>
      </c>
      <c r="J35" s="12" t="s">
        <v>97</v>
      </c>
      <c r="K35" s="14">
        <v>377</v>
      </c>
      <c r="L35" s="12" t="s">
        <v>30</v>
      </c>
      <c r="M35" s="12" t="s">
        <v>98</v>
      </c>
    </row>
    <row r="36" spans="1:13" s="10" customFormat="1" x14ac:dyDescent="0.25">
      <c r="A36" s="12" t="s">
        <v>13</v>
      </c>
      <c r="B36" s="12" t="s">
        <v>14</v>
      </c>
      <c r="C36" s="13">
        <v>1192266</v>
      </c>
      <c r="D36" s="13">
        <v>1192266</v>
      </c>
      <c r="E36" s="14">
        <v>1211964854</v>
      </c>
      <c r="F36" s="15">
        <v>45679.439317129603</v>
      </c>
      <c r="G36" s="12" t="s">
        <v>15</v>
      </c>
      <c r="H36" s="14">
        <v>2030</v>
      </c>
      <c r="I36" s="12" t="s">
        <v>16</v>
      </c>
      <c r="J36" s="12" t="s">
        <v>99</v>
      </c>
      <c r="K36" s="14">
        <v>377</v>
      </c>
      <c r="L36" s="12" t="s">
        <v>27</v>
      </c>
      <c r="M36" s="12" t="s">
        <v>100</v>
      </c>
    </row>
    <row r="37" spans="1:13" s="10" customFormat="1" x14ac:dyDescent="0.25">
      <c r="A37" s="12" t="s">
        <v>13</v>
      </c>
      <c r="B37" s="12" t="s">
        <v>14</v>
      </c>
      <c r="C37" s="13">
        <v>6023500</v>
      </c>
      <c r="D37" s="13">
        <v>6023500</v>
      </c>
      <c r="E37" s="14">
        <v>1211985217</v>
      </c>
      <c r="F37" s="15">
        <v>45679.4441435185</v>
      </c>
      <c r="G37" s="12" t="s">
        <v>15</v>
      </c>
      <c r="H37" s="14">
        <v>2032</v>
      </c>
      <c r="I37" s="12" t="s">
        <v>16</v>
      </c>
      <c r="J37" s="12" t="s">
        <v>97</v>
      </c>
      <c r="K37" s="14">
        <v>377</v>
      </c>
      <c r="L37" s="12" t="s">
        <v>30</v>
      </c>
      <c r="M37" s="12" t="s">
        <v>98</v>
      </c>
    </row>
    <row r="38" spans="1:13" s="10" customFormat="1" x14ac:dyDescent="0.25">
      <c r="A38" s="12" t="s">
        <v>13</v>
      </c>
      <c r="B38" s="12" t="s">
        <v>14</v>
      </c>
      <c r="C38" s="13">
        <v>6000000</v>
      </c>
      <c r="D38" s="13">
        <v>6000000</v>
      </c>
      <c r="E38" s="14">
        <v>1212587881</v>
      </c>
      <c r="F38" s="15">
        <v>45679.593981481499</v>
      </c>
      <c r="G38" s="12" t="s">
        <v>15</v>
      </c>
      <c r="H38" s="14">
        <v>2033</v>
      </c>
      <c r="I38" s="12" t="s">
        <v>16</v>
      </c>
      <c r="J38" s="12" t="s">
        <v>101</v>
      </c>
      <c r="K38" s="14">
        <v>377</v>
      </c>
      <c r="L38" s="12" t="s">
        <v>38</v>
      </c>
      <c r="M38" s="12" t="s">
        <v>102</v>
      </c>
    </row>
    <row r="39" spans="1:13" s="10" customFormat="1" x14ac:dyDescent="0.25">
      <c r="A39" s="12" t="s">
        <v>13</v>
      </c>
      <c r="B39" s="12" t="s">
        <v>14</v>
      </c>
      <c r="C39" s="13">
        <v>59970568</v>
      </c>
      <c r="D39" s="13">
        <v>59970568</v>
      </c>
      <c r="E39" s="14">
        <v>1214574458</v>
      </c>
      <c r="F39" s="15">
        <v>45680.511365740698</v>
      </c>
      <c r="G39" s="12" t="s">
        <v>15</v>
      </c>
      <c r="H39" s="14">
        <v>2036</v>
      </c>
      <c r="I39" s="12" t="s">
        <v>16</v>
      </c>
      <c r="J39" s="12" t="s">
        <v>103</v>
      </c>
      <c r="K39" s="14">
        <v>377</v>
      </c>
      <c r="L39" s="12" t="s">
        <v>30</v>
      </c>
      <c r="M39" s="12" t="s">
        <v>104</v>
      </c>
    </row>
    <row r="40" spans="1:13" s="10" customFormat="1" x14ac:dyDescent="0.25">
      <c r="A40" s="12" t="s">
        <v>13</v>
      </c>
      <c r="B40" s="12" t="s">
        <v>14</v>
      </c>
      <c r="C40" s="13">
        <v>1256744</v>
      </c>
      <c r="D40" s="13">
        <v>1256744</v>
      </c>
      <c r="E40" s="14">
        <v>1215080418</v>
      </c>
      <c r="F40" s="15">
        <v>45680.650590277801</v>
      </c>
      <c r="G40" s="12" t="s">
        <v>15</v>
      </c>
      <c r="H40" s="14">
        <v>2037</v>
      </c>
      <c r="I40" s="12" t="s">
        <v>16</v>
      </c>
      <c r="J40" s="12" t="s">
        <v>20</v>
      </c>
      <c r="K40" s="14">
        <v>377</v>
      </c>
      <c r="L40" s="12" t="s">
        <v>105</v>
      </c>
      <c r="M40" s="12" t="s">
        <v>22</v>
      </c>
    </row>
    <row r="41" spans="1:13" s="10" customFormat="1" x14ac:dyDescent="0.25">
      <c r="A41" s="12" t="s">
        <v>13</v>
      </c>
      <c r="B41" s="12" t="s">
        <v>14</v>
      </c>
      <c r="C41" s="13">
        <v>2024320</v>
      </c>
      <c r="D41" s="13">
        <v>2024320</v>
      </c>
      <c r="E41" s="14">
        <v>1216656557</v>
      </c>
      <c r="F41" s="15">
        <v>45681.492164351897</v>
      </c>
      <c r="G41" s="12" t="s">
        <v>15</v>
      </c>
      <c r="H41" s="14">
        <v>2038</v>
      </c>
      <c r="I41" s="12" t="s">
        <v>16</v>
      </c>
      <c r="J41" s="12" t="s">
        <v>62</v>
      </c>
      <c r="K41" s="14">
        <v>377</v>
      </c>
      <c r="L41" s="12" t="s">
        <v>24</v>
      </c>
      <c r="M41" s="12" t="s">
        <v>63</v>
      </c>
    </row>
    <row r="42" spans="1:13" s="10" customFormat="1" x14ac:dyDescent="0.25">
      <c r="A42" s="12" t="s">
        <v>13</v>
      </c>
      <c r="B42" s="12" t="s">
        <v>14</v>
      </c>
      <c r="C42" s="13">
        <v>3592370</v>
      </c>
      <c r="D42" s="13">
        <v>3592370</v>
      </c>
      <c r="E42" s="14">
        <v>1217036602</v>
      </c>
      <c r="F42" s="15">
        <v>45681.5921759259</v>
      </c>
      <c r="G42" s="12" t="s">
        <v>15</v>
      </c>
      <c r="H42" s="14">
        <v>2039</v>
      </c>
      <c r="I42" s="12" t="s">
        <v>16</v>
      </c>
      <c r="J42" s="12" t="s">
        <v>106</v>
      </c>
      <c r="K42" s="14">
        <v>377</v>
      </c>
      <c r="L42" s="12" t="s">
        <v>30</v>
      </c>
      <c r="M42" s="12" t="s">
        <v>107</v>
      </c>
    </row>
    <row r="43" spans="1:13" s="10" customFormat="1" x14ac:dyDescent="0.25">
      <c r="A43" s="16" t="s">
        <v>13</v>
      </c>
      <c r="B43" s="16" t="s">
        <v>14</v>
      </c>
      <c r="C43" s="17">
        <v>397007</v>
      </c>
      <c r="D43" s="17">
        <v>397007</v>
      </c>
      <c r="E43" s="18">
        <v>1218764615</v>
      </c>
      <c r="F43" s="19">
        <v>45682.4139236111</v>
      </c>
      <c r="G43" s="16" t="s">
        <v>15</v>
      </c>
      <c r="H43" s="18">
        <v>2040</v>
      </c>
      <c r="I43" s="16" t="s">
        <v>16</v>
      </c>
      <c r="J43" s="16" t="s">
        <v>108</v>
      </c>
      <c r="K43" s="18">
        <v>377</v>
      </c>
      <c r="L43" s="16" t="s">
        <v>109</v>
      </c>
      <c r="M43" s="16" t="s">
        <v>110</v>
      </c>
    </row>
    <row r="44" spans="1:13" s="10" customFormat="1" x14ac:dyDescent="0.25">
      <c r="A44" s="16" t="s">
        <v>13</v>
      </c>
      <c r="B44" s="16" t="s">
        <v>14</v>
      </c>
      <c r="C44" s="17">
        <v>58000000</v>
      </c>
      <c r="D44" s="17">
        <v>58000000</v>
      </c>
      <c r="E44" s="18">
        <v>1221755847</v>
      </c>
      <c r="F44" s="19">
        <v>45684.3826736111</v>
      </c>
      <c r="G44" s="16" t="s">
        <v>15</v>
      </c>
      <c r="H44" s="18">
        <v>2041</v>
      </c>
      <c r="I44" s="16" t="s">
        <v>16</v>
      </c>
      <c r="J44" s="16" t="s">
        <v>111</v>
      </c>
      <c r="K44" s="18">
        <v>377</v>
      </c>
      <c r="L44" s="16" t="s">
        <v>30</v>
      </c>
      <c r="M44" s="16" t="s">
        <v>112</v>
      </c>
    </row>
    <row r="45" spans="1:13" s="10" customFormat="1" x14ac:dyDescent="0.25">
      <c r="A45" s="16" t="s">
        <v>13</v>
      </c>
      <c r="B45" s="16" t="s">
        <v>14</v>
      </c>
      <c r="C45" s="17">
        <v>4999807</v>
      </c>
      <c r="D45" s="17">
        <v>4999807</v>
      </c>
      <c r="E45" s="18">
        <v>1221788298</v>
      </c>
      <c r="F45" s="19">
        <v>45684.392349537004</v>
      </c>
      <c r="G45" s="16" t="s">
        <v>15</v>
      </c>
      <c r="H45" s="18">
        <v>2042</v>
      </c>
      <c r="I45" s="16" t="s">
        <v>16</v>
      </c>
      <c r="J45" s="16" t="s">
        <v>113</v>
      </c>
      <c r="K45" s="18">
        <v>377</v>
      </c>
      <c r="L45" s="16" t="s">
        <v>30</v>
      </c>
      <c r="M45" s="16" t="s">
        <v>112</v>
      </c>
    </row>
    <row r="46" spans="1:13" s="10" customFormat="1" x14ac:dyDescent="0.25">
      <c r="A46" s="16" t="s">
        <v>13</v>
      </c>
      <c r="B46" s="16" t="s">
        <v>14</v>
      </c>
      <c r="C46" s="17">
        <v>29567700</v>
      </c>
      <c r="D46" s="17">
        <v>29567700</v>
      </c>
      <c r="E46" s="18">
        <v>1224199055</v>
      </c>
      <c r="F46" s="19">
        <v>45685.437129629601</v>
      </c>
      <c r="G46" s="16" t="s">
        <v>15</v>
      </c>
      <c r="H46" s="18">
        <v>2044</v>
      </c>
      <c r="I46" s="16" t="s">
        <v>16</v>
      </c>
      <c r="J46" s="16" t="s">
        <v>114</v>
      </c>
      <c r="K46" s="18">
        <v>377</v>
      </c>
      <c r="L46" s="16" t="s">
        <v>30</v>
      </c>
      <c r="M46" s="16" t="s">
        <v>115</v>
      </c>
    </row>
    <row r="47" spans="1:13" s="10" customFormat="1" x14ac:dyDescent="0.25">
      <c r="A47" s="16" t="s">
        <v>13</v>
      </c>
      <c r="B47" s="16" t="s">
        <v>14</v>
      </c>
      <c r="C47" s="17">
        <v>1119582</v>
      </c>
      <c r="D47" s="17">
        <v>1119582</v>
      </c>
      <c r="E47" s="18">
        <v>1224822302</v>
      </c>
      <c r="F47" s="19">
        <v>45685.616354166697</v>
      </c>
      <c r="G47" s="16" t="s">
        <v>15</v>
      </c>
      <c r="H47" s="18">
        <v>2045</v>
      </c>
      <c r="I47" s="16" t="s">
        <v>16</v>
      </c>
      <c r="J47" s="16" t="s">
        <v>23</v>
      </c>
      <c r="K47" s="18">
        <v>377</v>
      </c>
      <c r="L47" s="16" t="s">
        <v>27</v>
      </c>
      <c r="M47" s="16" t="s">
        <v>25</v>
      </c>
    </row>
    <row r="48" spans="1:13" s="10" customFormat="1" x14ac:dyDescent="0.25">
      <c r="A48" s="16" t="s">
        <v>13</v>
      </c>
      <c r="B48" s="16" t="s">
        <v>14</v>
      </c>
      <c r="C48" s="17">
        <v>1169693</v>
      </c>
      <c r="D48" s="17">
        <v>1169693</v>
      </c>
      <c r="E48" s="18">
        <v>1225025665</v>
      </c>
      <c r="F48" s="19">
        <v>45685.671284722201</v>
      </c>
      <c r="G48" s="16" t="s">
        <v>15</v>
      </c>
      <c r="H48" s="18">
        <v>2048</v>
      </c>
      <c r="I48" s="16" t="s">
        <v>16</v>
      </c>
      <c r="J48" s="16" t="s">
        <v>116</v>
      </c>
      <c r="K48" s="18">
        <v>377</v>
      </c>
      <c r="L48" s="16" t="s">
        <v>117</v>
      </c>
      <c r="M48" s="16" t="s">
        <v>118</v>
      </c>
    </row>
    <row r="49" spans="1:13" s="10" customFormat="1" x14ac:dyDescent="0.25">
      <c r="A49" s="16" t="s">
        <v>13</v>
      </c>
      <c r="B49" s="16" t="s">
        <v>14</v>
      </c>
      <c r="C49" s="17">
        <v>1160000</v>
      </c>
      <c r="D49" s="17">
        <v>1160000</v>
      </c>
      <c r="E49" s="18">
        <v>1227544816</v>
      </c>
      <c r="F49" s="19">
        <v>45686.6949537037</v>
      </c>
      <c r="G49" s="16" t="s">
        <v>15</v>
      </c>
      <c r="H49" s="18">
        <v>2049</v>
      </c>
      <c r="I49" s="16" t="s">
        <v>16</v>
      </c>
      <c r="J49" s="16" t="s">
        <v>119</v>
      </c>
      <c r="K49" s="18">
        <v>377</v>
      </c>
      <c r="L49" s="16" t="s">
        <v>30</v>
      </c>
      <c r="M49" s="16" t="s">
        <v>120</v>
      </c>
    </row>
    <row r="50" spans="1:13" s="10" customFormat="1" x14ac:dyDescent="0.25">
      <c r="A50" s="16" t="s">
        <v>13</v>
      </c>
      <c r="B50" s="16" t="s">
        <v>14</v>
      </c>
      <c r="C50" s="17">
        <v>838219</v>
      </c>
      <c r="D50" s="17">
        <v>838219</v>
      </c>
      <c r="E50" s="18">
        <v>1228597029</v>
      </c>
      <c r="F50" s="19">
        <v>45687.343067129601</v>
      </c>
      <c r="G50" s="16" t="s">
        <v>15</v>
      </c>
      <c r="H50" s="18">
        <v>2050</v>
      </c>
      <c r="I50" s="16" t="s">
        <v>16</v>
      </c>
      <c r="J50" s="16" t="s">
        <v>121</v>
      </c>
      <c r="K50" s="18">
        <v>377</v>
      </c>
      <c r="L50" s="16" t="s">
        <v>38</v>
      </c>
      <c r="M50" s="16" t="s">
        <v>107</v>
      </c>
    </row>
    <row r="51" spans="1:13" s="10" customFormat="1" x14ac:dyDescent="0.25">
      <c r="A51" s="16" t="s">
        <v>13</v>
      </c>
      <c r="B51" s="16" t="s">
        <v>14</v>
      </c>
      <c r="C51" s="17">
        <v>1239655</v>
      </c>
      <c r="D51" s="17">
        <v>1239655</v>
      </c>
      <c r="E51" s="18">
        <v>1228972466</v>
      </c>
      <c r="F51" s="19">
        <v>45687.443611111099</v>
      </c>
      <c r="G51" s="16" t="s">
        <v>15</v>
      </c>
      <c r="H51" s="18">
        <v>2051</v>
      </c>
      <c r="I51" s="16" t="s">
        <v>16</v>
      </c>
      <c r="J51" s="16" t="s">
        <v>122</v>
      </c>
      <c r="K51" s="18">
        <v>377</v>
      </c>
      <c r="L51" s="16" t="s">
        <v>30</v>
      </c>
      <c r="M51" s="16" t="s">
        <v>123</v>
      </c>
    </row>
    <row r="52" spans="1:13" s="10" customFormat="1" x14ac:dyDescent="0.25">
      <c r="A52" s="16" t="s">
        <v>13</v>
      </c>
      <c r="B52" s="16" t="s">
        <v>14</v>
      </c>
      <c r="C52" s="20">
        <v>17629011</v>
      </c>
      <c r="D52" s="17">
        <v>17629011</v>
      </c>
      <c r="E52" s="18">
        <v>1233209298</v>
      </c>
      <c r="F52" s="19">
        <v>45688.6969328704</v>
      </c>
      <c r="G52" s="16" t="s">
        <v>15</v>
      </c>
      <c r="H52" s="18">
        <v>2052</v>
      </c>
      <c r="I52" s="16" t="s">
        <v>16</v>
      </c>
      <c r="J52" s="16" t="s">
        <v>124</v>
      </c>
      <c r="K52" s="18">
        <v>2672024</v>
      </c>
      <c r="L52" s="16" t="s">
        <v>21</v>
      </c>
      <c r="M52" s="16" t="s">
        <v>89</v>
      </c>
    </row>
    <row r="53" spans="1:13" x14ac:dyDescent="0.25">
      <c r="B53" s="4" t="s">
        <v>53</v>
      </c>
      <c r="C53" s="21">
        <f>SUM(C43:C52)</f>
        <v>116120674</v>
      </c>
    </row>
    <row r="54" spans="1:13" x14ac:dyDescent="0.25">
      <c r="B54" s="4" t="s">
        <v>52</v>
      </c>
      <c r="C54" s="21">
        <v>5616690</v>
      </c>
    </row>
    <row r="55" spans="1:13" x14ac:dyDescent="0.25">
      <c r="B55" s="4" t="s">
        <v>54</v>
      </c>
      <c r="C55" s="21">
        <v>104108353</v>
      </c>
    </row>
    <row r="56" spans="1:13" x14ac:dyDescent="0.25">
      <c r="B56" s="4" t="s">
        <v>55</v>
      </c>
      <c r="C56" s="21">
        <f>+C53+C54-C55</f>
        <v>17629011</v>
      </c>
    </row>
  </sheetData>
  <sortState xmlns:xlrd2="http://schemas.microsoft.com/office/spreadsheetml/2017/richdata2" ref="A2:M14">
    <sortCondition ref="F2:F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2025-01-07T12:55:14Z</dcterms:created>
  <dcterms:modified xsi:type="dcterms:W3CDTF">2025-02-05T13:32:54Z</dcterms:modified>
</cp:coreProperties>
</file>