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10 OCTUBRE\PSE\"/>
    </mc:Choice>
  </mc:AlternateContent>
  <xr:revisionPtr revIDLastSave="0" documentId="13_ncr:1_{66CB5474-80F6-4A08-AC2B-99BB5312DB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33" i="1" s="1"/>
</calcChain>
</file>

<file path=xl/sharedStrings.xml><?xml version="1.0" encoding="utf-8"?>
<sst xmlns="http://schemas.openxmlformats.org/spreadsheetml/2006/main" count="242" uniqueCount="89">
  <si>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</si>
  <si>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</si>
  <si>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</si>
  <si>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</si>
  <si>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</si>
  <si>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</si>
  <si>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</si>
  <si>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</si>
  <si>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</si>
  <si>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Código de Portafolio MIN Trabajo</t>
  </si>
  <si>
    <t>Apellido Cliente</t>
  </si>
  <si>
    <t>Cuota Número</t>
  </si>
  <si>
    <t>PSE</t>
  </si>
  <si>
    <t>Paga</t>
  </si>
  <si>
    <t>Aprobada</t>
  </si>
  <si>
    <t/>
  </si>
  <si>
    <t>1</t>
  </si>
  <si>
    <t>Pago</t>
  </si>
  <si>
    <t>CRÉDITO</t>
  </si>
  <si>
    <t>SA</t>
  </si>
  <si>
    <t>DÉBITO</t>
  </si>
  <si>
    <t>TOTAL</t>
  </si>
  <si>
    <t>300700011459</t>
  </si>
  <si>
    <t>2-202-2022</t>
  </si>
  <si>
    <t>10</t>
  </si>
  <si>
    <t>890400099</t>
  </si>
  <si>
    <t>2-382-2024</t>
  </si>
  <si>
    <t>CUOTA INICIAL 50%</t>
  </si>
  <si>
    <t>900012574</t>
  </si>
  <si>
    <t>860009985</t>
  </si>
  <si>
    <t>03422025</t>
  </si>
  <si>
    <t>900590490</t>
  </si>
  <si>
    <t>0017092025</t>
  </si>
  <si>
    <t>8000399868</t>
  </si>
  <si>
    <t>Identificación</t>
  </si>
  <si>
    <t>2-617-2023</t>
  </si>
  <si>
    <t>14</t>
  </si>
  <si>
    <t>900396831</t>
  </si>
  <si>
    <t>R.0950/2025</t>
  </si>
  <si>
    <t>890304130</t>
  </si>
  <si>
    <t>1755-26-09-2025-FIVICOT</t>
  </si>
  <si>
    <t>cargo UNICO</t>
  </si>
  <si>
    <t>8040099072</t>
  </si>
  <si>
    <t>2-720-2022</t>
  </si>
  <si>
    <t>15</t>
  </si>
  <si>
    <t>70163163</t>
  </si>
  <si>
    <t>25292024</t>
  </si>
  <si>
    <t>04</t>
  </si>
  <si>
    <t>16358229</t>
  </si>
  <si>
    <t>RESOLUCION No.0021 DE 22 DE ENERO DE 2025 CORRESPONDIENTE A FIVICOT</t>
  </si>
  <si>
    <t>UNICA</t>
  </si>
  <si>
    <t>830512772</t>
  </si>
  <si>
    <t>8600232647</t>
  </si>
  <si>
    <t>R.0689/2024 FIVICOT</t>
  </si>
  <si>
    <t>9006825438</t>
  </si>
  <si>
    <t>19642025</t>
  </si>
  <si>
    <t>900090098</t>
  </si>
  <si>
    <t>2-33-2024</t>
  </si>
  <si>
    <t>800023646</t>
  </si>
  <si>
    <t>R.2091/2025 - FIVICOT</t>
  </si>
  <si>
    <t>900862794</t>
  </si>
  <si>
    <t>08SI202475540010000</t>
  </si>
  <si>
    <t>9009916424</t>
  </si>
  <si>
    <t>28232022</t>
  </si>
  <si>
    <t>17</t>
  </si>
  <si>
    <t>891190249</t>
  </si>
  <si>
    <t>R.1983/2025-FIVICOT</t>
  </si>
  <si>
    <t>901612748</t>
  </si>
  <si>
    <t>2-606-2024</t>
  </si>
  <si>
    <t>5</t>
  </si>
  <si>
    <t>802020964</t>
  </si>
  <si>
    <t>2-791-2024</t>
  </si>
  <si>
    <t>6</t>
  </si>
  <si>
    <t>8000525293</t>
  </si>
  <si>
    <t xml:space="preserve">RESOLUCION 459 DEL 27-06-2025 </t>
  </si>
  <si>
    <t>0</t>
  </si>
  <si>
    <t>900627581</t>
  </si>
  <si>
    <t>21132025</t>
  </si>
  <si>
    <t>900338494-1</t>
  </si>
  <si>
    <t>30711459</t>
  </si>
  <si>
    <t>890907651</t>
  </si>
  <si>
    <t>900100801</t>
  </si>
  <si>
    <t>13</t>
  </si>
  <si>
    <t>9001008017</t>
  </si>
  <si>
    <t>1700 - 2025  PAGO A FIVICOT</t>
  </si>
  <si>
    <t>4620800</t>
  </si>
  <si>
    <t>901478795-7</t>
  </si>
  <si>
    <t>1414 30 OCTUBRE 2023</t>
  </si>
  <si>
    <t>800146077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</si>
</sst>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/>
    <xf numFmtId="0" fontId="2" fillId="3" borderId="2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vertical="center"/>
    </xf>
    <xf numFmtId="166" fontId="4" fillId="2" borderId="1" xfId="0" applyNumberFormat="1" applyFont="1" applyFill="1" applyBorder="1" applyAlignment="1">
      <alignment vertical="center"/>
    </xf>
    <xf numFmtId="164" fontId="4" fillId="0" borderId="3" xfId="0" applyNumberFormat="1" applyFont="1" applyBorder="1" applyAlignment="1">
      <alignment vertical="center" wrapText="1"/>
    </xf>
    <xf numFmtId="164" fontId="0" fillId="3" borderId="2" xfId="0" applyNumberFormat="1" applyFill="1" applyBorder="1"/>
    <xf numFmtId="43" fontId="0" fillId="3" borderId="2" xfId="0" applyNumberFormat="1" applyFill="1" applyBorder="1"/>
    <xf numFmtId="43" fontId="0" fillId="3" borderId="2" xfId="1" applyFont="1" applyFill="1" applyBorder="1"/>
    <xf numFmtId="0" fontId="4" fillId="4" borderId="1" xfId="0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topLeftCell="G1" workbookViewId="0">
      <selection activeCell="S11" sqref="S11"/>
    </sheetView>
  </sheetViews>
  <sheetFormatPr baseColWidth="10" defaultColWidth="9.140625" defaultRowHeight="15" x14ac:dyDescent="0.25"/>
  <cols>
    <col min="1" max="1" width="19.28515625" customWidth="1"/>
    <col min="2" max="2" width="8.7109375" customWidth="1"/>
    <col min="3" max="3" width="18.5703125" customWidth="1"/>
    <col min="4" max="4" width="14.5703125" customWidth="1"/>
    <col min="5" max="5" width="16" customWidth="1"/>
    <col min="6" max="6" width="19.28515625" customWidth="1"/>
    <col min="7" max="7" width="30.28515625" customWidth="1"/>
    <col min="8" max="8" width="14.42578125" customWidth="1"/>
    <col min="9" max="9" width="4.5703125" customWidth="1"/>
    <col min="10" max="10" width="74.28515625" bestFit="1" customWidth="1"/>
    <col min="11" max="11" width="18.85546875" customWidth="1"/>
    <col min="12" max="12" width="16.140625" customWidth="1"/>
    <col min="13" max="13" width="14.85546875" customWidth="1"/>
    <col min="14" max="14" width="13.28515625" bestFit="1" customWidth="1"/>
  </cols>
  <sheetData>
    <row r="1" spans="1:1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17</v>
      </c>
      <c r="K1" s="1" t="s">
        <v>9</v>
      </c>
      <c r="L1" s="1" t="s">
        <v>10</v>
      </c>
      <c r="M1" s="1" t="s">
        <v>11</v>
      </c>
      <c r="N1" s="1" t="s">
        <v>34</v>
      </c>
    </row>
    <row r="2" spans="1:14" x14ac:dyDescent="0.25">
      <c r="A2" s="3" t="s">
        <v>12</v>
      </c>
      <c r="B2" s="3" t="s">
        <v>13</v>
      </c>
      <c r="C2" s="4">
        <v>3781890</v>
      </c>
      <c r="D2" s="4">
        <v>3781890</v>
      </c>
      <c r="E2" s="5">
        <v>1833572225</v>
      </c>
      <c r="F2" s="6">
        <v>45936.833495370403</v>
      </c>
      <c r="G2" s="3" t="s">
        <v>14</v>
      </c>
      <c r="H2" s="5">
        <v>2383</v>
      </c>
      <c r="I2" s="3" t="s">
        <v>15</v>
      </c>
      <c r="J2" s="3" t="s">
        <v>23</v>
      </c>
      <c r="K2" s="5">
        <v>377</v>
      </c>
      <c r="L2" s="3" t="s">
        <v>15</v>
      </c>
      <c r="M2" s="3" t="s">
        <v>24</v>
      </c>
      <c r="N2" s="3" t="s">
        <v>25</v>
      </c>
    </row>
    <row r="3" spans="1:14" x14ac:dyDescent="0.25">
      <c r="A3" s="7" t="s">
        <v>12</v>
      </c>
      <c r="B3" s="7" t="s">
        <v>13</v>
      </c>
      <c r="C3" s="8">
        <v>2024206</v>
      </c>
      <c r="D3" s="8">
        <v>2024206</v>
      </c>
      <c r="E3" s="9">
        <v>1834606062</v>
      </c>
      <c r="F3" s="10">
        <v>45937.4145138889</v>
      </c>
      <c r="G3" s="7" t="s">
        <v>14</v>
      </c>
      <c r="H3" s="9">
        <v>2384</v>
      </c>
      <c r="I3" s="7" t="s">
        <v>15</v>
      </c>
      <c r="J3" s="7" t="s">
        <v>26</v>
      </c>
      <c r="K3" s="9">
        <v>377</v>
      </c>
      <c r="L3" s="7" t="s">
        <v>15</v>
      </c>
      <c r="M3" s="7" t="s">
        <v>27</v>
      </c>
      <c r="N3" s="7" t="s">
        <v>28</v>
      </c>
    </row>
    <row r="4" spans="1:14" x14ac:dyDescent="0.25">
      <c r="A4" s="3" t="s">
        <v>12</v>
      </c>
      <c r="B4" s="3" t="s">
        <v>13</v>
      </c>
      <c r="C4" s="4">
        <v>6931200</v>
      </c>
      <c r="D4" s="4">
        <v>6931200</v>
      </c>
      <c r="E4" s="5">
        <v>1841588607</v>
      </c>
      <c r="F4" s="6">
        <v>45939.805486111101</v>
      </c>
      <c r="G4" s="3" t="s">
        <v>14</v>
      </c>
      <c r="H4" s="5">
        <v>2385</v>
      </c>
      <c r="I4" s="3" t="s">
        <v>15</v>
      </c>
      <c r="J4" s="3" t="s">
        <v>22</v>
      </c>
      <c r="K4" s="5">
        <v>377</v>
      </c>
      <c r="L4" s="3" t="s">
        <v>15</v>
      </c>
      <c r="M4" s="3" t="s">
        <v>16</v>
      </c>
      <c r="N4" s="3" t="s">
        <v>29</v>
      </c>
    </row>
    <row r="5" spans="1:14" x14ac:dyDescent="0.25">
      <c r="A5" s="7" t="s">
        <v>12</v>
      </c>
      <c r="B5" s="7" t="s">
        <v>13</v>
      </c>
      <c r="C5" s="8">
        <v>5776000</v>
      </c>
      <c r="D5" s="8">
        <v>5776000</v>
      </c>
      <c r="E5" s="9">
        <v>1842080208</v>
      </c>
      <c r="F5" s="10">
        <v>45939.993287037003</v>
      </c>
      <c r="G5" s="7" t="s">
        <v>14</v>
      </c>
      <c r="H5" s="9">
        <v>2386</v>
      </c>
      <c r="I5" s="7" t="s">
        <v>15</v>
      </c>
      <c r="J5" s="7" t="s">
        <v>30</v>
      </c>
      <c r="K5" s="9">
        <v>377</v>
      </c>
      <c r="L5" s="7" t="s">
        <v>15</v>
      </c>
      <c r="M5" s="7" t="s">
        <v>16</v>
      </c>
      <c r="N5" s="7" t="s">
        <v>31</v>
      </c>
    </row>
    <row r="6" spans="1:14" x14ac:dyDescent="0.25">
      <c r="A6" s="3" t="s">
        <v>12</v>
      </c>
      <c r="B6" s="3" t="s">
        <v>13</v>
      </c>
      <c r="C6" s="11">
        <v>25001133</v>
      </c>
      <c r="D6" s="4">
        <v>25001133</v>
      </c>
      <c r="E6" s="5">
        <v>1843573473</v>
      </c>
      <c r="F6" s="6">
        <v>45940.635254629597</v>
      </c>
      <c r="G6" s="3" t="s">
        <v>14</v>
      </c>
      <c r="H6" s="5">
        <v>2390</v>
      </c>
      <c r="I6" s="3" t="s">
        <v>15</v>
      </c>
      <c r="J6" s="3" t="s">
        <v>32</v>
      </c>
      <c r="K6" s="5">
        <v>377</v>
      </c>
      <c r="L6" s="3" t="s">
        <v>15</v>
      </c>
      <c r="M6" s="3" t="s">
        <v>16</v>
      </c>
      <c r="N6" s="3" t="s">
        <v>33</v>
      </c>
    </row>
    <row r="7" spans="1:14" x14ac:dyDescent="0.25">
      <c r="A7" s="15" t="s">
        <v>12</v>
      </c>
      <c r="B7" s="3" t="s">
        <v>13</v>
      </c>
      <c r="C7" s="4">
        <v>2229020</v>
      </c>
      <c r="D7" s="4">
        <v>2229020</v>
      </c>
      <c r="E7" s="5">
        <v>1845214968</v>
      </c>
      <c r="F7" s="6">
        <v>45941.435798611099</v>
      </c>
      <c r="G7" s="3" t="s">
        <v>14</v>
      </c>
      <c r="H7" s="5">
        <v>2391</v>
      </c>
      <c r="I7" s="3" t="s">
        <v>15</v>
      </c>
      <c r="J7" s="3" t="s">
        <v>35</v>
      </c>
      <c r="K7" s="5">
        <v>377</v>
      </c>
      <c r="L7" s="3" t="s">
        <v>15</v>
      </c>
      <c r="M7" s="3" t="s">
        <v>36</v>
      </c>
      <c r="N7" s="3" t="s">
        <v>37</v>
      </c>
    </row>
    <row r="8" spans="1:14" x14ac:dyDescent="0.25">
      <c r="A8" s="7" t="s">
        <v>12</v>
      </c>
      <c r="B8" s="7" t="s">
        <v>13</v>
      </c>
      <c r="C8" s="8">
        <v>327405000</v>
      </c>
      <c r="D8" s="8">
        <v>327405000</v>
      </c>
      <c r="E8" s="9">
        <v>1850885227</v>
      </c>
      <c r="F8" s="10">
        <v>45944.6241435185</v>
      </c>
      <c r="G8" s="7" t="s">
        <v>14</v>
      </c>
      <c r="H8" s="9">
        <v>2393</v>
      </c>
      <c r="I8" s="7" t="s">
        <v>15</v>
      </c>
      <c r="J8" s="7" t="s">
        <v>38</v>
      </c>
      <c r="K8" s="9">
        <v>377</v>
      </c>
      <c r="L8" s="7" t="s">
        <v>15</v>
      </c>
      <c r="M8" s="7" t="s">
        <v>16</v>
      </c>
      <c r="N8" s="7" t="s">
        <v>39</v>
      </c>
    </row>
    <row r="9" spans="1:14" x14ac:dyDescent="0.25">
      <c r="A9" s="3" t="s">
        <v>12</v>
      </c>
      <c r="B9" s="3" t="s">
        <v>13</v>
      </c>
      <c r="C9" s="4">
        <v>5002016</v>
      </c>
      <c r="D9" s="4">
        <v>5002016</v>
      </c>
      <c r="E9" s="5">
        <v>1854137077</v>
      </c>
      <c r="F9" s="6">
        <v>45945.655462962997</v>
      </c>
      <c r="G9" s="3" t="s">
        <v>14</v>
      </c>
      <c r="H9" s="5">
        <v>2395</v>
      </c>
      <c r="I9" s="3" t="s">
        <v>15</v>
      </c>
      <c r="J9" s="3" t="s">
        <v>40</v>
      </c>
      <c r="K9" s="5">
        <v>377</v>
      </c>
      <c r="L9" s="3" t="s">
        <v>15</v>
      </c>
      <c r="M9" s="3" t="s">
        <v>41</v>
      </c>
      <c r="N9" s="3" t="s">
        <v>42</v>
      </c>
    </row>
    <row r="10" spans="1:14" x14ac:dyDescent="0.25">
      <c r="A10" s="7" t="s">
        <v>12</v>
      </c>
      <c r="B10" s="7" t="s">
        <v>13</v>
      </c>
      <c r="C10" s="8">
        <v>325000</v>
      </c>
      <c r="D10" s="8">
        <v>325000</v>
      </c>
      <c r="E10" s="9">
        <v>1859487492</v>
      </c>
      <c r="F10" s="10">
        <v>45947.435393518499</v>
      </c>
      <c r="G10" s="7" t="s">
        <v>14</v>
      </c>
      <c r="H10" s="9">
        <v>2396</v>
      </c>
      <c r="I10" s="7" t="s">
        <v>15</v>
      </c>
      <c r="J10" s="7" t="s">
        <v>43</v>
      </c>
      <c r="K10" s="9">
        <v>377</v>
      </c>
      <c r="L10" s="7" t="s">
        <v>15</v>
      </c>
      <c r="M10" s="7" t="s">
        <v>44</v>
      </c>
      <c r="N10" s="7" t="s">
        <v>45</v>
      </c>
    </row>
    <row r="11" spans="1:14" x14ac:dyDescent="0.25">
      <c r="A11" s="15" t="s">
        <v>12</v>
      </c>
      <c r="B11" s="3" t="s">
        <v>13</v>
      </c>
      <c r="C11" s="4">
        <v>439036</v>
      </c>
      <c r="D11" s="4">
        <v>439036</v>
      </c>
      <c r="E11" s="5">
        <v>1861919205</v>
      </c>
      <c r="F11" s="6">
        <v>45948.372939814799</v>
      </c>
      <c r="G11" s="3" t="s">
        <v>14</v>
      </c>
      <c r="H11" s="5">
        <v>2397</v>
      </c>
      <c r="I11" s="3" t="s">
        <v>15</v>
      </c>
      <c r="J11" s="3" t="s">
        <v>46</v>
      </c>
      <c r="K11" s="5">
        <v>377</v>
      </c>
      <c r="L11" s="3" t="s">
        <v>15</v>
      </c>
      <c r="M11" s="3" t="s">
        <v>47</v>
      </c>
      <c r="N11" s="3" t="s">
        <v>48</v>
      </c>
    </row>
    <row r="12" spans="1:14" x14ac:dyDescent="0.25">
      <c r="A12" s="7" t="s">
        <v>12</v>
      </c>
      <c r="B12" s="7" t="s">
        <v>13</v>
      </c>
      <c r="C12" s="8">
        <v>1605728</v>
      </c>
      <c r="D12" s="8">
        <v>1605728</v>
      </c>
      <c r="E12" s="9">
        <v>1865705725</v>
      </c>
      <c r="F12" s="10">
        <v>45950.460162037001</v>
      </c>
      <c r="G12" s="7" t="s">
        <v>14</v>
      </c>
      <c r="H12" s="9">
        <v>2398</v>
      </c>
      <c r="I12" s="7" t="s">
        <v>15</v>
      </c>
      <c r="J12" s="7" t="s">
        <v>49</v>
      </c>
      <c r="K12" s="9">
        <v>377</v>
      </c>
      <c r="L12" s="7" t="s">
        <v>15</v>
      </c>
      <c r="M12" s="7" t="s">
        <v>50</v>
      </c>
      <c r="N12" s="7" t="s">
        <v>51</v>
      </c>
    </row>
    <row r="13" spans="1:14" x14ac:dyDescent="0.25">
      <c r="A13" s="3" t="s">
        <v>12</v>
      </c>
      <c r="B13" s="3" t="s">
        <v>13</v>
      </c>
      <c r="C13" s="4">
        <v>104000000</v>
      </c>
      <c r="D13" s="4">
        <v>104000000</v>
      </c>
      <c r="E13" s="5">
        <v>1865921371</v>
      </c>
      <c r="F13" s="6">
        <v>45950.623865740701</v>
      </c>
      <c r="G13" s="3" t="s">
        <v>14</v>
      </c>
      <c r="H13" s="5">
        <v>2399</v>
      </c>
      <c r="I13" s="3" t="s">
        <v>15</v>
      </c>
      <c r="J13" s="3" t="s">
        <v>22</v>
      </c>
      <c r="K13" s="5">
        <v>377</v>
      </c>
      <c r="L13" s="3" t="s">
        <v>15</v>
      </c>
      <c r="M13" s="3" t="s">
        <v>16</v>
      </c>
      <c r="N13" s="3" t="s">
        <v>52</v>
      </c>
    </row>
    <row r="14" spans="1:14" x14ac:dyDescent="0.25">
      <c r="A14" s="7" t="s">
        <v>12</v>
      </c>
      <c r="B14" s="7" t="s">
        <v>13</v>
      </c>
      <c r="C14" s="8">
        <v>6499966</v>
      </c>
      <c r="D14" s="8">
        <v>6499966</v>
      </c>
      <c r="E14" s="9">
        <v>1867311352</v>
      </c>
      <c r="F14" s="10">
        <v>45951.374664351897</v>
      </c>
      <c r="G14" s="7" t="s">
        <v>14</v>
      </c>
      <c r="H14" s="9">
        <v>2400</v>
      </c>
      <c r="I14" s="7" t="s">
        <v>15</v>
      </c>
      <c r="J14" s="7" t="s">
        <v>53</v>
      </c>
      <c r="K14" s="9">
        <v>377</v>
      </c>
      <c r="L14" s="7" t="s">
        <v>15</v>
      </c>
      <c r="M14" s="7" t="s">
        <v>16</v>
      </c>
      <c r="N14" s="7" t="s">
        <v>54</v>
      </c>
    </row>
    <row r="15" spans="1:14" x14ac:dyDescent="0.25">
      <c r="A15" s="3" t="s">
        <v>12</v>
      </c>
      <c r="B15" s="3" t="s">
        <v>13</v>
      </c>
      <c r="C15" s="4">
        <v>23104000</v>
      </c>
      <c r="D15" s="4">
        <v>23104000</v>
      </c>
      <c r="E15" s="5">
        <v>1868248900</v>
      </c>
      <c r="F15" s="6">
        <v>45951.544780092598</v>
      </c>
      <c r="G15" s="3" t="s">
        <v>14</v>
      </c>
      <c r="H15" s="5">
        <v>2403</v>
      </c>
      <c r="I15" s="3" t="s">
        <v>15</v>
      </c>
      <c r="J15" s="3" t="s">
        <v>55</v>
      </c>
      <c r="K15" s="5">
        <v>377</v>
      </c>
      <c r="L15" s="3" t="s">
        <v>15</v>
      </c>
      <c r="M15" s="3" t="s">
        <v>16</v>
      </c>
      <c r="N15" s="3" t="s">
        <v>56</v>
      </c>
    </row>
    <row r="16" spans="1:14" x14ac:dyDescent="0.25">
      <c r="A16" s="7" t="s">
        <v>12</v>
      </c>
      <c r="B16" s="7" t="s">
        <v>13</v>
      </c>
      <c r="C16" s="8">
        <v>15540624</v>
      </c>
      <c r="D16" s="8">
        <v>15540624</v>
      </c>
      <c r="E16" s="9">
        <v>1868276474</v>
      </c>
      <c r="F16" s="10">
        <v>45951.550219907404</v>
      </c>
      <c r="G16" s="7" t="s">
        <v>14</v>
      </c>
      <c r="H16" s="9">
        <v>2404</v>
      </c>
      <c r="I16" s="7" t="s">
        <v>15</v>
      </c>
      <c r="J16" s="7" t="s">
        <v>57</v>
      </c>
      <c r="K16" s="9">
        <v>377</v>
      </c>
      <c r="L16" s="7" t="s">
        <v>15</v>
      </c>
      <c r="M16" s="7" t="s">
        <v>16</v>
      </c>
      <c r="N16" s="7" t="s">
        <v>58</v>
      </c>
    </row>
    <row r="17" spans="1:14" x14ac:dyDescent="0.25">
      <c r="A17" s="3" t="s">
        <v>12</v>
      </c>
      <c r="B17" s="3" t="s">
        <v>13</v>
      </c>
      <c r="C17" s="4">
        <v>4043200</v>
      </c>
      <c r="D17" s="4">
        <v>4043200</v>
      </c>
      <c r="E17" s="5">
        <v>1868533544</v>
      </c>
      <c r="F17" s="6">
        <v>45951.597974536999</v>
      </c>
      <c r="G17" s="3" t="s">
        <v>14</v>
      </c>
      <c r="H17" s="5">
        <v>2405</v>
      </c>
      <c r="I17" s="3" t="s">
        <v>15</v>
      </c>
      <c r="J17" s="3" t="s">
        <v>59</v>
      </c>
      <c r="K17" s="5">
        <v>377</v>
      </c>
      <c r="L17" s="3" t="s">
        <v>15</v>
      </c>
      <c r="M17" s="3" t="s">
        <v>16</v>
      </c>
      <c r="N17" s="3" t="s">
        <v>60</v>
      </c>
    </row>
    <row r="18" spans="1:14" x14ac:dyDescent="0.25">
      <c r="A18" s="7" t="s">
        <v>12</v>
      </c>
      <c r="B18" s="7" t="s">
        <v>13</v>
      </c>
      <c r="C18" s="8">
        <v>9241600</v>
      </c>
      <c r="D18" s="8">
        <v>9241600</v>
      </c>
      <c r="E18" s="9">
        <v>1868729416</v>
      </c>
      <c r="F18" s="10">
        <v>45951.6381944444</v>
      </c>
      <c r="G18" s="7" t="s">
        <v>14</v>
      </c>
      <c r="H18" s="9">
        <v>2406</v>
      </c>
      <c r="I18" s="7" t="s">
        <v>15</v>
      </c>
      <c r="J18" s="7" t="s">
        <v>61</v>
      </c>
      <c r="K18" s="9">
        <v>377</v>
      </c>
      <c r="L18" s="7" t="s">
        <v>15</v>
      </c>
      <c r="M18" s="7" t="s">
        <v>16</v>
      </c>
      <c r="N18" s="7" t="s">
        <v>62</v>
      </c>
    </row>
    <row r="19" spans="1:14" x14ac:dyDescent="0.25">
      <c r="A19" s="3" t="s">
        <v>12</v>
      </c>
      <c r="B19" s="3" t="s">
        <v>13</v>
      </c>
      <c r="C19" s="4">
        <v>1256744</v>
      </c>
      <c r="D19" s="4">
        <v>1256744</v>
      </c>
      <c r="E19" s="5">
        <v>1868892179</v>
      </c>
      <c r="F19" s="6">
        <v>45951.671851851897</v>
      </c>
      <c r="G19" s="3" t="s">
        <v>14</v>
      </c>
      <c r="H19" s="5">
        <v>2407</v>
      </c>
      <c r="I19" s="3" t="s">
        <v>15</v>
      </c>
      <c r="J19" s="3" t="s">
        <v>63</v>
      </c>
      <c r="K19" s="5">
        <v>377</v>
      </c>
      <c r="L19" s="3" t="s">
        <v>15</v>
      </c>
      <c r="M19" s="3" t="s">
        <v>64</v>
      </c>
      <c r="N19" s="3" t="s">
        <v>65</v>
      </c>
    </row>
    <row r="20" spans="1:14" x14ac:dyDescent="0.25">
      <c r="A20" s="7" t="s">
        <v>12</v>
      </c>
      <c r="B20" s="7" t="s">
        <v>13</v>
      </c>
      <c r="C20" s="8">
        <v>9241600</v>
      </c>
      <c r="D20" s="8">
        <v>9241600</v>
      </c>
      <c r="E20" s="9">
        <v>1871250892</v>
      </c>
      <c r="F20" s="10">
        <v>45952.565706018497</v>
      </c>
      <c r="G20" s="7" t="s">
        <v>14</v>
      </c>
      <c r="H20" s="9">
        <v>2408</v>
      </c>
      <c r="I20" s="7" t="s">
        <v>15</v>
      </c>
      <c r="J20" s="7" t="s">
        <v>66</v>
      </c>
      <c r="K20" s="9">
        <v>377</v>
      </c>
      <c r="L20" s="7" t="s">
        <v>15</v>
      </c>
      <c r="M20" s="7" t="s">
        <v>16</v>
      </c>
      <c r="N20" s="7" t="s">
        <v>67</v>
      </c>
    </row>
    <row r="21" spans="1:14" x14ac:dyDescent="0.25">
      <c r="A21" s="3" t="s">
        <v>12</v>
      </c>
      <c r="B21" s="3" t="s">
        <v>13</v>
      </c>
      <c r="C21" s="4">
        <v>1443555</v>
      </c>
      <c r="D21" s="4">
        <v>1443555</v>
      </c>
      <c r="E21" s="5">
        <v>1871267605</v>
      </c>
      <c r="F21" s="6">
        <v>45952.569166666697</v>
      </c>
      <c r="G21" s="3" t="s">
        <v>14</v>
      </c>
      <c r="H21" s="5">
        <v>2409</v>
      </c>
      <c r="I21" s="3" t="s">
        <v>15</v>
      </c>
      <c r="J21" s="3" t="s">
        <v>68</v>
      </c>
      <c r="K21" s="5">
        <v>377</v>
      </c>
      <c r="L21" s="3" t="s">
        <v>15</v>
      </c>
      <c r="M21" s="3" t="s">
        <v>69</v>
      </c>
      <c r="N21" s="3" t="s">
        <v>70</v>
      </c>
    </row>
    <row r="22" spans="1:14" x14ac:dyDescent="0.25">
      <c r="A22" s="7" t="s">
        <v>12</v>
      </c>
      <c r="B22" s="7" t="s">
        <v>13</v>
      </c>
      <c r="C22" s="8">
        <v>6499966</v>
      </c>
      <c r="D22" s="8">
        <v>6499966</v>
      </c>
      <c r="E22" s="9">
        <v>1871615930</v>
      </c>
      <c r="F22" s="10">
        <v>45952.650439814803</v>
      </c>
      <c r="G22" s="7" t="s">
        <v>14</v>
      </c>
      <c r="H22" s="9">
        <v>2410</v>
      </c>
      <c r="I22" s="7" t="s">
        <v>15</v>
      </c>
      <c r="J22" s="7" t="s">
        <v>53</v>
      </c>
      <c r="K22" s="9">
        <v>377</v>
      </c>
      <c r="L22" s="7" t="s">
        <v>15</v>
      </c>
      <c r="M22" s="7" t="s">
        <v>16</v>
      </c>
      <c r="N22" s="7" t="s">
        <v>54</v>
      </c>
    </row>
    <row r="23" spans="1:14" x14ac:dyDescent="0.25">
      <c r="A23" s="3" t="s">
        <v>12</v>
      </c>
      <c r="B23" s="3" t="s">
        <v>13</v>
      </c>
      <c r="C23" s="4">
        <v>692840</v>
      </c>
      <c r="D23" s="4">
        <v>692840</v>
      </c>
      <c r="E23" s="5">
        <v>1873966734</v>
      </c>
      <c r="F23" s="6">
        <v>45953.625567129602</v>
      </c>
      <c r="G23" s="3" t="s">
        <v>14</v>
      </c>
      <c r="H23" s="5">
        <v>2411</v>
      </c>
      <c r="I23" s="3" t="s">
        <v>15</v>
      </c>
      <c r="J23" s="3" t="s">
        <v>71</v>
      </c>
      <c r="K23" s="5">
        <v>377</v>
      </c>
      <c r="L23" s="3" t="s">
        <v>15</v>
      </c>
      <c r="M23" s="3" t="s">
        <v>72</v>
      </c>
      <c r="N23" s="3" t="s">
        <v>73</v>
      </c>
    </row>
    <row r="24" spans="1:14" x14ac:dyDescent="0.25">
      <c r="A24" s="7" t="s">
        <v>12</v>
      </c>
      <c r="B24" s="7" t="s">
        <v>13</v>
      </c>
      <c r="C24" s="8">
        <v>1432448</v>
      </c>
      <c r="D24" s="8">
        <v>1432448</v>
      </c>
      <c r="E24" s="9">
        <v>1875143764</v>
      </c>
      <c r="F24" s="10">
        <v>45954.361145833303</v>
      </c>
      <c r="G24" s="7" t="s">
        <v>14</v>
      </c>
      <c r="H24" s="9">
        <v>2412</v>
      </c>
      <c r="I24" s="7" t="s">
        <v>15</v>
      </c>
      <c r="J24" s="7" t="s">
        <v>74</v>
      </c>
      <c r="K24" s="9">
        <v>377</v>
      </c>
      <c r="L24" s="7" t="s">
        <v>15</v>
      </c>
      <c r="M24" s="7" t="s">
        <v>75</v>
      </c>
      <c r="N24" s="7" t="s">
        <v>76</v>
      </c>
    </row>
    <row r="25" spans="1:14" x14ac:dyDescent="0.25">
      <c r="A25" s="15" t="s">
        <v>12</v>
      </c>
      <c r="B25" s="3" t="s">
        <v>13</v>
      </c>
      <c r="C25" s="4">
        <v>29999967</v>
      </c>
      <c r="D25" s="4">
        <v>29999967</v>
      </c>
      <c r="E25" s="5">
        <v>1881551041</v>
      </c>
      <c r="F25" s="6">
        <v>45957.579479166699</v>
      </c>
      <c r="G25" s="3" t="s">
        <v>14</v>
      </c>
      <c r="H25" s="5">
        <v>2413</v>
      </c>
      <c r="I25" s="3" t="s">
        <v>15</v>
      </c>
      <c r="J25" s="3" t="s">
        <v>77</v>
      </c>
      <c r="K25" s="5">
        <v>377</v>
      </c>
      <c r="L25" s="3" t="s">
        <v>15</v>
      </c>
      <c r="M25" s="3" t="s">
        <v>16</v>
      </c>
      <c r="N25" s="3" t="s">
        <v>78</v>
      </c>
    </row>
    <row r="26" spans="1:14" x14ac:dyDescent="0.25">
      <c r="A26" s="7" t="s">
        <v>12</v>
      </c>
      <c r="B26" s="7" t="s">
        <v>13</v>
      </c>
      <c r="C26" s="8">
        <v>7059750</v>
      </c>
      <c r="D26" s="8">
        <v>7059750</v>
      </c>
      <c r="E26" s="9">
        <v>1884365035</v>
      </c>
      <c r="F26" s="10">
        <v>45958.6428703704</v>
      </c>
      <c r="G26" s="7" t="s">
        <v>14</v>
      </c>
      <c r="H26" s="9">
        <v>2414</v>
      </c>
      <c r="I26" s="7" t="s">
        <v>15</v>
      </c>
      <c r="J26" s="7" t="s">
        <v>79</v>
      </c>
      <c r="K26" s="9">
        <v>377</v>
      </c>
      <c r="L26" s="7" t="s">
        <v>15</v>
      </c>
      <c r="M26" s="7" t="s">
        <v>16</v>
      </c>
      <c r="N26" s="7" t="s">
        <v>80</v>
      </c>
    </row>
    <row r="27" spans="1:14" x14ac:dyDescent="0.25">
      <c r="A27" s="3" t="s">
        <v>12</v>
      </c>
      <c r="B27" s="3" t="s">
        <v>13</v>
      </c>
      <c r="C27" s="4">
        <v>2150899.1800000002</v>
      </c>
      <c r="D27" s="4">
        <v>2150899.1800000002</v>
      </c>
      <c r="E27" s="5">
        <v>1887077532</v>
      </c>
      <c r="F27" s="6">
        <v>45959.706597222197</v>
      </c>
      <c r="G27" s="3" t="s">
        <v>14</v>
      </c>
      <c r="H27" s="5">
        <v>2415</v>
      </c>
      <c r="I27" s="3" t="s">
        <v>15</v>
      </c>
      <c r="J27" s="3" t="s">
        <v>81</v>
      </c>
      <c r="K27" s="5">
        <v>377</v>
      </c>
      <c r="L27" s="3" t="s">
        <v>15</v>
      </c>
      <c r="M27" s="3" t="s">
        <v>82</v>
      </c>
      <c r="N27" s="3" t="s">
        <v>83</v>
      </c>
    </row>
    <row r="28" spans="1:14" x14ac:dyDescent="0.25">
      <c r="A28" s="7" t="s">
        <v>12</v>
      </c>
      <c r="B28" s="7" t="s">
        <v>13</v>
      </c>
      <c r="C28" s="8">
        <v>4620800</v>
      </c>
      <c r="D28" s="8">
        <v>4620800</v>
      </c>
      <c r="E28" s="9">
        <v>1888285234</v>
      </c>
      <c r="F28" s="10">
        <v>45960.374120370398</v>
      </c>
      <c r="G28" s="7" t="s">
        <v>14</v>
      </c>
      <c r="H28" s="9">
        <v>2429</v>
      </c>
      <c r="I28" s="7" t="s">
        <v>15</v>
      </c>
      <c r="J28" s="7" t="s">
        <v>84</v>
      </c>
      <c r="K28" s="9">
        <v>377</v>
      </c>
      <c r="L28" s="7" t="s">
        <v>15</v>
      </c>
      <c r="M28" s="7" t="s">
        <v>85</v>
      </c>
      <c r="N28" s="7" t="s">
        <v>86</v>
      </c>
    </row>
    <row r="29" spans="1:14" x14ac:dyDescent="0.25">
      <c r="A29" s="3" t="s">
        <v>12</v>
      </c>
      <c r="B29" s="3" t="s">
        <v>13</v>
      </c>
      <c r="C29" s="4">
        <v>92800000</v>
      </c>
      <c r="D29" s="4">
        <v>92800000</v>
      </c>
      <c r="E29" s="5">
        <v>1889959218</v>
      </c>
      <c r="F29" s="6">
        <v>45960.7427314815</v>
      </c>
      <c r="G29" s="3" t="s">
        <v>14</v>
      </c>
      <c r="H29" s="5">
        <v>2432</v>
      </c>
      <c r="I29" s="3" t="s">
        <v>15</v>
      </c>
      <c r="J29" s="3" t="s">
        <v>87</v>
      </c>
      <c r="K29" s="5">
        <v>377</v>
      </c>
      <c r="L29" s="3" t="s">
        <v>15</v>
      </c>
      <c r="M29" s="3" t="s">
        <v>16</v>
      </c>
      <c r="N29" s="3" t="s">
        <v>88</v>
      </c>
    </row>
    <row r="30" spans="1:14" x14ac:dyDescent="0.25">
      <c r="B30" s="2" t="s">
        <v>18</v>
      </c>
      <c r="C30" s="12">
        <f>SUM(C25:C29)</f>
        <v>136631416.18000001</v>
      </c>
    </row>
    <row r="31" spans="1:14" x14ac:dyDescent="0.25">
      <c r="B31" s="2" t="s">
        <v>19</v>
      </c>
      <c r="C31" s="13">
        <v>1432448</v>
      </c>
    </row>
    <row r="32" spans="1:14" x14ac:dyDescent="0.25">
      <c r="B32" s="2" t="s">
        <v>20</v>
      </c>
      <c r="C32" s="14">
        <v>45263864.18</v>
      </c>
    </row>
    <row r="33" spans="2:3" x14ac:dyDescent="0.25">
      <c r="B33" s="2" t="s">
        <v>21</v>
      </c>
      <c r="C33" s="13">
        <f>+C30+C31-C32</f>
        <v>92800000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2025-02-10T14:18:20Z</dcterms:created>
  <dcterms:modified xsi:type="dcterms:W3CDTF">2025-11-05T21:25:13Z</dcterms:modified>
</cp:coreProperties>
</file>