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5 MAYO\PSE\"/>
    </mc:Choice>
  </mc:AlternateContent>
  <xr:revisionPtr revIDLastSave="0" documentId="13_ncr:1_{F5E9AAF6-D1AD-4393-844A-F9A3C3B4B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1" i="1" s="1"/>
</calcChain>
</file>

<file path=xl/sharedStrings.xml><?xml version="1.0" encoding="utf-8"?>
<sst xmlns="http://schemas.openxmlformats.org/spreadsheetml/2006/main" count="269" uniqueCount="103">
  <si>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</si>
  <si>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</si>
  <si>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</si>
  <si>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</si>
  <si>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</si>
  <si>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</si>
  <si>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</si>
  <si>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</si>
  <si>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</si>
  <si>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</si>
  <si>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Cuota Número</t>
  </si>
  <si>
    <t>PSE</t>
  </si>
  <si>
    <t>Paga</t>
  </si>
  <si>
    <t>Aprobada</t>
  </si>
  <si>
    <t/>
  </si>
  <si>
    <t>1</t>
  </si>
  <si>
    <t>4</t>
  </si>
  <si>
    <t>3</t>
  </si>
  <si>
    <t>Pago</t>
  </si>
  <si>
    <t>Referencia 3</t>
  </si>
  <si>
    <t>2-202-2022</t>
  </si>
  <si>
    <t>6</t>
  </si>
  <si>
    <t>890400099</t>
  </si>
  <si>
    <t>RESOLUCION 0182 DEL 09 ABRIL 2025</t>
  </si>
  <si>
    <t>4894474</t>
  </si>
  <si>
    <t>2-1141-2023</t>
  </si>
  <si>
    <t>900792938</t>
  </si>
  <si>
    <t>2-220-2020</t>
  </si>
  <si>
    <t>5 Y 6</t>
  </si>
  <si>
    <t>900888633</t>
  </si>
  <si>
    <t>RESOLUCION 000746 DE 2025 - FIVICOT</t>
  </si>
  <si>
    <t>1 PAGO TOTAL</t>
  </si>
  <si>
    <t>NIT 900.714.003-1</t>
  </si>
  <si>
    <t>8902002186</t>
  </si>
  <si>
    <t>R.382/2023 - FIVICOT</t>
  </si>
  <si>
    <t>800017892</t>
  </si>
  <si>
    <t>2-573-2021</t>
  </si>
  <si>
    <t>2</t>
  </si>
  <si>
    <t>800142959</t>
  </si>
  <si>
    <t>CRÉDITO</t>
  </si>
  <si>
    <t>SA</t>
  </si>
  <si>
    <t>DÉBITO</t>
  </si>
  <si>
    <t>TOTAL</t>
  </si>
  <si>
    <t>2-617-2023</t>
  </si>
  <si>
    <t>9</t>
  </si>
  <si>
    <t>900396831</t>
  </si>
  <si>
    <t>RESOLUCION N° 000448 17 MAR 2025 FIVICOT</t>
  </si>
  <si>
    <t>91076020</t>
  </si>
  <si>
    <t>R.0013/2023-FIVICOT</t>
  </si>
  <si>
    <t>1117517715</t>
  </si>
  <si>
    <t>2-791-2024</t>
  </si>
  <si>
    <t>8000535293</t>
  </si>
  <si>
    <t>000875 06052025</t>
  </si>
  <si>
    <t>900371104</t>
  </si>
  <si>
    <t>FIVICOT Resolución No. 860 del 28 de marzo del año 2025</t>
  </si>
  <si>
    <t>0</t>
  </si>
  <si>
    <t>890900943</t>
  </si>
  <si>
    <t>2-657-2022</t>
  </si>
  <si>
    <t xml:space="preserve">10 11 12 13 14  </t>
  </si>
  <si>
    <t>829002427</t>
  </si>
  <si>
    <t>EXP:2-507-2023 FIVICOT</t>
  </si>
  <si>
    <t>900397738</t>
  </si>
  <si>
    <t>1116821298</t>
  </si>
  <si>
    <t>PAGO TOTAL</t>
  </si>
  <si>
    <t>096 del veinte (20) de septiembre de dos mil veinticuatro (2024)</t>
  </si>
  <si>
    <t>890903711-3</t>
  </si>
  <si>
    <t>01012025 FIVICOT</t>
  </si>
  <si>
    <t>812002995</t>
  </si>
  <si>
    <t>0151 de abril 24 de 2025 FIVICOT</t>
  </si>
  <si>
    <t>800035276</t>
  </si>
  <si>
    <t>9001302625</t>
  </si>
  <si>
    <t xml:space="preserve">300700011558 </t>
  </si>
  <si>
    <t>9001008017</t>
  </si>
  <si>
    <t>7</t>
  </si>
  <si>
    <t>802020964</t>
  </si>
  <si>
    <t>INICIAL</t>
  </si>
  <si>
    <t>2-606-2024</t>
  </si>
  <si>
    <t>70163163</t>
  </si>
  <si>
    <t>10</t>
  </si>
  <si>
    <t>2-270-2022</t>
  </si>
  <si>
    <t>8914094998</t>
  </si>
  <si>
    <t>300700011459</t>
  </si>
  <si>
    <t>2-44-2022</t>
  </si>
  <si>
    <t>860066946</t>
  </si>
  <si>
    <t>RESOLUCION 001048 27 JUNIO 2023</t>
  </si>
  <si>
    <t>8</t>
  </si>
  <si>
    <t>900742523</t>
  </si>
  <si>
    <t>00402025</t>
  </si>
  <si>
    <t>800087565</t>
  </si>
  <si>
    <t>2-72-2025</t>
  </si>
  <si>
    <t>1024460912</t>
  </si>
  <si>
    <t>28232022</t>
  </si>
  <si>
    <t>12</t>
  </si>
  <si>
    <t>891190249</t>
  </si>
  <si>
    <t>28882023</t>
  </si>
  <si>
    <t>1090477235</t>
  </si>
  <si>
    <t>530-2024</t>
  </si>
  <si>
    <t>5</t>
  </si>
  <si>
    <t>40777319</t>
  </si>
  <si>
    <t>02EE2022410600000073276</t>
  </si>
  <si>
    <t>890922113</t>
  </si>
  <si>
    <t>EXP.  2-593-2021</t>
  </si>
  <si>
    <t>17638440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</si>
</sst>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18" workbookViewId="0">
      <selection activeCell="G30" sqref="G30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4.5703125" customWidth="1"/>
    <col min="5" max="5" width="16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style="19" customWidth="1"/>
    <col min="12" max="12" width="14.85546875" customWidth="1"/>
    <col min="13" max="13" width="16.140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18</v>
      </c>
      <c r="K1" s="16" t="s">
        <v>9</v>
      </c>
      <c r="L1" s="1" t="s">
        <v>10</v>
      </c>
      <c r="M1" s="1" t="s">
        <v>19</v>
      </c>
    </row>
    <row r="2" spans="1:13" x14ac:dyDescent="0.25">
      <c r="A2" s="2" t="s">
        <v>11</v>
      </c>
      <c r="B2" s="2" t="s">
        <v>12</v>
      </c>
      <c r="C2" s="3">
        <v>3781890</v>
      </c>
      <c r="D2" s="3">
        <v>3781890</v>
      </c>
      <c r="E2" s="4">
        <v>1454700551</v>
      </c>
      <c r="F2" s="5">
        <v>45780.637534722198</v>
      </c>
      <c r="G2" s="2" t="s">
        <v>13</v>
      </c>
      <c r="H2" s="4">
        <v>2170</v>
      </c>
      <c r="I2" s="2" t="s">
        <v>14</v>
      </c>
      <c r="J2" s="2" t="s">
        <v>20</v>
      </c>
      <c r="K2" s="17">
        <v>377</v>
      </c>
      <c r="L2" s="2" t="s">
        <v>21</v>
      </c>
      <c r="M2" s="2" t="s">
        <v>22</v>
      </c>
    </row>
    <row r="3" spans="1:13" x14ac:dyDescent="0.25">
      <c r="A3" s="6" t="s">
        <v>11</v>
      </c>
      <c r="B3" s="6" t="s">
        <v>12</v>
      </c>
      <c r="C3" s="7">
        <v>1698144</v>
      </c>
      <c r="D3" s="7">
        <v>1698144</v>
      </c>
      <c r="E3" s="8">
        <v>1461131067</v>
      </c>
      <c r="F3" s="9">
        <v>45783.355324074102</v>
      </c>
      <c r="G3" s="6" t="s">
        <v>13</v>
      </c>
      <c r="H3" s="8">
        <v>2171</v>
      </c>
      <c r="I3" s="6" t="s">
        <v>14</v>
      </c>
      <c r="J3" s="6" t="s">
        <v>23</v>
      </c>
      <c r="K3" s="18">
        <v>377</v>
      </c>
      <c r="L3" s="6" t="s">
        <v>15</v>
      </c>
      <c r="M3" s="6" t="s">
        <v>24</v>
      </c>
    </row>
    <row r="4" spans="1:13" x14ac:dyDescent="0.25">
      <c r="A4" s="2" t="s">
        <v>11</v>
      </c>
      <c r="B4" s="2" t="s">
        <v>12</v>
      </c>
      <c r="C4" s="3">
        <v>1990373</v>
      </c>
      <c r="D4" s="3">
        <v>1990373</v>
      </c>
      <c r="E4" s="4">
        <v>1462991228</v>
      </c>
      <c r="F4" s="5">
        <v>45783.723888888897</v>
      </c>
      <c r="G4" s="2" t="s">
        <v>13</v>
      </c>
      <c r="H4" s="4">
        <v>2172</v>
      </c>
      <c r="I4" s="2" t="s">
        <v>14</v>
      </c>
      <c r="J4" s="2" t="s">
        <v>25</v>
      </c>
      <c r="K4" s="17">
        <v>377</v>
      </c>
      <c r="L4" s="2" t="s">
        <v>17</v>
      </c>
      <c r="M4" s="2" t="s">
        <v>26</v>
      </c>
    </row>
    <row r="5" spans="1:13" x14ac:dyDescent="0.25">
      <c r="A5" s="6" t="s">
        <v>11</v>
      </c>
      <c r="B5" s="6" t="s">
        <v>12</v>
      </c>
      <c r="C5" s="7">
        <v>6000</v>
      </c>
      <c r="D5" s="7">
        <v>6000</v>
      </c>
      <c r="E5" s="8">
        <v>1463046669</v>
      </c>
      <c r="F5" s="9">
        <v>45783.737824074102</v>
      </c>
      <c r="G5" s="6" t="s">
        <v>13</v>
      </c>
      <c r="H5" s="8">
        <v>2173</v>
      </c>
      <c r="I5" s="6" t="s">
        <v>14</v>
      </c>
      <c r="J5" s="6" t="s">
        <v>25</v>
      </c>
      <c r="K5" s="18">
        <v>377</v>
      </c>
      <c r="L5" s="6" t="s">
        <v>16</v>
      </c>
      <c r="M5" s="6" t="s">
        <v>26</v>
      </c>
    </row>
    <row r="6" spans="1:13" x14ac:dyDescent="0.25">
      <c r="A6" s="2" t="s">
        <v>11</v>
      </c>
      <c r="B6" s="2" t="s">
        <v>12</v>
      </c>
      <c r="C6" s="3">
        <v>1049793</v>
      </c>
      <c r="D6" s="3">
        <v>1049793</v>
      </c>
      <c r="E6" s="4">
        <v>1464562528</v>
      </c>
      <c r="F6" s="5">
        <v>45784.458749999998</v>
      </c>
      <c r="G6" s="2" t="s">
        <v>13</v>
      </c>
      <c r="H6" s="4">
        <v>2174</v>
      </c>
      <c r="I6" s="2" t="s">
        <v>14</v>
      </c>
      <c r="J6" s="2" t="s">
        <v>27</v>
      </c>
      <c r="K6" s="17">
        <v>377</v>
      </c>
      <c r="L6" s="2" t="s">
        <v>28</v>
      </c>
      <c r="M6" s="2" t="s">
        <v>29</v>
      </c>
    </row>
    <row r="7" spans="1:13" x14ac:dyDescent="0.25">
      <c r="A7" s="6" t="s">
        <v>11</v>
      </c>
      <c r="B7" s="6" t="s">
        <v>12</v>
      </c>
      <c r="C7" s="7">
        <v>1582624</v>
      </c>
      <c r="D7" s="7">
        <v>1582624</v>
      </c>
      <c r="E7" s="8">
        <v>1465398749</v>
      </c>
      <c r="F7" s="9">
        <v>45784.641284722202</v>
      </c>
      <c r="G7" s="6" t="s">
        <v>13</v>
      </c>
      <c r="H7" s="8">
        <v>2175</v>
      </c>
      <c r="I7" s="6" t="s">
        <v>14</v>
      </c>
      <c r="J7" s="6" t="s">
        <v>30</v>
      </c>
      <c r="K7" s="18">
        <v>377</v>
      </c>
      <c r="L7" s="6" t="s">
        <v>31</v>
      </c>
      <c r="M7" s="6" t="s">
        <v>32</v>
      </c>
    </row>
    <row r="8" spans="1:13" x14ac:dyDescent="0.25">
      <c r="A8" s="2" t="s">
        <v>11</v>
      </c>
      <c r="B8" s="2" t="s">
        <v>12</v>
      </c>
      <c r="C8" s="3">
        <v>4988180</v>
      </c>
      <c r="D8" s="3">
        <v>4988180</v>
      </c>
      <c r="E8" s="4">
        <v>1466948573</v>
      </c>
      <c r="F8" s="5">
        <v>45785.382708333302</v>
      </c>
      <c r="G8" s="2" t="s">
        <v>13</v>
      </c>
      <c r="H8" s="4">
        <v>2176</v>
      </c>
      <c r="I8" s="2" t="s">
        <v>14</v>
      </c>
      <c r="J8" s="2" t="s">
        <v>33</v>
      </c>
      <c r="K8" s="17">
        <v>377</v>
      </c>
      <c r="L8" s="2" t="s">
        <v>15</v>
      </c>
      <c r="M8" s="2" t="s">
        <v>33</v>
      </c>
    </row>
    <row r="9" spans="1:13" x14ac:dyDescent="0.25">
      <c r="A9" s="6" t="s">
        <v>11</v>
      </c>
      <c r="B9" s="6" t="s">
        <v>12</v>
      </c>
      <c r="C9" s="7">
        <v>424120</v>
      </c>
      <c r="D9" s="7">
        <v>424120</v>
      </c>
      <c r="E9" s="8">
        <v>1468334424</v>
      </c>
      <c r="F9" s="9">
        <v>45785.725046296298</v>
      </c>
      <c r="G9" s="6" t="s">
        <v>13</v>
      </c>
      <c r="H9" s="8">
        <v>2177</v>
      </c>
      <c r="I9" s="6" t="s">
        <v>14</v>
      </c>
      <c r="J9" s="6" t="s">
        <v>34</v>
      </c>
      <c r="K9" s="18">
        <v>377</v>
      </c>
      <c r="L9" s="6" t="s">
        <v>15</v>
      </c>
      <c r="M9" s="6" t="s">
        <v>35</v>
      </c>
    </row>
    <row r="10" spans="1:13" x14ac:dyDescent="0.25">
      <c r="A10" s="2" t="s">
        <v>11</v>
      </c>
      <c r="B10" s="10" t="s">
        <v>12</v>
      </c>
      <c r="C10" s="11">
        <v>550325</v>
      </c>
      <c r="D10" s="3">
        <v>550325</v>
      </c>
      <c r="E10" s="4">
        <v>1470178219</v>
      </c>
      <c r="F10" s="5">
        <v>45786.566006944398</v>
      </c>
      <c r="G10" s="2" t="s">
        <v>13</v>
      </c>
      <c r="H10" s="4">
        <v>2178</v>
      </c>
      <c r="I10" s="2" t="s">
        <v>14</v>
      </c>
      <c r="J10" s="2" t="s">
        <v>36</v>
      </c>
      <c r="K10" s="17">
        <v>377</v>
      </c>
      <c r="L10" s="2" t="s">
        <v>37</v>
      </c>
      <c r="M10" s="2" t="s">
        <v>38</v>
      </c>
    </row>
    <row r="11" spans="1:13" x14ac:dyDescent="0.25">
      <c r="A11" s="15" t="s">
        <v>11</v>
      </c>
      <c r="B11" s="2" t="s">
        <v>12</v>
      </c>
      <c r="C11" s="3">
        <v>2229020</v>
      </c>
      <c r="D11" s="3">
        <v>2229020</v>
      </c>
      <c r="E11" s="4">
        <v>1475060249</v>
      </c>
      <c r="F11" s="5">
        <v>45789.3885069444</v>
      </c>
      <c r="G11" s="2" t="s">
        <v>13</v>
      </c>
      <c r="H11" s="4">
        <v>2180</v>
      </c>
      <c r="I11" s="2" t="s">
        <v>14</v>
      </c>
      <c r="J11" s="2" t="s">
        <v>43</v>
      </c>
      <c r="K11" s="17">
        <v>377</v>
      </c>
      <c r="L11" s="2" t="s">
        <v>44</v>
      </c>
      <c r="M11" s="2" t="s">
        <v>45</v>
      </c>
    </row>
    <row r="12" spans="1:13" x14ac:dyDescent="0.25">
      <c r="A12" s="6" t="s">
        <v>11</v>
      </c>
      <c r="B12" s="6" t="s">
        <v>12</v>
      </c>
      <c r="C12" s="7">
        <v>1501760</v>
      </c>
      <c r="D12" s="7">
        <v>1501760</v>
      </c>
      <c r="E12" s="8">
        <v>1475359180</v>
      </c>
      <c r="F12" s="9">
        <v>45789.457847222198</v>
      </c>
      <c r="G12" s="6" t="s">
        <v>13</v>
      </c>
      <c r="H12" s="8">
        <v>2184</v>
      </c>
      <c r="I12" s="6" t="s">
        <v>14</v>
      </c>
      <c r="J12" s="6" t="s">
        <v>46</v>
      </c>
      <c r="K12" s="18">
        <v>377</v>
      </c>
      <c r="L12" s="6" t="s">
        <v>15</v>
      </c>
      <c r="M12" s="6" t="s">
        <v>47</v>
      </c>
    </row>
    <row r="13" spans="1:13" x14ac:dyDescent="0.25">
      <c r="A13" s="2" t="s">
        <v>11</v>
      </c>
      <c r="B13" s="2" t="s">
        <v>12</v>
      </c>
      <c r="C13" s="3">
        <v>1501760</v>
      </c>
      <c r="D13" s="3">
        <v>1501760</v>
      </c>
      <c r="E13" s="4">
        <v>1475393204</v>
      </c>
      <c r="F13" s="5">
        <v>45789.465266203697</v>
      </c>
      <c r="G13" s="2" t="s">
        <v>13</v>
      </c>
      <c r="H13" s="4">
        <v>2186</v>
      </c>
      <c r="I13" s="2" t="s">
        <v>14</v>
      </c>
      <c r="J13" s="2" t="s">
        <v>46</v>
      </c>
      <c r="K13" s="17">
        <v>377</v>
      </c>
      <c r="L13" s="2" t="s">
        <v>37</v>
      </c>
      <c r="M13" s="2" t="s">
        <v>47</v>
      </c>
    </row>
    <row r="14" spans="1:13" x14ac:dyDescent="0.25">
      <c r="A14" s="6" t="s">
        <v>11</v>
      </c>
      <c r="B14" s="6" t="s">
        <v>12</v>
      </c>
      <c r="C14" s="7">
        <v>11600000</v>
      </c>
      <c r="D14" s="7">
        <v>11600000</v>
      </c>
      <c r="E14" s="8">
        <v>1476160073</v>
      </c>
      <c r="F14" s="9">
        <v>45789.653229166703</v>
      </c>
      <c r="G14" s="6" t="s">
        <v>13</v>
      </c>
      <c r="H14" s="8">
        <v>2193</v>
      </c>
      <c r="I14" s="6" t="s">
        <v>14</v>
      </c>
      <c r="J14" s="6" t="s">
        <v>48</v>
      </c>
      <c r="K14" s="18">
        <v>377</v>
      </c>
      <c r="L14" s="6" t="s">
        <v>15</v>
      </c>
      <c r="M14" s="6" t="s">
        <v>49</v>
      </c>
    </row>
    <row r="15" spans="1:13" x14ac:dyDescent="0.25">
      <c r="A15" s="2" t="s">
        <v>11</v>
      </c>
      <c r="B15" s="2" t="s">
        <v>12</v>
      </c>
      <c r="C15" s="3">
        <v>692840</v>
      </c>
      <c r="D15" s="3">
        <v>692840</v>
      </c>
      <c r="E15" s="4">
        <v>1477864931</v>
      </c>
      <c r="F15" s="5">
        <v>45790.4738657407</v>
      </c>
      <c r="G15" s="2" t="s">
        <v>13</v>
      </c>
      <c r="H15" s="4">
        <v>2197</v>
      </c>
      <c r="I15" s="2" t="s">
        <v>14</v>
      </c>
      <c r="J15" s="2" t="s">
        <v>50</v>
      </c>
      <c r="K15" s="17">
        <v>377</v>
      </c>
      <c r="L15" s="2" t="s">
        <v>15</v>
      </c>
      <c r="M15" s="2" t="s">
        <v>51</v>
      </c>
    </row>
    <row r="16" spans="1:13" x14ac:dyDescent="0.25">
      <c r="A16" s="6" t="s">
        <v>11</v>
      </c>
      <c r="B16" s="6" t="s">
        <v>12</v>
      </c>
      <c r="C16" s="7">
        <v>1432448</v>
      </c>
      <c r="D16" s="7">
        <v>1432448</v>
      </c>
      <c r="E16" s="8">
        <v>1477946803</v>
      </c>
      <c r="F16" s="9">
        <v>45790.493506944404</v>
      </c>
      <c r="G16" s="6" t="s">
        <v>13</v>
      </c>
      <c r="H16" s="8">
        <v>2199</v>
      </c>
      <c r="I16" s="6" t="s">
        <v>14</v>
      </c>
      <c r="J16" s="6" t="s">
        <v>52</v>
      </c>
      <c r="K16" s="18">
        <v>377</v>
      </c>
      <c r="L16" s="6" t="s">
        <v>15</v>
      </c>
      <c r="M16" s="6" t="s">
        <v>53</v>
      </c>
    </row>
    <row r="17" spans="1:13" x14ac:dyDescent="0.25">
      <c r="A17" s="2" t="s">
        <v>11</v>
      </c>
      <c r="B17" s="2" t="s">
        <v>12</v>
      </c>
      <c r="C17" s="3">
        <v>23532500</v>
      </c>
      <c r="D17" s="3">
        <v>23532500</v>
      </c>
      <c r="E17" s="4">
        <v>1480085792</v>
      </c>
      <c r="F17" s="5">
        <v>45791.435821759304</v>
      </c>
      <c r="G17" s="2" t="s">
        <v>13</v>
      </c>
      <c r="H17" s="4">
        <v>2200</v>
      </c>
      <c r="I17" s="2" t="s">
        <v>14</v>
      </c>
      <c r="J17" s="2" t="s">
        <v>54</v>
      </c>
      <c r="K17" s="17">
        <v>377</v>
      </c>
      <c r="L17" s="2" t="s">
        <v>55</v>
      </c>
      <c r="M17" s="2" t="s">
        <v>56</v>
      </c>
    </row>
    <row r="18" spans="1:13" x14ac:dyDescent="0.25">
      <c r="A18" s="6" t="s">
        <v>11</v>
      </c>
      <c r="B18" s="6" t="s">
        <v>12</v>
      </c>
      <c r="C18" s="7">
        <v>20000000</v>
      </c>
      <c r="D18" s="7">
        <v>20000000</v>
      </c>
      <c r="E18" s="8">
        <v>1480625265</v>
      </c>
      <c r="F18" s="9">
        <v>45791.566585648201</v>
      </c>
      <c r="G18" s="6" t="s">
        <v>13</v>
      </c>
      <c r="H18" s="8">
        <v>2202</v>
      </c>
      <c r="I18" s="6" t="s">
        <v>14</v>
      </c>
      <c r="J18" s="6" t="s">
        <v>57</v>
      </c>
      <c r="K18" s="18">
        <v>377</v>
      </c>
      <c r="L18" s="6" t="s">
        <v>58</v>
      </c>
      <c r="M18" s="6" t="s">
        <v>59</v>
      </c>
    </row>
    <row r="19" spans="1:13" x14ac:dyDescent="0.25">
      <c r="A19" s="2" t="s">
        <v>11</v>
      </c>
      <c r="B19" s="2" t="s">
        <v>12</v>
      </c>
      <c r="C19" s="3">
        <v>864033</v>
      </c>
      <c r="D19" s="3">
        <v>864033</v>
      </c>
      <c r="E19" s="4">
        <v>1483144650</v>
      </c>
      <c r="F19" s="5">
        <v>45792.517777777801</v>
      </c>
      <c r="G19" s="2" t="s">
        <v>13</v>
      </c>
      <c r="H19" s="4">
        <v>2204</v>
      </c>
      <c r="I19" s="2" t="s">
        <v>14</v>
      </c>
      <c r="J19" s="2" t="s">
        <v>60</v>
      </c>
      <c r="K19" s="17">
        <v>377</v>
      </c>
      <c r="L19" s="2" t="s">
        <v>17</v>
      </c>
      <c r="M19" s="2" t="s">
        <v>61</v>
      </c>
    </row>
    <row r="20" spans="1:13" x14ac:dyDescent="0.25">
      <c r="A20" s="15" t="s">
        <v>11</v>
      </c>
      <c r="B20" s="2" t="s">
        <v>12</v>
      </c>
      <c r="C20" s="3">
        <v>4640000</v>
      </c>
      <c r="D20" s="3">
        <v>4640000</v>
      </c>
      <c r="E20" s="4">
        <v>1493015298</v>
      </c>
      <c r="F20" s="5">
        <v>45796.644803240699</v>
      </c>
      <c r="G20" s="2" t="s">
        <v>13</v>
      </c>
      <c r="H20" s="4">
        <v>2206</v>
      </c>
      <c r="I20" s="2" t="s">
        <v>14</v>
      </c>
      <c r="J20" s="2" t="s">
        <v>81</v>
      </c>
      <c r="K20" s="17">
        <v>377</v>
      </c>
      <c r="L20" s="2" t="s">
        <v>15</v>
      </c>
      <c r="M20" s="2" t="s">
        <v>80</v>
      </c>
    </row>
    <row r="21" spans="1:13" x14ac:dyDescent="0.25">
      <c r="A21" s="6" t="s">
        <v>11</v>
      </c>
      <c r="B21" s="6" t="s">
        <v>12</v>
      </c>
      <c r="C21" s="7">
        <v>325000</v>
      </c>
      <c r="D21" s="7">
        <v>325000</v>
      </c>
      <c r="E21" s="8">
        <v>1493213180</v>
      </c>
      <c r="F21" s="9">
        <v>45796.691493055601</v>
      </c>
      <c r="G21" s="6" t="s">
        <v>13</v>
      </c>
      <c r="H21" s="8">
        <v>2207</v>
      </c>
      <c r="I21" s="6" t="s">
        <v>14</v>
      </c>
      <c r="J21" s="6" t="s">
        <v>79</v>
      </c>
      <c r="K21" s="18">
        <v>377</v>
      </c>
      <c r="L21" s="6" t="s">
        <v>78</v>
      </c>
      <c r="M21" s="6" t="s">
        <v>77</v>
      </c>
    </row>
    <row r="22" spans="1:13" x14ac:dyDescent="0.25">
      <c r="A22" s="2" t="s">
        <v>11</v>
      </c>
      <c r="B22" s="2" t="s">
        <v>12</v>
      </c>
      <c r="C22" s="3">
        <v>7424000</v>
      </c>
      <c r="D22" s="3">
        <v>7424000</v>
      </c>
      <c r="E22" s="4">
        <v>1494645226</v>
      </c>
      <c r="F22" s="5">
        <v>45797.439236111102</v>
      </c>
      <c r="G22" s="2" t="s">
        <v>13</v>
      </c>
      <c r="H22" s="4">
        <v>2210</v>
      </c>
      <c r="I22" s="2" t="s">
        <v>14</v>
      </c>
      <c r="J22" s="2" t="s">
        <v>76</v>
      </c>
      <c r="K22" s="17">
        <v>377</v>
      </c>
      <c r="L22" s="2" t="s">
        <v>75</v>
      </c>
      <c r="M22" s="2" t="s">
        <v>74</v>
      </c>
    </row>
    <row r="23" spans="1:13" x14ac:dyDescent="0.25">
      <c r="A23" s="6" t="s">
        <v>11</v>
      </c>
      <c r="B23" s="6" t="s">
        <v>12</v>
      </c>
      <c r="C23" s="7">
        <v>2150899.1800000002</v>
      </c>
      <c r="D23" s="7">
        <v>2150899.1800000002</v>
      </c>
      <c r="E23" s="8">
        <v>1494843991</v>
      </c>
      <c r="F23" s="9">
        <v>45797.486770833297</v>
      </c>
      <c r="G23" s="6" t="s">
        <v>13</v>
      </c>
      <c r="H23" s="8">
        <v>2211</v>
      </c>
      <c r="I23" s="6" t="s">
        <v>14</v>
      </c>
      <c r="J23" s="6" t="s">
        <v>72</v>
      </c>
      <c r="K23" s="18">
        <v>377</v>
      </c>
      <c r="L23" s="6" t="s">
        <v>73</v>
      </c>
      <c r="M23" s="6" t="s">
        <v>72</v>
      </c>
    </row>
    <row r="24" spans="1:13" x14ac:dyDescent="0.25">
      <c r="A24" s="2" t="s">
        <v>11</v>
      </c>
      <c r="B24" s="2" t="s">
        <v>12</v>
      </c>
      <c r="C24" s="3">
        <v>5000000</v>
      </c>
      <c r="D24" s="3">
        <v>5000000</v>
      </c>
      <c r="E24" s="4">
        <v>1497221617</v>
      </c>
      <c r="F24" s="5">
        <v>45798.450243055602</v>
      </c>
      <c r="G24" s="2" t="s">
        <v>13</v>
      </c>
      <c r="H24" s="4">
        <v>2213</v>
      </c>
      <c r="I24" s="2" t="s">
        <v>14</v>
      </c>
      <c r="J24" s="2" t="s">
        <v>71</v>
      </c>
      <c r="K24" s="17">
        <v>377</v>
      </c>
      <c r="L24" s="2" t="s">
        <v>15</v>
      </c>
      <c r="M24" s="2" t="s">
        <v>70</v>
      </c>
    </row>
    <row r="25" spans="1:13" x14ac:dyDescent="0.25">
      <c r="A25" s="6" t="s">
        <v>11</v>
      </c>
      <c r="B25" s="6" t="s">
        <v>12</v>
      </c>
      <c r="C25" s="7">
        <v>1444000</v>
      </c>
      <c r="D25" s="7">
        <v>1444000</v>
      </c>
      <c r="E25" s="8">
        <v>1497499616</v>
      </c>
      <c r="F25" s="9">
        <v>45798.521944444401</v>
      </c>
      <c r="G25" s="6" t="s">
        <v>13</v>
      </c>
      <c r="H25" s="8">
        <v>2214</v>
      </c>
      <c r="I25" s="6" t="s">
        <v>14</v>
      </c>
      <c r="J25" s="6" t="s">
        <v>68</v>
      </c>
      <c r="K25" s="18">
        <v>377</v>
      </c>
      <c r="L25" s="6" t="s">
        <v>15</v>
      </c>
      <c r="M25" s="6" t="s">
        <v>69</v>
      </c>
    </row>
    <row r="26" spans="1:13" x14ac:dyDescent="0.25">
      <c r="A26" s="2" t="s">
        <v>11</v>
      </c>
      <c r="B26" s="2" t="s">
        <v>12</v>
      </c>
      <c r="C26" s="3">
        <v>1444000</v>
      </c>
      <c r="D26" s="3">
        <v>1444000</v>
      </c>
      <c r="E26" s="4">
        <v>1497509463</v>
      </c>
      <c r="F26" s="5">
        <v>45798.524687500001</v>
      </c>
      <c r="G26" s="2" t="s">
        <v>13</v>
      </c>
      <c r="H26" s="4">
        <v>2215</v>
      </c>
      <c r="I26" s="2" t="s">
        <v>14</v>
      </c>
      <c r="J26" s="2" t="s">
        <v>68</v>
      </c>
      <c r="K26" s="17">
        <v>377</v>
      </c>
      <c r="L26" s="2" t="s">
        <v>15</v>
      </c>
      <c r="M26" s="2" t="s">
        <v>67</v>
      </c>
    </row>
    <row r="27" spans="1:13" x14ac:dyDescent="0.25">
      <c r="A27" s="6" t="s">
        <v>11</v>
      </c>
      <c r="B27" s="6" t="s">
        <v>12</v>
      </c>
      <c r="C27" s="7">
        <v>110352405</v>
      </c>
      <c r="D27" s="7">
        <v>110352405</v>
      </c>
      <c r="E27" s="8">
        <v>1497988383</v>
      </c>
      <c r="F27" s="9">
        <v>45798.651296296302</v>
      </c>
      <c r="G27" s="6" t="s">
        <v>13</v>
      </c>
      <c r="H27" s="8">
        <v>2216</v>
      </c>
      <c r="I27" s="6" t="s">
        <v>14</v>
      </c>
      <c r="J27" s="6" t="s">
        <v>66</v>
      </c>
      <c r="K27" s="18">
        <v>377</v>
      </c>
      <c r="L27" s="6" t="s">
        <v>15</v>
      </c>
      <c r="M27" s="6" t="s">
        <v>65</v>
      </c>
    </row>
    <row r="28" spans="1:13" x14ac:dyDescent="0.25">
      <c r="A28" s="2" t="s">
        <v>11</v>
      </c>
      <c r="B28" s="2" t="s">
        <v>12</v>
      </c>
      <c r="C28" s="3">
        <v>1694340</v>
      </c>
      <c r="D28" s="3">
        <v>1694340</v>
      </c>
      <c r="E28" s="4">
        <v>1501378624</v>
      </c>
      <c r="F28" s="5">
        <v>45800.380046296297</v>
      </c>
      <c r="G28" s="2" t="s">
        <v>13</v>
      </c>
      <c r="H28" s="4">
        <v>2224</v>
      </c>
      <c r="I28" s="2" t="s">
        <v>14</v>
      </c>
      <c r="J28" s="2" t="s">
        <v>64</v>
      </c>
      <c r="K28" s="17">
        <v>377</v>
      </c>
      <c r="L28" s="2" t="s">
        <v>63</v>
      </c>
      <c r="M28" s="2" t="s">
        <v>62</v>
      </c>
    </row>
    <row r="29" spans="1:13" x14ac:dyDescent="0.25">
      <c r="A29" s="14" t="s">
        <v>11</v>
      </c>
      <c r="B29" s="2" t="s">
        <v>12</v>
      </c>
      <c r="C29" s="3">
        <v>25656774</v>
      </c>
      <c r="D29" s="3">
        <v>25656774</v>
      </c>
      <c r="E29" s="4">
        <v>1507757609</v>
      </c>
      <c r="F29" s="5">
        <v>45803.649861111102</v>
      </c>
      <c r="G29" s="2" t="s">
        <v>13</v>
      </c>
      <c r="H29" s="4">
        <v>2226</v>
      </c>
      <c r="I29" s="2" t="s">
        <v>14</v>
      </c>
      <c r="J29" s="2" t="s">
        <v>82</v>
      </c>
      <c r="K29" s="17">
        <v>377</v>
      </c>
      <c r="L29" s="2" t="s">
        <v>15</v>
      </c>
      <c r="M29" s="2" t="s">
        <v>83</v>
      </c>
    </row>
    <row r="30" spans="1:13" x14ac:dyDescent="0.25">
      <c r="A30" s="6" t="s">
        <v>11</v>
      </c>
      <c r="B30" s="6" t="s">
        <v>12</v>
      </c>
      <c r="C30" s="7">
        <v>1192266</v>
      </c>
      <c r="D30" s="7">
        <v>1192266</v>
      </c>
      <c r="E30" s="8">
        <v>1507761663</v>
      </c>
      <c r="F30" s="9">
        <v>45803.650787036997</v>
      </c>
      <c r="G30" s="6" t="s">
        <v>13</v>
      </c>
      <c r="H30" s="8">
        <v>2227</v>
      </c>
      <c r="I30" s="6" t="s">
        <v>14</v>
      </c>
      <c r="J30" s="6" t="s">
        <v>84</v>
      </c>
      <c r="K30" s="18">
        <v>377</v>
      </c>
      <c r="L30" s="6" t="s">
        <v>85</v>
      </c>
      <c r="M30" s="6" t="s">
        <v>86</v>
      </c>
    </row>
    <row r="31" spans="1:13" x14ac:dyDescent="0.25">
      <c r="A31" s="2" t="s">
        <v>11</v>
      </c>
      <c r="B31" s="2" t="s">
        <v>12</v>
      </c>
      <c r="C31" s="3">
        <v>5787552</v>
      </c>
      <c r="D31" s="3">
        <v>5787552</v>
      </c>
      <c r="E31" s="4">
        <v>1510215838</v>
      </c>
      <c r="F31" s="5">
        <v>45804.666284722203</v>
      </c>
      <c r="G31" s="2" t="s">
        <v>13</v>
      </c>
      <c r="H31" s="4">
        <v>2229</v>
      </c>
      <c r="I31" s="2" t="s">
        <v>14</v>
      </c>
      <c r="J31" s="2" t="s">
        <v>87</v>
      </c>
      <c r="K31" s="17">
        <v>377</v>
      </c>
      <c r="L31" s="2" t="s">
        <v>15</v>
      </c>
      <c r="M31" s="2" t="s">
        <v>88</v>
      </c>
    </row>
    <row r="32" spans="1:13" x14ac:dyDescent="0.25">
      <c r="A32" s="6" t="s">
        <v>11</v>
      </c>
      <c r="B32" s="6" t="s">
        <v>12</v>
      </c>
      <c r="C32" s="7">
        <v>1317820</v>
      </c>
      <c r="D32" s="7">
        <v>1317820</v>
      </c>
      <c r="E32" s="8">
        <v>1510398232</v>
      </c>
      <c r="F32" s="9">
        <v>45804.712395833303</v>
      </c>
      <c r="G32" s="6" t="s">
        <v>13</v>
      </c>
      <c r="H32" s="8">
        <v>2231</v>
      </c>
      <c r="I32" s="6" t="s">
        <v>14</v>
      </c>
      <c r="J32" s="6" t="s">
        <v>89</v>
      </c>
      <c r="K32" s="18">
        <v>377</v>
      </c>
      <c r="L32" s="6" t="s">
        <v>15</v>
      </c>
      <c r="M32" s="6" t="s">
        <v>90</v>
      </c>
    </row>
    <row r="33" spans="1:13" x14ac:dyDescent="0.25">
      <c r="A33" s="2" t="s">
        <v>11</v>
      </c>
      <c r="B33" s="2" t="s">
        <v>12</v>
      </c>
      <c r="C33" s="3">
        <v>1256744</v>
      </c>
      <c r="D33" s="3">
        <v>1256744</v>
      </c>
      <c r="E33" s="4">
        <v>1510644964</v>
      </c>
      <c r="F33" s="5">
        <v>45804.784780092603</v>
      </c>
      <c r="G33" s="2" t="s">
        <v>13</v>
      </c>
      <c r="H33" s="4">
        <v>2232</v>
      </c>
      <c r="I33" s="2" t="s">
        <v>14</v>
      </c>
      <c r="J33" s="2" t="s">
        <v>91</v>
      </c>
      <c r="K33" s="17">
        <v>377</v>
      </c>
      <c r="L33" s="2" t="s">
        <v>92</v>
      </c>
      <c r="M33" s="2" t="s">
        <v>93</v>
      </c>
    </row>
    <row r="34" spans="1:13" x14ac:dyDescent="0.25">
      <c r="A34" s="6" t="s">
        <v>11</v>
      </c>
      <c r="B34" s="6" t="s">
        <v>12</v>
      </c>
      <c r="C34" s="7">
        <v>1119582</v>
      </c>
      <c r="D34" s="7">
        <v>1119582</v>
      </c>
      <c r="E34" s="8">
        <v>1511773308</v>
      </c>
      <c r="F34" s="9">
        <v>45805.463831018496</v>
      </c>
      <c r="G34" s="6" t="s">
        <v>13</v>
      </c>
      <c r="H34" s="8">
        <v>2234</v>
      </c>
      <c r="I34" s="6" t="s">
        <v>14</v>
      </c>
      <c r="J34" s="6" t="s">
        <v>94</v>
      </c>
      <c r="K34" s="18">
        <v>377</v>
      </c>
      <c r="L34" s="6" t="s">
        <v>73</v>
      </c>
      <c r="M34" s="6" t="s">
        <v>95</v>
      </c>
    </row>
    <row r="35" spans="1:13" x14ac:dyDescent="0.25">
      <c r="A35" s="2" t="s">
        <v>11</v>
      </c>
      <c r="B35" s="2" t="s">
        <v>12</v>
      </c>
      <c r="C35" s="3">
        <v>200</v>
      </c>
      <c r="D35" s="3">
        <v>200</v>
      </c>
      <c r="E35" s="4">
        <v>1515215009</v>
      </c>
      <c r="F35" s="5">
        <v>45806.735254629602</v>
      </c>
      <c r="G35" s="2" t="s">
        <v>13</v>
      </c>
      <c r="H35" s="4">
        <v>2235</v>
      </c>
      <c r="I35" s="2" t="s">
        <v>14</v>
      </c>
      <c r="J35" s="2" t="s">
        <v>96</v>
      </c>
      <c r="K35" s="17">
        <v>377</v>
      </c>
      <c r="L35" s="2" t="s">
        <v>97</v>
      </c>
      <c r="M35" s="2" t="s">
        <v>98</v>
      </c>
    </row>
    <row r="36" spans="1:13" x14ac:dyDescent="0.25">
      <c r="A36" s="6" t="s">
        <v>11</v>
      </c>
      <c r="B36" s="6" t="s">
        <v>12</v>
      </c>
      <c r="C36" s="7">
        <v>6499966</v>
      </c>
      <c r="D36" s="7">
        <v>6499966</v>
      </c>
      <c r="E36" s="8">
        <v>1516350575</v>
      </c>
      <c r="F36" s="9">
        <v>45807.385289351798</v>
      </c>
      <c r="G36" s="6" t="s">
        <v>13</v>
      </c>
      <c r="H36" s="8">
        <v>2236</v>
      </c>
      <c r="I36" s="6" t="s">
        <v>14</v>
      </c>
      <c r="J36" s="6" t="s">
        <v>99</v>
      </c>
      <c r="K36" s="18">
        <v>377</v>
      </c>
      <c r="L36" s="6" t="s">
        <v>15</v>
      </c>
      <c r="M36" s="6" t="s">
        <v>100</v>
      </c>
    </row>
    <row r="37" spans="1:13" x14ac:dyDescent="0.25">
      <c r="A37" s="2" t="s">
        <v>11</v>
      </c>
      <c r="B37" s="2" t="s">
        <v>12</v>
      </c>
      <c r="C37" s="3">
        <v>4665119</v>
      </c>
      <c r="D37" s="3">
        <v>4665119</v>
      </c>
      <c r="E37" s="4">
        <v>1516576330</v>
      </c>
      <c r="F37" s="5">
        <v>45807.433935185203</v>
      </c>
      <c r="G37" s="2" t="s">
        <v>13</v>
      </c>
      <c r="H37" s="4">
        <v>2237</v>
      </c>
      <c r="I37" s="2" t="s">
        <v>14</v>
      </c>
      <c r="J37" s="2" t="s">
        <v>101</v>
      </c>
      <c r="K37" s="17">
        <v>377</v>
      </c>
      <c r="L37" s="2" t="s">
        <v>15</v>
      </c>
      <c r="M37" s="2" t="s">
        <v>102</v>
      </c>
    </row>
    <row r="38" spans="1:13" x14ac:dyDescent="0.25">
      <c r="B38" s="12" t="s">
        <v>39</v>
      </c>
      <c r="C38" s="13">
        <f>SUM(C29:C37)</f>
        <v>47496023</v>
      </c>
    </row>
    <row r="39" spans="1:13" x14ac:dyDescent="0.25">
      <c r="B39" s="12" t="s">
        <v>40</v>
      </c>
      <c r="C39" s="13">
        <v>1694340</v>
      </c>
    </row>
    <row r="40" spans="1:13" x14ac:dyDescent="0.25">
      <c r="B40" s="12" t="s">
        <v>41</v>
      </c>
      <c r="C40" s="13">
        <v>38025078</v>
      </c>
    </row>
    <row r="41" spans="1:13" x14ac:dyDescent="0.25">
      <c r="B41" s="12" t="s">
        <v>42</v>
      </c>
      <c r="C41" s="13">
        <f>+C38+C39-C40</f>
        <v>11165285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2025-06-04T18:38:04Z</dcterms:modified>
</cp:coreProperties>
</file>