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482D7ADB-16B9-40CD-AEE3-A61A40813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30" i="1" s="1"/>
</calcChain>
</file>

<file path=xl/sharedStrings.xml><?xml version="1.0" encoding="utf-8"?>
<sst xmlns="http://schemas.openxmlformats.org/spreadsheetml/2006/main" count="192" uniqueCount="76">
  <si>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</si>
  <si>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</si>
  <si>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</si>
  <si>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</si>
  <si>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</si>
  <si>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</si>
  <si>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</si>
  <si>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</si>
  <si>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</si>
  <si>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</si>
  <si>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Cuota Número</t>
  </si>
  <si>
    <t>PSE</t>
  </si>
  <si>
    <t>Paga</t>
  </si>
  <si>
    <t>Aprobada</t>
  </si>
  <si>
    <t/>
  </si>
  <si>
    <t>1</t>
  </si>
  <si>
    <t>Pago</t>
  </si>
  <si>
    <t>Referencia 3</t>
  </si>
  <si>
    <t>CRÉDITO</t>
  </si>
  <si>
    <t>SA</t>
  </si>
  <si>
    <t>DÉBITO</t>
  </si>
  <si>
    <t>TOTAL</t>
  </si>
  <si>
    <t>2-202-2022</t>
  </si>
  <si>
    <t>890400099</t>
  </si>
  <si>
    <t>9</t>
  </si>
  <si>
    <t>0012952025</t>
  </si>
  <si>
    <t>901110336-1</t>
  </si>
  <si>
    <t>R.0690/2024 - FIVICOT -300700011459</t>
  </si>
  <si>
    <t>901367214</t>
  </si>
  <si>
    <t>2-573-2021</t>
  </si>
  <si>
    <t>5</t>
  </si>
  <si>
    <t>800142959</t>
  </si>
  <si>
    <t>2-617-2023</t>
  </si>
  <si>
    <t>12</t>
  </si>
  <si>
    <t>900396831</t>
  </si>
  <si>
    <t>300700011459</t>
  </si>
  <si>
    <t>6316001</t>
  </si>
  <si>
    <t>Resolución 0535</t>
  </si>
  <si>
    <t>901578423</t>
  </si>
  <si>
    <t>2-791-2024</t>
  </si>
  <si>
    <t>4</t>
  </si>
  <si>
    <t>8000535293</t>
  </si>
  <si>
    <t>2-270-2022</t>
  </si>
  <si>
    <t>13</t>
  </si>
  <si>
    <t>70163163</t>
  </si>
  <si>
    <t>25292024</t>
  </si>
  <si>
    <t>02</t>
  </si>
  <si>
    <t>16358229</t>
  </si>
  <si>
    <t>30711459</t>
  </si>
  <si>
    <t>890938580</t>
  </si>
  <si>
    <t>2-606-2024</t>
  </si>
  <si>
    <t>3</t>
  </si>
  <si>
    <t>802020964</t>
  </si>
  <si>
    <t>R.013/2025 - FIVICOT</t>
  </si>
  <si>
    <t>900535116-7</t>
  </si>
  <si>
    <t>RESOLUCION 001048 27 JUNIO 2023</t>
  </si>
  <si>
    <t>11</t>
  </si>
  <si>
    <t>900742523</t>
  </si>
  <si>
    <t>835001290</t>
  </si>
  <si>
    <t>2-774-2021</t>
  </si>
  <si>
    <t>8900014671</t>
  </si>
  <si>
    <t>2-382-2024</t>
  </si>
  <si>
    <t>CUOTA INICIAL 50%</t>
  </si>
  <si>
    <t>900012574</t>
  </si>
  <si>
    <t>9001008017</t>
  </si>
  <si>
    <t>10</t>
  </si>
  <si>
    <t>28232022</t>
  </si>
  <si>
    <t>15</t>
  </si>
  <si>
    <t>891190249</t>
  </si>
  <si>
    <t>001562/2024</t>
  </si>
  <si>
    <t>890200162</t>
  </si>
  <si>
    <t>RES 3421 21 DE AGOSTO 2025</t>
  </si>
  <si>
    <t>800149933</t>
  </si>
  <si>
    <t>2-67-2024</t>
  </si>
  <si>
    <t>14</t>
  </si>
  <si>
    <t>892000102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</si>
</sst>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0" fillId="3" borderId="2" xfId="0" applyNumberFormat="1" applyFill="1" applyBorder="1"/>
    <xf numFmtId="0" fontId="2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J24" sqref="J24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hidden="1" customWidth="1"/>
    <col min="5" max="5" width="16" hidden="1" customWidth="1"/>
    <col min="6" max="6" width="19.28515625" customWidth="1"/>
    <col min="7" max="7" width="30.28515625" hidden="1" customWidth="1"/>
    <col min="8" max="8" width="14.42578125" customWidth="1"/>
    <col min="9" max="9" width="4.5703125" customWidth="1"/>
    <col min="10" max="10" width="85.85546875" bestFit="1" customWidth="1"/>
    <col min="11" max="11" width="32.42578125" customWidth="1"/>
    <col min="12" max="12" width="14.85546875" customWidth="1"/>
    <col min="13" max="13" width="12.57031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9</v>
      </c>
      <c r="L1" s="1" t="s">
        <v>10</v>
      </c>
      <c r="M1" s="1" t="s">
        <v>17</v>
      </c>
    </row>
    <row r="2" spans="1:13" x14ac:dyDescent="0.25">
      <c r="A2" s="2" t="s">
        <v>11</v>
      </c>
      <c r="B2" s="2" t="s">
        <v>12</v>
      </c>
      <c r="C2" s="3">
        <v>2010048</v>
      </c>
      <c r="D2" s="3">
        <v>2010048</v>
      </c>
      <c r="E2" s="4">
        <v>1680452840</v>
      </c>
      <c r="F2" s="5">
        <v>45874.619814814803</v>
      </c>
      <c r="G2" s="2" t="s">
        <v>13</v>
      </c>
      <c r="H2" s="4">
        <v>2318</v>
      </c>
      <c r="I2" s="2" t="s">
        <v>14</v>
      </c>
      <c r="J2" s="2" t="s">
        <v>25</v>
      </c>
      <c r="K2" s="4">
        <v>377</v>
      </c>
      <c r="L2" s="2" t="s">
        <v>15</v>
      </c>
      <c r="M2" s="2" t="s">
        <v>26</v>
      </c>
    </row>
    <row r="3" spans="1:13" x14ac:dyDescent="0.25">
      <c r="A3" s="6" t="s">
        <v>11</v>
      </c>
      <c r="B3" s="6" t="s">
        <v>12</v>
      </c>
      <c r="C3" s="7">
        <v>2010048</v>
      </c>
      <c r="D3" s="7">
        <v>2010048</v>
      </c>
      <c r="E3" s="8">
        <v>1680466917</v>
      </c>
      <c r="F3" s="9">
        <v>45874.622546296298</v>
      </c>
      <c r="G3" s="6" t="s">
        <v>13</v>
      </c>
      <c r="H3" s="8">
        <v>2319</v>
      </c>
      <c r="I3" s="6" t="s">
        <v>14</v>
      </c>
      <c r="J3" s="6" t="s">
        <v>25</v>
      </c>
      <c r="K3" s="8">
        <v>377</v>
      </c>
      <c r="L3" s="6" t="s">
        <v>15</v>
      </c>
      <c r="M3" s="6" t="s">
        <v>26</v>
      </c>
    </row>
    <row r="4" spans="1:13" x14ac:dyDescent="0.25">
      <c r="A4" s="2" t="s">
        <v>11</v>
      </c>
      <c r="B4" s="2" t="s">
        <v>12</v>
      </c>
      <c r="C4" s="3">
        <v>2010048</v>
      </c>
      <c r="D4" s="3">
        <v>2010048</v>
      </c>
      <c r="E4" s="4">
        <v>1680479629</v>
      </c>
      <c r="F4" s="5">
        <v>45874.625069444402</v>
      </c>
      <c r="G4" s="2" t="s">
        <v>13</v>
      </c>
      <c r="H4" s="4">
        <v>2320</v>
      </c>
      <c r="I4" s="2" t="s">
        <v>14</v>
      </c>
      <c r="J4" s="2" t="s">
        <v>25</v>
      </c>
      <c r="K4" s="4">
        <v>377</v>
      </c>
      <c r="L4" s="2" t="s">
        <v>15</v>
      </c>
      <c r="M4" s="2" t="s">
        <v>26</v>
      </c>
    </row>
    <row r="5" spans="1:13" x14ac:dyDescent="0.25">
      <c r="A5" s="6" t="s">
        <v>11</v>
      </c>
      <c r="B5" s="6" t="s">
        <v>12</v>
      </c>
      <c r="C5" s="7">
        <v>2010048</v>
      </c>
      <c r="D5" s="7">
        <v>2010048</v>
      </c>
      <c r="E5" s="8">
        <v>1680490820</v>
      </c>
      <c r="F5" s="9">
        <v>45874.6272916667</v>
      </c>
      <c r="G5" s="6" t="s">
        <v>13</v>
      </c>
      <c r="H5" s="8">
        <v>2321</v>
      </c>
      <c r="I5" s="6" t="s">
        <v>14</v>
      </c>
      <c r="J5" s="6" t="s">
        <v>25</v>
      </c>
      <c r="K5" s="8">
        <v>377</v>
      </c>
      <c r="L5" s="6" t="s">
        <v>15</v>
      </c>
      <c r="M5" s="6" t="s">
        <v>26</v>
      </c>
    </row>
    <row r="6" spans="1:13" x14ac:dyDescent="0.25">
      <c r="A6" s="2" t="s">
        <v>11</v>
      </c>
      <c r="B6" s="2" t="s">
        <v>12</v>
      </c>
      <c r="C6" s="3">
        <v>3781890</v>
      </c>
      <c r="D6" s="3">
        <v>3781890</v>
      </c>
      <c r="E6" s="4">
        <v>1682749926</v>
      </c>
      <c r="F6" s="5">
        <v>45875.4518634259</v>
      </c>
      <c r="G6" s="2" t="s">
        <v>13</v>
      </c>
      <c r="H6" s="4">
        <v>2322</v>
      </c>
      <c r="I6" s="2" t="s">
        <v>14</v>
      </c>
      <c r="J6" s="2" t="s">
        <v>22</v>
      </c>
      <c r="K6" s="4">
        <v>377</v>
      </c>
      <c r="L6" s="2" t="s">
        <v>24</v>
      </c>
      <c r="M6" s="2" t="s">
        <v>23</v>
      </c>
    </row>
    <row r="7" spans="1:13" x14ac:dyDescent="0.25">
      <c r="A7" s="6" t="s">
        <v>11</v>
      </c>
      <c r="B7" s="6" t="s">
        <v>12</v>
      </c>
      <c r="C7" s="7">
        <v>19500008</v>
      </c>
      <c r="D7" s="7">
        <v>19500008</v>
      </c>
      <c r="E7" s="8">
        <v>1687933717</v>
      </c>
      <c r="F7" s="9">
        <v>45877.621319444399</v>
      </c>
      <c r="G7" s="6" t="s">
        <v>13</v>
      </c>
      <c r="H7" s="8">
        <v>2323</v>
      </c>
      <c r="I7" s="6" t="s">
        <v>14</v>
      </c>
      <c r="J7" s="6" t="s">
        <v>27</v>
      </c>
      <c r="K7" s="8">
        <v>377</v>
      </c>
      <c r="L7" s="6" t="s">
        <v>15</v>
      </c>
      <c r="M7" s="6" t="s">
        <v>28</v>
      </c>
    </row>
    <row r="8" spans="1:13" x14ac:dyDescent="0.25">
      <c r="A8" s="12" t="s">
        <v>11</v>
      </c>
      <c r="B8" s="2" t="s">
        <v>12</v>
      </c>
      <c r="C8" s="3">
        <v>550325</v>
      </c>
      <c r="D8" s="3">
        <v>550325</v>
      </c>
      <c r="E8" s="4">
        <v>1695941398</v>
      </c>
      <c r="F8" s="5">
        <v>45881.480810185203</v>
      </c>
      <c r="G8" s="2" t="s">
        <v>13</v>
      </c>
      <c r="H8" s="4">
        <v>2324</v>
      </c>
      <c r="I8" s="2" t="s">
        <v>14</v>
      </c>
      <c r="J8" s="2" t="s">
        <v>29</v>
      </c>
      <c r="K8" s="4">
        <v>377</v>
      </c>
      <c r="L8" s="2" t="s">
        <v>30</v>
      </c>
      <c r="M8" s="2" t="s">
        <v>31</v>
      </c>
    </row>
    <row r="9" spans="1:13" x14ac:dyDescent="0.25">
      <c r="A9" s="6" t="s">
        <v>11</v>
      </c>
      <c r="B9" s="6" t="s">
        <v>12</v>
      </c>
      <c r="C9" s="7">
        <v>2229020</v>
      </c>
      <c r="D9" s="7">
        <v>2229020</v>
      </c>
      <c r="E9" s="8">
        <v>1696772074</v>
      </c>
      <c r="F9" s="9">
        <v>45881.684629629599</v>
      </c>
      <c r="G9" s="6" t="s">
        <v>13</v>
      </c>
      <c r="H9" s="8">
        <v>2327</v>
      </c>
      <c r="I9" s="6" t="s">
        <v>14</v>
      </c>
      <c r="J9" s="6" t="s">
        <v>32</v>
      </c>
      <c r="K9" s="8">
        <v>377</v>
      </c>
      <c r="L9" s="6" t="s">
        <v>33</v>
      </c>
      <c r="M9" s="6" t="s">
        <v>34</v>
      </c>
    </row>
    <row r="10" spans="1:13" x14ac:dyDescent="0.25">
      <c r="A10" s="2" t="s">
        <v>11</v>
      </c>
      <c r="B10" s="2" t="s">
        <v>12</v>
      </c>
      <c r="C10" s="3">
        <v>14443307</v>
      </c>
      <c r="D10" s="3">
        <v>14443307</v>
      </c>
      <c r="E10" s="4">
        <v>1702220529</v>
      </c>
      <c r="F10" s="5">
        <v>45883.903391203698</v>
      </c>
      <c r="G10" s="2" t="s">
        <v>13</v>
      </c>
      <c r="H10" s="4">
        <v>2329</v>
      </c>
      <c r="I10" s="2" t="s">
        <v>14</v>
      </c>
      <c r="J10" s="2" t="s">
        <v>35</v>
      </c>
      <c r="K10" s="4">
        <v>377</v>
      </c>
      <c r="L10" s="2" t="s">
        <v>15</v>
      </c>
      <c r="M10" s="2" t="s">
        <v>36</v>
      </c>
    </row>
    <row r="11" spans="1:13" x14ac:dyDescent="0.25">
      <c r="A11" s="6" t="s">
        <v>11</v>
      </c>
      <c r="B11" s="6" t="s">
        <v>12</v>
      </c>
      <c r="C11" s="7">
        <v>10396800</v>
      </c>
      <c r="D11" s="7">
        <v>10396800</v>
      </c>
      <c r="E11" s="8">
        <v>1703842732</v>
      </c>
      <c r="F11" s="9">
        <v>45884.596620370401</v>
      </c>
      <c r="G11" s="6" t="s">
        <v>13</v>
      </c>
      <c r="H11" s="8">
        <v>2330</v>
      </c>
      <c r="I11" s="6" t="s">
        <v>14</v>
      </c>
      <c r="J11" s="6" t="s">
        <v>37</v>
      </c>
      <c r="K11" s="8">
        <v>377</v>
      </c>
      <c r="L11" s="6" t="s">
        <v>15</v>
      </c>
      <c r="M11" s="6" t="s">
        <v>38</v>
      </c>
    </row>
    <row r="12" spans="1:13" x14ac:dyDescent="0.25">
      <c r="A12" s="2" t="s">
        <v>11</v>
      </c>
      <c r="B12" s="2" t="s">
        <v>12</v>
      </c>
      <c r="C12" s="3">
        <v>692840</v>
      </c>
      <c r="D12" s="3">
        <v>692840</v>
      </c>
      <c r="E12" s="4">
        <v>1703972562</v>
      </c>
      <c r="F12" s="5">
        <v>45884.620972222197</v>
      </c>
      <c r="G12" s="2" t="s">
        <v>13</v>
      </c>
      <c r="H12" s="4">
        <v>2331</v>
      </c>
      <c r="I12" s="2" t="s">
        <v>14</v>
      </c>
      <c r="J12" s="2" t="s">
        <v>39</v>
      </c>
      <c r="K12" s="4">
        <v>377</v>
      </c>
      <c r="L12" s="2" t="s">
        <v>40</v>
      </c>
      <c r="M12" s="2" t="s">
        <v>41</v>
      </c>
    </row>
    <row r="13" spans="1:13" x14ac:dyDescent="0.25">
      <c r="A13" s="12" t="s">
        <v>11</v>
      </c>
      <c r="B13" s="2" t="s">
        <v>12</v>
      </c>
      <c r="C13" s="3">
        <v>325000</v>
      </c>
      <c r="D13" s="3">
        <v>325000</v>
      </c>
      <c r="E13" s="4">
        <v>1706547581</v>
      </c>
      <c r="F13" s="5">
        <v>45885.523854166699</v>
      </c>
      <c r="G13" s="2" t="s">
        <v>13</v>
      </c>
      <c r="H13" s="4">
        <v>2332</v>
      </c>
      <c r="I13" s="2" t="s">
        <v>14</v>
      </c>
      <c r="J13" s="2" t="s">
        <v>42</v>
      </c>
      <c r="K13" s="4">
        <v>377</v>
      </c>
      <c r="L13" s="2" t="s">
        <v>43</v>
      </c>
      <c r="M13" s="2" t="s">
        <v>44</v>
      </c>
    </row>
    <row r="14" spans="1:13" x14ac:dyDescent="0.25">
      <c r="A14" s="6" t="s">
        <v>11</v>
      </c>
      <c r="B14" s="6" t="s">
        <v>12</v>
      </c>
      <c r="C14" s="7">
        <v>439036</v>
      </c>
      <c r="D14" s="7">
        <v>439036</v>
      </c>
      <c r="E14" s="8">
        <v>1711268629</v>
      </c>
      <c r="F14" s="9">
        <v>45888.403796296298</v>
      </c>
      <c r="G14" s="6" t="s">
        <v>13</v>
      </c>
      <c r="H14" s="8">
        <v>2333</v>
      </c>
      <c r="I14" s="6" t="s">
        <v>14</v>
      </c>
      <c r="J14" s="6" t="s">
        <v>45</v>
      </c>
      <c r="K14" s="8">
        <v>377</v>
      </c>
      <c r="L14" s="6" t="s">
        <v>46</v>
      </c>
      <c r="M14" s="6" t="s">
        <v>47</v>
      </c>
    </row>
    <row r="15" spans="1:13" x14ac:dyDescent="0.25">
      <c r="A15" s="2" t="s">
        <v>11</v>
      </c>
      <c r="B15" s="2" t="s">
        <v>12</v>
      </c>
      <c r="C15" s="3">
        <v>7200000</v>
      </c>
      <c r="D15" s="3">
        <v>7200000</v>
      </c>
      <c r="E15" s="4">
        <v>1714957337</v>
      </c>
      <c r="F15" s="5">
        <v>45889.601226851897</v>
      </c>
      <c r="G15" s="2" t="s">
        <v>13</v>
      </c>
      <c r="H15" s="4">
        <v>2335</v>
      </c>
      <c r="I15" s="2" t="s">
        <v>14</v>
      </c>
      <c r="J15" s="2" t="s">
        <v>48</v>
      </c>
      <c r="K15" s="4">
        <v>377</v>
      </c>
      <c r="L15" s="2" t="s">
        <v>15</v>
      </c>
      <c r="M15" s="2" t="s">
        <v>49</v>
      </c>
    </row>
    <row r="16" spans="1:13" x14ac:dyDescent="0.25">
      <c r="A16" s="6" t="s">
        <v>11</v>
      </c>
      <c r="B16" s="6" t="s">
        <v>12</v>
      </c>
      <c r="C16" s="7">
        <v>1443555</v>
      </c>
      <c r="D16" s="7">
        <v>1443555</v>
      </c>
      <c r="E16" s="8">
        <v>1715014069</v>
      </c>
      <c r="F16" s="9">
        <v>45889.614212963003</v>
      </c>
      <c r="G16" s="6" t="s">
        <v>13</v>
      </c>
      <c r="H16" s="8">
        <v>2336</v>
      </c>
      <c r="I16" s="6" t="s">
        <v>14</v>
      </c>
      <c r="J16" s="6" t="s">
        <v>50</v>
      </c>
      <c r="K16" s="8">
        <v>377</v>
      </c>
      <c r="L16" s="6" t="s">
        <v>51</v>
      </c>
      <c r="M16" s="6" t="s">
        <v>52</v>
      </c>
    </row>
    <row r="17" spans="1:13" x14ac:dyDescent="0.25">
      <c r="A17" s="2" t="s">
        <v>11</v>
      </c>
      <c r="B17" s="2" t="s">
        <v>12</v>
      </c>
      <c r="C17" s="3">
        <v>1709696</v>
      </c>
      <c r="D17" s="3">
        <v>1709696</v>
      </c>
      <c r="E17" s="4">
        <v>1717014781</v>
      </c>
      <c r="F17" s="5">
        <v>45890.447673611103</v>
      </c>
      <c r="G17" s="2" t="s">
        <v>13</v>
      </c>
      <c r="H17" s="4">
        <v>2337</v>
      </c>
      <c r="I17" s="2" t="s">
        <v>14</v>
      </c>
      <c r="J17" s="2" t="s">
        <v>53</v>
      </c>
      <c r="K17" s="4">
        <v>377</v>
      </c>
      <c r="L17" s="2" t="s">
        <v>15</v>
      </c>
      <c r="M17" s="2" t="s">
        <v>54</v>
      </c>
    </row>
    <row r="18" spans="1:13" x14ac:dyDescent="0.25">
      <c r="A18" s="6" t="s">
        <v>11</v>
      </c>
      <c r="B18" s="6" t="s">
        <v>12</v>
      </c>
      <c r="C18" s="7">
        <v>1192266</v>
      </c>
      <c r="D18" s="7">
        <v>1192266</v>
      </c>
      <c r="E18" s="8">
        <v>1717751585</v>
      </c>
      <c r="F18" s="9">
        <v>45890.641539351898</v>
      </c>
      <c r="G18" s="6" t="s">
        <v>13</v>
      </c>
      <c r="H18" s="8">
        <v>2338</v>
      </c>
      <c r="I18" s="6" t="s">
        <v>14</v>
      </c>
      <c r="J18" s="6" t="s">
        <v>55</v>
      </c>
      <c r="K18" s="8">
        <v>377</v>
      </c>
      <c r="L18" s="6" t="s">
        <v>56</v>
      </c>
      <c r="M18" s="6" t="s">
        <v>57</v>
      </c>
    </row>
    <row r="19" spans="1:13" x14ac:dyDescent="0.25">
      <c r="A19" s="2" t="s">
        <v>11</v>
      </c>
      <c r="B19" s="2" t="s">
        <v>12</v>
      </c>
      <c r="C19" s="3">
        <v>45000000</v>
      </c>
      <c r="D19" s="3">
        <v>45000000</v>
      </c>
      <c r="E19" s="4">
        <v>1719140378</v>
      </c>
      <c r="F19" s="5">
        <v>45891.392650463</v>
      </c>
      <c r="G19" s="2" t="s">
        <v>13</v>
      </c>
      <c r="H19" s="4">
        <v>2339</v>
      </c>
      <c r="I19" s="2" t="s">
        <v>14</v>
      </c>
      <c r="J19" s="2" t="s">
        <v>35</v>
      </c>
      <c r="K19" s="4">
        <v>377</v>
      </c>
      <c r="L19" s="2" t="s">
        <v>15</v>
      </c>
      <c r="M19" s="2" t="s">
        <v>58</v>
      </c>
    </row>
    <row r="20" spans="1:13" x14ac:dyDescent="0.25">
      <c r="A20" s="6" t="s">
        <v>11</v>
      </c>
      <c r="B20" s="6" t="s">
        <v>12</v>
      </c>
      <c r="C20" s="7">
        <v>838219</v>
      </c>
      <c r="D20" s="7">
        <v>838219</v>
      </c>
      <c r="E20" s="8">
        <v>1720088417</v>
      </c>
      <c r="F20" s="9">
        <v>45891.642326388901</v>
      </c>
      <c r="G20" s="6" t="s">
        <v>13</v>
      </c>
      <c r="H20" s="8">
        <v>2340</v>
      </c>
      <c r="I20" s="6" t="s">
        <v>14</v>
      </c>
      <c r="J20" s="6" t="s">
        <v>59</v>
      </c>
      <c r="K20" s="8">
        <v>377</v>
      </c>
      <c r="L20" s="6" t="s">
        <v>15</v>
      </c>
      <c r="M20" s="6" t="s">
        <v>60</v>
      </c>
    </row>
    <row r="21" spans="1:13" x14ac:dyDescent="0.25">
      <c r="A21" s="12" t="s">
        <v>11</v>
      </c>
      <c r="B21" s="2" t="s">
        <v>12</v>
      </c>
      <c r="C21" s="3">
        <v>2024206</v>
      </c>
      <c r="D21" s="3">
        <v>2024206</v>
      </c>
      <c r="E21" s="4">
        <v>1724801570</v>
      </c>
      <c r="F21" s="5">
        <v>45894.466516203698</v>
      </c>
      <c r="G21" s="2" t="s">
        <v>13</v>
      </c>
      <c r="H21" s="4">
        <v>2341</v>
      </c>
      <c r="I21" s="2" t="s">
        <v>14</v>
      </c>
      <c r="J21" s="2" t="s">
        <v>61</v>
      </c>
      <c r="K21" s="4">
        <v>377</v>
      </c>
      <c r="L21" s="2" t="s">
        <v>62</v>
      </c>
      <c r="M21" s="2" t="s">
        <v>63</v>
      </c>
    </row>
    <row r="22" spans="1:13" x14ac:dyDescent="0.25">
      <c r="A22" s="6" t="s">
        <v>11</v>
      </c>
      <c r="B22" s="6" t="s">
        <v>12</v>
      </c>
      <c r="C22" s="7">
        <v>2150899.1800000002</v>
      </c>
      <c r="D22" s="7">
        <v>2150899.1800000002</v>
      </c>
      <c r="E22" s="8">
        <v>1727182585</v>
      </c>
      <c r="F22" s="9">
        <v>45895.368506944404</v>
      </c>
      <c r="G22" s="6" t="s">
        <v>13</v>
      </c>
      <c r="H22" s="8">
        <v>2342</v>
      </c>
      <c r="I22" s="6" t="s">
        <v>14</v>
      </c>
      <c r="J22" s="6" t="s">
        <v>64</v>
      </c>
      <c r="K22" s="8">
        <v>377</v>
      </c>
      <c r="L22" s="6" t="s">
        <v>65</v>
      </c>
      <c r="M22" s="6" t="s">
        <v>64</v>
      </c>
    </row>
    <row r="23" spans="1:13" x14ac:dyDescent="0.25">
      <c r="A23" s="2" t="s">
        <v>11</v>
      </c>
      <c r="B23" s="2" t="s">
        <v>12</v>
      </c>
      <c r="C23" s="3">
        <v>1256744</v>
      </c>
      <c r="D23" s="3">
        <v>1256744</v>
      </c>
      <c r="E23" s="4">
        <v>1730653581</v>
      </c>
      <c r="F23" s="5">
        <v>45896.641921296301</v>
      </c>
      <c r="G23" s="2" t="s">
        <v>13</v>
      </c>
      <c r="H23" s="4">
        <v>2343</v>
      </c>
      <c r="I23" s="2" t="s">
        <v>14</v>
      </c>
      <c r="J23" s="2" t="s">
        <v>66</v>
      </c>
      <c r="K23" s="4">
        <v>377</v>
      </c>
      <c r="L23" s="2" t="s">
        <v>67</v>
      </c>
      <c r="M23" s="2" t="s">
        <v>68</v>
      </c>
    </row>
    <row r="24" spans="1:13" x14ac:dyDescent="0.25">
      <c r="A24" s="6" t="s">
        <v>11</v>
      </c>
      <c r="B24" s="6" t="s">
        <v>12</v>
      </c>
      <c r="C24" s="7">
        <v>107530974</v>
      </c>
      <c r="D24" s="7">
        <v>107530974</v>
      </c>
      <c r="E24" s="8">
        <v>1733029275</v>
      </c>
      <c r="F24" s="9">
        <v>45897.640023148102</v>
      </c>
      <c r="G24" s="6" t="s">
        <v>13</v>
      </c>
      <c r="H24" s="8">
        <v>2344</v>
      </c>
      <c r="I24" s="6" t="s">
        <v>14</v>
      </c>
      <c r="J24" s="6" t="s">
        <v>69</v>
      </c>
      <c r="K24" s="8">
        <v>377</v>
      </c>
      <c r="L24" s="6" t="s">
        <v>15</v>
      </c>
      <c r="M24" s="6" t="s">
        <v>70</v>
      </c>
    </row>
    <row r="25" spans="1:13" x14ac:dyDescent="0.25">
      <c r="A25" s="2" t="s">
        <v>11</v>
      </c>
      <c r="B25" s="2" t="s">
        <v>12</v>
      </c>
      <c r="C25" s="3">
        <v>25997674</v>
      </c>
      <c r="D25" s="3">
        <v>25997674</v>
      </c>
      <c r="E25" s="4">
        <v>1735330918</v>
      </c>
      <c r="F25" s="5">
        <v>45898.550023148098</v>
      </c>
      <c r="G25" s="2" t="s">
        <v>13</v>
      </c>
      <c r="H25" s="4">
        <v>2345</v>
      </c>
      <c r="I25" s="2" t="s">
        <v>14</v>
      </c>
      <c r="J25" s="2" t="s">
        <v>71</v>
      </c>
      <c r="K25" s="4">
        <v>377</v>
      </c>
      <c r="L25" s="2" t="s">
        <v>15</v>
      </c>
      <c r="M25" s="2" t="s">
        <v>72</v>
      </c>
    </row>
    <row r="26" spans="1:13" x14ac:dyDescent="0.25">
      <c r="A26" s="6" t="s">
        <v>11</v>
      </c>
      <c r="B26" s="6" t="s">
        <v>12</v>
      </c>
      <c r="C26" s="7">
        <v>17629011</v>
      </c>
      <c r="D26" s="7">
        <v>17629011</v>
      </c>
      <c r="E26" s="8">
        <v>1736015649</v>
      </c>
      <c r="F26" s="9">
        <v>45898.679085648102</v>
      </c>
      <c r="G26" s="6" t="s">
        <v>13</v>
      </c>
      <c r="H26" s="8">
        <v>2346</v>
      </c>
      <c r="I26" s="6" t="s">
        <v>14</v>
      </c>
      <c r="J26" s="6" t="s">
        <v>73</v>
      </c>
      <c r="K26" s="8">
        <v>377</v>
      </c>
      <c r="L26" s="6" t="s">
        <v>74</v>
      </c>
      <c r="M26" s="6" t="s">
        <v>75</v>
      </c>
    </row>
    <row r="27" spans="1:13" x14ac:dyDescent="0.25">
      <c r="B27" s="10" t="s">
        <v>18</v>
      </c>
      <c r="C27" s="11">
        <f>SUM(C21:C26)</f>
        <v>156589508.18000001</v>
      </c>
    </row>
    <row r="28" spans="1:13" x14ac:dyDescent="0.25">
      <c r="B28" s="10" t="s">
        <v>19</v>
      </c>
      <c r="C28" s="11">
        <v>45838219</v>
      </c>
    </row>
    <row r="29" spans="1:13" x14ac:dyDescent="0.25">
      <c r="B29" s="10" t="s">
        <v>20</v>
      </c>
      <c r="C29" s="11">
        <v>158801042.18000001</v>
      </c>
    </row>
    <row r="30" spans="1:13" x14ac:dyDescent="0.25">
      <c r="B30" s="10" t="s">
        <v>21</v>
      </c>
      <c r="C30" s="11">
        <f>+C27+C28-C29</f>
        <v>43626685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2025-09-03T17:03:53Z</dcterms:modified>
</cp:coreProperties>
</file>