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2 FEBRERO\PSE\"/>
    </mc:Choice>
  </mc:AlternateContent>
  <xr:revisionPtr revIDLastSave="0" documentId="13_ncr:1_{3A0A7236-5FF4-4E40-B65B-5CBFBED5BF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8" i="1" s="1"/>
</calcChain>
</file>

<file path=xl/sharedStrings.xml><?xml version="1.0" encoding="utf-8"?>
<sst xmlns="http://schemas.openxmlformats.org/spreadsheetml/2006/main" count="202" uniqueCount="81">
  <si>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</si>
  <si>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</si>
  <si>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</si>
  <si>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</si>
  <si>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</si>
  <si>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</si>
  <si>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</si>
  <si>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</si>
  <si>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</si>
  <si>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</si>
  <si>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</si>
  <si>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Apellido Cliente</t>
  </si>
  <si>
    <t>Cuota Número</t>
  </si>
  <si>
    <t>Identificación del Obligado</t>
  </si>
  <si>
    <t>PSE</t>
  </si>
  <si>
    <t>Paga</t>
  </si>
  <si>
    <t>Aprobada</t>
  </si>
  <si>
    <t/>
  </si>
  <si>
    <t>300700011558</t>
  </si>
  <si>
    <t>1</t>
  </si>
  <si>
    <t>900430148</t>
  </si>
  <si>
    <t>900100801</t>
  </si>
  <si>
    <t>5</t>
  </si>
  <si>
    <t>9001008017</t>
  </si>
  <si>
    <t>2-407-2021 FIVICOT</t>
  </si>
  <si>
    <t>18</t>
  </si>
  <si>
    <t>891201845</t>
  </si>
  <si>
    <t>2-220-2020</t>
  </si>
  <si>
    <t>3y4</t>
  </si>
  <si>
    <t>900888633</t>
  </si>
  <si>
    <t>CRÉDITO</t>
  </si>
  <si>
    <t>SALDO</t>
  </si>
  <si>
    <t>DÉBITO</t>
  </si>
  <si>
    <t>TOTAL</t>
  </si>
  <si>
    <t>R.145/2022-FIVICOT</t>
  </si>
  <si>
    <t>811023661</t>
  </si>
  <si>
    <t>2-1010-2023</t>
  </si>
  <si>
    <t>10</t>
  </si>
  <si>
    <t>830007240</t>
  </si>
  <si>
    <t>2-617-2023</t>
  </si>
  <si>
    <t>6</t>
  </si>
  <si>
    <t>900396831</t>
  </si>
  <si>
    <t>2-179-2024</t>
  </si>
  <si>
    <t>0</t>
  </si>
  <si>
    <t>CE 339487</t>
  </si>
  <si>
    <t>PROCESO-2-772-2023-CUOTA 10 Y 11</t>
  </si>
  <si>
    <t>10 Y 11</t>
  </si>
  <si>
    <t>890200148</t>
  </si>
  <si>
    <t>RA_1479/2024-FIVICOT</t>
  </si>
  <si>
    <t>891102723</t>
  </si>
  <si>
    <t>EXP:2-507-2023-FIVICOT</t>
  </si>
  <si>
    <t>900397738</t>
  </si>
  <si>
    <t>2-202-2022</t>
  </si>
  <si>
    <t>3</t>
  </si>
  <si>
    <t>890400099</t>
  </si>
  <si>
    <t>2-270-2022</t>
  </si>
  <si>
    <t>7</t>
  </si>
  <si>
    <t>70163163</t>
  </si>
  <si>
    <t>530-2024</t>
  </si>
  <si>
    <t>40777319</t>
  </si>
  <si>
    <t>2</t>
  </si>
  <si>
    <t>28232022</t>
  </si>
  <si>
    <t>9</t>
  </si>
  <si>
    <t>891190249</t>
  </si>
  <si>
    <t>RESOLUCION 001048 27 JUNIO 2023</t>
  </si>
  <si>
    <t>900742523</t>
  </si>
  <si>
    <t>2-774-2021</t>
  </si>
  <si>
    <t>890001467</t>
  </si>
  <si>
    <t>PROCESO-2-779-2023-CUOTA 11</t>
  </si>
  <si>
    <t>11</t>
  </si>
  <si>
    <t>214,8890512281983 UVB-2024-FIVICOT</t>
  </si>
  <si>
    <t>900352959-2</t>
  </si>
  <si>
    <t>2-994-2023</t>
  </si>
  <si>
    <t>900194255-8</t>
  </si>
  <si>
    <t>28882023</t>
  </si>
  <si>
    <t>1090477235</t>
  </si>
  <si>
    <t>210622023</t>
  </si>
  <si>
    <t>NUEVE</t>
  </si>
  <si>
    <t>8902008558</t>
  </si>
  <si>
    <t>300700011459</t>
  </si>
  <si>
    <t>8600509061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</si>
</sst>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 wrapText="1"/>
    </xf>
    <xf numFmtId="0" fontId="0" fillId="3" borderId="2" xfId="0" applyFill="1" applyBorder="1"/>
    <xf numFmtId="164" fontId="2" fillId="0" borderId="3" xfId="0" applyNumberFormat="1" applyFont="1" applyBorder="1" applyAlignment="1">
      <alignment vertical="center" wrapText="1"/>
    </xf>
    <xf numFmtId="164" fontId="0" fillId="3" borderId="2" xfId="0" applyNumberFormat="1" applyFill="1" applyBorder="1"/>
    <xf numFmtId="0" fontId="2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workbookViewId="0">
      <selection activeCell="G25" sqref="G25"/>
    </sheetView>
  </sheetViews>
  <sheetFormatPr baseColWidth="10" defaultColWidth="9.140625" defaultRowHeight="15" x14ac:dyDescent="0.25"/>
  <cols>
    <col min="1" max="1" width="19.28515625" customWidth="1"/>
    <col min="2" max="2" width="8.7109375" customWidth="1"/>
    <col min="3" max="3" width="15.85546875" customWidth="1"/>
    <col min="4" max="4" width="14.5703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0.140625" customWidth="1"/>
    <col min="11" max="11" width="32.42578125" customWidth="1"/>
    <col min="12" max="12" width="16.140625" customWidth="1"/>
    <col min="13" max="13" width="14.85546875" customWidth="1"/>
    <col min="14" max="14" width="26.42578125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15</v>
      </c>
      <c r="C2" s="4">
        <v>7059750</v>
      </c>
      <c r="D2" s="4">
        <v>7059750</v>
      </c>
      <c r="E2" s="6">
        <v>1240502015</v>
      </c>
      <c r="F2" s="8">
        <v>45691.650405092601</v>
      </c>
      <c r="G2" s="2" t="s">
        <v>16</v>
      </c>
      <c r="H2" s="6">
        <v>2056</v>
      </c>
      <c r="I2" s="2" t="s">
        <v>17</v>
      </c>
      <c r="J2" s="2" t="s">
        <v>18</v>
      </c>
      <c r="K2" s="6">
        <v>377</v>
      </c>
      <c r="L2" s="2" t="s">
        <v>17</v>
      </c>
      <c r="M2" s="2" t="s">
        <v>19</v>
      </c>
      <c r="N2" s="2" t="s">
        <v>20</v>
      </c>
    </row>
    <row r="3" spans="1:14" x14ac:dyDescent="0.25">
      <c r="A3" s="3" t="s">
        <v>14</v>
      </c>
      <c r="B3" s="3" t="s">
        <v>15</v>
      </c>
      <c r="C3" s="5">
        <v>2150899.1800000002</v>
      </c>
      <c r="D3" s="5">
        <v>2150899.1800000002</v>
      </c>
      <c r="E3" s="7">
        <v>1246020027</v>
      </c>
      <c r="F3" s="9">
        <v>45693.611412036997</v>
      </c>
      <c r="G3" s="3" t="s">
        <v>16</v>
      </c>
      <c r="H3" s="7">
        <v>2057</v>
      </c>
      <c r="I3" s="3" t="s">
        <v>17</v>
      </c>
      <c r="J3" s="3" t="s">
        <v>21</v>
      </c>
      <c r="K3" s="7">
        <v>377</v>
      </c>
      <c r="L3" s="3" t="s">
        <v>17</v>
      </c>
      <c r="M3" s="3" t="s">
        <v>22</v>
      </c>
      <c r="N3" s="3" t="s">
        <v>23</v>
      </c>
    </row>
    <row r="4" spans="1:14" x14ac:dyDescent="0.25">
      <c r="A4" s="2" t="s">
        <v>14</v>
      </c>
      <c r="B4" s="2" t="s">
        <v>15</v>
      </c>
      <c r="C4" s="4">
        <v>39294846</v>
      </c>
      <c r="D4" s="4">
        <v>39294846</v>
      </c>
      <c r="E4" s="6">
        <v>1249224346</v>
      </c>
      <c r="F4" s="8">
        <v>45694.709247685198</v>
      </c>
      <c r="G4" s="2" t="s">
        <v>16</v>
      </c>
      <c r="H4" s="6">
        <v>2058</v>
      </c>
      <c r="I4" s="2" t="s">
        <v>17</v>
      </c>
      <c r="J4" s="2" t="s">
        <v>24</v>
      </c>
      <c r="K4" s="6">
        <v>377</v>
      </c>
      <c r="L4" s="2" t="s">
        <v>17</v>
      </c>
      <c r="M4" s="2" t="s">
        <v>25</v>
      </c>
      <c r="N4" s="2" t="s">
        <v>26</v>
      </c>
    </row>
    <row r="5" spans="1:14" x14ac:dyDescent="0.25">
      <c r="A5" s="3" t="s">
        <v>14</v>
      </c>
      <c r="B5" s="10" t="s">
        <v>15</v>
      </c>
      <c r="C5" s="11">
        <v>1049793</v>
      </c>
      <c r="D5" s="5">
        <v>1049793</v>
      </c>
      <c r="E5" s="7">
        <v>1250524569</v>
      </c>
      <c r="F5" s="9">
        <v>45695.419085648202</v>
      </c>
      <c r="G5" s="3" t="s">
        <v>16</v>
      </c>
      <c r="H5" s="7">
        <v>2059</v>
      </c>
      <c r="I5" s="3" t="s">
        <v>17</v>
      </c>
      <c r="J5" s="3" t="s">
        <v>27</v>
      </c>
      <c r="K5" s="7">
        <v>377</v>
      </c>
      <c r="L5" s="3" t="s">
        <v>17</v>
      </c>
      <c r="M5" s="3" t="s">
        <v>28</v>
      </c>
      <c r="N5" s="3" t="s">
        <v>29</v>
      </c>
    </row>
    <row r="6" spans="1:14" x14ac:dyDescent="0.25">
      <c r="A6" s="2" t="s">
        <v>14</v>
      </c>
      <c r="B6" s="2" t="s">
        <v>15</v>
      </c>
      <c r="C6" s="4">
        <v>5647800</v>
      </c>
      <c r="D6" s="4">
        <v>5647800</v>
      </c>
      <c r="E6" s="6">
        <v>1256755616</v>
      </c>
      <c r="F6" s="8">
        <v>45698.557002314803</v>
      </c>
      <c r="G6" s="2" t="s">
        <v>16</v>
      </c>
      <c r="H6" s="6">
        <v>2060</v>
      </c>
      <c r="I6" s="2" t="s">
        <v>17</v>
      </c>
      <c r="J6" s="2" t="s">
        <v>34</v>
      </c>
      <c r="K6" s="6">
        <v>377</v>
      </c>
      <c r="L6" s="2" t="s">
        <v>17</v>
      </c>
      <c r="M6" s="2" t="s">
        <v>19</v>
      </c>
      <c r="N6" s="2" t="s">
        <v>35</v>
      </c>
    </row>
    <row r="7" spans="1:14" x14ac:dyDescent="0.25">
      <c r="A7" s="3" t="s">
        <v>14</v>
      </c>
      <c r="B7" s="3" t="s">
        <v>15</v>
      </c>
      <c r="C7" s="5">
        <v>6237787.9299999997</v>
      </c>
      <c r="D7" s="5">
        <v>6237787.9299999997</v>
      </c>
      <c r="E7" s="7">
        <v>1257606574</v>
      </c>
      <c r="F7" s="9">
        <v>45698.749664351897</v>
      </c>
      <c r="G7" s="3" t="s">
        <v>16</v>
      </c>
      <c r="H7" s="7">
        <v>2061</v>
      </c>
      <c r="I7" s="3" t="s">
        <v>17</v>
      </c>
      <c r="J7" s="3" t="s">
        <v>36</v>
      </c>
      <c r="K7" s="7">
        <v>377</v>
      </c>
      <c r="L7" s="3" t="s">
        <v>17</v>
      </c>
      <c r="M7" s="3" t="s">
        <v>37</v>
      </c>
      <c r="N7" s="3" t="s">
        <v>38</v>
      </c>
    </row>
    <row r="8" spans="1:14" x14ac:dyDescent="0.25">
      <c r="A8" s="2" t="s">
        <v>14</v>
      </c>
      <c r="B8" s="2" t="s">
        <v>15</v>
      </c>
      <c r="C8" s="4">
        <v>2229020</v>
      </c>
      <c r="D8" s="4">
        <v>2229020</v>
      </c>
      <c r="E8" s="6">
        <v>1258975511</v>
      </c>
      <c r="F8" s="8">
        <v>45699.453553240703</v>
      </c>
      <c r="G8" s="2" t="s">
        <v>16</v>
      </c>
      <c r="H8" s="6">
        <v>2062</v>
      </c>
      <c r="I8" s="2" t="s">
        <v>17</v>
      </c>
      <c r="J8" s="2" t="s">
        <v>39</v>
      </c>
      <c r="K8" s="6">
        <v>377</v>
      </c>
      <c r="L8" s="2" t="s">
        <v>17</v>
      </c>
      <c r="M8" s="2" t="s">
        <v>40</v>
      </c>
      <c r="N8" s="2" t="s">
        <v>41</v>
      </c>
    </row>
    <row r="9" spans="1:14" x14ac:dyDescent="0.25">
      <c r="A9" s="3" t="s">
        <v>14</v>
      </c>
      <c r="B9" s="3" t="s">
        <v>15</v>
      </c>
      <c r="C9" s="5">
        <v>1500000</v>
      </c>
      <c r="D9" s="5">
        <v>1500000</v>
      </c>
      <c r="E9" s="7">
        <v>1259959612</v>
      </c>
      <c r="F9" s="9">
        <v>45699.676886574103</v>
      </c>
      <c r="G9" s="3" t="s">
        <v>16</v>
      </c>
      <c r="H9" s="7">
        <v>2063</v>
      </c>
      <c r="I9" s="3" t="s">
        <v>17</v>
      </c>
      <c r="J9" s="3" t="s">
        <v>42</v>
      </c>
      <c r="K9" s="7">
        <v>377</v>
      </c>
      <c r="L9" s="3" t="s">
        <v>17</v>
      </c>
      <c r="M9" s="3" t="s">
        <v>43</v>
      </c>
      <c r="N9" s="3" t="s">
        <v>44</v>
      </c>
    </row>
    <row r="10" spans="1:14" x14ac:dyDescent="0.25">
      <c r="A10" s="2" t="s">
        <v>14</v>
      </c>
      <c r="B10" s="2" t="s">
        <v>15</v>
      </c>
      <c r="C10" s="4">
        <v>422036</v>
      </c>
      <c r="D10" s="4">
        <v>422036</v>
      </c>
      <c r="E10" s="6">
        <v>1261330170</v>
      </c>
      <c r="F10" s="8">
        <v>45700.438125000001</v>
      </c>
      <c r="G10" s="2" t="s">
        <v>16</v>
      </c>
      <c r="H10" s="6">
        <v>2064</v>
      </c>
      <c r="I10" s="2" t="s">
        <v>17</v>
      </c>
      <c r="J10" s="2" t="s">
        <v>45</v>
      </c>
      <c r="K10" s="6">
        <v>377</v>
      </c>
      <c r="L10" s="2" t="s">
        <v>17</v>
      </c>
      <c r="M10" s="2" t="s">
        <v>46</v>
      </c>
      <c r="N10" s="2" t="s">
        <v>47</v>
      </c>
    </row>
    <row r="11" spans="1:14" x14ac:dyDescent="0.25">
      <c r="A11" s="3" t="s">
        <v>14</v>
      </c>
      <c r="B11" s="3" t="s">
        <v>15</v>
      </c>
      <c r="C11" s="5">
        <v>65000000</v>
      </c>
      <c r="D11" s="5">
        <v>65000000</v>
      </c>
      <c r="E11" s="7">
        <v>1262119978</v>
      </c>
      <c r="F11" s="9">
        <v>45700.6316898148</v>
      </c>
      <c r="G11" s="3" t="s">
        <v>16</v>
      </c>
      <c r="H11" s="7">
        <v>2065</v>
      </c>
      <c r="I11" s="3" t="s">
        <v>17</v>
      </c>
      <c r="J11" s="3" t="s">
        <v>48</v>
      </c>
      <c r="K11" s="7">
        <v>377</v>
      </c>
      <c r="L11" s="3" t="s">
        <v>17</v>
      </c>
      <c r="M11" s="3" t="s">
        <v>19</v>
      </c>
      <c r="N11" s="3" t="s">
        <v>49</v>
      </c>
    </row>
    <row r="12" spans="1:14" x14ac:dyDescent="0.25">
      <c r="A12" s="2" t="s">
        <v>14</v>
      </c>
      <c r="B12" s="2" t="s">
        <v>15</v>
      </c>
      <c r="C12" s="13">
        <v>864033</v>
      </c>
      <c r="D12" s="4">
        <v>864033</v>
      </c>
      <c r="E12" s="6">
        <v>1263030806</v>
      </c>
      <c r="F12" s="8">
        <v>45700.896701388898</v>
      </c>
      <c r="G12" s="2" t="s">
        <v>16</v>
      </c>
      <c r="H12" s="6">
        <v>2066</v>
      </c>
      <c r="I12" s="2" t="s">
        <v>17</v>
      </c>
      <c r="J12" s="2" t="s">
        <v>50</v>
      </c>
      <c r="K12" s="6">
        <v>377</v>
      </c>
      <c r="L12" s="2" t="s">
        <v>17</v>
      </c>
      <c r="M12" s="2" t="s">
        <v>19</v>
      </c>
      <c r="N12" s="2" t="s">
        <v>51</v>
      </c>
    </row>
    <row r="13" spans="1:14" x14ac:dyDescent="0.25">
      <c r="A13" s="2" t="s">
        <v>14</v>
      </c>
      <c r="B13" s="2" t="s">
        <v>15</v>
      </c>
      <c r="C13" s="4">
        <v>3781890</v>
      </c>
      <c r="D13" s="4">
        <v>3781890</v>
      </c>
      <c r="E13" s="6">
        <v>1269387423</v>
      </c>
      <c r="F13" s="8">
        <v>45703.552546296298</v>
      </c>
      <c r="G13" s="2" t="s">
        <v>16</v>
      </c>
      <c r="H13" s="6">
        <v>2067</v>
      </c>
      <c r="I13" s="2" t="s">
        <v>17</v>
      </c>
      <c r="J13" s="2" t="s">
        <v>52</v>
      </c>
      <c r="K13" s="6">
        <v>377</v>
      </c>
      <c r="L13" s="2" t="s">
        <v>17</v>
      </c>
      <c r="M13" s="2" t="s">
        <v>53</v>
      </c>
      <c r="N13" s="2" t="s">
        <v>54</v>
      </c>
    </row>
    <row r="14" spans="1:14" x14ac:dyDescent="0.25">
      <c r="A14" s="3" t="s">
        <v>14</v>
      </c>
      <c r="B14" s="3" t="s">
        <v>15</v>
      </c>
      <c r="C14" s="11">
        <v>325000</v>
      </c>
      <c r="D14" s="5">
        <v>325000</v>
      </c>
      <c r="E14" s="7">
        <v>1272399823</v>
      </c>
      <c r="F14" s="9">
        <v>45705.350497685198</v>
      </c>
      <c r="G14" s="3" t="s">
        <v>16</v>
      </c>
      <c r="H14" s="7">
        <v>2069</v>
      </c>
      <c r="I14" s="3" t="s">
        <v>17</v>
      </c>
      <c r="J14" s="3" t="s">
        <v>55</v>
      </c>
      <c r="K14" s="7">
        <v>377</v>
      </c>
      <c r="L14" s="3" t="s">
        <v>17</v>
      </c>
      <c r="M14" s="3" t="s">
        <v>56</v>
      </c>
      <c r="N14" s="3" t="s">
        <v>57</v>
      </c>
    </row>
    <row r="15" spans="1:14" x14ac:dyDescent="0.25">
      <c r="A15" s="2" t="s">
        <v>14</v>
      </c>
      <c r="B15" s="2" t="s">
        <v>15</v>
      </c>
      <c r="C15" s="4">
        <v>541350</v>
      </c>
      <c r="D15" s="4">
        <v>541350</v>
      </c>
      <c r="E15" s="6">
        <v>1287948027</v>
      </c>
      <c r="F15" s="8">
        <v>45712.410879629599</v>
      </c>
      <c r="G15" s="2" t="s">
        <v>16</v>
      </c>
      <c r="H15" s="6">
        <v>2070</v>
      </c>
      <c r="I15" s="2" t="s">
        <v>17</v>
      </c>
      <c r="J15" s="2" t="s">
        <v>58</v>
      </c>
      <c r="K15" s="6">
        <v>377</v>
      </c>
      <c r="L15" s="2" t="s">
        <v>17</v>
      </c>
      <c r="M15" s="2" t="s">
        <v>60</v>
      </c>
      <c r="N15" s="2" t="s">
        <v>59</v>
      </c>
    </row>
    <row r="16" spans="1:14" x14ac:dyDescent="0.25">
      <c r="A16" s="3" t="s">
        <v>14</v>
      </c>
      <c r="B16" s="3" t="s">
        <v>15</v>
      </c>
      <c r="C16" s="5">
        <v>1256744</v>
      </c>
      <c r="D16" s="5">
        <v>1256744</v>
      </c>
      <c r="E16" s="7">
        <v>1288118438</v>
      </c>
      <c r="F16" s="9">
        <v>45712.453877314802</v>
      </c>
      <c r="G16" s="3" t="s">
        <v>16</v>
      </c>
      <c r="H16" s="7">
        <v>2071</v>
      </c>
      <c r="I16" s="3" t="s">
        <v>17</v>
      </c>
      <c r="J16" s="3" t="s">
        <v>61</v>
      </c>
      <c r="K16" s="7">
        <v>377</v>
      </c>
      <c r="L16" s="3" t="s">
        <v>17</v>
      </c>
      <c r="M16" s="3" t="s">
        <v>62</v>
      </c>
      <c r="N16" s="3" t="s">
        <v>63</v>
      </c>
    </row>
    <row r="17" spans="1:14" x14ac:dyDescent="0.25">
      <c r="A17" s="2" t="s">
        <v>14</v>
      </c>
      <c r="B17" s="2" t="s">
        <v>15</v>
      </c>
      <c r="C17" s="4">
        <v>1192266</v>
      </c>
      <c r="D17" s="4">
        <v>1192266</v>
      </c>
      <c r="E17" s="6">
        <v>1288327183</v>
      </c>
      <c r="F17" s="8">
        <v>45712.503518518497</v>
      </c>
      <c r="G17" s="2" t="s">
        <v>16</v>
      </c>
      <c r="H17" s="6">
        <v>2072</v>
      </c>
      <c r="I17" s="2" t="s">
        <v>17</v>
      </c>
      <c r="J17" s="2" t="s">
        <v>64</v>
      </c>
      <c r="K17" s="6">
        <v>377</v>
      </c>
      <c r="L17" s="2" t="s">
        <v>17</v>
      </c>
      <c r="M17" s="2" t="s">
        <v>22</v>
      </c>
      <c r="N17" s="2" t="s">
        <v>65</v>
      </c>
    </row>
    <row r="18" spans="1:14" x14ac:dyDescent="0.25">
      <c r="A18" s="3" t="s">
        <v>14</v>
      </c>
      <c r="B18" s="3" t="s">
        <v>15</v>
      </c>
      <c r="C18" s="5">
        <v>838219</v>
      </c>
      <c r="D18" s="5">
        <v>838219</v>
      </c>
      <c r="E18" s="7">
        <v>1290262670</v>
      </c>
      <c r="F18" s="9">
        <v>45713.356898148202</v>
      </c>
      <c r="G18" s="3" t="s">
        <v>16</v>
      </c>
      <c r="H18" s="7">
        <v>2073</v>
      </c>
      <c r="I18" s="3" t="s">
        <v>17</v>
      </c>
      <c r="J18" s="3" t="s">
        <v>66</v>
      </c>
      <c r="K18" s="7">
        <v>377</v>
      </c>
      <c r="L18" s="3" t="s">
        <v>17</v>
      </c>
      <c r="M18" s="3" t="s">
        <v>60</v>
      </c>
      <c r="N18" s="3" t="s">
        <v>67</v>
      </c>
    </row>
    <row r="19" spans="1:14" x14ac:dyDescent="0.25">
      <c r="A19" s="2" t="s">
        <v>14</v>
      </c>
      <c r="B19" s="2" t="s">
        <v>15</v>
      </c>
      <c r="C19" s="4">
        <v>397007</v>
      </c>
      <c r="D19" s="4">
        <v>397007</v>
      </c>
      <c r="E19" s="6">
        <v>1293873079</v>
      </c>
      <c r="F19" s="8">
        <v>45714.592164351903</v>
      </c>
      <c r="G19" s="2" t="s">
        <v>16</v>
      </c>
      <c r="H19" s="6">
        <v>2074</v>
      </c>
      <c r="I19" s="2" t="s">
        <v>17</v>
      </c>
      <c r="J19" s="2" t="s">
        <v>68</v>
      </c>
      <c r="K19" s="6">
        <v>377</v>
      </c>
      <c r="L19" s="2" t="s">
        <v>17</v>
      </c>
      <c r="M19" s="2" t="s">
        <v>69</v>
      </c>
      <c r="N19" s="2" t="s">
        <v>47</v>
      </c>
    </row>
    <row r="20" spans="1:14" ht="25.5" x14ac:dyDescent="0.25">
      <c r="A20" s="3" t="s">
        <v>14</v>
      </c>
      <c r="B20" s="3" t="s">
        <v>15</v>
      </c>
      <c r="C20" s="5">
        <v>2353250</v>
      </c>
      <c r="D20" s="5">
        <v>2353250</v>
      </c>
      <c r="E20" s="7">
        <v>1294475713</v>
      </c>
      <c r="F20" s="9">
        <v>45714.738020833298</v>
      </c>
      <c r="G20" s="3" t="s">
        <v>16</v>
      </c>
      <c r="H20" s="7">
        <v>2075</v>
      </c>
      <c r="I20" s="3" t="s">
        <v>17</v>
      </c>
      <c r="J20" s="15" t="s">
        <v>70</v>
      </c>
      <c r="K20" s="7">
        <v>377</v>
      </c>
      <c r="L20" s="3" t="s">
        <v>17</v>
      </c>
      <c r="M20" s="3" t="s">
        <v>19</v>
      </c>
      <c r="N20" s="3" t="s">
        <v>71</v>
      </c>
    </row>
    <row r="21" spans="1:14" x14ac:dyDescent="0.25">
      <c r="A21" s="2" t="s">
        <v>14</v>
      </c>
      <c r="B21" s="2" t="s">
        <v>15</v>
      </c>
      <c r="C21" s="4">
        <v>6000000</v>
      </c>
      <c r="D21" s="4">
        <v>6000000</v>
      </c>
      <c r="E21" s="6">
        <v>1296425636</v>
      </c>
      <c r="F21" s="8">
        <v>45715.596504629597</v>
      </c>
      <c r="G21" s="2" t="s">
        <v>16</v>
      </c>
      <c r="H21" s="6">
        <v>2076</v>
      </c>
      <c r="I21" s="2" t="s">
        <v>17</v>
      </c>
      <c r="J21" s="2" t="s">
        <v>72</v>
      </c>
      <c r="K21" s="6">
        <v>377</v>
      </c>
      <c r="L21" s="2" t="s">
        <v>17</v>
      </c>
      <c r="M21" s="2" t="s">
        <v>53</v>
      </c>
      <c r="N21" s="2" t="s">
        <v>73</v>
      </c>
    </row>
    <row r="22" spans="1:14" x14ac:dyDescent="0.25">
      <c r="A22" s="3" t="s">
        <v>14</v>
      </c>
      <c r="B22" s="3" t="s">
        <v>15</v>
      </c>
      <c r="C22" s="5">
        <v>1119582</v>
      </c>
      <c r="D22" s="5">
        <v>1119582</v>
      </c>
      <c r="E22" s="7">
        <v>1298554020</v>
      </c>
      <c r="F22" s="9">
        <v>45716.438206018502</v>
      </c>
      <c r="G22" s="3" t="s">
        <v>16</v>
      </c>
      <c r="H22" s="7">
        <v>2077</v>
      </c>
      <c r="I22" s="3" t="s">
        <v>17</v>
      </c>
      <c r="J22" s="3" t="s">
        <v>74</v>
      </c>
      <c r="K22" s="7">
        <v>377</v>
      </c>
      <c r="L22" s="3" t="s">
        <v>17</v>
      </c>
      <c r="M22" s="3" t="s">
        <v>22</v>
      </c>
      <c r="N22" s="3" t="s">
        <v>75</v>
      </c>
    </row>
    <row r="23" spans="1:14" x14ac:dyDescent="0.25">
      <c r="A23" s="2" t="s">
        <v>14</v>
      </c>
      <c r="B23" s="2" t="s">
        <v>15</v>
      </c>
      <c r="C23" s="4">
        <v>910827</v>
      </c>
      <c r="D23" s="4">
        <v>910827</v>
      </c>
      <c r="E23" s="6">
        <v>1299193726</v>
      </c>
      <c r="F23" s="8">
        <v>45716.551180555602</v>
      </c>
      <c r="G23" s="2" t="s">
        <v>16</v>
      </c>
      <c r="H23" s="6">
        <v>2078</v>
      </c>
      <c r="I23" s="2" t="s">
        <v>17</v>
      </c>
      <c r="J23" s="2" t="s">
        <v>76</v>
      </c>
      <c r="K23" s="6">
        <v>377</v>
      </c>
      <c r="L23" s="2" t="s">
        <v>17</v>
      </c>
      <c r="M23" s="2" t="s">
        <v>77</v>
      </c>
      <c r="N23" s="2" t="s">
        <v>78</v>
      </c>
    </row>
    <row r="24" spans="1:14" x14ac:dyDescent="0.25">
      <c r="A24" s="3" t="s">
        <v>14</v>
      </c>
      <c r="B24" s="3" t="s">
        <v>15</v>
      </c>
      <c r="C24" s="5">
        <v>50894400</v>
      </c>
      <c r="D24" s="5">
        <v>50894400</v>
      </c>
      <c r="E24" s="7">
        <v>1299606292</v>
      </c>
      <c r="F24" s="9">
        <v>45716.618414351899</v>
      </c>
      <c r="G24" s="3" t="s">
        <v>16</v>
      </c>
      <c r="H24" s="7">
        <v>2079</v>
      </c>
      <c r="I24" s="3" t="s">
        <v>17</v>
      </c>
      <c r="J24" s="3" t="s">
        <v>79</v>
      </c>
      <c r="K24" s="7">
        <v>377</v>
      </c>
      <c r="L24" s="3" t="s">
        <v>17</v>
      </c>
      <c r="M24" s="3" t="s">
        <v>19</v>
      </c>
      <c r="N24" s="3" t="s">
        <v>80</v>
      </c>
    </row>
    <row r="25" spans="1:14" x14ac:dyDescent="0.25">
      <c r="B25" s="12" t="s">
        <v>30</v>
      </c>
      <c r="C25" s="14">
        <f>SUM(C15:C24)</f>
        <v>65503645</v>
      </c>
    </row>
    <row r="26" spans="1:14" x14ac:dyDescent="0.25">
      <c r="B26" s="12" t="s">
        <v>31</v>
      </c>
      <c r="C26" s="14">
        <v>0</v>
      </c>
    </row>
    <row r="27" spans="1:14" x14ac:dyDescent="0.25">
      <c r="B27" s="12" t="s">
        <v>32</v>
      </c>
      <c r="C27" s="14">
        <v>12578836</v>
      </c>
    </row>
    <row r="28" spans="1:14" x14ac:dyDescent="0.25">
      <c r="B28" s="12" t="s">
        <v>33</v>
      </c>
      <c r="C28" s="14">
        <f>+C25+C26-C27</f>
        <v>52924809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2025-02-10T14:18:20Z</dcterms:created>
  <dcterms:modified xsi:type="dcterms:W3CDTF">2025-03-05T16:40:57Z</dcterms:modified>
</cp:coreProperties>
</file>