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U:\ARCHIVOS A PUBLICAR\2021\08 AGOSTO\PSE\"/>
    </mc:Choice>
  </mc:AlternateContent>
  <bookViews>
    <workbookView xWindow="0" yWindow="0" windowWidth="20490" windowHeight="7320"/>
  </bookViews>
  <sheets>
    <sheet name="Facturas" sheetId="1" r:id="rId1"/>
  </sheets>
  <calcPr calcId="162913"/>
</workbook>
</file>

<file path=xl/calcChain.xml><?xml version="1.0" encoding="utf-8"?>
<calcChain xmlns="http://schemas.openxmlformats.org/spreadsheetml/2006/main">
  <c r="C10" i="1" l="1"/>
  <c r="C13" i="1" s="1"/>
</calcChain>
</file>

<file path=xl/sharedStrings.xml><?xml version="1.0" encoding="utf-8"?>
<sst xmlns="http://schemas.openxmlformats.org/spreadsheetml/2006/main" count="72" uniqueCount="39">
  <si>
    <t>Modalidad de Pago</t>
  </si>
  <si>
    <t>Estado</t>
  </si>
  <si>
    <t>Valor Factura</t>
  </si>
  <si>
    <t>Valor pago</t>
  </si>
  <si>
    <t>CUS</t>
  </si>
  <si>
    <t>Fecha Pago</t>
  </si>
  <si>
    <t>Estado Transacción/Operación</t>
  </si>
  <si>
    <t>ID_Pago</t>
  </si>
  <si>
    <t>IVA</t>
  </si>
  <si>
    <t>Referencia del Pago</t>
  </si>
  <si>
    <t>Código de Portafolio MIN Trabajo</t>
  </si>
  <si>
    <t>Nombre del Obligado</t>
  </si>
  <si>
    <t>Apellido Cliente</t>
  </si>
  <si>
    <t>Identificación del Obligado</t>
  </si>
  <si>
    <t>PSE</t>
  </si>
  <si>
    <t>Paga</t>
  </si>
  <si>
    <t>Aprobada</t>
  </si>
  <si>
    <t/>
  </si>
  <si>
    <t>377</t>
  </si>
  <si>
    <t>8903300352</t>
  </si>
  <si>
    <t>ALIMENTOS ENRIKO SAS</t>
  </si>
  <si>
    <t>892200015</t>
  </si>
  <si>
    <t>CAJA DE COMPENSACION FAMILIAR DE SUCRE</t>
  </si>
  <si>
    <t>RES 0243 2019</t>
  </si>
  <si>
    <t>300700011459</t>
  </si>
  <si>
    <t>maria cecilia sanabria rojas</t>
  </si>
  <si>
    <t>63513345</t>
  </si>
  <si>
    <t>00324 del 21 de Junio de 2021</t>
  </si>
  <si>
    <t>Sindicato de Educadores y Trabajadores de la Educación de Risaralda</t>
  </si>
  <si>
    <t>891411456</t>
  </si>
  <si>
    <t xml:space="preserve">jardines del renacer </t>
  </si>
  <si>
    <t>900340724</t>
  </si>
  <si>
    <t>resolucion 1953 de junio 23 021</t>
  </si>
  <si>
    <t>ESPUMAS SANTANDER DE OCCIDENTE SAS</t>
  </si>
  <si>
    <t>901045281</t>
  </si>
  <si>
    <t>SB</t>
  </si>
  <si>
    <t>SA</t>
  </si>
  <si>
    <t>DB</t>
  </si>
  <si>
    <t>TTL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</si>
</sst>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##,###,###,##0.00"/>
    <numFmt numFmtId="165" formatCode="###0"/>
    <numFmt numFmtId="166" formatCode="dd/mm/yyyy\ hh:mm:ss"/>
  </numFmts>
  <fonts count="3">
    <font>
      <sz val="11"/>
      <name val="Calibri"/>
    </font>
    <font>
      <b/>
      <sz val="10"/>
      <name val="Arial"/>
    </font>
    <font>
      <sz val="10"/>
      <name val="Arial"/>
    </font>
  </fonts>
  <fills count="3">
    <fill>
      <patternFill patternType="none"/>
    </fill>
    <fill>
      <patternFill patternType="gray125"/>
    </fill>
    <fill>
      <patternFill patternType="solid">
        <fgColor rgb="FFC0C0C0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2">
    <xf numFmtId="0" fontId="0" fillId="0" borderId="0" xfId="0" applyNumberFormat="1" applyFont="1"/>
    <xf numFmtId="0" fontId="1" fillId="0" borderId="1" xfId="0" applyNumberFormat="1" applyFont="1" applyBorder="1"/>
    <xf numFmtId="0" fontId="2" fillId="0" borderId="1" xfId="0" applyNumberFormat="1" applyFont="1" applyBorder="1"/>
    <xf numFmtId="164" fontId="2" fillId="0" borderId="1" xfId="0" applyNumberFormat="1" applyFont="1" applyBorder="1"/>
    <xf numFmtId="165" fontId="2" fillId="0" borderId="1" xfId="0" applyNumberFormat="1" applyFont="1" applyBorder="1"/>
    <xf numFmtId="166" fontId="2" fillId="0" borderId="1" xfId="0" applyNumberFormat="1" applyFont="1" applyBorder="1"/>
    <xf numFmtId="0" fontId="2" fillId="2" borderId="1" xfId="0" applyNumberFormat="1" applyFont="1" applyFill="1" applyBorder="1"/>
    <xf numFmtId="164" fontId="2" fillId="2" borderId="1" xfId="0" applyNumberFormat="1" applyFont="1" applyFill="1" applyBorder="1"/>
    <xf numFmtId="165" fontId="2" fillId="2" borderId="1" xfId="0" applyNumberFormat="1" applyFont="1" applyFill="1" applyBorder="1"/>
    <xf numFmtId="166" fontId="2" fillId="2" borderId="1" xfId="0" applyNumberFormat="1" applyFont="1" applyFill="1" applyBorder="1"/>
    <xf numFmtId="164" fontId="0" fillId="0" borderId="0" xfId="0" applyNumberFormat="1" applyFont="1"/>
    <xf numFmtId="4" fontId="0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"/>
  <sheetViews>
    <sheetView tabSelected="1" topLeftCell="B1" workbookViewId="0">
      <selection activeCell="O1" activeCellId="1" sqref="K1:K1048576 O1:P1048576"/>
    </sheetView>
  </sheetViews>
  <sheetFormatPr baseColWidth="10" defaultColWidth="9.140625" defaultRowHeight="15"/>
  <cols>
    <col min="1" max="1" width="19.28515625" customWidth="1"/>
    <col min="2" max="2" width="7.85546875" customWidth="1"/>
    <col min="3" max="3" width="13.85546875" customWidth="1"/>
    <col min="4" max="4" width="12.85546875" customWidth="1"/>
    <col min="5" max="5" width="12.28515625" customWidth="1"/>
    <col min="6" max="6" width="19.28515625" customWidth="1"/>
    <col min="7" max="7" width="30.28515625" customWidth="1"/>
    <col min="8" max="8" width="9.140625" customWidth="1"/>
    <col min="9" max="9" width="4.5703125" customWidth="1"/>
    <col min="10" max="10" width="20.140625" customWidth="1"/>
    <col min="11" max="11" width="32.42578125" customWidth="1"/>
    <col min="12" max="12" width="25.28515625" customWidth="1"/>
    <col min="13" max="13" width="16.140625" customWidth="1"/>
    <col min="14" max="14" width="26.42578125" customWidth="1"/>
  </cols>
  <sheetData>
    <row r="1" spans="1:14" ht="30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</row>
    <row r="2" spans="1:14">
      <c r="A2" s="2" t="s">
        <v>14</v>
      </c>
      <c r="B2" s="2" t="s">
        <v>15</v>
      </c>
      <c r="C2" s="3">
        <v>4542630</v>
      </c>
      <c r="D2" s="3">
        <v>4542630</v>
      </c>
      <c r="E2" s="4">
        <v>1086277960</v>
      </c>
      <c r="F2" s="5">
        <v>44414.493888888901</v>
      </c>
      <c r="G2" s="2" t="s">
        <v>16</v>
      </c>
      <c r="H2" s="4">
        <v>141</v>
      </c>
      <c r="I2" s="2" t="s">
        <v>17</v>
      </c>
      <c r="J2" s="2" t="s">
        <v>18</v>
      </c>
      <c r="K2" s="2" t="s">
        <v>19</v>
      </c>
      <c r="L2" s="2" t="s">
        <v>20</v>
      </c>
      <c r="M2" s="2" t="s">
        <v>17</v>
      </c>
      <c r="N2" s="2" t="s">
        <v>19</v>
      </c>
    </row>
    <row r="4" spans="1:14">
      <c r="A4" s="2" t="s">
        <v>14</v>
      </c>
      <c r="B4" s="2" t="s">
        <v>15</v>
      </c>
      <c r="C4" s="3">
        <v>828116</v>
      </c>
      <c r="D4" s="3">
        <v>828116</v>
      </c>
      <c r="E4" s="4">
        <v>1097138591</v>
      </c>
      <c r="F4" s="5">
        <v>44425.494282407402</v>
      </c>
      <c r="G4" s="2" t="s">
        <v>16</v>
      </c>
      <c r="H4" s="4">
        <v>142</v>
      </c>
      <c r="I4" s="2" t="s">
        <v>17</v>
      </c>
      <c r="J4" s="2" t="s">
        <v>23</v>
      </c>
      <c r="K4" s="2" t="s">
        <v>18</v>
      </c>
      <c r="L4" s="2" t="s">
        <v>22</v>
      </c>
      <c r="M4" s="2" t="s">
        <v>17</v>
      </c>
      <c r="N4" s="2" t="s">
        <v>21</v>
      </c>
    </row>
    <row r="6" spans="1:14">
      <c r="A6" s="2" t="s">
        <v>14</v>
      </c>
      <c r="B6" s="2" t="s">
        <v>15</v>
      </c>
      <c r="C6" s="3">
        <v>1817052</v>
      </c>
      <c r="D6" s="3">
        <v>1817052</v>
      </c>
      <c r="E6" s="4">
        <v>1103382435</v>
      </c>
      <c r="F6" s="5">
        <v>44431.429837962998</v>
      </c>
      <c r="G6" s="2" t="s">
        <v>16</v>
      </c>
      <c r="H6" s="4">
        <v>144</v>
      </c>
      <c r="I6" s="2" t="s">
        <v>17</v>
      </c>
      <c r="J6" s="2" t="s">
        <v>24</v>
      </c>
      <c r="K6" s="2" t="s">
        <v>18</v>
      </c>
      <c r="L6" s="2" t="s">
        <v>25</v>
      </c>
      <c r="M6" s="2" t="s">
        <v>17</v>
      </c>
      <c r="N6" s="2" t="s">
        <v>26</v>
      </c>
    </row>
    <row r="7" spans="1:14">
      <c r="A7" s="6" t="s">
        <v>14</v>
      </c>
      <c r="B7" s="6" t="s">
        <v>15</v>
      </c>
      <c r="C7" s="7">
        <v>4542630</v>
      </c>
      <c r="D7" s="7">
        <v>4542630</v>
      </c>
      <c r="E7" s="8">
        <v>1103750855</v>
      </c>
      <c r="F7" s="9">
        <v>44431.5949189815</v>
      </c>
      <c r="G7" s="6" t="s">
        <v>16</v>
      </c>
      <c r="H7" s="8">
        <v>146</v>
      </c>
      <c r="I7" s="6" t="s">
        <v>17</v>
      </c>
      <c r="J7" s="6" t="s">
        <v>27</v>
      </c>
      <c r="K7" s="6" t="s">
        <v>18</v>
      </c>
      <c r="L7" s="6" t="s">
        <v>28</v>
      </c>
      <c r="M7" s="6" t="s">
        <v>17</v>
      </c>
      <c r="N7" s="6" t="s">
        <v>29</v>
      </c>
    </row>
    <row r="8" spans="1:14">
      <c r="A8" s="2" t="s">
        <v>14</v>
      </c>
      <c r="B8" s="2" t="s">
        <v>15</v>
      </c>
      <c r="C8" s="3">
        <v>908526</v>
      </c>
      <c r="D8" s="3">
        <v>908526</v>
      </c>
      <c r="E8" s="4">
        <v>1104525585</v>
      </c>
      <c r="F8" s="5">
        <v>44432.383587962999</v>
      </c>
      <c r="G8" s="2" t="s">
        <v>16</v>
      </c>
      <c r="H8" s="4">
        <v>147</v>
      </c>
      <c r="I8" s="2" t="s">
        <v>17</v>
      </c>
      <c r="J8" s="2" t="s">
        <v>24</v>
      </c>
      <c r="K8" s="2" t="s">
        <v>18</v>
      </c>
      <c r="L8" s="2" t="s">
        <v>30</v>
      </c>
      <c r="M8" s="2" t="s">
        <v>17</v>
      </c>
      <c r="N8" s="2" t="s">
        <v>31</v>
      </c>
    </row>
    <row r="9" spans="1:14">
      <c r="A9" s="6" t="s">
        <v>14</v>
      </c>
      <c r="B9" s="6" t="s">
        <v>15</v>
      </c>
      <c r="C9" s="7">
        <v>1817052</v>
      </c>
      <c r="D9" s="7">
        <v>1817052</v>
      </c>
      <c r="E9" s="8">
        <v>1108447192</v>
      </c>
      <c r="F9" s="9">
        <v>44435.596967592603</v>
      </c>
      <c r="G9" s="6" t="s">
        <v>16</v>
      </c>
      <c r="H9" s="8">
        <v>149</v>
      </c>
      <c r="I9" s="6" t="s">
        <v>17</v>
      </c>
      <c r="J9" s="6" t="s">
        <v>32</v>
      </c>
      <c r="K9" s="6" t="s">
        <v>24</v>
      </c>
      <c r="L9" s="6" t="s">
        <v>33</v>
      </c>
      <c r="M9" s="6" t="s">
        <v>17</v>
      </c>
      <c r="N9" s="6" t="s">
        <v>34</v>
      </c>
    </row>
    <row r="10" spans="1:14">
      <c r="B10" t="s">
        <v>35</v>
      </c>
      <c r="C10" s="10">
        <f>SUM(C6:C9)</f>
        <v>9085260</v>
      </c>
    </row>
    <row r="11" spans="1:14">
      <c r="B11" t="s">
        <v>36</v>
      </c>
      <c r="C11">
        <v>0</v>
      </c>
    </row>
    <row r="12" spans="1:14">
      <c r="B12" t="s">
        <v>37</v>
      </c>
      <c r="C12">
        <v>7268208</v>
      </c>
    </row>
    <row r="13" spans="1:14">
      <c r="B13" t="s">
        <v>38</v>
      </c>
      <c r="C13" s="11">
        <f>C10+C11-C12</f>
        <v>1817052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Facturas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Hamilton Campos Diaz</dc:creator>
  <cp:lastModifiedBy>Hamilton Campos Diaz</cp:lastModifiedBy>
  <dcterms:created xsi:type="dcterms:W3CDTF">2021-08-09T12:37:05Z</dcterms:created>
  <dcterms:modified xsi:type="dcterms:W3CDTF">2022-01-24T17:39:40Z</dcterms:modified>
</cp:coreProperties>
</file>