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1 NOVIEMBRE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5" i="1" l="1"/>
  <c r="C18" i="1"/>
  <c r="C5" i="1" l="1"/>
  <c r="C8" i="1" s="1"/>
</calcChain>
</file>

<file path=xl/sharedStrings.xml><?xml version="1.0" encoding="utf-8"?>
<sst xmlns="http://schemas.openxmlformats.org/spreadsheetml/2006/main" count="169" uniqueCount="86">
  <si>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</si>
  <si>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</si>
  <si>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</si>
  <si>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</si>
  <si>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</si>
  <si>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</si>
  <si>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</si>
  <si>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</si>
  <si>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</si>
  <si>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</si>
  <si>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</si>
  <si>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</si>
  <si>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</si>
  <si>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</si>
  <si>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Teléfono de Contacto - Cel</t>
  </si>
  <si>
    <t>Cuota Número</t>
  </si>
  <si>
    <t>Identificación del Obligado</t>
  </si>
  <si>
    <t>PSE</t>
  </si>
  <si>
    <t>Paga</t>
  </si>
  <si>
    <t>Aprobada</t>
  </si>
  <si>
    <t/>
  </si>
  <si>
    <t>300700011459</t>
  </si>
  <si>
    <t>andrea.barrios@profesionalesasociadosltda.com</t>
  </si>
  <si>
    <t>377</t>
  </si>
  <si>
    <t>PROFESIONALES ASOCIADOS LTDA</t>
  </si>
  <si>
    <t>3105617887</t>
  </si>
  <si>
    <t>1</t>
  </si>
  <si>
    <t>813008120</t>
  </si>
  <si>
    <t>lucas7810@hotmail.com</t>
  </si>
  <si>
    <t>luis carlos gomez zuluaga</t>
  </si>
  <si>
    <t>3007538296</t>
  </si>
  <si>
    <t>70.696.340</t>
  </si>
  <si>
    <t>miscelaneaelmono2019@gmail.com</t>
  </si>
  <si>
    <t>JHON WILLIAM GONZALEZ BOTINA</t>
  </si>
  <si>
    <t>3216197497</t>
  </si>
  <si>
    <t>4519570</t>
  </si>
  <si>
    <t>SB</t>
  </si>
  <si>
    <t>SA</t>
  </si>
  <si>
    <t>DB</t>
  </si>
  <si>
    <t>TTL</t>
  </si>
  <si>
    <t>RESOLUCION 1971 OCTUBRE 11 DE 2021 FIVICOT</t>
  </si>
  <si>
    <t>juan.arenas@enviaseo.gov.co</t>
  </si>
  <si>
    <t>ENVIASEO ESP</t>
  </si>
  <si>
    <t>3006908826</t>
  </si>
  <si>
    <t>8110122089</t>
  </si>
  <si>
    <t>ABONO COALUMINIOS S.A.S</t>
  </si>
  <si>
    <t>coaluminios@hotmail.com</t>
  </si>
  <si>
    <t>COALUMINIOS S.A.S</t>
  </si>
  <si>
    <t>3154762073</t>
  </si>
  <si>
    <t>900839679</t>
  </si>
  <si>
    <t>acuerdo de pago</t>
  </si>
  <si>
    <t>tesoreria@clubdelcomercio.com.co</t>
  </si>
  <si>
    <t>2-316-2020</t>
  </si>
  <si>
    <t>CLUB DEL COMERCIO DE BUCARAMANGA</t>
  </si>
  <si>
    <t>3155771978</t>
  </si>
  <si>
    <t>2</t>
  </si>
  <si>
    <t>8902001489</t>
  </si>
  <si>
    <t>05EE2020741700100001244</t>
  </si>
  <si>
    <t>adriana_morales@eficacia.com.co</t>
  </si>
  <si>
    <t>EFICACIA S.A</t>
  </si>
  <si>
    <t>3175851597</t>
  </si>
  <si>
    <t>800137960</t>
  </si>
  <si>
    <t>2-490-2021</t>
  </si>
  <si>
    <t>director@jringenieria.com.co</t>
  </si>
  <si>
    <t>JR INGENIERIA Y CONSTRUCCION SAS</t>
  </si>
  <si>
    <t>3163571032</t>
  </si>
  <si>
    <t>INICIAL</t>
  </si>
  <si>
    <t>9006358346</t>
  </si>
  <si>
    <t>0483</t>
  </si>
  <si>
    <t>tesoreria@hospitalnuestrasenoraelbagre.gov.co</t>
  </si>
  <si>
    <t>ESE HOSPITAL NUESTRA SEÑORA DEL CARMEN</t>
  </si>
  <si>
    <t>8371166</t>
  </si>
  <si>
    <t>800138311</t>
  </si>
  <si>
    <t>5921</t>
  </si>
  <si>
    <t>quieropatacones@platacrunch.com</t>
  </si>
  <si>
    <t>platacrunch sas</t>
  </si>
  <si>
    <t>3143311083</t>
  </si>
  <si>
    <t>9011057989</t>
  </si>
  <si>
    <t>06052021</t>
  </si>
  <si>
    <t>jperea@tatiendo.com</t>
  </si>
  <si>
    <t>T ATIENDO SA</t>
  </si>
  <si>
    <t>3155225029</t>
  </si>
  <si>
    <t>805027230</t>
  </si>
  <si>
    <t>SEGUNDA CUOTA COALUMINIOS SAS</t>
  </si>
  <si>
    <t>COALUMINIOS SAS</t>
  </si>
  <si>
    <t>3229351883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</si>
</sst>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2" fontId="0" fillId="0" borderId="2" xfId="1" applyFont="1" applyBorder="1"/>
    <xf numFmtId="0" fontId="2" fillId="0" borderId="3" xfId="0" applyNumberFormat="1" applyFont="1" applyFill="1" applyBorder="1"/>
    <xf numFmtId="0" fontId="2" fillId="2" borderId="3" xfId="0" applyNumberFormat="1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A16" workbookViewId="0">
      <selection activeCell="A23" sqref="A23:XFD23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43.85546875" customWidth="1"/>
    <col min="12" max="12" width="32.42578125" customWidth="1"/>
    <col min="13" max="13" width="35.7109375" customWidth="1"/>
    <col min="14" max="14" width="16.140625" customWidth="1"/>
    <col min="15" max="15" width="26.140625" customWidth="1"/>
    <col min="16" max="16" width="14.85546875" customWidth="1"/>
    <col min="17" max="17" width="26.42578125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3634104</v>
      </c>
      <c r="D2" s="4">
        <v>3634104</v>
      </c>
      <c r="E2" s="6">
        <v>1187556017</v>
      </c>
      <c r="F2" s="8">
        <v>44502.424652777801</v>
      </c>
      <c r="G2" s="2" t="s">
        <v>19</v>
      </c>
      <c r="H2" s="6">
        <v>200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27</v>
      </c>
    </row>
    <row r="3" spans="1:17">
      <c r="A3" s="3" t="s">
        <v>17</v>
      </c>
      <c r="B3" s="3" t="s">
        <v>18</v>
      </c>
      <c r="C3" s="5">
        <v>2000000</v>
      </c>
      <c r="D3" s="5">
        <v>2000000</v>
      </c>
      <c r="E3" s="7">
        <v>1189839787</v>
      </c>
      <c r="F3" s="9">
        <v>44503.551527777803</v>
      </c>
      <c r="G3" s="3" t="s">
        <v>19</v>
      </c>
      <c r="H3" s="7">
        <v>202</v>
      </c>
      <c r="I3" s="3" t="s">
        <v>20</v>
      </c>
      <c r="J3" s="3" t="s">
        <v>21</v>
      </c>
      <c r="K3" s="3" t="s">
        <v>28</v>
      </c>
      <c r="L3" s="3" t="s">
        <v>23</v>
      </c>
      <c r="M3" s="3" t="s">
        <v>29</v>
      </c>
      <c r="N3" s="3" t="s">
        <v>20</v>
      </c>
      <c r="O3" s="3" t="s">
        <v>30</v>
      </c>
      <c r="P3" s="3" t="s">
        <v>26</v>
      </c>
      <c r="Q3" s="3" t="s">
        <v>31</v>
      </c>
    </row>
    <row r="4" spans="1:17">
      <c r="A4" s="2" t="s">
        <v>17</v>
      </c>
      <c r="B4" s="2" t="s">
        <v>18</v>
      </c>
      <c r="C4" s="4">
        <v>908526</v>
      </c>
      <c r="D4" s="4">
        <v>908526</v>
      </c>
      <c r="E4" s="6">
        <v>1190291699</v>
      </c>
      <c r="F4" s="8">
        <v>44503.713854166701</v>
      </c>
      <c r="G4" s="2" t="s">
        <v>19</v>
      </c>
      <c r="H4" s="6">
        <v>203</v>
      </c>
      <c r="I4" s="2" t="s">
        <v>20</v>
      </c>
      <c r="J4" s="2" t="s">
        <v>21</v>
      </c>
      <c r="K4" s="2" t="s">
        <v>32</v>
      </c>
      <c r="L4" s="2" t="s">
        <v>23</v>
      </c>
      <c r="M4" s="2" t="s">
        <v>33</v>
      </c>
      <c r="N4" s="2" t="s">
        <v>20</v>
      </c>
      <c r="O4" s="2" t="s">
        <v>34</v>
      </c>
      <c r="P4" s="2" t="s">
        <v>26</v>
      </c>
      <c r="Q4" s="2" t="s">
        <v>35</v>
      </c>
    </row>
    <row r="5" spans="1:17">
      <c r="B5" t="s">
        <v>36</v>
      </c>
      <c r="C5" s="10">
        <f>SUM(C1:C4)</f>
        <v>6542630</v>
      </c>
    </row>
    <row r="6" spans="1:17">
      <c r="B6" t="s">
        <v>37</v>
      </c>
      <c r="C6" s="11">
        <v>0</v>
      </c>
    </row>
    <row r="7" spans="1:17">
      <c r="B7" t="s">
        <v>38</v>
      </c>
      <c r="C7" s="12"/>
    </row>
    <row r="8" spans="1:17">
      <c r="B8" t="s">
        <v>39</v>
      </c>
      <c r="C8" s="11">
        <f>C5+C6-C7</f>
        <v>6542630</v>
      </c>
    </row>
    <row r="9" spans="1:17">
      <c r="A9" s="2" t="s">
        <v>17</v>
      </c>
      <c r="B9" s="2" t="s">
        <v>18</v>
      </c>
      <c r="C9" s="4">
        <v>490604040</v>
      </c>
      <c r="D9" s="4">
        <v>490604040</v>
      </c>
      <c r="E9" s="6">
        <v>1195556232</v>
      </c>
      <c r="F9" s="8">
        <v>44508.352523148104</v>
      </c>
      <c r="G9" s="2" t="s">
        <v>19</v>
      </c>
      <c r="H9" s="6">
        <v>205</v>
      </c>
      <c r="I9" s="2" t="s">
        <v>20</v>
      </c>
      <c r="J9" s="2" t="s">
        <v>40</v>
      </c>
      <c r="K9" s="2" t="s">
        <v>41</v>
      </c>
      <c r="L9" s="2" t="s">
        <v>23</v>
      </c>
      <c r="M9" s="2" t="s">
        <v>42</v>
      </c>
      <c r="N9" s="2" t="s">
        <v>20</v>
      </c>
      <c r="O9" s="2" t="s">
        <v>43</v>
      </c>
      <c r="P9" s="2" t="s">
        <v>26</v>
      </c>
      <c r="Q9" s="2" t="s">
        <v>44</v>
      </c>
    </row>
    <row r="10" spans="1:17">
      <c r="A10" s="3" t="s">
        <v>17</v>
      </c>
      <c r="B10" s="3" t="s">
        <v>18</v>
      </c>
      <c r="C10" s="5">
        <v>244545</v>
      </c>
      <c r="D10" s="5">
        <v>244545</v>
      </c>
      <c r="E10" s="7">
        <v>1195660676</v>
      </c>
      <c r="F10" s="9">
        <v>44508.395868055602</v>
      </c>
      <c r="G10" s="3" t="s">
        <v>19</v>
      </c>
      <c r="H10" s="7">
        <v>206</v>
      </c>
      <c r="I10" s="3" t="s">
        <v>20</v>
      </c>
      <c r="J10" s="3" t="s">
        <v>45</v>
      </c>
      <c r="K10" s="3" t="s">
        <v>46</v>
      </c>
      <c r="L10" s="3" t="s">
        <v>23</v>
      </c>
      <c r="M10" s="3" t="s">
        <v>47</v>
      </c>
      <c r="N10" s="3" t="s">
        <v>20</v>
      </c>
      <c r="O10" s="3" t="s">
        <v>48</v>
      </c>
      <c r="P10" s="3" t="s">
        <v>26</v>
      </c>
      <c r="Q10" s="3" t="s">
        <v>49</v>
      </c>
    </row>
    <row r="11" spans="1:17">
      <c r="A11" s="2" t="s">
        <v>17</v>
      </c>
      <c r="B11" s="2" t="s">
        <v>18</v>
      </c>
      <c r="C11" s="4">
        <v>605320</v>
      </c>
      <c r="D11" s="4">
        <v>605320</v>
      </c>
      <c r="E11" s="6">
        <v>1196319169</v>
      </c>
      <c r="F11" s="8">
        <v>44508.639062499999</v>
      </c>
      <c r="G11" s="2" t="s">
        <v>19</v>
      </c>
      <c r="H11" s="6">
        <v>207</v>
      </c>
      <c r="I11" s="2" t="s">
        <v>20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20</v>
      </c>
      <c r="O11" s="2" t="s">
        <v>54</v>
      </c>
      <c r="P11" s="2" t="s">
        <v>55</v>
      </c>
      <c r="Q11" s="2" t="s">
        <v>56</v>
      </c>
    </row>
    <row r="12" spans="1:17">
      <c r="A12" s="3" t="s">
        <v>17</v>
      </c>
      <c r="B12" s="3" t="s">
        <v>18</v>
      </c>
      <c r="C12" s="5">
        <v>9085260</v>
      </c>
      <c r="D12" s="5">
        <v>9085260</v>
      </c>
      <c r="E12" s="7">
        <v>1196538066</v>
      </c>
      <c r="F12" s="9">
        <v>44508.725648148102</v>
      </c>
      <c r="G12" s="3" t="s">
        <v>19</v>
      </c>
      <c r="H12" s="7">
        <v>209</v>
      </c>
      <c r="I12" s="3" t="s">
        <v>20</v>
      </c>
      <c r="J12" s="3" t="s">
        <v>57</v>
      </c>
      <c r="K12" s="3" t="s">
        <v>58</v>
      </c>
      <c r="L12" s="3" t="s">
        <v>23</v>
      </c>
      <c r="M12" s="3" t="s">
        <v>59</v>
      </c>
      <c r="N12" s="3" t="s">
        <v>20</v>
      </c>
      <c r="O12" s="3" t="s">
        <v>60</v>
      </c>
      <c r="P12" s="3" t="s">
        <v>26</v>
      </c>
      <c r="Q12" s="3" t="s">
        <v>61</v>
      </c>
    </row>
    <row r="13" spans="1:17">
      <c r="A13" s="2" t="s">
        <v>17</v>
      </c>
      <c r="B13" s="2" t="s">
        <v>18</v>
      </c>
      <c r="C13" s="4">
        <v>792507</v>
      </c>
      <c r="D13" s="4">
        <v>792507</v>
      </c>
      <c r="E13" s="6">
        <v>1196627459</v>
      </c>
      <c r="F13" s="8">
        <v>44508.768425925897</v>
      </c>
      <c r="G13" s="2" t="s">
        <v>19</v>
      </c>
      <c r="H13" s="6">
        <v>210</v>
      </c>
      <c r="I13" s="2" t="s">
        <v>20</v>
      </c>
      <c r="J13" s="2" t="s">
        <v>62</v>
      </c>
      <c r="K13" s="2" t="s">
        <v>63</v>
      </c>
      <c r="L13" s="2" t="s">
        <v>23</v>
      </c>
      <c r="M13" s="2" t="s">
        <v>64</v>
      </c>
      <c r="N13" s="2" t="s">
        <v>20</v>
      </c>
      <c r="O13" s="2" t="s">
        <v>65</v>
      </c>
      <c r="P13" s="2" t="s">
        <v>66</v>
      </c>
      <c r="Q13" s="2" t="s">
        <v>67</v>
      </c>
    </row>
    <row r="14" spans="1:17">
      <c r="A14" s="3" t="s">
        <v>17</v>
      </c>
      <c r="B14" s="3" t="s">
        <v>18</v>
      </c>
      <c r="C14" s="5">
        <v>4573961</v>
      </c>
      <c r="D14" s="5">
        <v>4573961</v>
      </c>
      <c r="E14" s="7">
        <v>1198750814</v>
      </c>
      <c r="F14" s="9">
        <v>44510.430428240703</v>
      </c>
      <c r="G14" s="3" t="s">
        <v>19</v>
      </c>
      <c r="H14" s="7">
        <v>211</v>
      </c>
      <c r="I14" s="3" t="s">
        <v>20</v>
      </c>
      <c r="J14" s="3" t="s">
        <v>68</v>
      </c>
      <c r="K14" s="3" t="s">
        <v>69</v>
      </c>
      <c r="L14" s="3" t="s">
        <v>23</v>
      </c>
      <c r="M14" s="3" t="s">
        <v>70</v>
      </c>
      <c r="N14" s="3" t="s">
        <v>20</v>
      </c>
      <c r="O14" s="3" t="s">
        <v>71</v>
      </c>
      <c r="P14" s="3" t="s">
        <v>26</v>
      </c>
      <c r="Q14" s="3" t="s">
        <v>72</v>
      </c>
    </row>
    <row r="15" spans="1:17">
      <c r="B15" s="13" t="s">
        <v>36</v>
      </c>
      <c r="C15" s="11">
        <f>SUM(C9:C14)</f>
        <v>505905633</v>
      </c>
    </row>
    <row r="16" spans="1:17">
      <c r="B16" s="14" t="s">
        <v>37</v>
      </c>
      <c r="C16" s="11">
        <v>0</v>
      </c>
    </row>
    <row r="17" spans="1:17">
      <c r="B17" s="13" t="s">
        <v>38</v>
      </c>
      <c r="C17">
        <v>505905633</v>
      </c>
    </row>
    <row r="18" spans="1:17">
      <c r="B18" s="14" t="s">
        <v>39</v>
      </c>
      <c r="C18" s="11">
        <f>C15+C16-C17</f>
        <v>0</v>
      </c>
    </row>
    <row r="19" spans="1:17">
      <c r="A19" s="2" t="s">
        <v>17</v>
      </c>
      <c r="B19" s="2" t="s">
        <v>18</v>
      </c>
      <c r="C19" s="4">
        <v>248020</v>
      </c>
      <c r="D19" s="4">
        <v>248020</v>
      </c>
      <c r="E19" s="6">
        <v>1205316283</v>
      </c>
      <c r="F19" s="8">
        <v>44516.325300925899</v>
      </c>
      <c r="G19" s="2" t="s">
        <v>19</v>
      </c>
      <c r="H19" s="6">
        <v>213</v>
      </c>
      <c r="I19" s="2" t="s">
        <v>20</v>
      </c>
      <c r="J19" s="2" t="s">
        <v>73</v>
      </c>
      <c r="K19" s="2" t="s">
        <v>74</v>
      </c>
      <c r="L19" s="2" t="s">
        <v>23</v>
      </c>
      <c r="M19" s="2" t="s">
        <v>75</v>
      </c>
      <c r="N19" s="2" t="s">
        <v>20</v>
      </c>
      <c r="O19" s="2" t="s">
        <v>76</v>
      </c>
      <c r="P19" s="2" t="s">
        <v>55</v>
      </c>
      <c r="Q19" s="2" t="s">
        <v>77</v>
      </c>
    </row>
    <row r="21" spans="1:17">
      <c r="A21" s="2" t="s">
        <v>17</v>
      </c>
      <c r="B21" s="2" t="s">
        <v>18</v>
      </c>
      <c r="C21" s="4">
        <v>1755606</v>
      </c>
      <c r="D21" s="4">
        <v>1755606</v>
      </c>
      <c r="E21" s="6">
        <v>1216167222</v>
      </c>
      <c r="F21" s="8">
        <v>44524.673020833303</v>
      </c>
      <c r="G21" s="2" t="s">
        <v>19</v>
      </c>
      <c r="H21" s="6">
        <v>214</v>
      </c>
      <c r="I21" s="2" t="s">
        <v>20</v>
      </c>
      <c r="J21" s="2" t="s">
        <v>78</v>
      </c>
      <c r="K21" s="2" t="s">
        <v>79</v>
      </c>
      <c r="L21" s="2" t="s">
        <v>23</v>
      </c>
      <c r="M21" s="2" t="s">
        <v>80</v>
      </c>
      <c r="N21" s="2" t="s">
        <v>20</v>
      </c>
      <c r="O21" s="2" t="s">
        <v>81</v>
      </c>
      <c r="P21" s="2" t="s">
        <v>26</v>
      </c>
      <c r="Q21" s="2" t="s">
        <v>82</v>
      </c>
    </row>
    <row r="23" spans="1:17">
      <c r="A23" s="2" t="s">
        <v>17</v>
      </c>
      <c r="B23" s="2" t="s">
        <v>18</v>
      </c>
      <c r="C23" s="4">
        <v>244545</v>
      </c>
      <c r="D23" s="4">
        <v>244545</v>
      </c>
      <c r="E23" s="6">
        <v>1220049963</v>
      </c>
      <c r="F23" s="8">
        <v>44527.532002314802</v>
      </c>
      <c r="G23" s="2" t="s">
        <v>19</v>
      </c>
      <c r="H23" s="6">
        <v>215</v>
      </c>
      <c r="I23" s="2" t="s">
        <v>20</v>
      </c>
      <c r="J23" s="2" t="s">
        <v>83</v>
      </c>
      <c r="K23" s="2" t="s">
        <v>46</v>
      </c>
      <c r="L23" s="2" t="s">
        <v>23</v>
      </c>
      <c r="M23" s="2" t="s">
        <v>84</v>
      </c>
      <c r="N23" s="2" t="s">
        <v>20</v>
      </c>
      <c r="O23" s="2" t="s">
        <v>85</v>
      </c>
      <c r="P23" s="2" t="s">
        <v>55</v>
      </c>
      <c r="Q23" s="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2021-11-08T04:25:07Z</dcterms:created>
  <dcterms:modified xsi:type="dcterms:W3CDTF">2021-12-07T17:38:12Z</dcterms:modified>
</cp:coreProperties>
</file>