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2 FEBRERO\PSE\"/>
    </mc:Choice>
  </mc:AlternateContent>
  <bookViews>
    <workbookView xWindow="0" yWindow="0" windowWidth="20460" windowHeight="4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3" i="1" l="1"/>
  <c r="C17" i="1" l="1"/>
  <c r="C20" i="1" s="1"/>
  <c r="C24" i="1" s="1"/>
  <c r="C26" i="1" s="1"/>
</calcChain>
</file>

<file path=xl/sharedStrings.xml><?xml version="1.0" encoding="utf-8"?>
<sst xmlns="http://schemas.openxmlformats.org/spreadsheetml/2006/main" count="175" uniqueCount="70">
  <si>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</si>
  <si>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</si>
  <si>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</si>
  <si>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</si>
  <si>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</si>
  <si>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</si>
  <si>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</si>
  <si>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</si>
  <si>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</si>
  <si>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</si>
  <si>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</si>
  <si>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</si>
  <si>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</si>
  <si>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</si>
  <si>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</si>
  <si>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</si>
  <si>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</si>
  <si>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</si>
  <si>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0025 del 2022</t>
  </si>
  <si>
    <t>377</t>
  </si>
  <si>
    <t>L&amp;M VID INVERSIONES SAS</t>
  </si>
  <si>
    <t>900780889</t>
  </si>
  <si>
    <t>acuerdo de pago</t>
  </si>
  <si>
    <t>2-316-2020</t>
  </si>
  <si>
    <t>CLUB DEL COMERCIO DE BUCARAMANGA</t>
  </si>
  <si>
    <t>8902001489</t>
  </si>
  <si>
    <t>0014632021</t>
  </si>
  <si>
    <t>TECNOLOGICA FITEC</t>
  </si>
  <si>
    <t>800189702-6</t>
  </si>
  <si>
    <t>Segunda cuota de once, sobre multa  a la empresa ARC INGENIERÍA SOLUCIONES INTEG</t>
  </si>
  <si>
    <t>ALEJANDRO RODRÍGUEZ CÁRDENAS</t>
  </si>
  <si>
    <t>79102302</t>
  </si>
  <si>
    <t>cuota inicial de pago 30%</t>
  </si>
  <si>
    <t>2-988-2021</t>
  </si>
  <si>
    <t>300700011558</t>
  </si>
  <si>
    <t>EURO NETWORKS &amp; TECHNOLOGIES SAS</t>
  </si>
  <si>
    <t>900321266</t>
  </si>
  <si>
    <t>1546 del 18/05/2021</t>
  </si>
  <si>
    <t>COMPAÑÍA TRANSPORTADORA DE VALORES PROSEGUR DE COLOMBIA S.A.</t>
  </si>
  <si>
    <t>860.006.537-0</t>
  </si>
  <si>
    <t>326 del 15/SEP/2020</t>
  </si>
  <si>
    <t>6532021</t>
  </si>
  <si>
    <t>BRINKS DE COLOMBIA sa</t>
  </si>
  <si>
    <t>860350234</t>
  </si>
  <si>
    <t>300700011459</t>
  </si>
  <si>
    <t>ESE HOSPITAL NSC</t>
  </si>
  <si>
    <t>800138311</t>
  </si>
  <si>
    <t>8040058109</t>
  </si>
  <si>
    <t>ESSI AS</t>
  </si>
  <si>
    <t>COOPERATIVA DE TRANSPORTADORES DE MONTENEGRO</t>
  </si>
  <si>
    <t>890001754</t>
  </si>
  <si>
    <t>MIGUEL ENRIQUE MERCHAN CUERVO</t>
  </si>
  <si>
    <t>80104339</t>
  </si>
  <si>
    <t>26012021</t>
  </si>
  <si>
    <t>COOTRANSORIENTE</t>
  </si>
  <si>
    <t>800093500</t>
  </si>
  <si>
    <t>Sb</t>
  </si>
  <si>
    <t>sa</t>
  </si>
  <si>
    <t>db</t>
  </si>
  <si>
    <t>Ttl</t>
  </si>
  <si>
    <t>Resolucion 1735 del 20 de septiembre de 2021</t>
  </si>
  <si>
    <t>WF INVERSIONES S.A.S</t>
  </si>
  <si>
    <t>900515801-9</t>
  </si>
  <si>
    <t>0381-30-11-2021 FIVICOT</t>
  </si>
  <si>
    <t>JAIDER DUQUEIRO TORRES CORREA</t>
  </si>
  <si>
    <t>86011598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</si>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</sst>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customWidth="1"/>
    <col min="12" max="12" width="27.57031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1000000</v>
      </c>
      <c r="D2" s="4">
        <v>1000000</v>
      </c>
      <c r="E2" s="6">
        <v>1313174234</v>
      </c>
      <c r="F2" s="8">
        <v>44596.600092592598</v>
      </c>
      <c r="G2" s="2" t="s">
        <v>16</v>
      </c>
      <c r="H2" s="6">
        <v>288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A3" s="3" t="s">
        <v>14</v>
      </c>
      <c r="B3" s="3" t="s">
        <v>15</v>
      </c>
      <c r="C3" s="5">
        <v>2000000</v>
      </c>
      <c r="D3" s="5">
        <v>2000000</v>
      </c>
      <c r="E3" s="7">
        <v>1313181474</v>
      </c>
      <c r="F3" s="9">
        <v>44596.602604166699</v>
      </c>
      <c r="G3" s="3" t="s">
        <v>16</v>
      </c>
      <c r="H3" s="7">
        <v>289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17</v>
      </c>
      <c r="N3" s="3" t="s">
        <v>21</v>
      </c>
    </row>
    <row r="4" spans="1:14">
      <c r="A4" s="2" t="s">
        <v>14</v>
      </c>
      <c r="B4" s="2" t="s">
        <v>15</v>
      </c>
      <c r="C4" s="4">
        <v>605320</v>
      </c>
      <c r="D4" s="4">
        <v>605320</v>
      </c>
      <c r="E4" s="6">
        <v>1318794650</v>
      </c>
      <c r="F4" s="8">
        <v>44600.717013888898</v>
      </c>
      <c r="G4" s="2" t="s">
        <v>16</v>
      </c>
      <c r="H4" s="6">
        <v>290</v>
      </c>
      <c r="I4" s="2" t="s">
        <v>17</v>
      </c>
      <c r="J4" s="2" t="s">
        <v>22</v>
      </c>
      <c r="K4" s="2" t="s">
        <v>23</v>
      </c>
      <c r="L4" s="2" t="s">
        <v>24</v>
      </c>
      <c r="M4" s="2" t="s">
        <v>17</v>
      </c>
      <c r="N4" s="2" t="s">
        <v>25</v>
      </c>
    </row>
    <row r="5" spans="1:14">
      <c r="A5" s="3" t="s">
        <v>14</v>
      </c>
      <c r="B5" s="3" t="s">
        <v>15</v>
      </c>
      <c r="C5" s="5">
        <v>2725578</v>
      </c>
      <c r="D5" s="5">
        <v>2725578</v>
      </c>
      <c r="E5" s="7">
        <v>1321347728</v>
      </c>
      <c r="F5" s="9">
        <v>44602.549490740697</v>
      </c>
      <c r="G5" s="3" t="s">
        <v>16</v>
      </c>
      <c r="H5" s="7">
        <v>291</v>
      </c>
      <c r="I5" s="3" t="s">
        <v>17</v>
      </c>
      <c r="J5" s="3" t="s">
        <v>26</v>
      </c>
      <c r="K5" s="3" t="s">
        <v>19</v>
      </c>
      <c r="L5" s="3" t="s">
        <v>27</v>
      </c>
      <c r="M5" s="3" t="s">
        <v>17</v>
      </c>
      <c r="N5" s="3" t="s">
        <v>28</v>
      </c>
    </row>
    <row r="6" spans="1:14">
      <c r="A6" s="2" t="s">
        <v>14</v>
      </c>
      <c r="B6" s="2" t="s">
        <v>15</v>
      </c>
      <c r="C6" s="4">
        <v>118555</v>
      </c>
      <c r="D6" s="4">
        <v>118555</v>
      </c>
      <c r="E6" s="6">
        <v>1321785605</v>
      </c>
      <c r="F6" s="8">
        <v>44602.723831018498</v>
      </c>
      <c r="G6" s="2" t="s">
        <v>16</v>
      </c>
      <c r="H6" s="6">
        <v>292</v>
      </c>
      <c r="I6" s="2" t="s">
        <v>17</v>
      </c>
      <c r="J6" s="2" t="s">
        <v>29</v>
      </c>
      <c r="K6" s="2" t="s">
        <v>19</v>
      </c>
      <c r="L6" s="2" t="s">
        <v>30</v>
      </c>
      <c r="M6" s="2" t="s">
        <v>17</v>
      </c>
      <c r="N6" s="2" t="s">
        <v>31</v>
      </c>
    </row>
    <row r="7" spans="1:14">
      <c r="A7" s="2" t="s">
        <v>14</v>
      </c>
      <c r="B7" s="2" t="s">
        <v>15</v>
      </c>
      <c r="C7" s="4">
        <v>8234670</v>
      </c>
      <c r="D7" s="4">
        <v>8234670</v>
      </c>
      <c r="E7" s="6">
        <v>1325333599</v>
      </c>
      <c r="F7" s="8">
        <v>44606.415416666699</v>
      </c>
      <c r="G7" s="2" t="s">
        <v>16</v>
      </c>
      <c r="H7" s="6">
        <v>293</v>
      </c>
      <c r="I7" s="2" t="s">
        <v>17</v>
      </c>
      <c r="J7" s="2" t="s">
        <v>32</v>
      </c>
      <c r="K7" s="2" t="s">
        <v>33</v>
      </c>
      <c r="L7" s="2" t="s">
        <v>24</v>
      </c>
      <c r="M7" s="2" t="s">
        <v>17</v>
      </c>
      <c r="N7" s="2" t="s">
        <v>25</v>
      </c>
    </row>
    <row r="8" spans="1:14">
      <c r="A8" s="3" t="s">
        <v>14</v>
      </c>
      <c r="B8" s="3" t="s">
        <v>15</v>
      </c>
      <c r="C8" s="5">
        <v>2725578</v>
      </c>
      <c r="D8" s="5">
        <v>2725578</v>
      </c>
      <c r="E8" s="7">
        <v>1326111177</v>
      </c>
      <c r="F8" s="9">
        <v>44606.667916666702</v>
      </c>
      <c r="G8" s="3" t="s">
        <v>16</v>
      </c>
      <c r="H8" s="7">
        <v>294</v>
      </c>
      <c r="I8" s="3" t="s">
        <v>17</v>
      </c>
      <c r="J8" s="3" t="s">
        <v>34</v>
      </c>
      <c r="K8" s="3" t="s">
        <v>19</v>
      </c>
      <c r="L8" s="3" t="s">
        <v>35</v>
      </c>
      <c r="M8" s="3" t="s">
        <v>17</v>
      </c>
      <c r="N8" s="3" t="s">
        <v>36</v>
      </c>
    </row>
    <row r="9" spans="1:14">
      <c r="A9" s="2" t="s">
        <v>14</v>
      </c>
      <c r="B9" s="2" t="s">
        <v>15</v>
      </c>
      <c r="C9" s="4">
        <v>9085260</v>
      </c>
      <c r="D9" s="4">
        <v>9085260</v>
      </c>
      <c r="E9" s="6">
        <v>1327205348</v>
      </c>
      <c r="F9" s="8">
        <v>44607.445555555598</v>
      </c>
      <c r="G9" s="2" t="s">
        <v>16</v>
      </c>
      <c r="H9" s="6">
        <v>295</v>
      </c>
      <c r="I9" s="2" t="s">
        <v>17</v>
      </c>
      <c r="J9" s="2" t="s">
        <v>37</v>
      </c>
      <c r="K9" s="2" t="s">
        <v>19</v>
      </c>
      <c r="L9" s="2" t="s">
        <v>38</v>
      </c>
      <c r="M9" s="2" t="s">
        <v>17</v>
      </c>
      <c r="N9" s="2" t="s">
        <v>39</v>
      </c>
    </row>
    <row r="10" spans="1:14">
      <c r="A10" s="3" t="s">
        <v>14</v>
      </c>
      <c r="B10" s="3" t="s">
        <v>15</v>
      </c>
      <c r="C10" s="5">
        <v>8778030</v>
      </c>
      <c r="D10" s="5">
        <v>8778030</v>
      </c>
      <c r="E10" s="7">
        <v>1327523746</v>
      </c>
      <c r="F10" s="9">
        <v>44607.543877314798</v>
      </c>
      <c r="G10" s="3" t="s">
        <v>16</v>
      </c>
      <c r="H10" s="7">
        <v>296</v>
      </c>
      <c r="I10" s="3" t="s">
        <v>17</v>
      </c>
      <c r="J10" s="3" t="s">
        <v>40</v>
      </c>
      <c r="K10" s="3" t="s">
        <v>19</v>
      </c>
      <c r="L10" s="3" t="s">
        <v>38</v>
      </c>
      <c r="M10" s="3" t="s">
        <v>17</v>
      </c>
      <c r="N10" s="3" t="s">
        <v>39</v>
      </c>
    </row>
    <row r="11" spans="1:14">
      <c r="A11" s="2" t="s">
        <v>14</v>
      </c>
      <c r="B11" s="2" t="s">
        <v>15</v>
      </c>
      <c r="C11" s="4">
        <v>13627890</v>
      </c>
      <c r="D11" s="4">
        <v>13627890</v>
      </c>
      <c r="E11" s="6">
        <v>1329343003</v>
      </c>
      <c r="F11" s="8">
        <v>44608.468912037002</v>
      </c>
      <c r="G11" s="2" t="s">
        <v>16</v>
      </c>
      <c r="H11" s="6">
        <v>297</v>
      </c>
      <c r="I11" s="2" t="s">
        <v>17</v>
      </c>
      <c r="J11" s="2" t="s">
        <v>41</v>
      </c>
      <c r="K11" s="2" t="s">
        <v>19</v>
      </c>
      <c r="L11" s="2" t="s">
        <v>42</v>
      </c>
      <c r="M11" s="2" t="s">
        <v>17</v>
      </c>
      <c r="N11" s="2" t="s">
        <v>43</v>
      </c>
    </row>
    <row r="12" spans="1:14">
      <c r="A12" s="3" t="s">
        <v>14</v>
      </c>
      <c r="B12" s="3" t="s">
        <v>15</v>
      </c>
      <c r="C12" s="5">
        <v>3430471</v>
      </c>
      <c r="D12" s="5">
        <v>3430471</v>
      </c>
      <c r="E12" s="7">
        <v>1329762161</v>
      </c>
      <c r="F12" s="9">
        <v>44608.612187500003</v>
      </c>
      <c r="G12" s="3" t="s">
        <v>16</v>
      </c>
      <c r="H12" s="7">
        <v>298</v>
      </c>
      <c r="I12" s="3" t="s">
        <v>17</v>
      </c>
      <c r="J12" s="3" t="s">
        <v>44</v>
      </c>
      <c r="K12" s="3" t="s">
        <v>19</v>
      </c>
      <c r="L12" s="3" t="s">
        <v>45</v>
      </c>
      <c r="M12" s="3" t="s">
        <v>17</v>
      </c>
      <c r="N12" s="3" t="s">
        <v>46</v>
      </c>
    </row>
    <row r="13" spans="1:14">
      <c r="A13" s="2" t="s">
        <v>14</v>
      </c>
      <c r="B13" s="2" t="s">
        <v>15</v>
      </c>
      <c r="C13" s="4">
        <v>12421740</v>
      </c>
      <c r="D13" s="4">
        <v>12421740</v>
      </c>
      <c r="E13" s="6">
        <v>1330857407</v>
      </c>
      <c r="F13" s="8">
        <v>44609.395555555602</v>
      </c>
      <c r="G13" s="2" t="s">
        <v>16</v>
      </c>
      <c r="H13" s="6">
        <v>299</v>
      </c>
      <c r="I13" s="2" t="s">
        <v>17</v>
      </c>
      <c r="J13" s="2" t="s">
        <v>34</v>
      </c>
      <c r="K13" s="2" t="s">
        <v>47</v>
      </c>
      <c r="L13" s="2" t="s">
        <v>48</v>
      </c>
      <c r="M13" s="2" t="s">
        <v>17</v>
      </c>
      <c r="N13" s="2" t="s">
        <v>47</v>
      </c>
    </row>
    <row r="14" spans="1:14">
      <c r="A14" s="3" t="s">
        <v>14</v>
      </c>
      <c r="B14" s="3" t="s">
        <v>15</v>
      </c>
      <c r="C14" s="5">
        <v>5451456</v>
      </c>
      <c r="D14" s="5">
        <v>5451456</v>
      </c>
      <c r="E14" s="7">
        <v>1331658209</v>
      </c>
      <c r="F14" s="9">
        <v>44609.703194444402</v>
      </c>
      <c r="G14" s="3" t="s">
        <v>16</v>
      </c>
      <c r="H14" s="7">
        <v>300</v>
      </c>
      <c r="I14" s="3" t="s">
        <v>17</v>
      </c>
      <c r="J14" s="3" t="s">
        <v>34</v>
      </c>
      <c r="K14" s="3" t="s">
        <v>19</v>
      </c>
      <c r="L14" s="3" t="s">
        <v>49</v>
      </c>
      <c r="M14" s="3" t="s">
        <v>17</v>
      </c>
      <c r="N14" s="3" t="s">
        <v>50</v>
      </c>
    </row>
    <row r="15" spans="1:14">
      <c r="A15" s="2" t="s">
        <v>14</v>
      </c>
      <c r="B15" s="2" t="s">
        <v>15</v>
      </c>
      <c r="C15" s="4">
        <v>908526</v>
      </c>
      <c r="D15" s="4">
        <v>908526</v>
      </c>
      <c r="E15" s="6">
        <v>1332602486</v>
      </c>
      <c r="F15" s="8">
        <v>44610.490370370397</v>
      </c>
      <c r="G15" s="2" t="s">
        <v>16</v>
      </c>
      <c r="H15" s="6">
        <v>302</v>
      </c>
      <c r="I15" s="2" t="s">
        <v>17</v>
      </c>
      <c r="J15" s="2" t="s">
        <v>34</v>
      </c>
      <c r="K15" s="2" t="s">
        <v>19</v>
      </c>
      <c r="L15" s="2" t="s">
        <v>51</v>
      </c>
      <c r="M15" s="2" t="s">
        <v>17</v>
      </c>
      <c r="N15" s="2" t="s">
        <v>52</v>
      </c>
    </row>
    <row r="16" spans="1:14">
      <c r="A16" s="3" t="s">
        <v>14</v>
      </c>
      <c r="B16" s="3" t="s">
        <v>15</v>
      </c>
      <c r="C16" s="5">
        <v>2212249.4500000002</v>
      </c>
      <c r="D16" s="5">
        <v>2212249.4500000002</v>
      </c>
      <c r="E16" s="7">
        <v>1333011976</v>
      </c>
      <c r="F16" s="9">
        <v>44610.661701388897</v>
      </c>
      <c r="G16" s="3" t="s">
        <v>16</v>
      </c>
      <c r="H16" s="7">
        <v>304</v>
      </c>
      <c r="I16" s="3" t="s">
        <v>17</v>
      </c>
      <c r="J16" s="3" t="s">
        <v>53</v>
      </c>
      <c r="K16" s="3" t="s">
        <v>19</v>
      </c>
      <c r="L16" s="3" t="s">
        <v>54</v>
      </c>
      <c r="M16" s="3" t="s">
        <v>17</v>
      </c>
      <c r="N16" s="3" t="s">
        <v>55</v>
      </c>
    </row>
    <row r="17" spans="1:14" hidden="1">
      <c r="B17" s="11" t="s">
        <v>56</v>
      </c>
      <c r="C17" s="10">
        <f>SUM(C7:C16)</f>
        <v>66875870.450000003</v>
      </c>
    </row>
    <row r="18" spans="1:14" hidden="1">
      <c r="B18" s="12" t="s">
        <v>57</v>
      </c>
    </row>
    <row r="19" spans="1:14" hidden="1">
      <c r="B19" s="11" t="s">
        <v>58</v>
      </c>
      <c r="C19">
        <v>63755095</v>
      </c>
    </row>
    <row r="20" spans="1:14" hidden="1">
      <c r="B20" s="12" t="s">
        <v>59</v>
      </c>
      <c r="C20" s="13">
        <f>C17+C18-C19</f>
        <v>3120775.450000003</v>
      </c>
    </row>
    <row r="21" spans="1:14">
      <c r="A21" s="2" t="s">
        <v>14</v>
      </c>
      <c r="B21" s="2" t="s">
        <v>15</v>
      </c>
      <c r="C21" s="4">
        <v>3634104</v>
      </c>
      <c r="D21" s="4">
        <v>3634104</v>
      </c>
      <c r="E21" s="6">
        <v>1335588697</v>
      </c>
      <c r="F21" s="8">
        <v>44613.451377314799</v>
      </c>
      <c r="G21" s="2" t="s">
        <v>16</v>
      </c>
      <c r="H21" s="6">
        <v>305</v>
      </c>
      <c r="I21" s="2" t="s">
        <v>17</v>
      </c>
      <c r="J21" s="2" t="s">
        <v>60</v>
      </c>
      <c r="K21" s="2" t="s">
        <v>19</v>
      </c>
      <c r="L21" s="2" t="s">
        <v>61</v>
      </c>
      <c r="M21" s="2" t="s">
        <v>17</v>
      </c>
      <c r="N21" s="2" t="s">
        <v>62</v>
      </c>
    </row>
    <row r="22" spans="1:14">
      <c r="A22" s="3" t="s">
        <v>14</v>
      </c>
      <c r="B22" s="3" t="s">
        <v>15</v>
      </c>
      <c r="C22" s="5">
        <v>1817052</v>
      </c>
      <c r="D22" s="5">
        <v>1817052</v>
      </c>
      <c r="E22" s="7">
        <v>1335757064</v>
      </c>
      <c r="F22" s="9">
        <v>44613.512210648201</v>
      </c>
      <c r="G22" s="3" t="s">
        <v>16</v>
      </c>
      <c r="H22" s="7">
        <v>306</v>
      </c>
      <c r="I22" s="3" t="s">
        <v>17</v>
      </c>
      <c r="J22" s="3" t="s">
        <v>63</v>
      </c>
      <c r="K22" s="3" t="s">
        <v>19</v>
      </c>
      <c r="L22" s="3" t="s">
        <v>64</v>
      </c>
      <c r="M22" s="3" t="s">
        <v>17</v>
      </c>
      <c r="N22" s="3" t="s">
        <v>65</v>
      </c>
    </row>
    <row r="23" spans="1:14">
      <c r="B23" s="11" t="s">
        <v>66</v>
      </c>
      <c r="C23" s="10">
        <f>SUM(C21:C22)</f>
        <v>5451156</v>
      </c>
    </row>
    <row r="24" spans="1:14">
      <c r="B24" s="12" t="s">
        <v>67</v>
      </c>
      <c r="C24" s="13">
        <f>C20</f>
        <v>3120775.450000003</v>
      </c>
    </row>
    <row r="25" spans="1:14">
      <c r="B25" s="11" t="s">
        <v>68</v>
      </c>
      <c r="C25">
        <v>8571931.4499999993</v>
      </c>
    </row>
    <row r="26" spans="1:14">
      <c r="B26" s="12" t="s">
        <v>69</v>
      </c>
      <c r="C26" s="13">
        <f>C23+C24-C25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2022-02-07T12:30:07Z</dcterms:created>
  <dcterms:modified xsi:type="dcterms:W3CDTF">2022-02-28T21:56:58Z</dcterms:modified>
</cp:coreProperties>
</file>