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6" i="1" l="1"/>
  <c r="C39" i="1" s="1"/>
  <c r="C23" i="1" l="1"/>
  <c r="C26" i="1" s="1"/>
  <c r="C11" i="1" l="1"/>
  <c r="C4" i="1" l="1"/>
  <c r="C7" i="1" s="1"/>
  <c r="C12" i="1" s="1"/>
  <c r="C14" i="1" s="1"/>
</calcChain>
</file>

<file path=xl/sharedStrings.xml><?xml version="1.0" encoding="utf-8"?>
<sst xmlns="http://schemas.openxmlformats.org/spreadsheetml/2006/main" count="210" uniqueCount="73">
  <si>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</si>
  <si>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</si>
  <si>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</si>
  <si>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</si>
  <si>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</si>
  <si>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</si>
  <si>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</si>
  <si>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</si>
  <si>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</si>
  <si>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</si>
  <si>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</si>
  <si>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</si>
  <si>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</si>
  <si>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</si>
  <si>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</si>
  <si>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</si>
  <si>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</si>
  <si>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</si>
  <si>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0428 de 2021/ fivicot</t>
  </si>
  <si>
    <t>377</t>
  </si>
  <si>
    <t>palexa sas</t>
  </si>
  <si>
    <t>900877693</t>
  </si>
  <si>
    <t>0839 072021</t>
  </si>
  <si>
    <t>COMPAS SA</t>
  </si>
  <si>
    <t>8001560446</t>
  </si>
  <si>
    <t>SB</t>
  </si>
  <si>
    <t>SA</t>
  </si>
  <si>
    <t>DB</t>
  </si>
  <si>
    <t>TTL</t>
  </si>
  <si>
    <t>300700011459</t>
  </si>
  <si>
    <t>OMC TECHNOLOGIC SAS</t>
  </si>
  <si>
    <t>900534151</t>
  </si>
  <si>
    <t>50 copias</t>
  </si>
  <si>
    <t>287</t>
  </si>
  <si>
    <t>JUAN MANUEL RETTIZ AMAYA</t>
  </si>
  <si>
    <t>79648380</t>
  </si>
  <si>
    <t>3244 06/09/2021</t>
  </si>
  <si>
    <t>JARAMILLO GOMEZ CASTRO Y CIA SAS</t>
  </si>
  <si>
    <t>900614936</t>
  </si>
  <si>
    <t xml:space="preserve">Res.0156 del 30 OCT 2020. Res.097 del 30 MAR 2021. </t>
  </si>
  <si>
    <t>DORA LUCIA GALEANO DE MARIN</t>
  </si>
  <si>
    <t>24324396</t>
  </si>
  <si>
    <t>013,213</t>
  </si>
  <si>
    <t>cooperativa unitrans</t>
  </si>
  <si>
    <t>890801503</t>
  </si>
  <si>
    <t>RESOLUCION 2962 DEL 18 DE AGOSTO 2021</t>
  </si>
  <si>
    <t>Cia de Transportes Automotores  Santa Rosa Robles S.A"Transur"</t>
  </si>
  <si>
    <t>890300503-1</t>
  </si>
  <si>
    <t>04072021</t>
  </si>
  <si>
    <t>Inversiones Gamasa SAS</t>
  </si>
  <si>
    <t>901113230</t>
  </si>
  <si>
    <t>105</t>
  </si>
  <si>
    <t>paola ortiz</t>
  </si>
  <si>
    <t>42131079</t>
  </si>
  <si>
    <t>1117507399</t>
  </si>
  <si>
    <t>MARIA LUISA LEGUIZAMON RUIZ</t>
  </si>
  <si>
    <t>EDWIN ALEJANDRO ÁLZATE QUIRAMA</t>
  </si>
  <si>
    <t>1088357615</t>
  </si>
  <si>
    <t>Resol 0664 jul27 2021</t>
  </si>
  <si>
    <t>Municipio de Rionegro</t>
  </si>
  <si>
    <t>8909073172</t>
  </si>
  <si>
    <t>ASOCIACION DE TRANSPORTADORES DE SEVILLA  S.A</t>
  </si>
  <si>
    <t>891901227</t>
  </si>
  <si>
    <t>RES 0243 DE 2019 INTERESES PROCESO EJECUTIVO N 2-306-2020</t>
  </si>
  <si>
    <t>CAJA DE COMPENSACION FAMILIAR DE SUCRE</t>
  </si>
  <si>
    <t>892200015</t>
  </si>
  <si>
    <t>ANDRES FELIPE CARDENAS</t>
  </si>
  <si>
    <t>75099596</t>
  </si>
  <si>
    <t>Resolución No. 058 del 29 de Enero de 2020</t>
  </si>
  <si>
    <t>MANPOWER DE COLOMBIA LTDA.</t>
  </si>
  <si>
    <t>8909168838</t>
  </si>
  <si>
    <t>PETROLABIN SAS</t>
  </si>
  <si>
    <t>800113677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</si>
</sst>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2" fontId="0" fillId="0" borderId="0" xfId="1" applyFont="1"/>
    <xf numFmtId="4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21.1406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908526</v>
      </c>
      <c r="D2" s="4">
        <v>908526</v>
      </c>
      <c r="E2" s="6">
        <v>1112215062</v>
      </c>
      <c r="F2" s="8">
        <v>44439.388414351903</v>
      </c>
      <c r="G2" s="2" t="s">
        <v>16</v>
      </c>
      <c r="H2" s="6">
        <v>150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35112020</v>
      </c>
      <c r="D3" s="5">
        <v>35112020</v>
      </c>
      <c r="E3" s="7">
        <v>1117243949</v>
      </c>
      <c r="F3" s="9">
        <v>44442.387986111098</v>
      </c>
      <c r="G3" s="3" t="s">
        <v>16</v>
      </c>
      <c r="H3" s="7">
        <v>151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>
      <c r="B4" t="s">
        <v>25</v>
      </c>
      <c r="C4" s="10">
        <f>SUM(C2:C3)</f>
        <v>36020546</v>
      </c>
    </row>
    <row r="5" spans="1:14">
      <c r="B5" t="s">
        <v>26</v>
      </c>
      <c r="C5" s="11">
        <v>1817052</v>
      </c>
    </row>
    <row r="6" spans="1:14">
      <c r="B6" t="s">
        <v>27</v>
      </c>
      <c r="C6" s="11">
        <v>2725578</v>
      </c>
    </row>
    <row r="7" spans="1:14">
      <c r="B7" t="s">
        <v>28</v>
      </c>
      <c r="C7" s="12">
        <f>C4+C5-C6</f>
        <v>35112020</v>
      </c>
    </row>
    <row r="8" spans="1:14">
      <c r="A8" s="2" t="s">
        <v>14</v>
      </c>
      <c r="B8" s="2" t="s">
        <v>15</v>
      </c>
      <c r="C8" s="4">
        <v>4542630</v>
      </c>
      <c r="D8" s="4">
        <v>4542630</v>
      </c>
      <c r="E8" s="6">
        <v>1121712019</v>
      </c>
      <c r="F8" s="8">
        <v>44446.400891203702</v>
      </c>
      <c r="G8" s="2" t="s">
        <v>16</v>
      </c>
      <c r="H8" s="6">
        <v>152</v>
      </c>
      <c r="I8" s="2" t="s">
        <v>17</v>
      </c>
      <c r="J8" s="2" t="s">
        <v>29</v>
      </c>
      <c r="K8" s="2" t="s">
        <v>19</v>
      </c>
      <c r="L8" s="2" t="s">
        <v>30</v>
      </c>
      <c r="M8" s="2" t="s">
        <v>17</v>
      </c>
      <c r="N8" s="2" t="s">
        <v>31</v>
      </c>
    </row>
    <row r="9" spans="1:14">
      <c r="A9" s="3" t="s">
        <v>14</v>
      </c>
      <c r="B9" s="3" t="s">
        <v>15</v>
      </c>
      <c r="C9" s="5">
        <v>10000</v>
      </c>
      <c r="D9" s="5">
        <v>10000</v>
      </c>
      <c r="E9" s="7">
        <v>1122365946</v>
      </c>
      <c r="F9" s="9">
        <v>44446.681631944397</v>
      </c>
      <c r="G9" s="3" t="s">
        <v>16</v>
      </c>
      <c r="H9" s="7">
        <v>153</v>
      </c>
      <c r="I9" s="3" t="s">
        <v>17</v>
      </c>
      <c r="J9" s="3" t="s">
        <v>32</v>
      </c>
      <c r="K9" s="3" t="s">
        <v>33</v>
      </c>
      <c r="L9" s="3" t="s">
        <v>34</v>
      </c>
      <c r="M9" s="3" t="s">
        <v>17</v>
      </c>
      <c r="N9" s="3" t="s">
        <v>35</v>
      </c>
    </row>
    <row r="10" spans="1:14">
      <c r="A10" s="2" t="s">
        <v>14</v>
      </c>
      <c r="B10" s="2" t="s">
        <v>15</v>
      </c>
      <c r="C10" s="4">
        <v>4542630</v>
      </c>
      <c r="D10" s="4">
        <v>4542630</v>
      </c>
      <c r="E10" s="6">
        <v>1124433798</v>
      </c>
      <c r="F10" s="8">
        <v>44448.417708333298</v>
      </c>
      <c r="G10" s="2" t="s">
        <v>16</v>
      </c>
      <c r="H10" s="6">
        <v>154</v>
      </c>
      <c r="I10" s="2" t="s">
        <v>17</v>
      </c>
      <c r="J10" s="2" t="s">
        <v>36</v>
      </c>
      <c r="K10" s="2" t="s">
        <v>19</v>
      </c>
      <c r="L10" s="2" t="s">
        <v>37</v>
      </c>
      <c r="M10" s="2" t="s">
        <v>17</v>
      </c>
      <c r="N10" s="2" t="s">
        <v>38</v>
      </c>
    </row>
    <row r="11" spans="1:14">
      <c r="B11" t="s">
        <v>25</v>
      </c>
      <c r="C11" s="10">
        <f>SUM(C8:C10)</f>
        <v>9095260</v>
      </c>
    </row>
    <row r="12" spans="1:14">
      <c r="B12" t="s">
        <v>26</v>
      </c>
      <c r="C12" s="12">
        <f>C7</f>
        <v>35112020</v>
      </c>
    </row>
    <row r="13" spans="1:14">
      <c r="B13" t="s">
        <v>27</v>
      </c>
      <c r="C13">
        <v>44207280</v>
      </c>
    </row>
    <row r="14" spans="1:14">
      <c r="B14" t="s">
        <v>28</v>
      </c>
      <c r="C14" s="12">
        <f>C11+C12-C13</f>
        <v>0</v>
      </c>
    </row>
    <row r="15" spans="1:14">
      <c r="A15" s="2" t="s">
        <v>14</v>
      </c>
      <c r="B15" s="2" t="s">
        <v>15</v>
      </c>
      <c r="C15" s="4">
        <v>877803</v>
      </c>
      <c r="D15" s="4">
        <v>877803</v>
      </c>
      <c r="E15" s="6">
        <v>1128639410</v>
      </c>
      <c r="F15" s="8">
        <v>44452.6313310185</v>
      </c>
      <c r="G15" s="2" t="s">
        <v>16</v>
      </c>
      <c r="H15" s="6">
        <v>155</v>
      </c>
      <c r="I15" s="2" t="s">
        <v>17</v>
      </c>
      <c r="J15" s="2" t="s">
        <v>39</v>
      </c>
      <c r="K15" s="2" t="s">
        <v>19</v>
      </c>
      <c r="L15" s="2" t="s">
        <v>40</v>
      </c>
      <c r="M15" s="2" t="s">
        <v>17</v>
      </c>
      <c r="N15" s="2" t="s">
        <v>41</v>
      </c>
    </row>
    <row r="16" spans="1:14">
      <c r="A16" s="3" t="s">
        <v>14</v>
      </c>
      <c r="B16" s="3" t="s">
        <v>15</v>
      </c>
      <c r="C16" s="5">
        <v>22625932</v>
      </c>
      <c r="D16" s="5">
        <v>22625932</v>
      </c>
      <c r="E16" s="7">
        <v>1129424852</v>
      </c>
      <c r="F16" s="9">
        <v>44453.417870370402</v>
      </c>
      <c r="G16" s="3" t="s">
        <v>16</v>
      </c>
      <c r="H16" s="7">
        <v>157</v>
      </c>
      <c r="I16" s="3" t="s">
        <v>17</v>
      </c>
      <c r="J16" s="3" t="s">
        <v>42</v>
      </c>
      <c r="K16" s="3" t="s">
        <v>19</v>
      </c>
      <c r="L16" s="3" t="s">
        <v>43</v>
      </c>
      <c r="M16" s="3" t="s">
        <v>17</v>
      </c>
      <c r="N16" s="3" t="s">
        <v>44</v>
      </c>
    </row>
    <row r="17" spans="1:14">
      <c r="A17" s="2" t="s">
        <v>14</v>
      </c>
      <c r="B17" s="2" t="s">
        <v>15</v>
      </c>
      <c r="C17" s="4">
        <v>4542630</v>
      </c>
      <c r="D17" s="4">
        <v>4542630</v>
      </c>
      <c r="E17" s="6">
        <v>1130450096</v>
      </c>
      <c r="F17" s="8">
        <v>44453.916238425903</v>
      </c>
      <c r="G17" s="2" t="s">
        <v>16</v>
      </c>
      <c r="H17" s="6">
        <v>161</v>
      </c>
      <c r="I17" s="2" t="s">
        <v>17</v>
      </c>
      <c r="J17" s="2" t="s">
        <v>45</v>
      </c>
      <c r="K17" s="2" t="s">
        <v>19</v>
      </c>
      <c r="L17" s="2" t="s">
        <v>46</v>
      </c>
      <c r="M17" s="2" t="s">
        <v>17</v>
      </c>
      <c r="N17" s="2" t="s">
        <v>47</v>
      </c>
    </row>
    <row r="18" spans="1:14">
      <c r="A18" s="3" t="s">
        <v>14</v>
      </c>
      <c r="B18" s="3" t="s">
        <v>15</v>
      </c>
      <c r="C18" s="5">
        <v>877803</v>
      </c>
      <c r="D18" s="5">
        <v>877803</v>
      </c>
      <c r="E18" s="7">
        <v>1131185621</v>
      </c>
      <c r="F18" s="9">
        <v>44454.562129629601</v>
      </c>
      <c r="G18" s="3" t="s">
        <v>16</v>
      </c>
      <c r="H18" s="7">
        <v>162</v>
      </c>
      <c r="I18" s="3" t="s">
        <v>17</v>
      </c>
      <c r="J18" s="3" t="s">
        <v>48</v>
      </c>
      <c r="K18" s="3" t="s">
        <v>19</v>
      </c>
      <c r="L18" s="3" t="s">
        <v>49</v>
      </c>
      <c r="M18" s="3" t="s">
        <v>17</v>
      </c>
      <c r="N18" s="3" t="s">
        <v>50</v>
      </c>
    </row>
    <row r="19" spans="1:14">
      <c r="A19" s="2" t="s">
        <v>14</v>
      </c>
      <c r="B19" s="2" t="s">
        <v>15</v>
      </c>
      <c r="C19" s="4">
        <v>877803</v>
      </c>
      <c r="D19" s="4">
        <v>877803</v>
      </c>
      <c r="E19" s="6">
        <v>1131194316</v>
      </c>
      <c r="F19" s="8">
        <v>44454.565578703703</v>
      </c>
      <c r="G19" s="2" t="s">
        <v>16</v>
      </c>
      <c r="H19" s="6">
        <v>163</v>
      </c>
      <c r="I19" s="2" t="s">
        <v>17</v>
      </c>
      <c r="J19" s="2" t="s">
        <v>48</v>
      </c>
      <c r="K19" s="2" t="s">
        <v>19</v>
      </c>
      <c r="L19" s="2" t="s">
        <v>49</v>
      </c>
      <c r="M19" s="2" t="s">
        <v>17</v>
      </c>
      <c r="N19" s="2" t="s">
        <v>50</v>
      </c>
    </row>
    <row r="20" spans="1:14">
      <c r="A20" s="3" t="s">
        <v>14</v>
      </c>
      <c r="B20" s="3" t="s">
        <v>15</v>
      </c>
      <c r="C20" s="5">
        <v>877803</v>
      </c>
      <c r="D20" s="5">
        <v>877803</v>
      </c>
      <c r="E20" s="7">
        <v>1131238834</v>
      </c>
      <c r="F20" s="9">
        <v>44454.582129629598</v>
      </c>
      <c r="G20" s="3" t="s">
        <v>16</v>
      </c>
      <c r="H20" s="7">
        <v>164</v>
      </c>
      <c r="I20" s="3" t="s">
        <v>17</v>
      </c>
      <c r="J20" s="3" t="s">
        <v>48</v>
      </c>
      <c r="K20" s="3" t="s">
        <v>19</v>
      </c>
      <c r="L20" s="3" t="s">
        <v>49</v>
      </c>
      <c r="M20" s="3" t="s">
        <v>17</v>
      </c>
      <c r="N20" s="3" t="s">
        <v>50</v>
      </c>
    </row>
    <row r="21" spans="1:14">
      <c r="A21" s="2" t="s">
        <v>14</v>
      </c>
      <c r="B21" s="2" t="s">
        <v>15</v>
      </c>
      <c r="C21" s="4">
        <v>414058</v>
      </c>
      <c r="D21" s="4">
        <v>414058</v>
      </c>
      <c r="E21" s="6">
        <v>1131457983</v>
      </c>
      <c r="F21" s="8">
        <v>44454.660972222198</v>
      </c>
      <c r="G21" s="2" t="s">
        <v>16</v>
      </c>
      <c r="H21" s="6">
        <v>165</v>
      </c>
      <c r="I21" s="2" t="s">
        <v>17</v>
      </c>
      <c r="J21" s="2" t="s">
        <v>51</v>
      </c>
      <c r="K21" s="2" t="s">
        <v>19</v>
      </c>
      <c r="L21" s="2" t="s">
        <v>52</v>
      </c>
      <c r="M21" s="2" t="s">
        <v>17</v>
      </c>
      <c r="N21" s="2" t="s">
        <v>53</v>
      </c>
    </row>
    <row r="22" spans="1:14">
      <c r="A22" s="3" t="s">
        <v>14</v>
      </c>
      <c r="B22" s="3" t="s">
        <v>15</v>
      </c>
      <c r="C22" s="5">
        <v>908526</v>
      </c>
      <c r="D22" s="5">
        <v>908526</v>
      </c>
      <c r="E22" s="7">
        <v>1133066725</v>
      </c>
      <c r="F22" s="9">
        <v>44455.635428240697</v>
      </c>
      <c r="G22" s="3" t="s">
        <v>16</v>
      </c>
      <c r="H22" s="7">
        <v>172</v>
      </c>
      <c r="I22" s="3" t="s">
        <v>17</v>
      </c>
      <c r="J22" s="3" t="s">
        <v>54</v>
      </c>
      <c r="K22" s="3" t="s">
        <v>29</v>
      </c>
      <c r="L22" s="3" t="s">
        <v>55</v>
      </c>
      <c r="M22" s="3" t="s">
        <v>17</v>
      </c>
      <c r="N22" s="3" t="s">
        <v>54</v>
      </c>
    </row>
    <row r="23" spans="1:14">
      <c r="B23" s="13" t="s">
        <v>25</v>
      </c>
      <c r="C23" s="10">
        <f>SUM(C15:C22)</f>
        <v>32002358</v>
      </c>
    </row>
    <row r="24" spans="1:14">
      <c r="B24" s="14" t="s">
        <v>26</v>
      </c>
      <c r="C24">
        <v>0</v>
      </c>
    </row>
    <row r="25" spans="1:14">
      <c r="B25" s="13" t="s">
        <v>27</v>
      </c>
      <c r="C25" s="11">
        <v>32002358</v>
      </c>
    </row>
    <row r="26" spans="1:14">
      <c r="B26" s="14" t="s">
        <v>28</v>
      </c>
      <c r="C26" s="12">
        <f>C23+C24-C25</f>
        <v>0</v>
      </c>
    </row>
    <row r="28" spans="1:14">
      <c r="A28" s="2" t="s">
        <v>14</v>
      </c>
      <c r="B28" s="2" t="s">
        <v>15</v>
      </c>
      <c r="C28" s="4">
        <v>1817052</v>
      </c>
      <c r="D28" s="4">
        <v>1817052</v>
      </c>
      <c r="E28" s="6">
        <v>1136555807</v>
      </c>
      <c r="F28" s="8">
        <v>44459.411041666703</v>
      </c>
      <c r="G28" s="2" t="s">
        <v>16</v>
      </c>
      <c r="H28" s="6">
        <v>173</v>
      </c>
      <c r="I28" s="2" t="s">
        <v>17</v>
      </c>
      <c r="J28" s="2" t="s">
        <v>29</v>
      </c>
      <c r="K28" s="2" t="s">
        <v>19</v>
      </c>
      <c r="L28" s="2" t="s">
        <v>56</v>
      </c>
      <c r="M28" s="2" t="s">
        <v>17</v>
      </c>
      <c r="N28" s="2" t="s">
        <v>57</v>
      </c>
    </row>
    <row r="29" spans="1:14">
      <c r="A29" s="3" t="s">
        <v>14</v>
      </c>
      <c r="B29" s="3" t="s">
        <v>15</v>
      </c>
      <c r="C29" s="5">
        <v>36341040</v>
      </c>
      <c r="D29" s="5">
        <v>36341040</v>
      </c>
      <c r="E29" s="7">
        <v>1138338104</v>
      </c>
      <c r="F29" s="9">
        <v>44460.598055555602</v>
      </c>
      <c r="G29" s="3" t="s">
        <v>16</v>
      </c>
      <c r="H29" s="7">
        <v>174</v>
      </c>
      <c r="I29" s="3" t="s">
        <v>17</v>
      </c>
      <c r="J29" s="3" t="s">
        <v>58</v>
      </c>
      <c r="K29" s="3" t="s">
        <v>19</v>
      </c>
      <c r="L29" s="3" t="s">
        <v>59</v>
      </c>
      <c r="M29" s="3" t="s">
        <v>17</v>
      </c>
      <c r="N29" s="3" t="s">
        <v>60</v>
      </c>
    </row>
    <row r="30" spans="1:14">
      <c r="A30" s="2" t="s">
        <v>14</v>
      </c>
      <c r="B30" s="2" t="s">
        <v>15</v>
      </c>
      <c r="C30" s="4">
        <v>2689348</v>
      </c>
      <c r="D30" s="4">
        <v>2689348</v>
      </c>
      <c r="E30" s="6">
        <v>1139675132</v>
      </c>
      <c r="F30" s="8">
        <v>44461.686678240701</v>
      </c>
      <c r="G30" s="2" t="s">
        <v>16</v>
      </c>
      <c r="H30" s="6">
        <v>181</v>
      </c>
      <c r="I30" s="2" t="s">
        <v>17</v>
      </c>
      <c r="J30" s="2" t="s">
        <v>29</v>
      </c>
      <c r="K30" s="2" t="s">
        <v>19</v>
      </c>
      <c r="L30" s="2" t="s">
        <v>61</v>
      </c>
      <c r="M30" s="2" t="s">
        <v>17</v>
      </c>
      <c r="N30" s="2" t="s">
        <v>62</v>
      </c>
    </row>
    <row r="31" spans="1:14">
      <c r="C31" s="10"/>
    </row>
    <row r="32" spans="1:14">
      <c r="A32" s="2" t="s">
        <v>14</v>
      </c>
      <c r="B32" s="2" t="s">
        <v>15</v>
      </c>
      <c r="C32" s="4">
        <v>210581</v>
      </c>
      <c r="D32" s="4">
        <v>210581</v>
      </c>
      <c r="E32" s="6">
        <v>1144207311</v>
      </c>
      <c r="F32" s="8">
        <v>44466.643344907403</v>
      </c>
      <c r="G32" s="2" t="s">
        <v>16</v>
      </c>
      <c r="H32" s="6">
        <v>182</v>
      </c>
      <c r="I32" s="2" t="s">
        <v>17</v>
      </c>
      <c r="J32" s="2" t="s">
        <v>63</v>
      </c>
      <c r="K32" s="2" t="s">
        <v>19</v>
      </c>
      <c r="L32" s="2" t="s">
        <v>64</v>
      </c>
      <c r="M32" s="2" t="s">
        <v>17</v>
      </c>
      <c r="N32" s="2" t="s">
        <v>65</v>
      </c>
    </row>
    <row r="33" spans="1:14">
      <c r="A33" s="3" t="s">
        <v>14</v>
      </c>
      <c r="B33" s="3" t="s">
        <v>15</v>
      </c>
      <c r="C33" s="5">
        <v>908526</v>
      </c>
      <c r="D33" s="5">
        <v>908526</v>
      </c>
      <c r="E33" s="7">
        <v>1145125071</v>
      </c>
      <c r="F33" s="9">
        <v>44467.497974537</v>
      </c>
      <c r="G33" s="3" t="s">
        <v>16</v>
      </c>
      <c r="H33" s="7">
        <v>183</v>
      </c>
      <c r="I33" s="3" t="s">
        <v>17</v>
      </c>
      <c r="J33" s="3" t="s">
        <v>29</v>
      </c>
      <c r="K33" s="3" t="s">
        <v>19</v>
      </c>
      <c r="L33" s="3" t="s">
        <v>66</v>
      </c>
      <c r="M33" s="3" t="s">
        <v>17</v>
      </c>
      <c r="N33" s="3" t="s">
        <v>67</v>
      </c>
    </row>
    <row r="34" spans="1:14">
      <c r="A34" s="2" t="s">
        <v>14</v>
      </c>
      <c r="B34" s="2" t="s">
        <v>15</v>
      </c>
      <c r="C34" s="4">
        <v>8281160</v>
      </c>
      <c r="D34" s="4">
        <v>8281160</v>
      </c>
      <c r="E34" s="6">
        <v>1146696140</v>
      </c>
      <c r="F34" s="8">
        <v>44468.647662037001</v>
      </c>
      <c r="G34" s="2" t="s">
        <v>16</v>
      </c>
      <c r="H34" s="6">
        <v>184</v>
      </c>
      <c r="I34" s="2" t="s">
        <v>17</v>
      </c>
      <c r="J34" s="2" t="s">
        <v>68</v>
      </c>
      <c r="K34" s="2" t="s">
        <v>19</v>
      </c>
      <c r="L34" s="2" t="s">
        <v>69</v>
      </c>
      <c r="M34" s="2" t="s">
        <v>17</v>
      </c>
      <c r="N34" s="2" t="s">
        <v>70</v>
      </c>
    </row>
    <row r="35" spans="1:14">
      <c r="A35" s="3" t="s">
        <v>14</v>
      </c>
      <c r="B35" s="3" t="s">
        <v>15</v>
      </c>
      <c r="C35" s="5">
        <v>90853</v>
      </c>
      <c r="D35" s="5">
        <v>90853</v>
      </c>
      <c r="E35" s="7">
        <v>1150331695</v>
      </c>
      <c r="F35" s="9">
        <v>44470.676840277803</v>
      </c>
      <c r="G35" s="3" t="s">
        <v>16</v>
      </c>
      <c r="H35" s="7">
        <v>185</v>
      </c>
      <c r="I35" s="3" t="s">
        <v>17</v>
      </c>
      <c r="J35" s="3" t="s">
        <v>29</v>
      </c>
      <c r="K35" s="3" t="s">
        <v>19</v>
      </c>
      <c r="L35" s="3" t="s">
        <v>71</v>
      </c>
      <c r="M35" s="3" t="s">
        <v>17</v>
      </c>
      <c r="N35" s="3" t="s">
        <v>72</v>
      </c>
    </row>
    <row r="36" spans="1:14">
      <c r="B36" t="s">
        <v>25</v>
      </c>
      <c r="C36" s="10">
        <f>SUM(C32:C35)</f>
        <v>9491120</v>
      </c>
    </row>
    <row r="37" spans="1:14">
      <c r="B37" t="s">
        <v>26</v>
      </c>
    </row>
    <row r="38" spans="1:14">
      <c r="B38" t="s">
        <v>27</v>
      </c>
      <c r="C38" s="15">
        <v>9400267</v>
      </c>
    </row>
    <row r="39" spans="1:14">
      <c r="B39" t="s">
        <v>28</v>
      </c>
      <c r="C39" s="12">
        <f>C36+C37-C38</f>
        <v>90853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2021-09-06T12:48:46Z</dcterms:created>
  <dcterms:modified xsi:type="dcterms:W3CDTF">2022-02-02T14:22:15Z</dcterms:modified>
</cp:coreProperties>
</file>