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2 DICIEMBRE\PSE\"/>
    </mc:Choice>
  </mc:AlternateContent>
  <bookViews>
    <workbookView xWindow="-120" yWindow="-120" windowWidth="20730" windowHeight="11160"/>
  </bookViews>
  <sheets>
    <sheet name="Factura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 l="1"/>
  <c r="C36" i="1"/>
</calcChain>
</file>

<file path=xl/sharedStrings.xml><?xml version="1.0" encoding="utf-8"?>
<sst xmlns="http://schemas.openxmlformats.org/spreadsheetml/2006/main" count="342" uniqueCount="147">
  <si>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</si>
  <si>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</si>
  <si>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</si>
  <si>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</si>
  <si>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</si>
  <si>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</si>
  <si>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</si>
  <si>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</si>
  <si>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</si>
  <si>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</si>
  <si>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Correo Electrónico del Pagador</t>
  </si>
  <si>
    <t>Código de Portafolio MIN Trabajo</t>
  </si>
  <si>
    <t>Nombre del Obligado</t>
  </si>
  <si>
    <t>Apellido Cliente</t>
  </si>
  <si>
    <t>Teléfono de Contacto - Cel</t>
  </si>
  <si>
    <t>Cuota Número</t>
  </si>
  <si>
    <t>Identificación del Obligado</t>
  </si>
  <si>
    <t>PSE</t>
  </si>
  <si>
    <t>Paga</t>
  </si>
  <si>
    <t>Aprobada</t>
  </si>
  <si>
    <t/>
  </si>
  <si>
    <t>acuerdo de pago</t>
  </si>
  <si>
    <t>tesoreria@clubdelcomercio.com.co</t>
  </si>
  <si>
    <t>2-316-2020</t>
  </si>
  <si>
    <t>CLUB DEL COMERCIO DE BUCARAMANGA</t>
  </si>
  <si>
    <t>3155771978</t>
  </si>
  <si>
    <t>3</t>
  </si>
  <si>
    <t>8902001489</t>
  </si>
  <si>
    <t>300700011459</t>
  </si>
  <si>
    <t>pachequiandoando@hotmail.com</t>
  </si>
  <si>
    <t>377</t>
  </si>
  <si>
    <t>JOSE ANTONIO PACHECO BAYONA</t>
  </si>
  <si>
    <t>3124414352</t>
  </si>
  <si>
    <t>1</t>
  </si>
  <si>
    <t>13269096</t>
  </si>
  <si>
    <t>lucas7810@hotmail.com</t>
  </si>
  <si>
    <t>luis carlos gomez zuluaga</t>
  </si>
  <si>
    <t>3007538296</t>
  </si>
  <si>
    <t>2</t>
  </si>
  <si>
    <t>70696340</t>
  </si>
  <si>
    <t>andergab1995@outlook.com</t>
  </si>
  <si>
    <t>tesoreria@hospitalnuestrasenoraelbagre.gov.co</t>
  </si>
  <si>
    <t>ESE HOSPITAL NUESTRA SEÑORA DEL CARMEN</t>
  </si>
  <si>
    <t>8371166</t>
  </si>
  <si>
    <t>800138311</t>
  </si>
  <si>
    <t>2-124-2021</t>
  </si>
  <si>
    <t>cjarbol@yahoo.com</t>
  </si>
  <si>
    <t>ARBOLEDA INGENIEROS SAS</t>
  </si>
  <si>
    <t>3116351574</t>
  </si>
  <si>
    <t>900922852-1</t>
  </si>
  <si>
    <t>26012021</t>
  </si>
  <si>
    <t>cootransoriente@cootransoriente.com</t>
  </si>
  <si>
    <t>COOTRANSORIENTE</t>
  </si>
  <si>
    <t>3106466091</t>
  </si>
  <si>
    <t>800093500</t>
  </si>
  <si>
    <t>Resolución No 714 del 04 de diciembre de 2019 FIVICOT</t>
  </si>
  <si>
    <t>luisamalv@hotmail.com</t>
  </si>
  <si>
    <t>Lilia Consuelo Beltran Sanabria</t>
  </si>
  <si>
    <t>3114683005</t>
  </si>
  <si>
    <t>2 interes</t>
  </si>
  <si>
    <t>52348490</t>
  </si>
  <si>
    <t>2-490-2021</t>
  </si>
  <si>
    <t>DIRECTOR@JRINGENIERIA.COM.CO</t>
  </si>
  <si>
    <t>JR INGENIERIA Y CONSTRUCCION SAS</t>
  </si>
  <si>
    <t>3163571032</t>
  </si>
  <si>
    <t>900635834-6</t>
  </si>
  <si>
    <t>02332021</t>
  </si>
  <si>
    <t>gerencia.sae@inverautos.co</t>
  </si>
  <si>
    <t>INVERAUTOS SAS</t>
  </si>
  <si>
    <t>3186148244</t>
  </si>
  <si>
    <t>8911026000</t>
  </si>
  <si>
    <t>0015602021</t>
  </si>
  <si>
    <t>oficinacdj1981@gmail.com</t>
  </si>
  <si>
    <t>CABAÑA DEL JEAN LTDA</t>
  </si>
  <si>
    <t>3012590628</t>
  </si>
  <si>
    <t>890208220</t>
  </si>
  <si>
    <t>41772021</t>
  </si>
  <si>
    <t>gerencia@afisec.co</t>
  </si>
  <si>
    <t>SARUGO Y CIA S EN C</t>
  </si>
  <si>
    <t>6358640</t>
  </si>
  <si>
    <t>860506838</t>
  </si>
  <si>
    <t>COM 001 TRANSPORTE</t>
  </si>
  <si>
    <t>euval2706@hotmail.es</t>
  </si>
  <si>
    <t>433</t>
  </si>
  <si>
    <t>EULALIA VALDERRAMA</t>
  </si>
  <si>
    <t>3014775689</t>
  </si>
  <si>
    <t>43259787</t>
  </si>
  <si>
    <t>TESORERIA@NEFIN.COM.CO</t>
  </si>
  <si>
    <t>NEGOCIOS FAMILIARES INTEGRADOS SAS</t>
  </si>
  <si>
    <t>3118530752</t>
  </si>
  <si>
    <t>900400181</t>
  </si>
  <si>
    <t>lagranesquina42@gmail.com</t>
  </si>
  <si>
    <t>DIEGO ALEXANDER ZULUAGA ZULUAGA</t>
  </si>
  <si>
    <t>3208405610</t>
  </si>
  <si>
    <t>1045016380</t>
  </si>
  <si>
    <t>RESOLUCION 558 7 OCT 2021 MULTA</t>
  </si>
  <si>
    <t>jsj.ingenierias@gmail.com</t>
  </si>
  <si>
    <t>JSJ INGENIERIA SAS</t>
  </si>
  <si>
    <t>3112309987</t>
  </si>
  <si>
    <t>900868453-3</t>
  </si>
  <si>
    <t>300700011558</t>
  </si>
  <si>
    <t>calzadosemaforo@hotmail.com</t>
  </si>
  <si>
    <t>Jesus Anibal Alvira Rojas</t>
  </si>
  <si>
    <t>3138920842</t>
  </si>
  <si>
    <t>12116591</t>
  </si>
  <si>
    <t>1061 del 16 dic 2021</t>
  </si>
  <si>
    <t>contabilidad@lagarza.co</t>
  </si>
  <si>
    <t>EMPORIUM LOGISTIC OPERATOR SAS</t>
  </si>
  <si>
    <t>3176372635</t>
  </si>
  <si>
    <t>900297026</t>
  </si>
  <si>
    <t>tesoreria@constructorainco.com</t>
  </si>
  <si>
    <t>CONCTRUCTORA INCO SAS</t>
  </si>
  <si>
    <t>3004868979</t>
  </si>
  <si>
    <t>806008712</t>
  </si>
  <si>
    <t>00745-2021 PARA FIVICOT</t>
  </si>
  <si>
    <t>tesoreria@coopsolidarios.coop</t>
  </si>
  <si>
    <t>COOPERATIVA SOLIDARIOS</t>
  </si>
  <si>
    <t>3137372886</t>
  </si>
  <si>
    <t>890304581-2</t>
  </si>
  <si>
    <t>jefferson_torres@msn.com</t>
  </si>
  <si>
    <t>JEFFERSON TORRES BAHAMON</t>
  </si>
  <si>
    <t>3153014179</t>
  </si>
  <si>
    <t>7708550</t>
  </si>
  <si>
    <t>007532021</t>
  </si>
  <si>
    <t>lameriendadiner@gmail.com</t>
  </si>
  <si>
    <t>MARIA ALEXANDRA RAMIREZ MUÑOZ</t>
  </si>
  <si>
    <t>316 4094072</t>
  </si>
  <si>
    <t>42140136</t>
  </si>
  <si>
    <t>PAGO ULTIMA CUOTA CONVENIO DE PAGO</t>
  </si>
  <si>
    <t>coaluminios@hotmail.com</t>
  </si>
  <si>
    <t>COALUMINIOS SAS</t>
  </si>
  <si>
    <t>3229351883</t>
  </si>
  <si>
    <t>900839679</t>
  </si>
  <si>
    <t>larubio@interservice.com.co</t>
  </si>
  <si>
    <t>INTERSERVICE SA</t>
  </si>
  <si>
    <t>3102494353</t>
  </si>
  <si>
    <t>06392021</t>
  </si>
  <si>
    <t>830014567</t>
  </si>
  <si>
    <t>noelia.fp@hotmail.com</t>
  </si>
  <si>
    <t>NOELIA FIGUEROA</t>
  </si>
  <si>
    <t>3102947537</t>
  </si>
  <si>
    <t>00552021</t>
  </si>
  <si>
    <t>40080699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</si>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</sst>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4" fillId="0" borderId="0" applyFont="0" applyFill="0" applyBorder="0" applyAlignment="0" applyProtection="0"/>
  </cellStyleXfs>
  <cellXfs count="27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0" fontId="2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NumberFormat="1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NumberFormat="1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3" fillId="0" borderId="2" xfId="0" applyNumberFormat="1" applyFont="1" applyFill="1" applyBorder="1"/>
    <xf numFmtId="0" fontId="3" fillId="2" borderId="2" xfId="0" applyNumberFormat="1" applyFont="1" applyFill="1" applyBorder="1"/>
    <xf numFmtId="42" fontId="0" fillId="0" borderId="3" xfId="1" applyFont="1" applyBorder="1"/>
    <xf numFmtId="44" fontId="0" fillId="0" borderId="0" xfId="0" applyNumberFormat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22" workbookViewId="0">
      <selection activeCell="D36" sqref="D36:D39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4.5703125" bestFit="1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1.5703125" customWidth="1"/>
    <col min="11" max="11" width="43.140625" customWidth="1"/>
    <col min="12" max="12" width="32.42578125" customWidth="1"/>
    <col min="13" max="13" width="47.7109375" customWidth="1"/>
    <col min="14" max="14" width="16.140625" customWidth="1"/>
    <col min="15" max="15" width="26.140625" customWidth="1"/>
    <col min="16" max="16" width="14.85546875" customWidth="1"/>
    <col min="17" max="17" width="26.42578125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4">
        <v>605320</v>
      </c>
      <c r="D2" s="4">
        <v>605320</v>
      </c>
      <c r="E2" s="6">
        <v>1235604018</v>
      </c>
      <c r="F2" s="8">
        <v>44537.4844675926</v>
      </c>
      <c r="G2" s="2" t="s">
        <v>19</v>
      </c>
      <c r="H2" s="6">
        <v>216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20</v>
      </c>
      <c r="O2" s="2" t="s">
        <v>25</v>
      </c>
      <c r="P2" s="2" t="s">
        <v>26</v>
      </c>
      <c r="Q2" s="2" t="s">
        <v>27</v>
      </c>
    </row>
    <row r="3" spans="1:17">
      <c r="A3" s="3" t="s">
        <v>17</v>
      </c>
      <c r="B3" s="3" t="s">
        <v>18</v>
      </c>
      <c r="C3" s="5">
        <v>1000000</v>
      </c>
      <c r="D3" s="5">
        <v>1000000</v>
      </c>
      <c r="E3" s="7">
        <v>1237736121</v>
      </c>
      <c r="F3" s="9">
        <v>44539.446817129603</v>
      </c>
      <c r="G3" s="3" t="s">
        <v>19</v>
      </c>
      <c r="H3" s="7">
        <v>218</v>
      </c>
      <c r="I3" s="3" t="s">
        <v>20</v>
      </c>
      <c r="J3" s="3" t="s">
        <v>28</v>
      </c>
      <c r="K3" s="3" t="s">
        <v>29</v>
      </c>
      <c r="L3" s="3" t="s">
        <v>30</v>
      </c>
      <c r="M3" s="3" t="s">
        <v>31</v>
      </c>
      <c r="N3" s="3" t="s">
        <v>20</v>
      </c>
      <c r="O3" s="3" t="s">
        <v>32</v>
      </c>
      <c r="P3" s="3" t="s">
        <v>33</v>
      </c>
      <c r="Q3" s="3" t="s">
        <v>34</v>
      </c>
    </row>
    <row r="4" spans="1:17">
      <c r="A4" s="2" t="s">
        <v>17</v>
      </c>
      <c r="B4" s="2" t="s">
        <v>18</v>
      </c>
      <c r="C4" s="4">
        <v>2000000</v>
      </c>
      <c r="D4" s="4">
        <v>2000000</v>
      </c>
      <c r="E4" s="6">
        <v>1237956974</v>
      </c>
      <c r="F4" s="8">
        <v>44539.5162962963</v>
      </c>
      <c r="G4" s="2" t="s">
        <v>19</v>
      </c>
      <c r="H4" s="6">
        <v>224</v>
      </c>
      <c r="I4" s="2" t="s">
        <v>20</v>
      </c>
      <c r="J4" s="2" t="s">
        <v>28</v>
      </c>
      <c r="K4" s="2" t="s">
        <v>35</v>
      </c>
      <c r="L4" s="2" t="s">
        <v>30</v>
      </c>
      <c r="M4" s="2" t="s">
        <v>36</v>
      </c>
      <c r="N4" s="2" t="s">
        <v>20</v>
      </c>
      <c r="O4" s="2" t="s">
        <v>37</v>
      </c>
      <c r="P4" s="2" t="s">
        <v>38</v>
      </c>
      <c r="Q4" s="2" t="s">
        <v>39</v>
      </c>
    </row>
    <row r="5" spans="1:17">
      <c r="A5" s="3" t="s">
        <v>17</v>
      </c>
      <c r="B5" s="3" t="s">
        <v>18</v>
      </c>
      <c r="C5" s="5">
        <v>200000</v>
      </c>
      <c r="D5" s="5">
        <v>200000</v>
      </c>
      <c r="E5" s="7">
        <v>1238026245</v>
      </c>
      <c r="F5" s="9">
        <v>44539.542233796303</v>
      </c>
      <c r="G5" s="3" t="s">
        <v>19</v>
      </c>
      <c r="H5" s="7">
        <v>225</v>
      </c>
      <c r="I5" s="3" t="s">
        <v>20</v>
      </c>
      <c r="J5" s="3" t="s">
        <v>28</v>
      </c>
      <c r="K5" s="3" t="s">
        <v>40</v>
      </c>
      <c r="L5" s="3" t="s">
        <v>30</v>
      </c>
      <c r="M5" s="3" t="s">
        <v>31</v>
      </c>
      <c r="N5" s="3" t="s">
        <v>20</v>
      </c>
      <c r="O5" s="3" t="s">
        <v>32</v>
      </c>
      <c r="P5" s="3" t="s">
        <v>33</v>
      </c>
      <c r="Q5" s="3" t="s">
        <v>34</v>
      </c>
    </row>
    <row r="6" spans="1:17">
      <c r="A6" s="2" t="s">
        <v>17</v>
      </c>
      <c r="B6" s="2" t="s">
        <v>18</v>
      </c>
      <c r="C6" s="4">
        <v>3430471</v>
      </c>
      <c r="D6" s="4">
        <v>3430471</v>
      </c>
      <c r="E6" s="6">
        <v>1239100265</v>
      </c>
      <c r="F6" s="8">
        <v>44540.329050925902</v>
      </c>
      <c r="G6" s="2" t="s">
        <v>19</v>
      </c>
      <c r="H6" s="6">
        <v>226</v>
      </c>
      <c r="I6" s="2" t="s">
        <v>20</v>
      </c>
      <c r="J6" s="2" t="s">
        <v>28</v>
      </c>
      <c r="K6" s="2" t="s">
        <v>41</v>
      </c>
      <c r="L6" s="2" t="s">
        <v>30</v>
      </c>
      <c r="M6" s="2" t="s">
        <v>42</v>
      </c>
      <c r="N6" s="2" t="s">
        <v>20</v>
      </c>
      <c r="O6" s="2" t="s">
        <v>43</v>
      </c>
      <c r="P6" s="2" t="s">
        <v>38</v>
      </c>
      <c r="Q6" s="2" t="s">
        <v>44</v>
      </c>
    </row>
    <row r="7" spans="1:17">
      <c r="A7" s="3" t="s">
        <v>17</v>
      </c>
      <c r="B7" s="3" t="s">
        <v>18</v>
      </c>
      <c r="C7" s="5">
        <v>1937604</v>
      </c>
      <c r="D7" s="5">
        <v>1937604</v>
      </c>
      <c r="E7" s="7">
        <v>1239125049</v>
      </c>
      <c r="F7" s="9">
        <v>44540.343587962998</v>
      </c>
      <c r="G7" s="3" t="s">
        <v>19</v>
      </c>
      <c r="H7" s="7">
        <v>227</v>
      </c>
      <c r="I7" s="3" t="s">
        <v>20</v>
      </c>
      <c r="J7" s="3" t="s">
        <v>45</v>
      </c>
      <c r="K7" s="3" t="s">
        <v>46</v>
      </c>
      <c r="L7" s="3" t="s">
        <v>30</v>
      </c>
      <c r="M7" s="3" t="s">
        <v>47</v>
      </c>
      <c r="N7" s="3" t="s">
        <v>20</v>
      </c>
      <c r="O7" s="3" t="s">
        <v>48</v>
      </c>
      <c r="P7" s="3" t="s">
        <v>33</v>
      </c>
      <c r="Q7" s="3" t="s">
        <v>49</v>
      </c>
    </row>
    <row r="8" spans="1:17">
      <c r="A8" s="2" t="s">
        <v>17</v>
      </c>
      <c r="B8" s="2" t="s">
        <v>18</v>
      </c>
      <c r="C8" s="4">
        <v>9000000</v>
      </c>
      <c r="D8" s="4">
        <v>9000000</v>
      </c>
      <c r="E8" s="6">
        <v>1239969342</v>
      </c>
      <c r="F8" s="8">
        <v>44540.650578703702</v>
      </c>
      <c r="G8" s="2" t="s">
        <v>19</v>
      </c>
      <c r="H8" s="6">
        <v>228</v>
      </c>
      <c r="I8" s="2" t="s">
        <v>20</v>
      </c>
      <c r="J8" s="2" t="s">
        <v>50</v>
      </c>
      <c r="K8" s="2" t="s">
        <v>51</v>
      </c>
      <c r="L8" s="2" t="s">
        <v>30</v>
      </c>
      <c r="M8" s="2" t="s">
        <v>52</v>
      </c>
      <c r="N8" s="2" t="s">
        <v>20</v>
      </c>
      <c r="O8" s="2" t="s">
        <v>53</v>
      </c>
      <c r="P8" s="2" t="s">
        <v>33</v>
      </c>
      <c r="Q8" s="2" t="s">
        <v>54</v>
      </c>
    </row>
    <row r="9" spans="1:17">
      <c r="A9" s="3" t="s">
        <v>17</v>
      </c>
      <c r="B9" s="3" t="s">
        <v>18</v>
      </c>
      <c r="C9" s="5">
        <v>389615</v>
      </c>
      <c r="D9" s="5">
        <v>389615</v>
      </c>
      <c r="E9" s="7">
        <v>1239979257</v>
      </c>
      <c r="F9" s="9">
        <v>44540.6535069444</v>
      </c>
      <c r="G9" s="3" t="s">
        <v>19</v>
      </c>
      <c r="H9" s="7">
        <v>229</v>
      </c>
      <c r="I9" s="3" t="s">
        <v>20</v>
      </c>
      <c r="J9" s="3" t="s">
        <v>55</v>
      </c>
      <c r="K9" s="3" t="s">
        <v>56</v>
      </c>
      <c r="L9" s="3" t="s">
        <v>30</v>
      </c>
      <c r="M9" s="3" t="s">
        <v>57</v>
      </c>
      <c r="N9" s="3" t="s">
        <v>20</v>
      </c>
      <c r="O9" s="3" t="s">
        <v>58</v>
      </c>
      <c r="P9" s="3" t="s">
        <v>59</v>
      </c>
      <c r="Q9" s="3" t="s">
        <v>60</v>
      </c>
    </row>
    <row r="12" spans="1:17">
      <c r="A12" s="2" t="s">
        <v>17</v>
      </c>
      <c r="B12" s="2" t="s">
        <v>18</v>
      </c>
      <c r="C12" s="4">
        <v>308197</v>
      </c>
      <c r="D12" s="4">
        <v>308197</v>
      </c>
      <c r="E12" s="6">
        <v>1240937399</v>
      </c>
      <c r="F12" s="8">
        <v>44541.464305555601</v>
      </c>
      <c r="G12" s="2" t="s">
        <v>19</v>
      </c>
      <c r="H12" s="6">
        <v>230</v>
      </c>
      <c r="I12" s="2" t="s">
        <v>20</v>
      </c>
      <c r="J12" s="2" t="s">
        <v>61</v>
      </c>
      <c r="K12" s="2" t="s">
        <v>62</v>
      </c>
      <c r="L12" s="2" t="s">
        <v>30</v>
      </c>
      <c r="M12" s="2" t="s">
        <v>63</v>
      </c>
      <c r="N12" s="2" t="s">
        <v>20</v>
      </c>
      <c r="O12" s="2" t="s">
        <v>64</v>
      </c>
      <c r="P12" s="2" t="s">
        <v>33</v>
      </c>
      <c r="Q12" s="2" t="s">
        <v>65</v>
      </c>
    </row>
    <row r="13" spans="1:17">
      <c r="A13" s="3" t="s">
        <v>17</v>
      </c>
      <c r="B13" s="3" t="s">
        <v>18</v>
      </c>
      <c r="C13" s="5">
        <v>908526</v>
      </c>
      <c r="D13" s="5">
        <v>908526</v>
      </c>
      <c r="E13" s="7">
        <v>1243370503</v>
      </c>
      <c r="F13" s="9">
        <v>44543.683020833298</v>
      </c>
      <c r="G13" s="3" t="s">
        <v>19</v>
      </c>
      <c r="H13" s="7">
        <v>232</v>
      </c>
      <c r="I13" s="3" t="s">
        <v>20</v>
      </c>
      <c r="J13" s="3" t="s">
        <v>66</v>
      </c>
      <c r="K13" s="3" t="s">
        <v>67</v>
      </c>
      <c r="L13" s="3" t="s">
        <v>30</v>
      </c>
      <c r="M13" s="3" t="s">
        <v>68</v>
      </c>
      <c r="N13" s="3" t="s">
        <v>20</v>
      </c>
      <c r="O13" s="3" t="s">
        <v>69</v>
      </c>
      <c r="P13" s="3" t="s">
        <v>33</v>
      </c>
      <c r="Q13" s="3" t="s">
        <v>70</v>
      </c>
    </row>
    <row r="14" spans="1:17">
      <c r="A14" s="2" t="s">
        <v>17</v>
      </c>
      <c r="B14" s="2" t="s">
        <v>18</v>
      </c>
      <c r="C14" s="4">
        <v>6359682</v>
      </c>
      <c r="D14" s="4">
        <v>6359682</v>
      </c>
      <c r="E14" s="6">
        <v>1243513418</v>
      </c>
      <c r="F14" s="8">
        <v>44543.744583333297</v>
      </c>
      <c r="G14" s="2" t="s">
        <v>19</v>
      </c>
      <c r="H14" s="6">
        <v>233</v>
      </c>
      <c r="I14" s="2" t="s">
        <v>20</v>
      </c>
      <c r="J14" s="2" t="s">
        <v>71</v>
      </c>
      <c r="K14" s="2" t="s">
        <v>72</v>
      </c>
      <c r="L14" s="2" t="s">
        <v>30</v>
      </c>
      <c r="M14" s="2" t="s">
        <v>73</v>
      </c>
      <c r="N14" s="2" t="s">
        <v>20</v>
      </c>
      <c r="O14" s="2" t="s">
        <v>74</v>
      </c>
      <c r="P14" s="2" t="s">
        <v>33</v>
      </c>
      <c r="Q14" s="2" t="s">
        <v>75</v>
      </c>
    </row>
    <row r="15" spans="1:17">
      <c r="A15" s="3" t="s">
        <v>17</v>
      </c>
      <c r="B15" s="3" t="s">
        <v>18</v>
      </c>
      <c r="C15" s="5">
        <v>1817052</v>
      </c>
      <c r="D15" s="5">
        <v>1817052</v>
      </c>
      <c r="E15" s="7">
        <v>1244011353</v>
      </c>
      <c r="F15" s="9">
        <v>44544.333275463003</v>
      </c>
      <c r="G15" s="3" t="s">
        <v>19</v>
      </c>
      <c r="H15" s="7">
        <v>234</v>
      </c>
      <c r="I15" s="3" t="s">
        <v>20</v>
      </c>
      <c r="J15" s="3" t="s">
        <v>76</v>
      </c>
      <c r="K15" s="3" t="s">
        <v>77</v>
      </c>
      <c r="L15" s="3" t="s">
        <v>30</v>
      </c>
      <c r="M15" s="3" t="s">
        <v>78</v>
      </c>
      <c r="N15" s="3" t="s">
        <v>20</v>
      </c>
      <c r="O15" s="3" t="s">
        <v>79</v>
      </c>
      <c r="P15" s="3" t="s">
        <v>33</v>
      </c>
      <c r="Q15" s="3" t="s">
        <v>80</v>
      </c>
    </row>
    <row r="16" spans="1:17">
      <c r="C16" s="10"/>
    </row>
    <row r="19" spans="1:17">
      <c r="A19" s="11" t="s">
        <v>17</v>
      </c>
      <c r="B19" s="11" t="s">
        <v>18</v>
      </c>
      <c r="C19" s="4">
        <v>308976</v>
      </c>
      <c r="D19" s="4">
        <v>308976</v>
      </c>
      <c r="E19" s="6">
        <v>1253930798</v>
      </c>
      <c r="F19" s="8">
        <v>44550.646273148202</v>
      </c>
      <c r="G19" s="11" t="s">
        <v>19</v>
      </c>
      <c r="H19" s="6">
        <v>238</v>
      </c>
      <c r="I19" s="11" t="s">
        <v>20</v>
      </c>
      <c r="J19" s="11" t="s">
        <v>81</v>
      </c>
      <c r="K19" s="11" t="s">
        <v>82</v>
      </c>
      <c r="L19" s="11" t="s">
        <v>83</v>
      </c>
      <c r="M19" s="11" t="s">
        <v>84</v>
      </c>
      <c r="N19" s="11" t="s">
        <v>20</v>
      </c>
      <c r="O19" s="11" t="s">
        <v>85</v>
      </c>
      <c r="P19" s="11" t="s">
        <v>33</v>
      </c>
      <c r="Q19" s="11" t="s">
        <v>86</v>
      </c>
    </row>
    <row r="20" spans="1:17">
      <c r="A20" s="12" t="s">
        <v>17</v>
      </c>
      <c r="B20" s="12" t="s">
        <v>18</v>
      </c>
      <c r="C20" s="5">
        <v>908526</v>
      </c>
      <c r="D20" s="5">
        <v>908526</v>
      </c>
      <c r="E20" s="7">
        <v>1255525013</v>
      </c>
      <c r="F20" s="9">
        <v>44551.597870370402</v>
      </c>
      <c r="G20" s="12" t="s">
        <v>19</v>
      </c>
      <c r="H20" s="7">
        <v>244</v>
      </c>
      <c r="I20" s="12" t="s">
        <v>20</v>
      </c>
      <c r="J20" s="12" t="s">
        <v>28</v>
      </c>
      <c r="K20" s="12" t="s">
        <v>87</v>
      </c>
      <c r="L20" s="12" t="s">
        <v>30</v>
      </c>
      <c r="M20" s="12" t="s">
        <v>88</v>
      </c>
      <c r="N20" s="12" t="s">
        <v>20</v>
      </c>
      <c r="O20" s="12" t="s">
        <v>89</v>
      </c>
      <c r="P20" s="12" t="s">
        <v>33</v>
      </c>
      <c r="Q20" s="12" t="s">
        <v>90</v>
      </c>
    </row>
    <row r="21" spans="1:17">
      <c r="A21" s="11" t="s">
        <v>17</v>
      </c>
      <c r="B21" s="11" t="s">
        <v>18</v>
      </c>
      <c r="C21" s="4">
        <v>2725578</v>
      </c>
      <c r="D21" s="4">
        <v>2725578</v>
      </c>
      <c r="E21" s="6">
        <v>1255726765</v>
      </c>
      <c r="F21" s="8">
        <v>44551.672245370399</v>
      </c>
      <c r="G21" s="11" t="s">
        <v>19</v>
      </c>
      <c r="H21" s="6">
        <v>246</v>
      </c>
      <c r="I21" s="11" t="s">
        <v>20</v>
      </c>
      <c r="J21" s="11" t="s">
        <v>28</v>
      </c>
      <c r="K21" s="11" t="s">
        <v>91</v>
      </c>
      <c r="L21" s="11" t="s">
        <v>30</v>
      </c>
      <c r="M21" s="11" t="s">
        <v>92</v>
      </c>
      <c r="N21" s="11" t="s">
        <v>20</v>
      </c>
      <c r="O21" s="11" t="s">
        <v>93</v>
      </c>
      <c r="P21" s="11" t="s">
        <v>33</v>
      </c>
      <c r="Q21" s="11" t="s">
        <v>94</v>
      </c>
    </row>
    <row r="22" spans="1:17">
      <c r="A22" s="12" t="s">
        <v>17</v>
      </c>
      <c r="B22" s="12" t="s">
        <v>18</v>
      </c>
      <c r="C22" s="5">
        <v>1113489</v>
      </c>
      <c r="D22" s="5">
        <v>1113489</v>
      </c>
      <c r="E22" s="7">
        <v>1255838967</v>
      </c>
      <c r="F22" s="9">
        <v>44551.718564814801</v>
      </c>
      <c r="G22" s="12" t="s">
        <v>19</v>
      </c>
      <c r="H22" s="7">
        <v>247</v>
      </c>
      <c r="I22" s="12" t="s">
        <v>20</v>
      </c>
      <c r="J22" s="12" t="s">
        <v>95</v>
      </c>
      <c r="K22" s="12" t="s">
        <v>96</v>
      </c>
      <c r="L22" s="13">
        <v>377</v>
      </c>
      <c r="M22" s="12" t="s">
        <v>97</v>
      </c>
      <c r="N22" s="12" t="s">
        <v>20</v>
      </c>
      <c r="O22" s="12" t="s">
        <v>98</v>
      </c>
      <c r="P22" s="12" t="s">
        <v>33</v>
      </c>
      <c r="Q22" s="12" t="s">
        <v>99</v>
      </c>
    </row>
    <row r="23" spans="1:17">
      <c r="A23" s="11" t="s">
        <v>17</v>
      </c>
      <c r="B23" s="11" t="s">
        <v>18</v>
      </c>
      <c r="C23" s="4">
        <v>5451156</v>
      </c>
      <c r="D23" s="4">
        <v>5451156</v>
      </c>
      <c r="E23" s="6">
        <v>1256918689</v>
      </c>
      <c r="F23" s="8">
        <v>44552.541203703702</v>
      </c>
      <c r="G23" s="11" t="s">
        <v>19</v>
      </c>
      <c r="H23" s="6">
        <v>250</v>
      </c>
      <c r="I23" s="11" t="s">
        <v>20</v>
      </c>
      <c r="J23" s="11" t="s">
        <v>100</v>
      </c>
      <c r="K23" s="11" t="s">
        <v>101</v>
      </c>
      <c r="L23" s="14" t="s">
        <v>30</v>
      </c>
      <c r="M23" s="11" t="s">
        <v>102</v>
      </c>
      <c r="N23" s="11" t="s">
        <v>20</v>
      </c>
      <c r="O23" s="11" t="s">
        <v>103</v>
      </c>
      <c r="P23" s="11" t="s">
        <v>33</v>
      </c>
      <c r="Q23" s="11" t="s">
        <v>104</v>
      </c>
    </row>
    <row r="24" spans="1:17">
      <c r="A24" s="12" t="s">
        <v>17</v>
      </c>
      <c r="B24" s="12" t="s">
        <v>18</v>
      </c>
      <c r="C24" s="5">
        <v>908526</v>
      </c>
      <c r="D24" s="5">
        <v>908526</v>
      </c>
      <c r="E24" s="7">
        <v>1257173285</v>
      </c>
      <c r="F24" s="9">
        <v>44552.633796296301</v>
      </c>
      <c r="G24" s="12" t="s">
        <v>19</v>
      </c>
      <c r="H24" s="7">
        <v>252</v>
      </c>
      <c r="I24" s="12" t="s">
        <v>20</v>
      </c>
      <c r="J24" s="12" t="s">
        <v>105</v>
      </c>
      <c r="K24" s="12" t="s">
        <v>106</v>
      </c>
      <c r="L24" s="13">
        <v>377</v>
      </c>
      <c r="M24" s="12" t="s">
        <v>107</v>
      </c>
      <c r="N24" s="12" t="s">
        <v>20</v>
      </c>
      <c r="O24" s="12" t="s">
        <v>108</v>
      </c>
      <c r="P24" s="12" t="s">
        <v>33</v>
      </c>
      <c r="Q24" s="12" t="s">
        <v>109</v>
      </c>
    </row>
    <row r="25" spans="1:17">
      <c r="A25" s="11" t="s">
        <v>17</v>
      </c>
      <c r="B25" s="11" t="s">
        <v>18</v>
      </c>
      <c r="C25" s="4">
        <v>908526</v>
      </c>
      <c r="D25" s="4">
        <v>908526</v>
      </c>
      <c r="E25" s="6">
        <v>1257186290</v>
      </c>
      <c r="F25" s="8">
        <v>44552.638136574104</v>
      </c>
      <c r="G25" s="11" t="s">
        <v>19</v>
      </c>
      <c r="H25" s="6">
        <v>253</v>
      </c>
      <c r="I25" s="11" t="s">
        <v>20</v>
      </c>
      <c r="J25" s="11" t="s">
        <v>105</v>
      </c>
      <c r="K25" s="11" t="s">
        <v>106</v>
      </c>
      <c r="L25" s="14">
        <v>377</v>
      </c>
      <c r="M25" s="11" t="s">
        <v>107</v>
      </c>
      <c r="N25" s="11" t="s">
        <v>20</v>
      </c>
      <c r="O25" s="11" t="s">
        <v>108</v>
      </c>
      <c r="P25" s="11" t="s">
        <v>33</v>
      </c>
      <c r="Q25" s="11" t="s">
        <v>109</v>
      </c>
    </row>
    <row r="28" spans="1:17">
      <c r="A28" s="15" t="s">
        <v>17</v>
      </c>
      <c r="B28" s="15" t="s">
        <v>18</v>
      </c>
      <c r="C28" s="16">
        <v>10078022</v>
      </c>
      <c r="D28" s="16">
        <v>10078022</v>
      </c>
      <c r="E28" s="17">
        <v>1261893435</v>
      </c>
      <c r="F28" s="18">
        <v>44557.4824421296</v>
      </c>
      <c r="G28" s="15" t="s">
        <v>19</v>
      </c>
      <c r="H28" s="17">
        <v>254</v>
      </c>
      <c r="I28" s="15" t="s">
        <v>20</v>
      </c>
      <c r="J28" s="15" t="s">
        <v>28</v>
      </c>
      <c r="K28" s="15" t="s">
        <v>110</v>
      </c>
      <c r="L28" s="15" t="s">
        <v>30</v>
      </c>
      <c r="M28" s="15" t="s">
        <v>111</v>
      </c>
      <c r="N28" s="15" t="s">
        <v>20</v>
      </c>
      <c r="O28" s="15" t="s">
        <v>112</v>
      </c>
      <c r="P28" s="15" t="s">
        <v>38</v>
      </c>
      <c r="Q28" s="15" t="s">
        <v>113</v>
      </c>
    </row>
    <row r="29" spans="1:17">
      <c r="A29" s="19" t="s">
        <v>17</v>
      </c>
      <c r="B29" s="19" t="s">
        <v>18</v>
      </c>
      <c r="C29" s="20">
        <v>908526</v>
      </c>
      <c r="D29" s="20">
        <v>908526</v>
      </c>
      <c r="E29" s="21">
        <v>1263062946</v>
      </c>
      <c r="F29" s="22">
        <v>44558.363067129598</v>
      </c>
      <c r="G29" s="19" t="s">
        <v>19</v>
      </c>
      <c r="H29" s="21">
        <v>255</v>
      </c>
      <c r="I29" s="19" t="s">
        <v>20</v>
      </c>
      <c r="J29" s="19" t="s">
        <v>114</v>
      </c>
      <c r="K29" s="19" t="s">
        <v>115</v>
      </c>
      <c r="L29" s="19" t="s">
        <v>30</v>
      </c>
      <c r="M29" s="19" t="s">
        <v>116</v>
      </c>
      <c r="N29" s="19" t="s">
        <v>20</v>
      </c>
      <c r="O29" s="19" t="s">
        <v>117</v>
      </c>
      <c r="P29" s="19" t="s">
        <v>33</v>
      </c>
      <c r="Q29" s="19" t="s">
        <v>118</v>
      </c>
    </row>
    <row r="30" spans="1:17">
      <c r="A30" s="15" t="s">
        <v>17</v>
      </c>
      <c r="B30" s="15" t="s">
        <v>18</v>
      </c>
      <c r="C30" s="16">
        <v>908526</v>
      </c>
      <c r="D30" s="16">
        <v>908526</v>
      </c>
      <c r="E30" s="17">
        <v>1263189408</v>
      </c>
      <c r="F30" s="18">
        <v>44558.418379629598</v>
      </c>
      <c r="G30" s="15" t="s">
        <v>19</v>
      </c>
      <c r="H30" s="17">
        <v>256</v>
      </c>
      <c r="I30" s="15" t="s">
        <v>20</v>
      </c>
      <c r="J30" s="15" t="s">
        <v>28</v>
      </c>
      <c r="K30" s="15" t="s">
        <v>119</v>
      </c>
      <c r="L30" s="15" t="s">
        <v>30</v>
      </c>
      <c r="M30" s="15" t="s">
        <v>120</v>
      </c>
      <c r="N30" s="15" t="s">
        <v>20</v>
      </c>
      <c r="O30" s="15" t="s">
        <v>121</v>
      </c>
      <c r="P30" s="15" t="s">
        <v>33</v>
      </c>
      <c r="Q30" s="15" t="s">
        <v>122</v>
      </c>
    </row>
    <row r="31" spans="1:17">
      <c r="A31" s="19" t="s">
        <v>17</v>
      </c>
      <c r="B31" s="19" t="s">
        <v>18</v>
      </c>
      <c r="C31" s="20">
        <v>908526</v>
      </c>
      <c r="D31" s="20">
        <v>908526</v>
      </c>
      <c r="E31" s="21">
        <v>1263203316</v>
      </c>
      <c r="F31" s="22">
        <v>44558.423831018503</v>
      </c>
      <c r="G31" s="19" t="s">
        <v>19</v>
      </c>
      <c r="H31" s="21">
        <v>257</v>
      </c>
      <c r="I31" s="19" t="s">
        <v>20</v>
      </c>
      <c r="J31" s="19" t="s">
        <v>28</v>
      </c>
      <c r="K31" s="19" t="s">
        <v>119</v>
      </c>
      <c r="L31" s="19" t="s">
        <v>30</v>
      </c>
      <c r="M31" s="19" t="s">
        <v>120</v>
      </c>
      <c r="N31" s="19" t="s">
        <v>20</v>
      </c>
      <c r="O31" s="19" t="s">
        <v>121</v>
      </c>
      <c r="P31" s="19" t="s">
        <v>33</v>
      </c>
      <c r="Q31" s="19" t="s">
        <v>122</v>
      </c>
    </row>
    <row r="32" spans="1:17">
      <c r="A32" s="15" t="s">
        <v>17</v>
      </c>
      <c r="B32" s="15" t="s">
        <v>18</v>
      </c>
      <c r="C32" s="16">
        <v>908526</v>
      </c>
      <c r="D32" s="16">
        <v>908526</v>
      </c>
      <c r="E32" s="17">
        <v>1264724072</v>
      </c>
      <c r="F32" s="18">
        <v>44559.467465277798</v>
      </c>
      <c r="G32" s="15" t="s">
        <v>19</v>
      </c>
      <c r="H32" s="17">
        <v>264</v>
      </c>
      <c r="I32" s="15" t="s">
        <v>20</v>
      </c>
      <c r="J32" s="15" t="s">
        <v>123</v>
      </c>
      <c r="K32" s="15" t="s">
        <v>124</v>
      </c>
      <c r="L32" s="15" t="s">
        <v>30</v>
      </c>
      <c r="M32" s="15" t="s">
        <v>125</v>
      </c>
      <c r="N32" s="15" t="s">
        <v>20</v>
      </c>
      <c r="O32" s="15" t="s">
        <v>126</v>
      </c>
      <c r="P32" s="15" t="s">
        <v>28</v>
      </c>
      <c r="Q32" s="15" t="s">
        <v>127</v>
      </c>
    </row>
    <row r="33" spans="1:17">
      <c r="A33" s="19" t="s">
        <v>17</v>
      </c>
      <c r="B33" s="19" t="s">
        <v>18</v>
      </c>
      <c r="C33" s="20">
        <v>244545</v>
      </c>
      <c r="D33" s="20">
        <v>244545</v>
      </c>
      <c r="E33" s="21">
        <v>1265199149</v>
      </c>
      <c r="F33" s="22">
        <v>44559.646944444401</v>
      </c>
      <c r="G33" s="19" t="s">
        <v>19</v>
      </c>
      <c r="H33" s="21">
        <v>266</v>
      </c>
      <c r="I33" s="19" t="s">
        <v>20</v>
      </c>
      <c r="J33" s="19" t="s">
        <v>128</v>
      </c>
      <c r="K33" s="19" t="s">
        <v>129</v>
      </c>
      <c r="L33" s="19" t="s">
        <v>30</v>
      </c>
      <c r="M33" s="19" t="s">
        <v>130</v>
      </c>
      <c r="N33" s="19" t="s">
        <v>20</v>
      </c>
      <c r="O33" s="19" t="s">
        <v>131</v>
      </c>
      <c r="P33" s="19" t="s">
        <v>26</v>
      </c>
      <c r="Q33" s="19" t="s">
        <v>132</v>
      </c>
    </row>
    <row r="34" spans="1:17">
      <c r="A34" s="15" t="s">
        <v>17</v>
      </c>
      <c r="B34" s="15" t="s">
        <v>18</v>
      </c>
      <c r="C34" s="16">
        <v>2725578</v>
      </c>
      <c r="D34" s="16">
        <v>2725578</v>
      </c>
      <c r="E34" s="17">
        <v>1266780028</v>
      </c>
      <c r="F34" s="18">
        <v>44560.6477199074</v>
      </c>
      <c r="G34" s="15" t="s">
        <v>19</v>
      </c>
      <c r="H34" s="17">
        <v>267</v>
      </c>
      <c r="I34" s="15" t="s">
        <v>20</v>
      </c>
      <c r="J34" s="15" t="s">
        <v>28</v>
      </c>
      <c r="K34" s="15" t="s">
        <v>133</v>
      </c>
      <c r="L34" s="15" t="s">
        <v>30</v>
      </c>
      <c r="M34" s="15" t="s">
        <v>134</v>
      </c>
      <c r="N34" s="15" t="s">
        <v>20</v>
      </c>
      <c r="O34" s="15" t="s">
        <v>135</v>
      </c>
      <c r="P34" s="15" t="s">
        <v>136</v>
      </c>
      <c r="Q34" s="15" t="s">
        <v>137</v>
      </c>
    </row>
    <row r="35" spans="1:17">
      <c r="A35" s="19" t="s">
        <v>17</v>
      </c>
      <c r="B35" s="19" t="s">
        <v>18</v>
      </c>
      <c r="C35" s="20">
        <v>1817052</v>
      </c>
      <c r="D35" s="20">
        <v>1817052</v>
      </c>
      <c r="E35" s="21">
        <v>1267003087</v>
      </c>
      <c r="F35" s="22">
        <v>44560.733055555596</v>
      </c>
      <c r="G35" s="19" t="s">
        <v>19</v>
      </c>
      <c r="H35" s="21">
        <v>268</v>
      </c>
      <c r="I35" s="19" t="s">
        <v>20</v>
      </c>
      <c r="J35" s="19" t="s">
        <v>28</v>
      </c>
      <c r="K35" s="19" t="s">
        <v>138</v>
      </c>
      <c r="L35" s="19" t="s">
        <v>30</v>
      </c>
      <c r="M35" s="19" t="s">
        <v>139</v>
      </c>
      <c r="N35" s="19" t="s">
        <v>20</v>
      </c>
      <c r="O35" s="19" t="s">
        <v>140</v>
      </c>
      <c r="P35" s="19" t="s">
        <v>141</v>
      </c>
      <c r="Q35" s="19" t="s">
        <v>142</v>
      </c>
    </row>
    <row r="36" spans="1:17">
      <c r="B36" s="23" t="s">
        <v>143</v>
      </c>
      <c r="C36" s="10">
        <f>SUM(C28:C35)</f>
        <v>18499301</v>
      </c>
    </row>
    <row r="37" spans="1:17">
      <c r="B37" s="24" t="s">
        <v>144</v>
      </c>
      <c r="C37">
        <v>0</v>
      </c>
    </row>
    <row r="38" spans="1:17">
      <c r="B38" s="23" t="s">
        <v>145</v>
      </c>
      <c r="C38" s="25">
        <v>13956671</v>
      </c>
    </row>
    <row r="39" spans="1:17">
      <c r="B39" s="24" t="s">
        <v>146</v>
      </c>
      <c r="C39" s="26">
        <f>C36+C37-C38</f>
        <v>4542630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2021-12-13T12:53:46Z</dcterms:created>
  <dcterms:modified xsi:type="dcterms:W3CDTF">2022-01-03T15:33:26Z</dcterms:modified>
</cp:coreProperties>
</file>