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09 SEPTIEMBRE\PSE\"/>
    </mc:Choice>
  </mc:AlternateContent>
  <xr:revisionPtr revIDLastSave="0" documentId="13_ncr:1_{62F210C2-12B5-4A22-BEEC-4ADCB211DF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6" i="1"/>
  <c r="C38" i="1" l="1"/>
</calcChain>
</file>

<file path=xl/sharedStrings.xml><?xml version="1.0" encoding="utf-8"?>
<sst xmlns="http://schemas.openxmlformats.org/spreadsheetml/2006/main" count="262" uniqueCount="93">
  <si>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</si>
  <si>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</si>
  <si>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</si>
  <si>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</si>
  <si>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</si>
  <si>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</si>
  <si>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</si>
  <si>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</si>
  <si>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</si>
  <si>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Referencia del Pago</t>
  </si>
  <si>
    <t>Código de Portafolio MIN Trabajo</t>
  </si>
  <si>
    <t>Apellido Cliente</t>
  </si>
  <si>
    <t>Cuota Número</t>
  </si>
  <si>
    <t>Identificación del Obligado</t>
  </si>
  <si>
    <t>PSE</t>
  </si>
  <si>
    <t>Paga</t>
  </si>
  <si>
    <t>Aprobada</t>
  </si>
  <si>
    <t/>
  </si>
  <si>
    <t>6444 2022</t>
  </si>
  <si>
    <t>1</t>
  </si>
  <si>
    <t>890308729</t>
  </si>
  <si>
    <t>901188429</t>
  </si>
  <si>
    <t>4</t>
  </si>
  <si>
    <t>146/2021</t>
  </si>
  <si>
    <t>900510479</t>
  </si>
  <si>
    <t>2-307-2021 - FIVICOT</t>
  </si>
  <si>
    <t>cuota inicial</t>
  </si>
  <si>
    <t>900518459-6</t>
  </si>
  <si>
    <t>003952021</t>
  </si>
  <si>
    <t>860350234</t>
  </si>
  <si>
    <t>AUTO No.0319 del 11 de agosto del 2023</t>
  </si>
  <si>
    <t>40404456</t>
  </si>
  <si>
    <t>2-124-2023</t>
  </si>
  <si>
    <t>5</t>
  </si>
  <si>
    <t>900157088</t>
  </si>
  <si>
    <t>3772023 FIVICOT</t>
  </si>
  <si>
    <t>800066247</t>
  </si>
  <si>
    <t>PROCESO COACTIVO 28492021</t>
  </si>
  <si>
    <t>10 - 11</t>
  </si>
  <si>
    <t>890404383</t>
  </si>
  <si>
    <t>38612022</t>
  </si>
  <si>
    <t>3</t>
  </si>
  <si>
    <t>8002086608</t>
  </si>
  <si>
    <t>59817742</t>
  </si>
  <si>
    <t>SB</t>
  </si>
  <si>
    <t>SA</t>
  </si>
  <si>
    <t>DB</t>
  </si>
  <si>
    <t>TTL</t>
  </si>
  <si>
    <t>35-2023</t>
  </si>
  <si>
    <t>2</t>
  </si>
  <si>
    <t>830100540</t>
  </si>
  <si>
    <t>21522021</t>
  </si>
  <si>
    <t>6</t>
  </si>
  <si>
    <t>8001661991</t>
  </si>
  <si>
    <t>300700011558</t>
  </si>
  <si>
    <t>900029465</t>
  </si>
  <si>
    <t>0315 2023 FIVICOT</t>
  </si>
  <si>
    <t>1/1</t>
  </si>
  <si>
    <t>890323239-9</t>
  </si>
  <si>
    <t>0578 DE 2022 (FIVICOT)</t>
  </si>
  <si>
    <t>8</t>
  </si>
  <si>
    <t>901048778</t>
  </si>
  <si>
    <t>EXP. 2-1058-2021</t>
  </si>
  <si>
    <t>1-1</t>
  </si>
  <si>
    <t>8070088579</t>
  </si>
  <si>
    <t>890200148</t>
  </si>
  <si>
    <t xml:space="preserve">CUOTA 19-PAGO SANCION DEL PROCESO 2988-2021 </t>
  </si>
  <si>
    <t>22822020</t>
  </si>
  <si>
    <t>7</t>
  </si>
  <si>
    <t>8903317236</t>
  </si>
  <si>
    <t>300700011459</t>
  </si>
  <si>
    <t>800201668</t>
  </si>
  <si>
    <t>013109112020</t>
  </si>
  <si>
    <t>UNICA</t>
  </si>
  <si>
    <t>8440007554</t>
  </si>
  <si>
    <t>R.1479/2022 FIVICOT</t>
  </si>
  <si>
    <t>800012484</t>
  </si>
  <si>
    <t>2532021</t>
  </si>
  <si>
    <t>94060644</t>
  </si>
  <si>
    <t>Resolucion 478 del 31 de agosto de 2023</t>
  </si>
  <si>
    <t>9001835222</t>
  </si>
  <si>
    <t>R.2-938-2021-FIVICOT</t>
  </si>
  <si>
    <t>9007649702</t>
  </si>
  <si>
    <t>R1577/2022</t>
  </si>
  <si>
    <t>900229503-2</t>
  </si>
  <si>
    <t>2-407-2021</t>
  </si>
  <si>
    <t>TERCERA CUENTA</t>
  </si>
  <si>
    <t>8912018452</t>
  </si>
  <si>
    <t>2-909-2022 FIVICOT</t>
  </si>
  <si>
    <t>5 DE 6</t>
  </si>
  <si>
    <t>811034308</t>
  </si>
  <si>
    <t>R.3089/2023 - FIVICOT ART 433</t>
  </si>
  <si>
    <t>8600429851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</si>
</sst>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/>
    <xf numFmtId="4" fontId="0" fillId="0" borderId="0" xfId="0" applyNumberFormat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2" fontId="0" fillId="0" borderId="3" xfId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M1" sqref="M1:M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3.8554687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7.85546875" customWidth="1"/>
    <col min="11" max="11" width="32.42578125" customWidth="1"/>
    <col min="12" max="12" width="16.140625" customWidth="1"/>
    <col min="13" max="13" width="14.85546875" customWidth="1"/>
    <col min="14" max="14" width="26.425781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1000000</v>
      </c>
      <c r="D2" s="4">
        <v>1000000</v>
      </c>
      <c r="E2" s="6">
        <v>136399831</v>
      </c>
      <c r="F2" s="8">
        <v>45171.3676851852</v>
      </c>
      <c r="G2" s="2" t="s">
        <v>16</v>
      </c>
      <c r="H2" s="6">
        <v>1196</v>
      </c>
      <c r="I2" s="2" t="s">
        <v>17</v>
      </c>
      <c r="J2" s="2" t="s">
        <v>18</v>
      </c>
      <c r="K2" s="6">
        <v>377</v>
      </c>
      <c r="L2" s="2" t="s">
        <v>17</v>
      </c>
      <c r="M2" s="2" t="s">
        <v>19</v>
      </c>
      <c r="N2" s="2" t="s">
        <v>20</v>
      </c>
    </row>
    <row r="3" spans="1:14">
      <c r="A3" s="3" t="s">
        <v>14</v>
      </c>
      <c r="B3" s="3" t="s">
        <v>15</v>
      </c>
      <c r="C3" s="5">
        <v>1345704</v>
      </c>
      <c r="D3" s="5">
        <v>1345704</v>
      </c>
      <c r="E3" s="7">
        <v>140147712</v>
      </c>
      <c r="F3" s="9">
        <v>45173.5634027778</v>
      </c>
      <c r="G3" s="3" t="s">
        <v>16</v>
      </c>
      <c r="H3" s="7">
        <v>1198</v>
      </c>
      <c r="I3" s="3" t="s">
        <v>17</v>
      </c>
      <c r="J3" s="3" t="s">
        <v>21</v>
      </c>
      <c r="K3" s="7">
        <v>377</v>
      </c>
      <c r="L3" s="3" t="s">
        <v>17</v>
      </c>
      <c r="M3" s="3" t="s">
        <v>22</v>
      </c>
      <c r="N3" s="3" t="s">
        <v>21</v>
      </c>
    </row>
    <row r="4" spans="1:14">
      <c r="A4" s="2" t="s">
        <v>14</v>
      </c>
      <c r="B4" s="2" t="s">
        <v>15</v>
      </c>
      <c r="C4" s="4">
        <v>3458688</v>
      </c>
      <c r="D4" s="4">
        <v>3458688</v>
      </c>
      <c r="E4" s="6">
        <v>141080486</v>
      </c>
      <c r="F4" s="8">
        <v>45173.797916666699</v>
      </c>
      <c r="G4" s="2" t="s">
        <v>16</v>
      </c>
      <c r="H4" s="6">
        <v>1199</v>
      </c>
      <c r="I4" s="2" t="s">
        <v>17</v>
      </c>
      <c r="J4" s="2" t="s">
        <v>23</v>
      </c>
      <c r="K4" s="6">
        <v>377</v>
      </c>
      <c r="L4" s="2" t="s">
        <v>17</v>
      </c>
      <c r="M4" s="2" t="s">
        <v>19</v>
      </c>
      <c r="N4" s="2" t="s">
        <v>24</v>
      </c>
    </row>
    <row r="5" spans="1:14">
      <c r="A5" s="3" t="s">
        <v>14</v>
      </c>
      <c r="B5" s="3" t="s">
        <v>15</v>
      </c>
      <c r="C5" s="5">
        <v>17564340</v>
      </c>
      <c r="D5" s="5">
        <v>17564340</v>
      </c>
      <c r="E5" s="7">
        <v>142365099</v>
      </c>
      <c r="F5" s="9">
        <v>45174.473368055602</v>
      </c>
      <c r="G5" s="3" t="s">
        <v>16</v>
      </c>
      <c r="H5" s="7">
        <v>1200</v>
      </c>
      <c r="I5" s="3" t="s">
        <v>17</v>
      </c>
      <c r="J5" s="3" t="s">
        <v>25</v>
      </c>
      <c r="K5" s="7">
        <v>377</v>
      </c>
      <c r="L5" s="3" t="s">
        <v>17</v>
      </c>
      <c r="M5" s="3" t="s">
        <v>26</v>
      </c>
      <c r="N5" s="3" t="s">
        <v>27</v>
      </c>
    </row>
    <row r="6" spans="1:14">
      <c r="A6" s="2" t="s">
        <v>14</v>
      </c>
      <c r="B6" s="2" t="s">
        <v>15</v>
      </c>
      <c r="C6" s="4">
        <v>4542630</v>
      </c>
      <c r="D6" s="4">
        <v>4542630</v>
      </c>
      <c r="E6" s="6">
        <v>142434642</v>
      </c>
      <c r="F6" s="8">
        <v>45174.488680555602</v>
      </c>
      <c r="G6" s="2" t="s">
        <v>16</v>
      </c>
      <c r="H6" s="6">
        <v>1201</v>
      </c>
      <c r="I6" s="2" t="s">
        <v>17</v>
      </c>
      <c r="J6" s="2" t="s">
        <v>28</v>
      </c>
      <c r="K6" s="6">
        <v>377</v>
      </c>
      <c r="L6" s="2" t="s">
        <v>17</v>
      </c>
      <c r="M6" s="2" t="s">
        <v>19</v>
      </c>
      <c r="N6" s="2" t="s">
        <v>29</v>
      </c>
    </row>
    <row r="7" spans="1:14">
      <c r="A7" s="3" t="s">
        <v>14</v>
      </c>
      <c r="B7" s="3" t="s">
        <v>15</v>
      </c>
      <c r="C7" s="5">
        <v>5980092</v>
      </c>
      <c r="D7" s="5">
        <v>5980092</v>
      </c>
      <c r="E7" s="7">
        <v>143275323</v>
      </c>
      <c r="F7" s="9">
        <v>45174.6945949074</v>
      </c>
      <c r="G7" s="3" t="s">
        <v>16</v>
      </c>
      <c r="H7" s="7">
        <v>1203</v>
      </c>
      <c r="I7" s="3" t="s">
        <v>17</v>
      </c>
      <c r="J7" s="3" t="s">
        <v>30</v>
      </c>
      <c r="K7" s="7">
        <v>377</v>
      </c>
      <c r="L7" s="3" t="s">
        <v>17</v>
      </c>
      <c r="M7" s="3" t="s">
        <v>19</v>
      </c>
      <c r="N7" s="3" t="s">
        <v>31</v>
      </c>
    </row>
    <row r="8" spans="1:14">
      <c r="A8" s="2" t="s">
        <v>14</v>
      </c>
      <c r="B8" s="2" t="s">
        <v>15</v>
      </c>
      <c r="C8" s="4">
        <v>579614</v>
      </c>
      <c r="D8" s="4">
        <v>579614</v>
      </c>
      <c r="E8" s="6">
        <v>144835139</v>
      </c>
      <c r="F8" s="8">
        <v>45175.477256944403</v>
      </c>
      <c r="G8" s="2" t="s">
        <v>16</v>
      </c>
      <c r="H8" s="6">
        <v>1204</v>
      </c>
      <c r="I8" s="2" t="s">
        <v>17</v>
      </c>
      <c r="J8" s="2" t="s">
        <v>32</v>
      </c>
      <c r="K8" s="6">
        <v>377</v>
      </c>
      <c r="L8" s="2" t="s">
        <v>17</v>
      </c>
      <c r="M8" s="2" t="s">
        <v>33</v>
      </c>
      <c r="N8" s="2" t="s">
        <v>34</v>
      </c>
    </row>
    <row r="9" spans="1:14">
      <c r="A9" s="3" t="s">
        <v>14</v>
      </c>
      <c r="B9" s="3" t="s">
        <v>15</v>
      </c>
      <c r="C9" s="5">
        <v>1160000</v>
      </c>
      <c r="D9" s="5">
        <v>1160000</v>
      </c>
      <c r="E9" s="7">
        <v>145267881</v>
      </c>
      <c r="F9" s="9">
        <v>45175.597025463001</v>
      </c>
      <c r="G9" s="3" t="s">
        <v>16</v>
      </c>
      <c r="H9" s="7">
        <v>1205</v>
      </c>
      <c r="I9" s="3" t="s">
        <v>17</v>
      </c>
      <c r="J9" s="3" t="s">
        <v>35</v>
      </c>
      <c r="K9" s="7">
        <v>377</v>
      </c>
      <c r="L9" s="3" t="s">
        <v>17</v>
      </c>
      <c r="M9" s="3" t="s">
        <v>19</v>
      </c>
      <c r="N9" s="3" t="s">
        <v>36</v>
      </c>
    </row>
    <row r="10" spans="1:14">
      <c r="A10" s="2" t="s">
        <v>14</v>
      </c>
      <c r="B10" s="2" t="s">
        <v>15</v>
      </c>
      <c r="C10" s="4">
        <v>6111772</v>
      </c>
      <c r="D10" s="4">
        <v>6111772</v>
      </c>
      <c r="E10" s="6">
        <v>147137486</v>
      </c>
      <c r="F10" s="8">
        <v>45176.480208333298</v>
      </c>
      <c r="G10" s="2" t="s">
        <v>16</v>
      </c>
      <c r="H10" s="6">
        <v>1206</v>
      </c>
      <c r="I10" s="2" t="s">
        <v>17</v>
      </c>
      <c r="J10" s="2" t="s">
        <v>37</v>
      </c>
      <c r="K10" s="6">
        <v>377</v>
      </c>
      <c r="L10" s="2" t="s">
        <v>17</v>
      </c>
      <c r="M10" s="2" t="s">
        <v>38</v>
      </c>
      <c r="N10" s="2" t="s">
        <v>39</v>
      </c>
    </row>
    <row r="11" spans="1:14">
      <c r="A11" s="3" t="s">
        <v>14</v>
      </c>
      <c r="B11" s="3" t="s">
        <v>15</v>
      </c>
      <c r="C11" s="5">
        <v>946750</v>
      </c>
      <c r="D11" s="5">
        <v>946750</v>
      </c>
      <c r="E11" s="7">
        <v>147244258</v>
      </c>
      <c r="F11" s="9">
        <v>45176.507071759297</v>
      </c>
      <c r="G11" s="3" t="s">
        <v>16</v>
      </c>
      <c r="H11" s="7">
        <v>1207</v>
      </c>
      <c r="I11" s="3" t="s">
        <v>17</v>
      </c>
      <c r="J11" s="3" t="s">
        <v>40</v>
      </c>
      <c r="K11" s="7">
        <v>360101</v>
      </c>
      <c r="L11" s="3" t="s">
        <v>17</v>
      </c>
      <c r="M11" s="3" t="s">
        <v>41</v>
      </c>
      <c r="N11" s="3" t="s">
        <v>42</v>
      </c>
    </row>
    <row r="12" spans="1:14">
      <c r="A12" s="2" t="s">
        <v>14</v>
      </c>
      <c r="B12" s="2" t="s">
        <v>15</v>
      </c>
      <c r="C12" s="4">
        <v>2000000</v>
      </c>
      <c r="D12" s="4">
        <v>2000000</v>
      </c>
      <c r="E12" s="6">
        <v>147885069</v>
      </c>
      <c r="F12" s="8">
        <v>45176.684872685197</v>
      </c>
      <c r="G12" s="2" t="s">
        <v>16</v>
      </c>
      <c r="H12" s="6">
        <v>1208</v>
      </c>
      <c r="I12" s="2" t="s">
        <v>17</v>
      </c>
      <c r="J12" s="2" t="s">
        <v>43</v>
      </c>
      <c r="K12" s="6">
        <v>377</v>
      </c>
      <c r="L12" s="2" t="s">
        <v>17</v>
      </c>
      <c r="M12" s="2" t="s">
        <v>19</v>
      </c>
      <c r="N12" s="2" t="s">
        <v>43</v>
      </c>
    </row>
    <row r="13" spans="1:14">
      <c r="A13" s="2" t="s">
        <v>14</v>
      </c>
      <c r="B13" s="2" t="s">
        <v>15</v>
      </c>
      <c r="C13" s="4">
        <v>558303</v>
      </c>
      <c r="D13" s="4">
        <v>558303</v>
      </c>
      <c r="E13" s="6">
        <v>154358839</v>
      </c>
      <c r="F13" s="8">
        <v>45180.701412037</v>
      </c>
      <c r="G13" s="2" t="s">
        <v>16</v>
      </c>
      <c r="H13" s="6">
        <v>1209</v>
      </c>
      <c r="I13" s="2" t="s">
        <v>17</v>
      </c>
      <c r="J13" s="2" t="s">
        <v>48</v>
      </c>
      <c r="K13" s="6">
        <v>377</v>
      </c>
      <c r="L13" s="2" t="s">
        <v>17</v>
      </c>
      <c r="M13" s="2" t="s">
        <v>49</v>
      </c>
      <c r="N13" s="2" t="s">
        <v>50</v>
      </c>
    </row>
    <row r="14" spans="1:14">
      <c r="A14" s="3" t="s">
        <v>14</v>
      </c>
      <c r="B14" s="3" t="s">
        <v>15</v>
      </c>
      <c r="C14" s="5">
        <v>3119008</v>
      </c>
      <c r="D14" s="5">
        <v>3119008</v>
      </c>
      <c r="E14" s="7">
        <v>154494350</v>
      </c>
      <c r="F14" s="9">
        <v>45180.748344907399</v>
      </c>
      <c r="G14" s="3" t="s">
        <v>16</v>
      </c>
      <c r="H14" s="7">
        <v>1210</v>
      </c>
      <c r="I14" s="3" t="s">
        <v>17</v>
      </c>
      <c r="J14" s="3" t="s">
        <v>51</v>
      </c>
      <c r="K14" s="7">
        <v>377</v>
      </c>
      <c r="L14" s="3" t="s">
        <v>17</v>
      </c>
      <c r="M14" s="3" t="s">
        <v>52</v>
      </c>
      <c r="N14" s="3" t="s">
        <v>53</v>
      </c>
    </row>
    <row r="15" spans="1:14">
      <c r="A15" s="2" t="s">
        <v>14</v>
      </c>
      <c r="B15" s="2" t="s">
        <v>15</v>
      </c>
      <c r="C15" s="4">
        <v>3494000</v>
      </c>
      <c r="D15" s="4">
        <v>3494000</v>
      </c>
      <c r="E15" s="6">
        <v>157124304</v>
      </c>
      <c r="F15" s="8">
        <v>45181.8829513889</v>
      </c>
      <c r="G15" s="2" t="s">
        <v>16</v>
      </c>
      <c r="H15" s="6">
        <v>1211</v>
      </c>
      <c r="I15" s="2" t="s">
        <v>17</v>
      </c>
      <c r="J15" s="2" t="s">
        <v>54</v>
      </c>
      <c r="K15" s="6">
        <v>377</v>
      </c>
      <c r="L15" s="2" t="s">
        <v>17</v>
      </c>
      <c r="M15" s="2" t="s">
        <v>19</v>
      </c>
      <c r="N15" s="2" t="s">
        <v>55</v>
      </c>
    </row>
    <row r="16" spans="1:14">
      <c r="A16" s="3" t="s">
        <v>14</v>
      </c>
      <c r="B16" s="3" t="s">
        <v>15</v>
      </c>
      <c r="C16" s="5">
        <v>22351124</v>
      </c>
      <c r="D16" s="5">
        <v>22351124</v>
      </c>
      <c r="E16" s="7">
        <v>157956156</v>
      </c>
      <c r="F16" s="9">
        <v>45182.4937615741</v>
      </c>
      <c r="G16" s="3" t="s">
        <v>16</v>
      </c>
      <c r="H16" s="7">
        <v>1212</v>
      </c>
      <c r="I16" s="3" t="s">
        <v>17</v>
      </c>
      <c r="J16" s="3" t="s">
        <v>56</v>
      </c>
      <c r="K16" s="7">
        <v>377</v>
      </c>
      <c r="L16" s="3" t="s">
        <v>17</v>
      </c>
      <c r="M16" s="3" t="s">
        <v>57</v>
      </c>
      <c r="N16" s="3" t="s">
        <v>58</v>
      </c>
    </row>
    <row r="17" spans="1:14">
      <c r="A17" s="2" t="s">
        <v>14</v>
      </c>
      <c r="B17" s="2" t="s">
        <v>15</v>
      </c>
      <c r="C17" s="4">
        <v>580907</v>
      </c>
      <c r="D17" s="4">
        <v>580907</v>
      </c>
      <c r="E17" s="6">
        <v>158096736</v>
      </c>
      <c r="F17" s="8">
        <v>45182.535532407397</v>
      </c>
      <c r="G17" s="2" t="s">
        <v>16</v>
      </c>
      <c r="H17" s="6">
        <v>1214</v>
      </c>
      <c r="I17" s="2" t="s">
        <v>17</v>
      </c>
      <c r="J17" s="2" t="s">
        <v>59</v>
      </c>
      <c r="K17" s="6">
        <v>377</v>
      </c>
      <c r="L17" s="2" t="s">
        <v>17</v>
      </c>
      <c r="M17" s="2" t="s">
        <v>60</v>
      </c>
      <c r="N17" s="2" t="s">
        <v>61</v>
      </c>
    </row>
    <row r="18" spans="1:14">
      <c r="A18" s="3" t="s">
        <v>14</v>
      </c>
      <c r="B18" s="3" t="s">
        <v>15</v>
      </c>
      <c r="C18" s="5">
        <v>5595006</v>
      </c>
      <c r="D18" s="5">
        <v>5595006</v>
      </c>
      <c r="E18" s="7">
        <v>158466658</v>
      </c>
      <c r="F18" s="9">
        <v>45182.6514930556</v>
      </c>
      <c r="G18" s="3" t="s">
        <v>16</v>
      </c>
      <c r="H18" s="7">
        <v>1215</v>
      </c>
      <c r="I18" s="3" t="s">
        <v>17</v>
      </c>
      <c r="J18" s="3" t="s">
        <v>62</v>
      </c>
      <c r="K18" s="7">
        <v>377</v>
      </c>
      <c r="L18" s="3" t="s">
        <v>17</v>
      </c>
      <c r="M18" s="3" t="s">
        <v>63</v>
      </c>
      <c r="N18" s="3" t="s">
        <v>64</v>
      </c>
    </row>
    <row r="19" spans="1:14">
      <c r="A19" s="2" t="s">
        <v>14</v>
      </c>
      <c r="B19" s="2" t="s">
        <v>15</v>
      </c>
      <c r="C19" s="4">
        <v>800593</v>
      </c>
      <c r="D19" s="4">
        <v>800593</v>
      </c>
      <c r="E19" s="6">
        <v>159848270</v>
      </c>
      <c r="F19" s="8">
        <v>45183.480393518497</v>
      </c>
      <c r="G19" s="2" t="s">
        <v>16</v>
      </c>
      <c r="H19" s="6">
        <v>1216</v>
      </c>
      <c r="I19" s="2" t="s">
        <v>17</v>
      </c>
      <c r="J19" s="2" t="s">
        <v>65</v>
      </c>
      <c r="K19" s="6">
        <v>29882021</v>
      </c>
      <c r="L19" s="2" t="s">
        <v>17</v>
      </c>
      <c r="M19" s="2" t="s">
        <v>66</v>
      </c>
      <c r="N19" s="2" t="s">
        <v>65</v>
      </c>
    </row>
    <row r="20" spans="1:14">
      <c r="A20" s="12" t="s">
        <v>14</v>
      </c>
      <c r="B20" s="12" t="s">
        <v>15</v>
      </c>
      <c r="C20" s="13">
        <v>1169693</v>
      </c>
      <c r="D20" s="13">
        <v>1169693</v>
      </c>
      <c r="E20" s="14">
        <v>168144302</v>
      </c>
      <c r="F20" s="15">
        <v>45187.693530092598</v>
      </c>
      <c r="G20" s="12" t="s">
        <v>16</v>
      </c>
      <c r="H20" s="14">
        <v>1217</v>
      </c>
      <c r="I20" s="12" t="s">
        <v>17</v>
      </c>
      <c r="J20" s="12" t="s">
        <v>67</v>
      </c>
      <c r="K20" s="14">
        <v>377</v>
      </c>
      <c r="L20" s="12" t="s">
        <v>17</v>
      </c>
      <c r="M20" s="12" t="s">
        <v>68</v>
      </c>
      <c r="N20" s="12" t="s">
        <v>69</v>
      </c>
    </row>
    <row r="21" spans="1:14">
      <c r="A21" s="16" t="s">
        <v>14</v>
      </c>
      <c r="B21" s="16" t="s">
        <v>15</v>
      </c>
      <c r="C21" s="17">
        <v>14906088</v>
      </c>
      <c r="D21" s="17">
        <v>14906088</v>
      </c>
      <c r="E21" s="18">
        <v>170190704</v>
      </c>
      <c r="F21" s="19">
        <v>45188.659062500003</v>
      </c>
      <c r="G21" s="16" t="s">
        <v>16</v>
      </c>
      <c r="H21" s="18">
        <v>1218</v>
      </c>
      <c r="I21" s="16" t="s">
        <v>17</v>
      </c>
      <c r="J21" s="16" t="s">
        <v>70</v>
      </c>
      <c r="K21" s="18">
        <v>377</v>
      </c>
      <c r="L21" s="16" t="s">
        <v>17</v>
      </c>
      <c r="M21" s="16" t="s">
        <v>19</v>
      </c>
      <c r="N21" s="16" t="s">
        <v>71</v>
      </c>
    </row>
    <row r="22" spans="1:14">
      <c r="A22" s="12" t="s">
        <v>14</v>
      </c>
      <c r="B22" s="12" t="s">
        <v>15</v>
      </c>
      <c r="C22" s="13">
        <v>53033931</v>
      </c>
      <c r="D22" s="13">
        <v>53033931</v>
      </c>
      <c r="E22" s="14">
        <v>171528351</v>
      </c>
      <c r="F22" s="15">
        <v>45189.440046296302</v>
      </c>
      <c r="G22" s="12" t="s">
        <v>16</v>
      </c>
      <c r="H22" s="14">
        <v>1221</v>
      </c>
      <c r="I22" s="12" t="s">
        <v>17</v>
      </c>
      <c r="J22" s="12" t="s">
        <v>72</v>
      </c>
      <c r="K22" s="14">
        <v>377</v>
      </c>
      <c r="L22" s="12" t="s">
        <v>17</v>
      </c>
      <c r="M22" s="12" t="s">
        <v>73</v>
      </c>
      <c r="N22" s="12" t="s">
        <v>74</v>
      </c>
    </row>
    <row r="23" spans="1:14">
      <c r="A23" s="16" t="s">
        <v>14</v>
      </c>
      <c r="B23" s="16" t="s">
        <v>15</v>
      </c>
      <c r="C23" s="17">
        <v>4725230</v>
      </c>
      <c r="D23" s="17">
        <v>4725230</v>
      </c>
      <c r="E23" s="18">
        <v>172302441</v>
      </c>
      <c r="F23" s="19">
        <v>45189.650266203702</v>
      </c>
      <c r="G23" s="16" t="s">
        <v>16</v>
      </c>
      <c r="H23" s="18">
        <v>1222</v>
      </c>
      <c r="I23" s="16" t="s">
        <v>17</v>
      </c>
      <c r="J23" s="16" t="s">
        <v>70</v>
      </c>
      <c r="K23" s="18">
        <v>377</v>
      </c>
      <c r="L23" s="16" t="s">
        <v>17</v>
      </c>
      <c r="M23" s="16" t="s">
        <v>19</v>
      </c>
      <c r="N23" s="16" t="s">
        <v>71</v>
      </c>
    </row>
    <row r="24" spans="1:14">
      <c r="A24" s="12" t="s">
        <v>14</v>
      </c>
      <c r="B24" s="12" t="s">
        <v>15</v>
      </c>
      <c r="C24" s="13">
        <v>657399</v>
      </c>
      <c r="D24" s="13">
        <v>657399</v>
      </c>
      <c r="E24" s="14">
        <v>174314101</v>
      </c>
      <c r="F24" s="15">
        <v>45190.650185185201</v>
      </c>
      <c r="G24" s="12" t="s">
        <v>16</v>
      </c>
      <c r="H24" s="14">
        <v>1223</v>
      </c>
      <c r="I24" s="12" t="s">
        <v>17</v>
      </c>
      <c r="J24" s="12" t="s">
        <v>75</v>
      </c>
      <c r="K24" s="14">
        <v>377</v>
      </c>
      <c r="L24" s="12" t="s">
        <v>17</v>
      </c>
      <c r="M24" s="12" t="s">
        <v>19</v>
      </c>
      <c r="N24" s="12" t="s">
        <v>76</v>
      </c>
    </row>
    <row r="25" spans="1:14">
      <c r="A25" s="16" t="s">
        <v>14</v>
      </c>
      <c r="B25" s="16" t="s">
        <v>15</v>
      </c>
      <c r="C25" s="17">
        <v>500000</v>
      </c>
      <c r="D25" s="17">
        <v>500000</v>
      </c>
      <c r="E25" s="18">
        <v>176088134</v>
      </c>
      <c r="F25" s="19">
        <v>45191.657581018502</v>
      </c>
      <c r="G25" s="16" t="s">
        <v>16</v>
      </c>
      <c r="H25" s="18">
        <v>1225</v>
      </c>
      <c r="I25" s="16" t="s">
        <v>17</v>
      </c>
      <c r="J25" s="16" t="s">
        <v>77</v>
      </c>
      <c r="K25" s="18">
        <v>377</v>
      </c>
      <c r="L25" s="16" t="s">
        <v>17</v>
      </c>
      <c r="M25" s="16" t="s">
        <v>22</v>
      </c>
      <c r="N25" s="16" t="s">
        <v>78</v>
      </c>
    </row>
    <row r="26" spans="1:14">
      <c r="B26" s="20" t="s">
        <v>44</v>
      </c>
      <c r="C26" s="10">
        <v>74992341</v>
      </c>
    </row>
    <row r="27" spans="1:14">
      <c r="B27" s="21" t="s">
        <v>45</v>
      </c>
      <c r="C27" s="11">
        <v>0</v>
      </c>
    </row>
    <row r="28" spans="1:14">
      <c r="B28" s="20" t="s">
        <v>46</v>
      </c>
      <c r="C28">
        <v>74492341</v>
      </c>
    </row>
    <row r="29" spans="1:14">
      <c r="B29" s="21" t="s">
        <v>47</v>
      </c>
      <c r="C29" s="11">
        <v>500000</v>
      </c>
    </row>
    <row r="30" spans="1:14">
      <c r="A30" s="16" t="s">
        <v>14</v>
      </c>
      <c r="B30" s="16" t="s">
        <v>15</v>
      </c>
      <c r="C30" s="17">
        <v>4665320</v>
      </c>
      <c r="D30" s="17">
        <v>4665320</v>
      </c>
      <c r="E30" s="18">
        <v>179482790</v>
      </c>
      <c r="F30" s="19">
        <v>45194.4867592593</v>
      </c>
      <c r="G30" s="16" t="s">
        <v>16</v>
      </c>
      <c r="H30" s="18">
        <v>1227</v>
      </c>
      <c r="I30" s="16" t="s">
        <v>17</v>
      </c>
      <c r="J30" s="16" t="s">
        <v>79</v>
      </c>
      <c r="K30" s="18">
        <v>377</v>
      </c>
      <c r="L30" s="16" t="s">
        <v>17</v>
      </c>
      <c r="M30" s="16" t="s">
        <v>19</v>
      </c>
      <c r="N30" s="16" t="s">
        <v>80</v>
      </c>
    </row>
    <row r="31" spans="1:14">
      <c r="A31" s="12" t="s">
        <v>14</v>
      </c>
      <c r="B31" s="12" t="s">
        <v>15</v>
      </c>
      <c r="C31" s="13">
        <v>1465820.63</v>
      </c>
      <c r="D31" s="13">
        <v>1465820.63</v>
      </c>
      <c r="E31" s="14">
        <v>180619470</v>
      </c>
      <c r="F31" s="15">
        <v>45194.8030208333</v>
      </c>
      <c r="G31" s="12" t="s">
        <v>16</v>
      </c>
      <c r="H31" s="14">
        <v>1228</v>
      </c>
      <c r="I31" s="12" t="s">
        <v>17</v>
      </c>
      <c r="J31" s="12" t="s">
        <v>81</v>
      </c>
      <c r="K31" s="14">
        <v>377</v>
      </c>
      <c r="L31" s="12" t="s">
        <v>17</v>
      </c>
      <c r="M31" s="12" t="s">
        <v>41</v>
      </c>
      <c r="N31" s="12" t="s">
        <v>82</v>
      </c>
    </row>
    <row r="32" spans="1:14">
      <c r="A32" s="16" t="s">
        <v>14</v>
      </c>
      <c r="B32" s="16" t="s">
        <v>15</v>
      </c>
      <c r="C32" s="17">
        <v>1000000</v>
      </c>
      <c r="D32" s="17">
        <v>1000000</v>
      </c>
      <c r="E32" s="18">
        <v>183301777</v>
      </c>
      <c r="F32" s="19">
        <v>45196.384525463</v>
      </c>
      <c r="G32" s="16" t="s">
        <v>16</v>
      </c>
      <c r="H32" s="18">
        <v>1229</v>
      </c>
      <c r="I32" s="16" t="s">
        <v>17</v>
      </c>
      <c r="J32" s="16" t="s">
        <v>83</v>
      </c>
      <c r="K32" s="18">
        <v>377</v>
      </c>
      <c r="L32" s="16" t="s">
        <v>17</v>
      </c>
      <c r="M32" s="16" t="s">
        <v>19</v>
      </c>
      <c r="N32" s="16" t="s">
        <v>84</v>
      </c>
    </row>
    <row r="33" spans="1:14">
      <c r="A33" s="12" t="s">
        <v>14</v>
      </c>
      <c r="B33" s="12" t="s">
        <v>15</v>
      </c>
      <c r="C33" s="13">
        <v>6549141</v>
      </c>
      <c r="D33" s="13">
        <v>6549141</v>
      </c>
      <c r="E33" s="14">
        <v>183584767</v>
      </c>
      <c r="F33" s="15">
        <v>45196.470810185201</v>
      </c>
      <c r="G33" s="12" t="s">
        <v>16</v>
      </c>
      <c r="H33" s="14">
        <v>1231</v>
      </c>
      <c r="I33" s="12" t="s">
        <v>17</v>
      </c>
      <c r="J33" s="12" t="s">
        <v>85</v>
      </c>
      <c r="K33" s="14">
        <v>377</v>
      </c>
      <c r="L33" s="12" t="s">
        <v>17</v>
      </c>
      <c r="M33" s="12" t="s">
        <v>86</v>
      </c>
      <c r="N33" s="12" t="s">
        <v>87</v>
      </c>
    </row>
    <row r="34" spans="1:14">
      <c r="A34" s="16" t="s">
        <v>14</v>
      </c>
      <c r="B34" s="16" t="s">
        <v>15</v>
      </c>
      <c r="C34" s="17">
        <v>953952</v>
      </c>
      <c r="D34" s="17">
        <v>953952</v>
      </c>
      <c r="E34" s="18">
        <v>186006574</v>
      </c>
      <c r="F34" s="19">
        <v>45197.583726851903</v>
      </c>
      <c r="G34" s="16" t="s">
        <v>16</v>
      </c>
      <c r="H34" s="18">
        <v>1232</v>
      </c>
      <c r="I34" s="16" t="s">
        <v>17</v>
      </c>
      <c r="J34" s="16" t="s">
        <v>88</v>
      </c>
      <c r="K34" s="18">
        <v>377</v>
      </c>
      <c r="L34" s="16" t="s">
        <v>17</v>
      </c>
      <c r="M34" s="16" t="s">
        <v>89</v>
      </c>
      <c r="N34" s="16" t="s">
        <v>90</v>
      </c>
    </row>
    <row r="35" spans="1:14">
      <c r="B35" s="21" t="s">
        <v>44</v>
      </c>
      <c r="C35" s="10">
        <f>SUM(C30:C34)</f>
        <v>14634233.629999999</v>
      </c>
      <c r="D35">
        <v>14634233.630000001</v>
      </c>
    </row>
    <row r="36" spans="1:14">
      <c r="B36" s="20" t="s">
        <v>45</v>
      </c>
      <c r="C36" s="11">
        <f>C29</f>
        <v>500000</v>
      </c>
    </row>
    <row r="37" spans="1:14">
      <c r="B37" s="21" t="s">
        <v>46</v>
      </c>
      <c r="C37" s="22">
        <v>15134233.630000001</v>
      </c>
    </row>
    <row r="38" spans="1:14">
      <c r="B38" s="20" t="s">
        <v>47</v>
      </c>
      <c r="C38" s="11">
        <f>C35+C36-C37</f>
        <v>0</v>
      </c>
    </row>
    <row r="39" spans="1:14" s="27" customFormat="1">
      <c r="A39" s="23" t="s">
        <v>14</v>
      </c>
      <c r="B39" s="23" t="s">
        <v>15</v>
      </c>
      <c r="C39" s="24">
        <v>106000000</v>
      </c>
      <c r="D39" s="24">
        <v>106000000</v>
      </c>
      <c r="E39" s="25">
        <v>188730740</v>
      </c>
      <c r="F39" s="26">
        <v>45198.688333333303</v>
      </c>
      <c r="G39" s="23" t="s">
        <v>16</v>
      </c>
      <c r="H39" s="25">
        <v>1233</v>
      </c>
      <c r="I39" s="23" t="s">
        <v>17</v>
      </c>
      <c r="J39" s="23" t="s">
        <v>91</v>
      </c>
      <c r="K39" s="25">
        <v>377</v>
      </c>
      <c r="L39" s="23" t="s">
        <v>17</v>
      </c>
      <c r="M39" s="23" t="s">
        <v>19</v>
      </c>
      <c r="N39" s="2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2023-09-11T16:44:01Z</dcterms:created>
  <dcterms:modified xsi:type="dcterms:W3CDTF">2023-10-03T15:46:19Z</dcterms:modified>
</cp:coreProperties>
</file>