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7 JULIO\PSE\"/>
    </mc:Choice>
  </mc:AlternateContent>
  <bookViews>
    <workbookView xWindow="0" yWindow="0" windowWidth="20490" windowHeight="7620"/>
  </bookViews>
  <sheets>
    <sheet name="Facturas" sheetId="1" r:id="rId1"/>
  </sheets>
  <definedNames>
    <definedName name="_xlnm._FilterDatabase" localSheetId="0" hidden="1">Facturas!$A$8:$U$8</definedName>
  </definedNames>
  <calcPr calcId="162913"/>
</workbook>
</file>

<file path=xl/calcChain.xml><?xml version="1.0" encoding="utf-8"?>
<calcChain xmlns="http://schemas.openxmlformats.org/spreadsheetml/2006/main">
  <c r="C24" i="1" l="1"/>
  <c r="C27" i="1" s="1"/>
</calcChain>
</file>

<file path=xl/sharedStrings.xml><?xml version="1.0" encoding="utf-8"?>
<sst xmlns="http://schemas.openxmlformats.org/spreadsheetml/2006/main" count="218" uniqueCount="88">
  <si>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</si>
  <si>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</si>
  <si>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</si>
  <si>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</si>
  <si>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</si>
  <si>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</si>
  <si>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</si>
  <si>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</si>
  <si>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</si>
  <si>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</si>
  <si>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</si>
  <si>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</si>
  <si>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</si>
  <si>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</si>
  <si>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</si>
  <si>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</si>
  <si>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</si>
  <si>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</si>
  <si>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Resolucion 1209 del 23 de junio de 2022</t>
  </si>
  <si>
    <t>377</t>
  </si>
  <si>
    <t>CONSTRUCTORA PRECOMPRIMIDOS SA</t>
  </si>
  <si>
    <t>890901156</t>
  </si>
  <si>
    <t>2-1044-2021</t>
  </si>
  <si>
    <t>RA CONSTRUSOLUCIONES SAS</t>
  </si>
  <si>
    <t>900161633</t>
  </si>
  <si>
    <t>05962022</t>
  </si>
  <si>
    <t>BRINKS DE COLOMBIA</t>
  </si>
  <si>
    <t>860350234</t>
  </si>
  <si>
    <t xml:space="preserve">MINISTERIO DEL TRABAJO </t>
  </si>
  <si>
    <t>23162020</t>
  </si>
  <si>
    <t>CLUB DEL COMERCIO BUCARAMANGA</t>
  </si>
  <si>
    <t>890200148</t>
  </si>
  <si>
    <t>29882021</t>
  </si>
  <si>
    <t>1767 2022 FIVICOT</t>
  </si>
  <si>
    <t>MAPLE RESPIRATORY IPS SAS</t>
  </si>
  <si>
    <t>900611961</t>
  </si>
  <si>
    <t>SB</t>
  </si>
  <si>
    <t>SA</t>
  </si>
  <si>
    <t>DB</t>
  </si>
  <si>
    <t>TTL</t>
  </si>
  <si>
    <t>300700011558</t>
  </si>
  <si>
    <t>EBERTH ALFONSO HERNANDEZ</t>
  </si>
  <si>
    <t>91519691</t>
  </si>
  <si>
    <t>300700011459</t>
  </si>
  <si>
    <t>ESE HOSPITAL NSC</t>
  </si>
  <si>
    <t>800138311</t>
  </si>
  <si>
    <t>0008882022</t>
  </si>
  <si>
    <t xml:space="preserve">JAVIER GARCES MEDRANO </t>
  </si>
  <si>
    <t>91281930</t>
  </si>
  <si>
    <t>0900 DEL 12/11/2020 FIVICOT</t>
  </si>
  <si>
    <t>HOTEL BARRANQUILLA BUENA VISTA SAS</t>
  </si>
  <si>
    <t>900902403-0</t>
  </si>
  <si>
    <t>2237 DEL 23 JUNIO DE 2022 FIVICOT</t>
  </si>
  <si>
    <t>MARCEGAGLIA COLOMBIA SAS</t>
  </si>
  <si>
    <t>900136900</t>
  </si>
  <si>
    <t>04012022</t>
  </si>
  <si>
    <t xml:space="preserve">ALIADAS PARA EL PROGRESO SAS </t>
  </si>
  <si>
    <t>900866551</t>
  </si>
  <si>
    <t>YESICA LILIANA PEÑA ORTIZ</t>
  </si>
  <si>
    <t>1144186612</t>
  </si>
  <si>
    <t>septima cuota de once, sobre multa  a la empresa ARC INGENIERÍA NIT 900718946-1</t>
  </si>
  <si>
    <t>ALEJANDRO RODRÍGUEZ CÁRDENAS</t>
  </si>
  <si>
    <t>79102302</t>
  </si>
  <si>
    <t>0246 DEL 2021 CORRESPONDE AL FIDICOV</t>
  </si>
  <si>
    <t>SIN UNIVERSAL SAS</t>
  </si>
  <si>
    <t>900382488-3</t>
  </si>
  <si>
    <t>NO CUMPLE CON LA ESTRUCTURA DE 3 DIGITOS QUEDA CON PORTAFOLIO CERO (000) por favor solictar la reclasificacion con Johnny.Delreal@minhacienda.gov.co</t>
  </si>
  <si>
    <t>POR EL HORARIO SE CARGARA EL PROXIMO DIA HABIL</t>
  </si>
  <si>
    <t xml:space="preserve">JORGE ANDRES BOLIVAR GOMEZ </t>
  </si>
  <si>
    <t>79597236</t>
  </si>
  <si>
    <t>15324612</t>
  </si>
  <si>
    <t>GUILLERMOLEON EUSSE FERNANDEZ</t>
  </si>
  <si>
    <t>26012021</t>
  </si>
  <si>
    <t>COOTRANSORIENTE</t>
  </si>
  <si>
    <t>800093500</t>
  </si>
  <si>
    <t>33312022</t>
  </si>
  <si>
    <t>DISTRITIENDAS DE OCCIDENTE LIMITADA</t>
  </si>
  <si>
    <t>800222159-7</t>
  </si>
  <si>
    <t>300700011459-1209-2022</t>
  </si>
  <si>
    <t>COMPLEMENTOS HUMANOS SAS</t>
  </si>
  <si>
    <t>890930022</t>
  </si>
  <si>
    <t>PROCESO 2-2472022 FIVICOT</t>
  </si>
  <si>
    <t>CONVENIO 377</t>
  </si>
  <si>
    <t>HOSPITAL FRANCISCO LUIS JIMENEZ</t>
  </si>
  <si>
    <t>800227877</t>
  </si>
  <si>
    <t>2-490-2021</t>
  </si>
  <si>
    <t>JR INGENIERIA Y CONSTRUCCION SAS</t>
  </si>
  <si>
    <t>9006358346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</si>
</sst>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167" fontId="0" fillId="0" borderId="0" xfId="1" applyNumberFormat="1" applyFont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6.85546875" customWidth="1"/>
    <col min="11" max="11" width="32.42578125" customWidth="1"/>
    <col min="12" max="12" width="40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20000000</v>
      </c>
      <c r="D2" s="4">
        <v>20000000</v>
      </c>
      <c r="E2" s="6">
        <v>1539574850</v>
      </c>
      <c r="F2" s="8">
        <v>44748.442962963003</v>
      </c>
      <c r="G2" s="2" t="s">
        <v>16</v>
      </c>
      <c r="H2" s="6">
        <v>486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1527460</v>
      </c>
      <c r="D3" s="5">
        <v>1527460</v>
      </c>
      <c r="E3" s="7">
        <v>1542343779</v>
      </c>
      <c r="F3" s="9">
        <v>44749.644560185203</v>
      </c>
      <c r="G3" s="3" t="s">
        <v>16</v>
      </c>
      <c r="H3" s="7">
        <v>494</v>
      </c>
      <c r="I3" s="3" t="s">
        <v>17</v>
      </c>
      <c r="J3" s="3" t="s">
        <v>22</v>
      </c>
      <c r="K3" s="3" t="s">
        <v>19</v>
      </c>
      <c r="L3" s="3" t="s">
        <v>23</v>
      </c>
      <c r="M3" s="3" t="s">
        <v>17</v>
      </c>
      <c r="N3" s="3" t="s">
        <v>24</v>
      </c>
    </row>
    <row r="4" spans="1:14">
      <c r="A4" s="2" t="s">
        <v>14</v>
      </c>
      <c r="B4" s="2" t="s">
        <v>15</v>
      </c>
      <c r="C4" s="4">
        <v>8000000</v>
      </c>
      <c r="D4" s="4">
        <v>8000000</v>
      </c>
      <c r="E4" s="6">
        <v>1543442655</v>
      </c>
      <c r="F4" s="8">
        <v>44750.392951388887</v>
      </c>
      <c r="G4" s="2" t="s">
        <v>16</v>
      </c>
      <c r="H4" s="6">
        <v>495</v>
      </c>
      <c r="I4" s="2" t="s">
        <v>17</v>
      </c>
      <c r="J4" s="2" t="s">
        <v>25</v>
      </c>
      <c r="K4" s="2" t="s">
        <v>19</v>
      </c>
      <c r="L4" s="2" t="s">
        <v>26</v>
      </c>
      <c r="M4" s="2" t="s">
        <v>17</v>
      </c>
      <c r="N4" s="2" t="s">
        <v>27</v>
      </c>
    </row>
    <row r="5" spans="1:14" s="14" customFormat="1">
      <c r="A5" s="10" t="s">
        <v>14</v>
      </c>
      <c r="B5" s="10" t="s">
        <v>15</v>
      </c>
      <c r="C5" s="11">
        <v>605320</v>
      </c>
      <c r="D5" s="11">
        <v>605320</v>
      </c>
      <c r="E5" s="12">
        <v>1543483988</v>
      </c>
      <c r="F5" s="13">
        <v>44750.405995370398</v>
      </c>
      <c r="G5" s="10" t="s">
        <v>16</v>
      </c>
      <c r="H5" s="12">
        <v>496</v>
      </c>
      <c r="I5" s="10" t="s">
        <v>17</v>
      </c>
      <c r="J5" s="10" t="s">
        <v>28</v>
      </c>
      <c r="K5" s="10" t="s">
        <v>29</v>
      </c>
      <c r="L5" s="10" t="s">
        <v>30</v>
      </c>
      <c r="M5" s="10" t="s">
        <v>17</v>
      </c>
      <c r="N5" s="10" t="s">
        <v>31</v>
      </c>
    </row>
    <row r="6" spans="1:14" s="14" customFormat="1">
      <c r="A6" s="10" t="s">
        <v>14</v>
      </c>
      <c r="B6" s="10" t="s">
        <v>15</v>
      </c>
      <c r="C6" s="11">
        <v>800593</v>
      </c>
      <c r="D6" s="11">
        <v>800593</v>
      </c>
      <c r="E6" s="12">
        <v>1543491147</v>
      </c>
      <c r="F6" s="13">
        <v>44750.408206018503</v>
      </c>
      <c r="G6" s="10" t="s">
        <v>16</v>
      </c>
      <c r="H6" s="12">
        <v>497</v>
      </c>
      <c r="I6" s="10" t="s">
        <v>17</v>
      </c>
      <c r="J6" s="10" t="s">
        <v>28</v>
      </c>
      <c r="K6" s="10" t="s">
        <v>32</v>
      </c>
      <c r="L6" s="10" t="s">
        <v>30</v>
      </c>
      <c r="M6" s="10" t="s">
        <v>17</v>
      </c>
      <c r="N6" s="10" t="s">
        <v>31</v>
      </c>
    </row>
    <row r="7" spans="1:14">
      <c r="A7" s="3" t="s">
        <v>14</v>
      </c>
      <c r="B7" s="3" t="s">
        <v>15</v>
      </c>
      <c r="C7" s="5">
        <v>15999989</v>
      </c>
      <c r="D7" s="5">
        <v>15999989</v>
      </c>
      <c r="E7" s="7">
        <v>1543705026</v>
      </c>
      <c r="F7" s="9">
        <v>44750.4711805556</v>
      </c>
      <c r="G7" s="3" t="s">
        <v>16</v>
      </c>
      <c r="H7" s="7">
        <v>503</v>
      </c>
      <c r="I7" s="3" t="s">
        <v>17</v>
      </c>
      <c r="J7" s="3" t="s">
        <v>33</v>
      </c>
      <c r="K7" s="3" t="s">
        <v>19</v>
      </c>
      <c r="L7" s="3" t="s">
        <v>34</v>
      </c>
      <c r="M7" s="3" t="s">
        <v>17</v>
      </c>
      <c r="N7" s="3" t="s">
        <v>35</v>
      </c>
    </row>
    <row r="8" spans="1:14" s="14" customFormat="1">
      <c r="A8" s="10" t="s">
        <v>14</v>
      </c>
      <c r="B8" s="10" t="s">
        <v>15</v>
      </c>
      <c r="C8" s="11">
        <v>1000000</v>
      </c>
      <c r="D8" s="11">
        <v>1000000</v>
      </c>
      <c r="E8" s="12">
        <v>1545550343</v>
      </c>
      <c r="F8" s="13">
        <v>44751.527060185203</v>
      </c>
      <c r="G8" s="10" t="s">
        <v>16</v>
      </c>
      <c r="H8" s="12">
        <v>504</v>
      </c>
      <c r="I8" s="10" t="s">
        <v>17</v>
      </c>
      <c r="J8" s="10" t="s">
        <v>19</v>
      </c>
      <c r="K8" s="10" t="s">
        <v>40</v>
      </c>
      <c r="L8" s="10" t="s">
        <v>41</v>
      </c>
      <c r="M8" s="10" t="s">
        <v>17</v>
      </c>
      <c r="N8" s="10" t="s">
        <v>42</v>
      </c>
    </row>
    <row r="9" spans="1:14">
      <c r="A9" s="3" t="s">
        <v>14</v>
      </c>
      <c r="B9" s="3" t="s">
        <v>15</v>
      </c>
      <c r="C9" s="5">
        <v>3430471</v>
      </c>
      <c r="D9" s="5">
        <v>3430471</v>
      </c>
      <c r="E9" s="7">
        <v>1550163920</v>
      </c>
      <c r="F9" s="9">
        <v>44754.681481481501</v>
      </c>
      <c r="G9" s="3" t="s">
        <v>16</v>
      </c>
      <c r="H9" s="7">
        <v>505</v>
      </c>
      <c r="I9" s="3" t="s">
        <v>17</v>
      </c>
      <c r="J9" s="3" t="s">
        <v>43</v>
      </c>
      <c r="K9" s="3" t="s">
        <v>19</v>
      </c>
      <c r="L9" s="3" t="s">
        <v>44</v>
      </c>
      <c r="M9" s="3" t="s">
        <v>17</v>
      </c>
      <c r="N9" s="3" t="s">
        <v>45</v>
      </c>
    </row>
    <row r="10" spans="1:14">
      <c r="A10" s="2" t="s">
        <v>14</v>
      </c>
      <c r="B10" s="2" t="s">
        <v>15</v>
      </c>
      <c r="C10" s="4">
        <v>1000000</v>
      </c>
      <c r="D10" s="4">
        <v>1000000</v>
      </c>
      <c r="E10" s="6">
        <v>1551296342</v>
      </c>
      <c r="F10" s="8">
        <v>44755.494247685201</v>
      </c>
      <c r="G10" s="2" t="s">
        <v>16</v>
      </c>
      <c r="H10" s="6">
        <v>508</v>
      </c>
      <c r="I10" s="2" t="s">
        <v>17</v>
      </c>
      <c r="J10" s="2" t="s">
        <v>46</v>
      </c>
      <c r="K10" s="2" t="s">
        <v>19</v>
      </c>
      <c r="L10" s="2" t="s">
        <v>47</v>
      </c>
      <c r="M10" s="2" t="s">
        <v>17</v>
      </c>
      <c r="N10" s="2" t="s">
        <v>48</v>
      </c>
    </row>
    <row r="11" spans="1:14">
      <c r="A11" s="3" t="s">
        <v>14</v>
      </c>
      <c r="B11" s="3" t="s">
        <v>15</v>
      </c>
      <c r="C11" s="5">
        <v>43890150</v>
      </c>
      <c r="D11" s="5">
        <v>43890150</v>
      </c>
      <c r="E11" s="7">
        <v>1553475399</v>
      </c>
      <c r="F11" s="9">
        <v>44756.683020833298</v>
      </c>
      <c r="G11" s="3" t="s">
        <v>16</v>
      </c>
      <c r="H11" s="7">
        <v>516</v>
      </c>
      <c r="I11" s="3" t="s">
        <v>17</v>
      </c>
      <c r="J11" s="3" t="s">
        <v>49</v>
      </c>
      <c r="K11" s="3" t="s">
        <v>19</v>
      </c>
      <c r="L11" s="3" t="s">
        <v>50</v>
      </c>
      <c r="M11" s="3" t="s">
        <v>17</v>
      </c>
      <c r="N11" s="3" t="s">
        <v>51</v>
      </c>
    </row>
    <row r="12" spans="1:14">
      <c r="A12" s="2" t="s">
        <v>14</v>
      </c>
      <c r="B12" s="2" t="s">
        <v>15</v>
      </c>
      <c r="C12" s="4">
        <v>2833500</v>
      </c>
      <c r="D12" s="4">
        <v>2833500</v>
      </c>
      <c r="E12" s="6">
        <v>1555341606</v>
      </c>
      <c r="F12" s="8">
        <v>44757.653472222199</v>
      </c>
      <c r="G12" s="2" t="s">
        <v>16</v>
      </c>
      <c r="H12" s="6">
        <v>517</v>
      </c>
      <c r="I12" s="2" t="s">
        <v>17</v>
      </c>
      <c r="J12" s="2" t="s">
        <v>52</v>
      </c>
      <c r="K12" s="2" t="s">
        <v>19</v>
      </c>
      <c r="L12" s="2" t="s">
        <v>53</v>
      </c>
      <c r="M12" s="2" t="s">
        <v>17</v>
      </c>
      <c r="N12" s="2" t="s">
        <v>54</v>
      </c>
    </row>
    <row r="13" spans="1:14">
      <c r="A13" s="2" t="s">
        <v>14</v>
      </c>
      <c r="B13" s="2" t="s">
        <v>15</v>
      </c>
      <c r="C13" s="4">
        <v>1000000</v>
      </c>
      <c r="D13" s="4">
        <v>1000000</v>
      </c>
      <c r="E13" s="6">
        <v>1558593674</v>
      </c>
      <c r="F13" s="8">
        <v>44760.347581018497</v>
      </c>
      <c r="G13" s="2" t="s">
        <v>16</v>
      </c>
      <c r="H13" s="6">
        <v>518</v>
      </c>
      <c r="I13" s="2" t="s">
        <v>17</v>
      </c>
      <c r="J13" s="2" t="s">
        <v>55</v>
      </c>
      <c r="K13" s="2" t="s">
        <v>19</v>
      </c>
      <c r="L13" s="2" t="s">
        <v>56</v>
      </c>
      <c r="M13" s="2" t="s">
        <v>17</v>
      </c>
      <c r="N13" s="2" t="s">
        <v>57</v>
      </c>
    </row>
    <row r="14" spans="1:14">
      <c r="A14" s="3" t="s">
        <v>14</v>
      </c>
      <c r="B14" s="3" t="s">
        <v>15</v>
      </c>
      <c r="C14" s="5">
        <v>3000000</v>
      </c>
      <c r="D14" s="5">
        <v>3000000</v>
      </c>
      <c r="E14" s="7">
        <v>1559282640</v>
      </c>
      <c r="F14" s="9">
        <v>44760.5558101852</v>
      </c>
      <c r="G14" s="3" t="s">
        <v>16</v>
      </c>
      <c r="H14" s="7">
        <v>519</v>
      </c>
      <c r="I14" s="3" t="s">
        <v>17</v>
      </c>
      <c r="J14" s="3" t="s">
        <v>40</v>
      </c>
      <c r="K14" s="3" t="s">
        <v>19</v>
      </c>
      <c r="L14" s="3" t="s">
        <v>58</v>
      </c>
      <c r="M14" s="3" t="s">
        <v>17</v>
      </c>
      <c r="N14" s="3" t="s">
        <v>59</v>
      </c>
    </row>
    <row r="15" spans="1:14">
      <c r="A15" s="2" t="s">
        <v>14</v>
      </c>
      <c r="B15" s="2" t="s">
        <v>15</v>
      </c>
      <c r="C15" s="4">
        <v>118555</v>
      </c>
      <c r="D15" s="4">
        <v>118555</v>
      </c>
      <c r="E15" s="6">
        <v>1560457063</v>
      </c>
      <c r="F15" s="8">
        <v>44761.303842592599</v>
      </c>
      <c r="G15" s="2" t="s">
        <v>16</v>
      </c>
      <c r="H15" s="6">
        <v>520</v>
      </c>
      <c r="I15" s="2" t="s">
        <v>17</v>
      </c>
      <c r="J15" s="2" t="s">
        <v>60</v>
      </c>
      <c r="K15" s="2" t="s">
        <v>19</v>
      </c>
      <c r="L15" s="2" t="s">
        <v>61</v>
      </c>
      <c r="M15" s="2" t="s">
        <v>17</v>
      </c>
      <c r="N15" s="2" t="s">
        <v>62</v>
      </c>
    </row>
    <row r="16" spans="1:14">
      <c r="A16" s="3" t="s">
        <v>14</v>
      </c>
      <c r="B16" s="3" t="s">
        <v>15</v>
      </c>
      <c r="C16" s="5">
        <v>3634104</v>
      </c>
      <c r="D16" s="5">
        <v>3634104</v>
      </c>
      <c r="E16" s="7">
        <v>1563769114</v>
      </c>
      <c r="F16" s="9">
        <v>44763.550960648201</v>
      </c>
      <c r="G16" s="3" t="s">
        <v>16</v>
      </c>
      <c r="H16" s="7">
        <v>522</v>
      </c>
      <c r="I16" s="3" t="s">
        <v>17</v>
      </c>
      <c r="J16" s="3" t="s">
        <v>63</v>
      </c>
      <c r="K16" s="3" t="s">
        <v>19</v>
      </c>
      <c r="L16" s="3" t="s">
        <v>64</v>
      </c>
      <c r="M16" s="3" t="s">
        <v>17</v>
      </c>
      <c r="N16" s="3" t="s">
        <v>65</v>
      </c>
    </row>
    <row r="17" spans="1:14">
      <c r="A17" s="2" t="s">
        <v>14</v>
      </c>
      <c r="B17" s="2" t="s">
        <v>15</v>
      </c>
      <c r="C17" s="4">
        <v>574552</v>
      </c>
      <c r="D17" s="4">
        <v>574552</v>
      </c>
      <c r="E17" s="6">
        <v>1568689498</v>
      </c>
      <c r="F17" s="8">
        <v>44767.511423611097</v>
      </c>
      <c r="G17" s="2" t="s">
        <v>16</v>
      </c>
      <c r="H17" s="6">
        <v>523</v>
      </c>
      <c r="I17" s="2" t="s">
        <v>17</v>
      </c>
      <c r="J17" s="2" t="s">
        <v>40</v>
      </c>
      <c r="K17" s="2" t="s">
        <v>19</v>
      </c>
      <c r="L17" s="2" t="s">
        <v>68</v>
      </c>
      <c r="M17" s="2" t="s">
        <v>17</v>
      </c>
      <c r="N17" s="2" t="s">
        <v>69</v>
      </c>
    </row>
    <row r="18" spans="1:14">
      <c r="A18" s="3" t="s">
        <v>14</v>
      </c>
      <c r="B18" s="3" t="s">
        <v>15</v>
      </c>
      <c r="C18" s="5">
        <v>344500</v>
      </c>
      <c r="D18" s="5">
        <v>344500</v>
      </c>
      <c r="E18" s="7">
        <v>1570731232</v>
      </c>
      <c r="F18" s="9">
        <v>44768.5782175926</v>
      </c>
      <c r="G18" s="3" t="s">
        <v>16</v>
      </c>
      <c r="H18" s="7">
        <v>524</v>
      </c>
      <c r="I18" s="3" t="s">
        <v>17</v>
      </c>
      <c r="J18" s="3" t="s">
        <v>70</v>
      </c>
      <c r="K18" s="3" t="s">
        <v>19</v>
      </c>
      <c r="L18" s="3" t="s">
        <v>71</v>
      </c>
      <c r="M18" s="3" t="s">
        <v>17</v>
      </c>
      <c r="N18" s="3" t="s">
        <v>70</v>
      </c>
    </row>
    <row r="19" spans="1:14">
      <c r="A19" s="2" t="s">
        <v>14</v>
      </c>
      <c r="B19" s="2" t="s">
        <v>15</v>
      </c>
      <c r="C19" s="4">
        <v>2212249.4500000002</v>
      </c>
      <c r="D19" s="4">
        <v>2212249.4500000002</v>
      </c>
      <c r="E19" s="6">
        <v>1571048344</v>
      </c>
      <c r="F19" s="8">
        <v>44768.684629629599</v>
      </c>
      <c r="G19" s="2" t="s">
        <v>16</v>
      </c>
      <c r="H19" s="6">
        <v>525</v>
      </c>
      <c r="I19" s="2" t="s">
        <v>17</v>
      </c>
      <c r="J19" s="2" t="s">
        <v>72</v>
      </c>
      <c r="K19" s="2" t="s">
        <v>19</v>
      </c>
      <c r="L19" s="2" t="s">
        <v>73</v>
      </c>
      <c r="M19" s="2" t="s">
        <v>17</v>
      </c>
      <c r="N19" s="2" t="s">
        <v>74</v>
      </c>
    </row>
    <row r="20" spans="1:14">
      <c r="A20" s="3" t="s">
        <v>14</v>
      </c>
      <c r="B20" s="3" t="s">
        <v>15</v>
      </c>
      <c r="C20" s="5">
        <v>1817052</v>
      </c>
      <c r="D20" s="5">
        <v>1817052</v>
      </c>
      <c r="E20" s="7">
        <v>1573411467</v>
      </c>
      <c r="F20" s="9">
        <v>44770.369085648097</v>
      </c>
      <c r="G20" s="3" t="s">
        <v>16</v>
      </c>
      <c r="H20" s="7">
        <v>530</v>
      </c>
      <c r="I20" s="3" t="s">
        <v>17</v>
      </c>
      <c r="J20" s="3" t="s">
        <v>75</v>
      </c>
      <c r="K20" s="3" t="s">
        <v>19</v>
      </c>
      <c r="L20" s="3" t="s">
        <v>76</v>
      </c>
      <c r="M20" s="3" t="s">
        <v>17</v>
      </c>
      <c r="N20" s="3" t="s">
        <v>77</v>
      </c>
    </row>
    <row r="21" spans="1:14">
      <c r="A21" s="2" t="s">
        <v>14</v>
      </c>
      <c r="B21" s="2" t="s">
        <v>15</v>
      </c>
      <c r="C21" s="4">
        <v>20000000</v>
      </c>
      <c r="D21" s="4">
        <v>20000000</v>
      </c>
      <c r="E21" s="6">
        <v>1573578360</v>
      </c>
      <c r="F21" s="8">
        <v>44770.432824074102</v>
      </c>
      <c r="G21" s="2" t="s">
        <v>16</v>
      </c>
      <c r="H21" s="6">
        <v>534</v>
      </c>
      <c r="I21" s="2" t="s">
        <v>17</v>
      </c>
      <c r="J21" s="2" t="s">
        <v>78</v>
      </c>
      <c r="K21" s="2" t="s">
        <v>19</v>
      </c>
      <c r="L21" s="2" t="s">
        <v>79</v>
      </c>
      <c r="M21" s="2" t="s">
        <v>17</v>
      </c>
      <c r="N21" s="2" t="s">
        <v>80</v>
      </c>
    </row>
    <row r="22" spans="1:14" s="14" customFormat="1">
      <c r="A22" s="10" t="s">
        <v>14</v>
      </c>
      <c r="B22" s="10" t="s">
        <v>15</v>
      </c>
      <c r="C22" s="11">
        <v>2158265</v>
      </c>
      <c r="D22" s="11">
        <v>2158265</v>
      </c>
      <c r="E22" s="12">
        <v>1573945644</v>
      </c>
      <c r="F22" s="13">
        <v>44770.565752314797</v>
      </c>
      <c r="G22" s="10" t="s">
        <v>16</v>
      </c>
      <c r="H22" s="12">
        <v>535</v>
      </c>
      <c r="I22" s="10" t="s">
        <v>17</v>
      </c>
      <c r="J22" s="10" t="s">
        <v>81</v>
      </c>
      <c r="K22" s="10" t="s">
        <v>82</v>
      </c>
      <c r="L22" s="10" t="s">
        <v>83</v>
      </c>
      <c r="M22" s="10" t="s">
        <v>17</v>
      </c>
      <c r="N22" s="10" t="s">
        <v>84</v>
      </c>
    </row>
    <row r="23" spans="1:14">
      <c r="A23" s="2" t="s">
        <v>14</v>
      </c>
      <c r="B23" s="2" t="s">
        <v>15</v>
      </c>
      <c r="C23" s="4">
        <v>308197</v>
      </c>
      <c r="D23" s="4">
        <v>308197</v>
      </c>
      <c r="E23" s="6">
        <v>1574193668</v>
      </c>
      <c r="F23" s="8">
        <v>44770.651527777802</v>
      </c>
      <c r="G23" s="2" t="s">
        <v>16</v>
      </c>
      <c r="H23" s="6">
        <v>536</v>
      </c>
      <c r="I23" s="2" t="s">
        <v>17</v>
      </c>
      <c r="J23" s="2" t="s">
        <v>85</v>
      </c>
      <c r="K23" s="2" t="s">
        <v>19</v>
      </c>
      <c r="L23" s="2" t="s">
        <v>86</v>
      </c>
      <c r="M23" s="2" t="s">
        <v>17</v>
      </c>
      <c r="N23" s="2" t="s">
        <v>87</v>
      </c>
    </row>
    <row r="24" spans="1:14">
      <c r="A24" s="18"/>
      <c r="B24" s="18" t="s">
        <v>36</v>
      </c>
      <c r="C24" s="19">
        <f>SUM(C17:C23)</f>
        <v>27414815.449999999</v>
      </c>
      <c r="D24" s="19"/>
      <c r="E24" s="20"/>
      <c r="F24" s="21"/>
      <c r="G24" s="18"/>
      <c r="H24" s="20"/>
      <c r="I24" s="18"/>
      <c r="J24" s="18"/>
      <c r="K24" s="18"/>
      <c r="L24" s="18"/>
      <c r="M24" s="18"/>
      <c r="N24" s="18"/>
    </row>
    <row r="25" spans="1:14">
      <c r="A25" s="18"/>
      <c r="B25" s="18" t="s">
        <v>37</v>
      </c>
      <c r="C25" s="19">
        <v>0</v>
      </c>
      <c r="D25" s="19"/>
      <c r="E25" s="20"/>
      <c r="F25" s="21"/>
      <c r="G25" s="18"/>
      <c r="H25" s="20"/>
      <c r="I25" s="18"/>
      <c r="J25" s="18"/>
      <c r="K25" s="18"/>
      <c r="L25" s="18"/>
      <c r="M25" s="18"/>
      <c r="N25" s="18"/>
    </row>
    <row r="26" spans="1:14">
      <c r="A26" s="18"/>
      <c r="B26" s="18" t="s">
        <v>38</v>
      </c>
      <c r="C26" s="19">
        <v>27414815.449999999</v>
      </c>
      <c r="D26" s="19"/>
      <c r="E26" s="20"/>
      <c r="F26" s="21"/>
      <c r="G26" s="18"/>
      <c r="H26" s="20"/>
      <c r="I26" s="18"/>
      <c r="J26" s="18"/>
      <c r="K26" s="18"/>
      <c r="L26" s="18"/>
      <c r="M26" s="18"/>
      <c r="N26" s="18"/>
    </row>
    <row r="27" spans="1:14">
      <c r="A27" s="18"/>
      <c r="B27" s="18" t="s">
        <v>39</v>
      </c>
      <c r="C27" s="17">
        <f>C24+C25-C26</f>
        <v>0</v>
      </c>
      <c r="D27" s="19"/>
      <c r="E27" s="20"/>
      <c r="F27" s="21"/>
      <c r="G27" s="18"/>
      <c r="H27" s="20"/>
      <c r="I27" s="18"/>
      <c r="J27" s="18"/>
      <c r="K27" s="18"/>
      <c r="L27" s="18"/>
      <c r="M27" s="18"/>
      <c r="N27" s="18"/>
    </row>
    <row r="29" spans="1:14">
      <c r="A29" s="15"/>
      <c r="B29" t="s">
        <v>66</v>
      </c>
    </row>
    <row r="30" spans="1:14">
      <c r="A30" s="16"/>
      <c r="B30" t="s">
        <v>67</v>
      </c>
    </row>
  </sheetData>
  <autoFilter ref="A8:U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2022-07-11T12:24:06Z</dcterms:created>
  <dcterms:modified xsi:type="dcterms:W3CDTF">2022-08-01T16:02:34Z</dcterms:modified>
</cp:coreProperties>
</file>