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8 AGOSTO\PSE\"/>
    </mc:Choice>
  </mc:AlternateContent>
  <xr:revisionPtr revIDLastSave="0" documentId="13_ncr:1_{80352095-911F-464A-AA27-4E3E87B063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Facturas!$A$33:$N$33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1" l="1"/>
  <c r="C43" i="1"/>
</calcChain>
</file>

<file path=xl/sharedStrings.xml><?xml version="1.0" encoding="utf-8"?>
<sst xmlns="http://schemas.openxmlformats.org/spreadsheetml/2006/main" count="362" uniqueCount="128">
  <si>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</si>
  <si>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</si>
  <si>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</si>
  <si>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</si>
  <si>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</si>
  <si>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</si>
  <si>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</si>
  <si>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</si>
  <si>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</si>
  <si>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</si>
  <si>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</si>
  <si>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</si>
  <si>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</si>
  <si>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</si>
  <si>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</si>
  <si>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</si>
  <si>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</si>
  <si>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</si>
  <si>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300700011459</t>
  </si>
  <si>
    <t>377</t>
  </si>
  <si>
    <t xml:space="preserve">LUIS ANTONIO SERRANO MORALES </t>
  </si>
  <si>
    <t>19357374</t>
  </si>
  <si>
    <t>10942022</t>
  </si>
  <si>
    <t>AMERICAN SCHOOL WAY SAS</t>
  </si>
  <si>
    <t>8301022170</t>
  </si>
  <si>
    <t>PROCESO 2-247-2022 FIVICOT</t>
  </si>
  <si>
    <t>CONVENIO 377</t>
  </si>
  <si>
    <t>HOSPITAL FRANCISCO LUIS JIMENEZ</t>
  </si>
  <si>
    <t>8002278771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</si>
  <si>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</si>
  <si>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</si>
  <si>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</si>
  <si>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</si>
  <si>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</si>
  <si>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</si>
  <si>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890200148</t>
  </si>
  <si>
    <t>29882021</t>
  </si>
  <si>
    <t>CLUB DEL COMERCIO DE BUCARAMANGA</t>
  </si>
  <si>
    <t>23162020</t>
  </si>
  <si>
    <t>16122019</t>
  </si>
  <si>
    <t>BRINKS DE COLOMBIA SA</t>
  </si>
  <si>
    <t>860350234</t>
  </si>
  <si>
    <t>2-1044-2021</t>
  </si>
  <si>
    <t>RACS SAS</t>
  </si>
  <si>
    <t>900161633</t>
  </si>
  <si>
    <t>ESE HNSC</t>
  </si>
  <si>
    <t>800138311</t>
  </si>
  <si>
    <t>300700011558</t>
  </si>
  <si>
    <t xml:space="preserve">JORGE ANDRES BOLIVAR GOMEZ </t>
  </si>
  <si>
    <t>79597236</t>
  </si>
  <si>
    <t>LUIS ALEJANDRO PUYANA VILLAMIZAR/ HACIENDA MONTECARLO</t>
  </si>
  <si>
    <t>0715</t>
  </si>
  <si>
    <t>LUIS ALEJANDRO PUYANA VILLAMIZAR</t>
  </si>
  <si>
    <t>13816105</t>
  </si>
  <si>
    <t>04342022</t>
  </si>
  <si>
    <t>MEGARED DE COLOMBIA S.A.S.</t>
  </si>
  <si>
    <t>900435353-7</t>
  </si>
  <si>
    <t>Octava cuota de once, sobre multa  a la empresa ARC INGENIERÍA NIT 900718946-1</t>
  </si>
  <si>
    <t>ALEJANDRO RODRÍGUEZ CÁRDENAS</t>
  </si>
  <si>
    <t>79102302</t>
  </si>
  <si>
    <t>001141 del 17 de septiembre 2021.</t>
  </si>
  <si>
    <t>Happyland Coilombia S.A.S.</t>
  </si>
  <si>
    <t>9005903665</t>
  </si>
  <si>
    <t>1085-2021-FIVICOT</t>
  </si>
  <si>
    <t>DISEÑO, INGENIERIA, CONSULTORIA Y OUTSOURCING EN TELECOMUNICACIONES SA</t>
  </si>
  <si>
    <t>830136162</t>
  </si>
  <si>
    <t>15324612</t>
  </si>
  <si>
    <t xml:space="preserve">Guillermo Leon Eusse Fernández </t>
  </si>
  <si>
    <t>901188429-1</t>
  </si>
  <si>
    <t>VIGILANCIA JUVENIL SEGURIDAD LTDA</t>
  </si>
  <si>
    <t>RESOLUCION 0363 DE JULIO DE 2021</t>
  </si>
  <si>
    <t>DENTIX COLOMBIA SAS</t>
  </si>
  <si>
    <t>900759454</t>
  </si>
  <si>
    <t>800047031</t>
  </si>
  <si>
    <t>DEXCO COLOMBIA</t>
  </si>
  <si>
    <t>SOCIEDAD PORTUARIA REGIONAL DE BUENAVENTURA SA</t>
  </si>
  <si>
    <t>8002157755</t>
  </si>
  <si>
    <t>EBERTH ALFONSO HERNANDEZ</t>
  </si>
  <si>
    <t>91519691</t>
  </si>
  <si>
    <t>0013262022 FIVICOT</t>
  </si>
  <si>
    <t>DOÑA LECHONA SA</t>
  </si>
  <si>
    <t>890939648</t>
  </si>
  <si>
    <t>PROCESO COACTIVO 2-849-2021</t>
  </si>
  <si>
    <t>ATIEMPO SAS</t>
  </si>
  <si>
    <t>890404383</t>
  </si>
  <si>
    <t>PRODUCTOS DE SEGURIDAD SA EN REORGANIZACION</t>
  </si>
  <si>
    <t>860051688-5</t>
  </si>
  <si>
    <t>2-1008-2021 FIVICOT</t>
  </si>
  <si>
    <t>PROPIEDAD HORIZONTAL EDIFICIO CAMINO REAL</t>
  </si>
  <si>
    <t>901327826</t>
  </si>
  <si>
    <t>15302022</t>
  </si>
  <si>
    <t>COLSETRANS SAS</t>
  </si>
  <si>
    <t>800197276</t>
  </si>
  <si>
    <t>09524012022</t>
  </si>
  <si>
    <t>GOLD RH SAS BIC</t>
  </si>
  <si>
    <t>9004299739</t>
  </si>
  <si>
    <t xml:space="preserve">PAGARE 432022 PROCESO 23682022 </t>
  </si>
  <si>
    <t>JORGE IVAN GALEANO MAHECHA</t>
  </si>
  <si>
    <t>17653917</t>
  </si>
  <si>
    <t>R.0077/2022</t>
  </si>
  <si>
    <t>COMERCIALIZADORA ARTURO CALLE SAS</t>
  </si>
  <si>
    <t>9003422972</t>
  </si>
  <si>
    <t>26012021</t>
  </si>
  <si>
    <t>COOTRANSORIENTE</t>
  </si>
  <si>
    <t>800093500</t>
  </si>
  <si>
    <t>2-429-2022</t>
  </si>
  <si>
    <t>SEDIAL SAS</t>
  </si>
  <si>
    <t>9002177843</t>
  </si>
  <si>
    <t>FORMACOL SA</t>
  </si>
  <si>
    <t>890900331</t>
  </si>
  <si>
    <t>002813 2022</t>
  </si>
  <si>
    <t>EDIFICIO LUZ MARINA DE MAEZ</t>
  </si>
  <si>
    <t>860528705</t>
  </si>
  <si>
    <t>RESOLUCION 0292 22 AGOSTO 2022 FIVICOT</t>
  </si>
  <si>
    <t>ALITRANSPETREOS</t>
  </si>
  <si>
    <t>900430336</t>
  </si>
  <si>
    <t>001424  del 04 de noviembre del  2021</t>
  </si>
  <si>
    <t>solla sas</t>
  </si>
  <si>
    <t>890900291</t>
  </si>
  <si>
    <t>22122022</t>
  </si>
  <si>
    <t>ATIEMPO SERVICIOS SAS</t>
  </si>
  <si>
    <t>800208660</t>
  </si>
  <si>
    <t>2-232-2022</t>
  </si>
  <si>
    <t>CLINICA DE SALUD MENTAL MEDICAR</t>
  </si>
  <si>
    <t>901274992</t>
  </si>
  <si>
    <t>RESOLUCION 1517 18 AGOSTO 2022</t>
  </si>
  <si>
    <t>MONALISA ENTERPRISES</t>
  </si>
  <si>
    <t>900068061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</si>
</sst>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0" fillId="0" borderId="0" xfId="0" applyNumberFormat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Fill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140625" bestFit="1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0" customWidth="1"/>
    <col min="11" max="11" width="32.42578125" customWidth="1"/>
    <col min="12" max="12" width="37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1000000</v>
      </c>
      <c r="D2" s="4">
        <v>1000000</v>
      </c>
      <c r="E2" s="6">
        <v>1583649610</v>
      </c>
      <c r="F2" s="8">
        <v>44775.602835648097</v>
      </c>
      <c r="G2" s="2" t="s">
        <v>16</v>
      </c>
      <c r="H2" s="6">
        <v>537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A3" s="3" t="s">
        <v>14</v>
      </c>
      <c r="B3" s="3" t="s">
        <v>15</v>
      </c>
      <c r="C3" s="5">
        <v>2000000</v>
      </c>
      <c r="D3" s="5">
        <v>2000000</v>
      </c>
      <c r="E3" s="7">
        <v>1585337210</v>
      </c>
      <c r="F3" s="9">
        <v>44776.457939814798</v>
      </c>
      <c r="G3" s="3" t="s">
        <v>16</v>
      </c>
      <c r="H3" s="7">
        <v>538</v>
      </c>
      <c r="I3" s="3" t="s">
        <v>17</v>
      </c>
      <c r="J3" s="3" t="s">
        <v>22</v>
      </c>
      <c r="K3" s="3" t="s">
        <v>19</v>
      </c>
      <c r="L3" s="3" t="s">
        <v>23</v>
      </c>
      <c r="M3" s="3" t="s">
        <v>17</v>
      </c>
      <c r="N3" s="3" t="s">
        <v>24</v>
      </c>
    </row>
    <row r="4" spans="1:14" s="11" customFormat="1">
      <c r="A4" s="13" t="s">
        <v>14</v>
      </c>
      <c r="B4" s="13" t="s">
        <v>15</v>
      </c>
      <c r="C4" s="14">
        <v>2158265</v>
      </c>
      <c r="D4" s="14">
        <v>2158265</v>
      </c>
      <c r="E4" s="15">
        <v>1590099961</v>
      </c>
      <c r="F4" s="16">
        <v>44778.740381944401</v>
      </c>
      <c r="G4" s="13" t="s">
        <v>16</v>
      </c>
      <c r="H4" s="15">
        <v>540</v>
      </c>
      <c r="I4" s="13" t="s">
        <v>17</v>
      </c>
      <c r="J4" s="13" t="s">
        <v>25</v>
      </c>
      <c r="K4" s="13" t="s">
        <v>26</v>
      </c>
      <c r="L4" s="13" t="s">
        <v>27</v>
      </c>
      <c r="M4" s="13" t="s">
        <v>17</v>
      </c>
      <c r="N4" s="13" t="s">
        <v>28</v>
      </c>
    </row>
    <row r="5" spans="1:14" s="21" customFormat="1">
      <c r="A5" s="17" t="s">
        <v>14</v>
      </c>
      <c r="B5" s="17" t="s">
        <v>15</v>
      </c>
      <c r="C5" s="18">
        <v>800593</v>
      </c>
      <c r="D5" s="18">
        <v>800593</v>
      </c>
      <c r="E5" s="19">
        <v>1593559529</v>
      </c>
      <c r="F5" s="20">
        <v>44781.590578703697</v>
      </c>
      <c r="G5" s="17" t="s">
        <v>16</v>
      </c>
      <c r="H5" s="19">
        <v>542</v>
      </c>
      <c r="I5" s="17" t="s">
        <v>17</v>
      </c>
      <c r="J5" s="17" t="s">
        <v>35</v>
      </c>
      <c r="K5" s="17" t="s">
        <v>36</v>
      </c>
      <c r="L5" s="17" t="s">
        <v>37</v>
      </c>
      <c r="M5" s="17" t="s">
        <v>17</v>
      </c>
      <c r="N5" s="17" t="s">
        <v>35</v>
      </c>
    </row>
    <row r="6" spans="1:14" s="21" customFormat="1">
      <c r="A6" s="17" t="s">
        <v>14</v>
      </c>
      <c r="B6" s="17" t="s">
        <v>15</v>
      </c>
      <c r="C6" s="18">
        <v>605320</v>
      </c>
      <c r="D6" s="18">
        <v>605320</v>
      </c>
      <c r="E6" s="19">
        <v>1593568103</v>
      </c>
      <c r="F6" s="20">
        <v>44781.593449074098</v>
      </c>
      <c r="G6" s="17" t="s">
        <v>16</v>
      </c>
      <c r="H6" s="19">
        <v>543</v>
      </c>
      <c r="I6" s="17" t="s">
        <v>17</v>
      </c>
      <c r="J6" s="17" t="s">
        <v>35</v>
      </c>
      <c r="K6" s="17" t="s">
        <v>38</v>
      </c>
      <c r="L6" s="17" t="s">
        <v>37</v>
      </c>
      <c r="M6" s="17" t="s">
        <v>17</v>
      </c>
      <c r="N6" s="17" t="s">
        <v>35</v>
      </c>
    </row>
    <row r="7" spans="1:14">
      <c r="A7" s="2" t="s">
        <v>14</v>
      </c>
      <c r="B7" s="2" t="s">
        <v>15</v>
      </c>
      <c r="C7" s="4">
        <v>70389860</v>
      </c>
      <c r="D7" s="4">
        <v>70389860</v>
      </c>
      <c r="E7" s="6">
        <v>1593715525</v>
      </c>
      <c r="F7" s="8">
        <v>44781.639062499999</v>
      </c>
      <c r="G7" s="2" t="s">
        <v>16</v>
      </c>
      <c r="H7" s="6">
        <v>544</v>
      </c>
      <c r="I7" s="2" t="s">
        <v>17</v>
      </c>
      <c r="J7" s="2" t="s">
        <v>39</v>
      </c>
      <c r="K7" s="2" t="s">
        <v>19</v>
      </c>
      <c r="L7" s="2" t="s">
        <v>40</v>
      </c>
      <c r="M7" s="2" t="s">
        <v>17</v>
      </c>
      <c r="N7" s="2" t="s">
        <v>41</v>
      </c>
    </row>
    <row r="8" spans="1:14">
      <c r="A8" s="3" t="s">
        <v>14</v>
      </c>
      <c r="B8" s="3" t="s">
        <v>15</v>
      </c>
      <c r="C8" s="5">
        <v>1527460</v>
      </c>
      <c r="D8" s="5">
        <v>1527460</v>
      </c>
      <c r="E8" s="7">
        <v>1595156974</v>
      </c>
      <c r="F8" s="9">
        <v>44782.512754629599</v>
      </c>
      <c r="G8" s="3" t="s">
        <v>16</v>
      </c>
      <c r="H8" s="7">
        <v>545</v>
      </c>
      <c r="I8" s="3" t="s">
        <v>17</v>
      </c>
      <c r="J8" s="3" t="s">
        <v>42</v>
      </c>
      <c r="K8" s="3" t="s">
        <v>19</v>
      </c>
      <c r="L8" s="3" t="s">
        <v>43</v>
      </c>
      <c r="M8" s="3" t="s">
        <v>17</v>
      </c>
      <c r="N8" s="3" t="s">
        <v>44</v>
      </c>
    </row>
    <row r="9" spans="1:14">
      <c r="A9" s="2" t="s">
        <v>14</v>
      </c>
      <c r="B9" s="2" t="s">
        <v>15</v>
      </c>
      <c r="C9" s="4">
        <v>3430471</v>
      </c>
      <c r="D9" s="4">
        <v>3430471</v>
      </c>
      <c r="E9" s="6">
        <v>1595717942</v>
      </c>
      <c r="F9" s="8">
        <v>44782.713159722203</v>
      </c>
      <c r="G9" s="2" t="s">
        <v>16</v>
      </c>
      <c r="H9" s="6">
        <v>546</v>
      </c>
      <c r="I9" s="2" t="s">
        <v>17</v>
      </c>
      <c r="J9" s="2" t="s">
        <v>18</v>
      </c>
      <c r="K9" s="2" t="s">
        <v>19</v>
      </c>
      <c r="L9" s="2" t="s">
        <v>45</v>
      </c>
      <c r="M9" s="2" t="s">
        <v>17</v>
      </c>
      <c r="N9" s="2" t="s">
        <v>46</v>
      </c>
    </row>
    <row r="10" spans="1:14">
      <c r="A10" s="3" t="s">
        <v>14</v>
      </c>
      <c r="B10" s="3" t="s">
        <v>15</v>
      </c>
      <c r="C10" s="5">
        <v>223440</v>
      </c>
      <c r="D10" s="5">
        <v>223440</v>
      </c>
      <c r="E10" s="7">
        <v>1598396609</v>
      </c>
      <c r="F10" s="9">
        <v>44784.444201388898</v>
      </c>
      <c r="G10" s="3" t="s">
        <v>16</v>
      </c>
      <c r="H10" s="7">
        <v>548</v>
      </c>
      <c r="I10" s="3" t="s">
        <v>17</v>
      </c>
      <c r="J10" s="3" t="s">
        <v>47</v>
      </c>
      <c r="K10" s="3" t="s">
        <v>19</v>
      </c>
      <c r="L10" s="3" t="s">
        <v>48</v>
      </c>
      <c r="M10" s="3" t="s">
        <v>17</v>
      </c>
      <c r="N10" s="3" t="s">
        <v>49</v>
      </c>
    </row>
    <row r="11" spans="1:14" s="21" customFormat="1">
      <c r="A11" s="17" t="s">
        <v>14</v>
      </c>
      <c r="B11" s="17" t="s">
        <v>15</v>
      </c>
      <c r="C11" s="18">
        <v>1956228</v>
      </c>
      <c r="D11" s="18">
        <v>1956228</v>
      </c>
      <c r="E11" s="19">
        <v>1599187966</v>
      </c>
      <c r="F11" s="20">
        <v>44784.738310185203</v>
      </c>
      <c r="G11" s="17" t="s">
        <v>16</v>
      </c>
      <c r="H11" s="19">
        <v>549</v>
      </c>
      <c r="I11" s="17" t="s">
        <v>17</v>
      </c>
      <c r="J11" s="17" t="s">
        <v>50</v>
      </c>
      <c r="K11" s="17" t="s">
        <v>51</v>
      </c>
      <c r="L11" s="17" t="s">
        <v>52</v>
      </c>
      <c r="M11" s="17" t="s">
        <v>17</v>
      </c>
      <c r="N11" s="17" t="s">
        <v>53</v>
      </c>
    </row>
    <row r="12" spans="1:14">
      <c r="A12" s="3" t="s">
        <v>14</v>
      </c>
      <c r="B12" s="3" t="s">
        <v>15</v>
      </c>
      <c r="C12" s="5">
        <v>1000000</v>
      </c>
      <c r="D12" s="5">
        <v>1000000</v>
      </c>
      <c r="E12" s="7">
        <v>1600766506</v>
      </c>
      <c r="F12" s="9">
        <v>44785.670810185198</v>
      </c>
      <c r="G12" s="3" t="s">
        <v>16</v>
      </c>
      <c r="H12" s="7">
        <v>550</v>
      </c>
      <c r="I12" s="3" t="s">
        <v>17</v>
      </c>
      <c r="J12" s="3" t="s">
        <v>54</v>
      </c>
      <c r="K12" s="3" t="s">
        <v>19</v>
      </c>
      <c r="L12" s="3" t="s">
        <v>55</v>
      </c>
      <c r="M12" s="3" t="s">
        <v>17</v>
      </c>
      <c r="N12" s="3" t="s">
        <v>56</v>
      </c>
    </row>
    <row r="13" spans="1:14">
      <c r="A13" s="2" t="s">
        <v>14</v>
      </c>
      <c r="B13" s="2" t="s">
        <v>15</v>
      </c>
      <c r="C13" s="4">
        <v>118555</v>
      </c>
      <c r="D13" s="4">
        <v>118555</v>
      </c>
      <c r="E13" s="6">
        <v>1605738991</v>
      </c>
      <c r="F13" s="8">
        <v>44789.7040277778</v>
      </c>
      <c r="G13" s="2" t="s">
        <v>16</v>
      </c>
      <c r="H13" s="6">
        <v>551</v>
      </c>
      <c r="I13" s="2" t="s">
        <v>17</v>
      </c>
      <c r="J13" s="2" t="s">
        <v>57</v>
      </c>
      <c r="K13" s="2" t="s">
        <v>19</v>
      </c>
      <c r="L13" s="2" t="s">
        <v>58</v>
      </c>
      <c r="M13" s="2" t="s">
        <v>17</v>
      </c>
      <c r="N13" s="2" t="s">
        <v>59</v>
      </c>
    </row>
    <row r="14" spans="1:14">
      <c r="A14" s="3" t="s">
        <v>14</v>
      </c>
      <c r="B14" s="3" t="s">
        <v>15</v>
      </c>
      <c r="C14" s="5">
        <v>18170520</v>
      </c>
      <c r="D14" s="5">
        <v>18170520</v>
      </c>
      <c r="E14" s="7">
        <v>1607412821</v>
      </c>
      <c r="F14" s="9">
        <v>44790.620543981502</v>
      </c>
      <c r="G14" s="3" t="s">
        <v>16</v>
      </c>
      <c r="H14" s="7">
        <v>552</v>
      </c>
      <c r="I14" s="3" t="s">
        <v>17</v>
      </c>
      <c r="J14" s="3" t="s">
        <v>60</v>
      </c>
      <c r="K14" s="3" t="s">
        <v>19</v>
      </c>
      <c r="L14" s="3" t="s">
        <v>61</v>
      </c>
      <c r="M14" s="3" t="s">
        <v>17</v>
      </c>
      <c r="N14" s="3" t="s">
        <v>62</v>
      </c>
    </row>
    <row r="15" spans="1:14">
      <c r="A15" s="2" t="s">
        <v>14</v>
      </c>
      <c r="B15" s="2" t="s">
        <v>15</v>
      </c>
      <c r="C15" s="4">
        <v>9463812</v>
      </c>
      <c r="D15" s="4">
        <v>9463812</v>
      </c>
      <c r="E15" s="6">
        <v>1607468023</v>
      </c>
      <c r="F15" s="8">
        <v>44790.637777777803</v>
      </c>
      <c r="G15" s="2" t="s">
        <v>16</v>
      </c>
      <c r="H15" s="6">
        <v>553</v>
      </c>
      <c r="I15" s="2" t="s">
        <v>17</v>
      </c>
      <c r="J15" s="2" t="s">
        <v>63</v>
      </c>
      <c r="K15" s="2" t="s">
        <v>19</v>
      </c>
      <c r="L15" s="2" t="s">
        <v>64</v>
      </c>
      <c r="M15" s="2" t="s">
        <v>17</v>
      </c>
      <c r="N15" s="2" t="s">
        <v>65</v>
      </c>
    </row>
    <row r="16" spans="1:14">
      <c r="A16" s="3" t="s">
        <v>14</v>
      </c>
      <c r="B16" s="3" t="s">
        <v>15</v>
      </c>
      <c r="C16" s="5">
        <v>344500</v>
      </c>
      <c r="D16" s="5">
        <v>344500</v>
      </c>
      <c r="E16" s="7">
        <v>1608861442</v>
      </c>
      <c r="F16" s="9">
        <v>44791.504108796304</v>
      </c>
      <c r="G16" s="3" t="s">
        <v>16</v>
      </c>
      <c r="H16" s="7">
        <v>556</v>
      </c>
      <c r="I16" s="3" t="s">
        <v>17</v>
      </c>
      <c r="J16" s="3" t="s">
        <v>66</v>
      </c>
      <c r="K16" s="3" t="s">
        <v>19</v>
      </c>
      <c r="L16" s="3" t="s">
        <v>67</v>
      </c>
      <c r="M16" s="3" t="s">
        <v>17</v>
      </c>
      <c r="N16" s="3" t="s">
        <v>66</v>
      </c>
    </row>
    <row r="17" spans="1:14">
      <c r="A17" s="2" t="s">
        <v>14</v>
      </c>
      <c r="B17" s="2" t="s">
        <v>15</v>
      </c>
      <c r="C17" s="4">
        <v>10500</v>
      </c>
      <c r="D17" s="4">
        <v>10500</v>
      </c>
      <c r="E17" s="6">
        <v>1609021216</v>
      </c>
      <c r="F17" s="8">
        <v>44791.567349536999</v>
      </c>
      <c r="G17" s="2" t="s">
        <v>16</v>
      </c>
      <c r="H17" s="6">
        <v>557</v>
      </c>
      <c r="I17" s="2" t="s">
        <v>17</v>
      </c>
      <c r="J17" s="2" t="s">
        <v>66</v>
      </c>
      <c r="K17" s="2" t="s">
        <v>19</v>
      </c>
      <c r="L17" s="2" t="s">
        <v>67</v>
      </c>
      <c r="M17" s="2" t="s">
        <v>17</v>
      </c>
      <c r="N17" s="2" t="s">
        <v>66</v>
      </c>
    </row>
    <row r="18" spans="1:14">
      <c r="A18" s="3" t="s">
        <v>14</v>
      </c>
      <c r="B18" s="3" t="s">
        <v>15</v>
      </c>
      <c r="C18" s="5">
        <v>3000000</v>
      </c>
      <c r="D18" s="5">
        <v>3000000</v>
      </c>
      <c r="E18" s="7">
        <v>1609457319</v>
      </c>
      <c r="F18" s="9">
        <v>44791.726886574099</v>
      </c>
      <c r="G18" s="3" t="s">
        <v>16</v>
      </c>
      <c r="H18" s="7">
        <v>559</v>
      </c>
      <c r="I18" s="3" t="s">
        <v>17</v>
      </c>
      <c r="J18" s="3" t="s">
        <v>68</v>
      </c>
      <c r="K18" s="3" t="s">
        <v>19</v>
      </c>
      <c r="L18" s="3" t="s">
        <v>69</v>
      </c>
      <c r="M18" s="3" t="s">
        <v>17</v>
      </c>
      <c r="N18" s="3" t="s">
        <v>68</v>
      </c>
    </row>
    <row r="19" spans="1:14">
      <c r="A19" s="2" t="s">
        <v>14</v>
      </c>
      <c r="B19" s="2" t="s">
        <v>15</v>
      </c>
      <c r="C19" s="4">
        <v>12087260</v>
      </c>
      <c r="D19" s="4">
        <v>12087260</v>
      </c>
      <c r="E19" s="6">
        <v>1610476729</v>
      </c>
      <c r="F19" s="8">
        <v>44792.505462963003</v>
      </c>
      <c r="G19" s="2" t="s">
        <v>16</v>
      </c>
      <c r="H19" s="6">
        <v>560</v>
      </c>
      <c r="I19" s="2" t="s">
        <v>17</v>
      </c>
      <c r="J19" s="2" t="s">
        <v>70</v>
      </c>
      <c r="K19" s="2" t="s">
        <v>19</v>
      </c>
      <c r="L19" s="2" t="s">
        <v>71</v>
      </c>
      <c r="M19" s="2" t="s">
        <v>17</v>
      </c>
      <c r="N19" s="2" t="s">
        <v>72</v>
      </c>
    </row>
    <row r="20" spans="1:14">
      <c r="A20" s="3" t="s">
        <v>14</v>
      </c>
      <c r="B20" s="3" t="s">
        <v>15</v>
      </c>
      <c r="C20" s="5">
        <v>10000000</v>
      </c>
      <c r="D20" s="5">
        <v>10000000</v>
      </c>
      <c r="E20" s="7">
        <v>1610686840</v>
      </c>
      <c r="F20" s="9">
        <v>44792.587569444397</v>
      </c>
      <c r="G20" s="3" t="s">
        <v>16</v>
      </c>
      <c r="H20" s="7">
        <v>561</v>
      </c>
      <c r="I20" s="3" t="s">
        <v>17</v>
      </c>
      <c r="J20" s="3" t="s">
        <v>73</v>
      </c>
      <c r="K20" s="3" t="s">
        <v>19</v>
      </c>
      <c r="L20" s="3" t="s">
        <v>74</v>
      </c>
      <c r="M20" s="3" t="s">
        <v>17</v>
      </c>
      <c r="N20" s="3" t="s">
        <v>73</v>
      </c>
    </row>
    <row r="21" spans="1:14">
      <c r="A21" s="2" t="s">
        <v>14</v>
      </c>
      <c r="B21" s="2" t="s">
        <v>15</v>
      </c>
      <c r="C21" s="4">
        <v>454263000</v>
      </c>
      <c r="D21" s="4">
        <v>454263000</v>
      </c>
      <c r="E21" s="6">
        <v>1610810236</v>
      </c>
      <c r="F21" s="8">
        <v>44792.630949074097</v>
      </c>
      <c r="G21" s="2" t="s">
        <v>16</v>
      </c>
      <c r="H21" s="6">
        <v>562</v>
      </c>
      <c r="I21" s="2" t="s">
        <v>17</v>
      </c>
      <c r="J21" s="2" t="s">
        <v>47</v>
      </c>
      <c r="K21" s="2" t="s">
        <v>19</v>
      </c>
      <c r="L21" s="2" t="s">
        <v>75</v>
      </c>
      <c r="M21" s="2" t="s">
        <v>17</v>
      </c>
      <c r="N21" s="2" t="s">
        <v>76</v>
      </c>
    </row>
    <row r="22" spans="1:14">
      <c r="A22" s="2" t="s">
        <v>14</v>
      </c>
      <c r="B22" s="2" t="s">
        <v>15</v>
      </c>
      <c r="C22" s="4">
        <v>700000</v>
      </c>
      <c r="D22" s="4">
        <v>700000</v>
      </c>
      <c r="E22" s="6">
        <v>1611672701</v>
      </c>
      <c r="F22" s="8">
        <v>44793.365868055596</v>
      </c>
      <c r="G22" s="2" t="s">
        <v>16</v>
      </c>
      <c r="H22" s="6">
        <v>563</v>
      </c>
      <c r="I22" s="2" t="s">
        <v>17</v>
      </c>
      <c r="J22" s="2" t="s">
        <v>19</v>
      </c>
      <c r="K22" s="2" t="s">
        <v>18</v>
      </c>
      <c r="L22" s="2" t="s">
        <v>77</v>
      </c>
      <c r="M22" s="2" t="s">
        <v>17</v>
      </c>
      <c r="N22" s="2" t="s">
        <v>78</v>
      </c>
    </row>
    <row r="23" spans="1:14">
      <c r="A23" s="3" t="s">
        <v>14</v>
      </c>
      <c r="B23" s="3" t="s">
        <v>15</v>
      </c>
      <c r="C23" s="5">
        <v>2000000</v>
      </c>
      <c r="D23" s="5">
        <v>2000000</v>
      </c>
      <c r="E23" s="7">
        <v>1613740178</v>
      </c>
      <c r="F23" s="9">
        <v>44795.393587963001</v>
      </c>
      <c r="G23" s="3" t="s">
        <v>16</v>
      </c>
      <c r="H23" s="7">
        <v>564</v>
      </c>
      <c r="I23" s="3" t="s">
        <v>17</v>
      </c>
      <c r="J23" s="3" t="s">
        <v>79</v>
      </c>
      <c r="K23" s="3" t="s">
        <v>19</v>
      </c>
      <c r="L23" s="3" t="s">
        <v>80</v>
      </c>
      <c r="M23" s="3" t="s">
        <v>17</v>
      </c>
      <c r="N23" s="3" t="s">
        <v>81</v>
      </c>
    </row>
    <row r="24" spans="1:14">
      <c r="A24" s="2" t="s">
        <v>14</v>
      </c>
      <c r="B24" s="2" t="s">
        <v>15</v>
      </c>
      <c r="C24" s="4">
        <v>6111772</v>
      </c>
      <c r="D24" s="4">
        <v>6111772</v>
      </c>
      <c r="E24" s="6">
        <v>1613961481</v>
      </c>
      <c r="F24" s="8">
        <v>44795.466018518498</v>
      </c>
      <c r="G24" s="2" t="s">
        <v>16</v>
      </c>
      <c r="H24" s="6">
        <v>565</v>
      </c>
      <c r="I24" s="2" t="s">
        <v>17</v>
      </c>
      <c r="J24" s="2" t="s">
        <v>82</v>
      </c>
      <c r="K24" s="2" t="s">
        <v>19</v>
      </c>
      <c r="L24" s="2" t="s">
        <v>83</v>
      </c>
      <c r="M24" s="2" t="s">
        <v>17</v>
      </c>
      <c r="N24" s="2" t="s">
        <v>84</v>
      </c>
    </row>
    <row r="25" spans="1:14">
      <c r="A25" s="3" t="s">
        <v>14</v>
      </c>
      <c r="B25" s="3" t="s">
        <v>15</v>
      </c>
      <c r="C25" s="5">
        <v>5000000</v>
      </c>
      <c r="D25" s="5">
        <v>5000000</v>
      </c>
      <c r="E25" s="7">
        <v>1614501698</v>
      </c>
      <c r="F25" s="9">
        <v>44795.648240740702</v>
      </c>
      <c r="G25" s="3" t="s">
        <v>16</v>
      </c>
      <c r="H25" s="7">
        <v>567</v>
      </c>
      <c r="I25" s="3" t="s">
        <v>17</v>
      </c>
      <c r="J25" s="3" t="s">
        <v>18</v>
      </c>
      <c r="K25" s="3" t="s">
        <v>19</v>
      </c>
      <c r="L25" s="3" t="s">
        <v>85</v>
      </c>
      <c r="M25" s="3" t="s">
        <v>17</v>
      </c>
      <c r="N25" s="3" t="s">
        <v>86</v>
      </c>
    </row>
    <row r="26" spans="1:14">
      <c r="A26" s="2" t="s">
        <v>14</v>
      </c>
      <c r="B26" s="2" t="s">
        <v>15</v>
      </c>
      <c r="C26" s="4">
        <v>1494525</v>
      </c>
      <c r="D26" s="4">
        <v>1494525</v>
      </c>
      <c r="E26" s="6">
        <v>1616853114</v>
      </c>
      <c r="F26" s="8">
        <v>44797.301770833299</v>
      </c>
      <c r="G26" s="2" t="s">
        <v>16</v>
      </c>
      <c r="H26" s="6">
        <v>571</v>
      </c>
      <c r="I26" s="2" t="s">
        <v>17</v>
      </c>
      <c r="J26" s="2" t="s">
        <v>87</v>
      </c>
      <c r="K26" s="2" t="s">
        <v>19</v>
      </c>
      <c r="L26" s="2" t="s">
        <v>88</v>
      </c>
      <c r="M26" s="2" t="s">
        <v>17</v>
      </c>
      <c r="N26" s="2" t="s">
        <v>89</v>
      </c>
    </row>
    <row r="27" spans="1:14">
      <c r="A27" s="3" t="s">
        <v>14</v>
      </c>
      <c r="B27" s="3" t="s">
        <v>15</v>
      </c>
      <c r="C27" s="5">
        <v>5000000</v>
      </c>
      <c r="D27" s="5">
        <v>5000000</v>
      </c>
      <c r="E27" s="7">
        <v>1617632558</v>
      </c>
      <c r="F27" s="9">
        <v>44797.641689814802</v>
      </c>
      <c r="G27" s="3" t="s">
        <v>16</v>
      </c>
      <c r="H27" s="7">
        <v>572</v>
      </c>
      <c r="I27" s="3" t="s">
        <v>17</v>
      </c>
      <c r="J27" s="3" t="s">
        <v>90</v>
      </c>
      <c r="K27" s="3" t="s">
        <v>19</v>
      </c>
      <c r="L27" s="3" t="s">
        <v>91</v>
      </c>
      <c r="M27" s="3" t="s">
        <v>17</v>
      </c>
      <c r="N27" s="3" t="s">
        <v>92</v>
      </c>
    </row>
    <row r="28" spans="1:14">
      <c r="A28" s="2" t="s">
        <v>14</v>
      </c>
      <c r="B28" s="2" t="s">
        <v>15</v>
      </c>
      <c r="C28" s="4">
        <v>5451156</v>
      </c>
      <c r="D28" s="4">
        <v>5451156</v>
      </c>
      <c r="E28" s="6">
        <v>1617688293</v>
      </c>
      <c r="F28" s="8">
        <v>44797.663171296299</v>
      </c>
      <c r="G28" s="2" t="s">
        <v>16</v>
      </c>
      <c r="H28" s="6">
        <v>573</v>
      </c>
      <c r="I28" s="2" t="s">
        <v>17</v>
      </c>
      <c r="J28" s="2" t="s">
        <v>93</v>
      </c>
      <c r="K28" s="2" t="s">
        <v>19</v>
      </c>
      <c r="L28" s="2" t="s">
        <v>94</v>
      </c>
      <c r="M28" s="2" t="s">
        <v>17</v>
      </c>
      <c r="N28" s="2" t="s">
        <v>95</v>
      </c>
    </row>
    <row r="29" spans="1:14">
      <c r="A29" s="3" t="s">
        <v>14</v>
      </c>
      <c r="B29" s="3" t="s">
        <v>15</v>
      </c>
      <c r="C29" s="5">
        <v>324238</v>
      </c>
      <c r="D29" s="5">
        <v>324238</v>
      </c>
      <c r="E29" s="7">
        <v>1618633948</v>
      </c>
      <c r="F29" s="9">
        <v>44798.437604166698</v>
      </c>
      <c r="G29" s="3" t="s">
        <v>16</v>
      </c>
      <c r="H29" s="7">
        <v>574</v>
      </c>
      <c r="I29" s="3" t="s">
        <v>17</v>
      </c>
      <c r="J29" s="3" t="s">
        <v>96</v>
      </c>
      <c r="K29" s="3" t="s">
        <v>19</v>
      </c>
      <c r="L29" s="3" t="s">
        <v>97</v>
      </c>
      <c r="M29" s="3" t="s">
        <v>17</v>
      </c>
      <c r="N29" s="3" t="s">
        <v>98</v>
      </c>
    </row>
    <row r="30" spans="1:14">
      <c r="A30" s="2" t="s">
        <v>14</v>
      </c>
      <c r="B30" s="2" t="s">
        <v>15</v>
      </c>
      <c r="C30" s="4">
        <v>2083333</v>
      </c>
      <c r="D30" s="4">
        <v>2083333</v>
      </c>
      <c r="E30" s="6">
        <v>1619177991</v>
      </c>
      <c r="F30" s="8">
        <v>44798.626805555599</v>
      </c>
      <c r="G30" s="2" t="s">
        <v>16</v>
      </c>
      <c r="H30" s="6">
        <v>575</v>
      </c>
      <c r="I30" s="2" t="s">
        <v>17</v>
      </c>
      <c r="J30" s="2" t="s">
        <v>99</v>
      </c>
      <c r="K30" s="2" t="s">
        <v>19</v>
      </c>
      <c r="L30" s="2" t="s">
        <v>100</v>
      </c>
      <c r="M30" s="2" t="s">
        <v>17</v>
      </c>
      <c r="N30" s="2" t="s">
        <v>101</v>
      </c>
    </row>
    <row r="31" spans="1:14">
      <c r="A31" s="3" t="s">
        <v>14</v>
      </c>
      <c r="B31" s="3" t="s">
        <v>15</v>
      </c>
      <c r="C31" s="5">
        <v>2212249.4500000002</v>
      </c>
      <c r="D31" s="5">
        <v>2212249.4500000002</v>
      </c>
      <c r="E31" s="7">
        <v>1619369073</v>
      </c>
      <c r="F31" s="9">
        <v>44798.690393518496</v>
      </c>
      <c r="G31" s="3" t="s">
        <v>16</v>
      </c>
      <c r="H31" s="7">
        <v>576</v>
      </c>
      <c r="I31" s="3" t="s">
        <v>17</v>
      </c>
      <c r="J31" s="3" t="s">
        <v>102</v>
      </c>
      <c r="K31" s="3" t="s">
        <v>19</v>
      </c>
      <c r="L31" s="3" t="s">
        <v>103</v>
      </c>
      <c r="M31" s="3" t="s">
        <v>17</v>
      </c>
      <c r="N31" s="3" t="s">
        <v>104</v>
      </c>
    </row>
    <row r="32" spans="1:14">
      <c r="A32" s="2" t="s">
        <v>14</v>
      </c>
      <c r="B32" s="2" t="s">
        <v>15</v>
      </c>
      <c r="C32" s="4">
        <v>6186000</v>
      </c>
      <c r="D32" s="4">
        <v>6186000</v>
      </c>
      <c r="E32" s="6">
        <v>1620366783</v>
      </c>
      <c r="F32" s="8">
        <v>44799.426817129599</v>
      </c>
      <c r="G32" s="2" t="s">
        <v>16</v>
      </c>
      <c r="H32" s="6">
        <v>577</v>
      </c>
      <c r="I32" s="2" t="s">
        <v>17</v>
      </c>
      <c r="J32" s="2" t="s">
        <v>105</v>
      </c>
      <c r="K32" s="2" t="s">
        <v>19</v>
      </c>
      <c r="L32" s="2" t="s">
        <v>106</v>
      </c>
      <c r="M32" s="2" t="s">
        <v>17</v>
      </c>
      <c r="N32" s="2" t="s">
        <v>107</v>
      </c>
    </row>
    <row r="33" spans="1:14">
      <c r="A33" s="22" t="s">
        <v>14</v>
      </c>
      <c r="B33" s="22" t="s">
        <v>15</v>
      </c>
      <c r="C33" s="23">
        <v>10000000</v>
      </c>
      <c r="D33" s="23">
        <v>10000000</v>
      </c>
      <c r="E33" s="24">
        <v>1624668355</v>
      </c>
      <c r="F33" s="25">
        <v>44802.6387384259</v>
      </c>
      <c r="G33" s="22" t="s">
        <v>16</v>
      </c>
      <c r="H33" s="24">
        <v>578</v>
      </c>
      <c r="I33" s="22" t="s">
        <v>17</v>
      </c>
      <c r="J33" s="22" t="s">
        <v>18</v>
      </c>
      <c r="K33" s="22" t="s">
        <v>19</v>
      </c>
      <c r="L33" s="22" t="s">
        <v>108</v>
      </c>
      <c r="M33" s="22" t="s">
        <v>17</v>
      </c>
      <c r="N33" s="22" t="s">
        <v>109</v>
      </c>
    </row>
    <row r="34" spans="1:14">
      <c r="A34" s="26" t="s">
        <v>14</v>
      </c>
      <c r="B34" s="26" t="s">
        <v>15</v>
      </c>
      <c r="C34" s="27">
        <v>9085260</v>
      </c>
      <c r="D34" s="27">
        <v>9085260</v>
      </c>
      <c r="E34" s="28">
        <v>1624769560</v>
      </c>
      <c r="F34" s="29">
        <v>44802.670555555596</v>
      </c>
      <c r="G34" s="26" t="s">
        <v>16</v>
      </c>
      <c r="H34" s="28">
        <v>579</v>
      </c>
      <c r="I34" s="26" t="s">
        <v>17</v>
      </c>
      <c r="J34" s="26" t="s">
        <v>110</v>
      </c>
      <c r="K34" s="26" t="s">
        <v>19</v>
      </c>
      <c r="L34" s="26" t="s">
        <v>111</v>
      </c>
      <c r="M34" s="26" t="s">
        <v>17</v>
      </c>
      <c r="N34" s="26" t="s">
        <v>112</v>
      </c>
    </row>
    <row r="35" spans="1:14">
      <c r="A35" s="22" t="s">
        <v>14</v>
      </c>
      <c r="B35" s="22" t="s">
        <v>15</v>
      </c>
      <c r="C35" s="23">
        <v>1000000</v>
      </c>
      <c r="D35" s="23">
        <v>1000000</v>
      </c>
      <c r="E35" s="24">
        <v>1627923215</v>
      </c>
      <c r="F35" s="25">
        <v>44804.372291666703</v>
      </c>
      <c r="G35" s="22" t="s">
        <v>16</v>
      </c>
      <c r="H35" s="24">
        <v>580</v>
      </c>
      <c r="I35" s="22" t="s">
        <v>17</v>
      </c>
      <c r="J35" s="22" t="s">
        <v>113</v>
      </c>
      <c r="K35" s="22" t="s">
        <v>19</v>
      </c>
      <c r="L35" s="22" t="s">
        <v>114</v>
      </c>
      <c r="M35" s="22" t="s">
        <v>17</v>
      </c>
      <c r="N35" s="22" t="s">
        <v>115</v>
      </c>
    </row>
    <row r="36" spans="1:14">
      <c r="A36" s="26" t="s">
        <v>14</v>
      </c>
      <c r="B36" s="26" t="s">
        <v>15</v>
      </c>
      <c r="C36" s="27">
        <v>6359682</v>
      </c>
      <c r="D36" s="27">
        <v>6359682</v>
      </c>
      <c r="E36" s="28">
        <v>1628194954</v>
      </c>
      <c r="F36" s="29">
        <v>44804.443842592598</v>
      </c>
      <c r="G36" s="26" t="s">
        <v>16</v>
      </c>
      <c r="H36" s="28">
        <v>581</v>
      </c>
      <c r="I36" s="26" t="s">
        <v>17</v>
      </c>
      <c r="J36" s="26" t="s">
        <v>116</v>
      </c>
      <c r="K36" s="26" t="s">
        <v>19</v>
      </c>
      <c r="L36" s="26" t="s">
        <v>117</v>
      </c>
      <c r="M36" s="26" t="s">
        <v>17</v>
      </c>
      <c r="N36" s="26" t="s">
        <v>118</v>
      </c>
    </row>
    <row r="37" spans="1:14">
      <c r="A37" s="22" t="s">
        <v>14</v>
      </c>
      <c r="B37" s="22" t="s">
        <v>15</v>
      </c>
      <c r="C37" s="23">
        <v>2194090</v>
      </c>
      <c r="D37" s="23">
        <v>2194090</v>
      </c>
      <c r="E37" s="24">
        <v>1628437731</v>
      </c>
      <c r="F37" s="25">
        <v>44804.502106481501</v>
      </c>
      <c r="G37" s="22" t="s">
        <v>16</v>
      </c>
      <c r="H37" s="24">
        <v>582</v>
      </c>
      <c r="I37" s="22" t="s">
        <v>17</v>
      </c>
      <c r="J37" s="22" t="s">
        <v>119</v>
      </c>
      <c r="K37" s="22" t="s">
        <v>19</v>
      </c>
      <c r="L37" s="22" t="s">
        <v>120</v>
      </c>
      <c r="M37" s="22" t="s">
        <v>17</v>
      </c>
      <c r="N37" s="22" t="s">
        <v>121</v>
      </c>
    </row>
    <row r="38" spans="1:14">
      <c r="A38" s="26" t="s">
        <v>14</v>
      </c>
      <c r="B38" s="26" t="s">
        <v>15</v>
      </c>
      <c r="C38" s="27">
        <v>15895000</v>
      </c>
      <c r="D38" s="27">
        <v>15895000</v>
      </c>
      <c r="E38" s="28">
        <v>1631009747</v>
      </c>
      <c r="F38" s="29">
        <v>44805.496296296304</v>
      </c>
      <c r="G38" s="26" t="s">
        <v>16</v>
      </c>
      <c r="H38" s="28">
        <v>583</v>
      </c>
      <c r="I38" s="26" t="s">
        <v>17</v>
      </c>
      <c r="J38" s="26" t="s">
        <v>122</v>
      </c>
      <c r="K38" s="26" t="s">
        <v>19</v>
      </c>
      <c r="L38" s="26" t="s">
        <v>123</v>
      </c>
      <c r="M38" s="26" t="s">
        <v>17</v>
      </c>
      <c r="N38" s="26" t="s">
        <v>124</v>
      </c>
    </row>
    <row r="39" spans="1:14">
      <c r="A39" s="22" t="s">
        <v>14</v>
      </c>
      <c r="B39" s="22" t="s">
        <v>15</v>
      </c>
      <c r="C39" s="23">
        <v>2000000</v>
      </c>
      <c r="D39" s="23">
        <v>2000000</v>
      </c>
      <c r="E39" s="24">
        <v>1633765736</v>
      </c>
      <c r="F39" s="25">
        <v>44806.629803240699</v>
      </c>
      <c r="G39" s="22" t="s">
        <v>16</v>
      </c>
      <c r="H39" s="24">
        <v>584</v>
      </c>
      <c r="I39" s="22" t="s">
        <v>17</v>
      </c>
      <c r="J39" s="22" t="s">
        <v>125</v>
      </c>
      <c r="K39" s="22" t="s">
        <v>19</v>
      </c>
      <c r="L39" s="22" t="s">
        <v>126</v>
      </c>
      <c r="M39" s="22" t="s">
        <v>17</v>
      </c>
      <c r="N39" s="22" t="s">
        <v>127</v>
      </c>
    </row>
    <row r="40" spans="1:14">
      <c r="A40" s="30"/>
      <c r="B40" s="30" t="s">
        <v>31</v>
      </c>
      <c r="C40" s="31">
        <f>SUM(C33:C39)</f>
        <v>46534032</v>
      </c>
      <c r="D40" s="31">
        <v>46534032</v>
      </c>
      <c r="E40" s="32"/>
      <c r="F40" s="33"/>
      <c r="G40" s="30"/>
      <c r="H40" s="32"/>
      <c r="I40" s="30"/>
      <c r="J40" s="30"/>
      <c r="K40" s="30"/>
      <c r="L40" s="30"/>
      <c r="M40" s="30"/>
      <c r="N40" s="30"/>
    </row>
    <row r="41" spans="1:14">
      <c r="A41" s="30"/>
      <c r="B41" s="30" t="s">
        <v>32</v>
      </c>
      <c r="C41" s="31">
        <v>6186000</v>
      </c>
      <c r="D41" s="31"/>
      <c r="E41" s="32"/>
      <c r="F41" s="33"/>
      <c r="G41" s="30"/>
      <c r="H41" s="32"/>
      <c r="I41" s="30"/>
      <c r="J41" s="30"/>
      <c r="K41" s="30"/>
      <c r="L41" s="30"/>
      <c r="M41" s="30"/>
      <c r="N41" s="30"/>
    </row>
    <row r="42" spans="1:14">
      <c r="A42" s="30"/>
      <c r="B42" s="30" t="s">
        <v>33</v>
      </c>
      <c r="C42" s="31">
        <v>50720032</v>
      </c>
      <c r="D42" s="31"/>
      <c r="E42" s="32"/>
      <c r="F42" s="33"/>
      <c r="G42" s="30"/>
      <c r="H42" s="32"/>
      <c r="I42" s="30"/>
      <c r="J42" s="30"/>
      <c r="K42" s="30"/>
      <c r="L42" s="30"/>
      <c r="M42" s="30"/>
      <c r="N42" s="30"/>
    </row>
    <row r="43" spans="1:14">
      <c r="A43" s="30"/>
      <c r="B43" s="30" t="s">
        <v>34</v>
      </c>
      <c r="C43" s="12">
        <f>C40+C41-C42</f>
        <v>2000000</v>
      </c>
      <c r="D43" s="31"/>
      <c r="E43" s="32"/>
      <c r="F43" s="33"/>
      <c r="G43" s="30"/>
      <c r="H43" s="32"/>
      <c r="I43" s="30"/>
      <c r="J43" s="30"/>
      <c r="K43" s="30"/>
      <c r="L43" s="30"/>
      <c r="M43" s="30"/>
      <c r="N43" s="30"/>
    </row>
    <row r="45" spans="1:14">
      <c r="A45" s="10"/>
      <c r="B45" t="s">
        <v>29</v>
      </c>
    </row>
    <row r="46" spans="1:14">
      <c r="A46" s="11"/>
      <c r="B46" t="s">
        <v>30</v>
      </c>
    </row>
  </sheetData>
  <autoFilter ref="A33:N3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2022-08-06T14:13:23Z</dcterms:created>
  <dcterms:modified xsi:type="dcterms:W3CDTF">2022-09-06T13:46:56Z</dcterms:modified>
</cp:coreProperties>
</file>