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1 ENERO\PSE\"/>
    </mc:Choice>
  </mc:AlternateContent>
  <bookViews>
    <workbookView xWindow="0" yWindow="0" windowWidth="20490" windowHeight="7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23" i="1" l="1"/>
  <c r="C14" i="1" l="1"/>
  <c r="C15" i="1" l="1"/>
  <c r="C17" i="1" l="1"/>
  <c r="C24" i="1" s="1"/>
  <c r="C26" i="1" s="1"/>
</calcChain>
</file>

<file path=xl/sharedStrings.xml><?xml version="1.0" encoding="utf-8"?>
<sst xmlns="http://schemas.openxmlformats.org/spreadsheetml/2006/main" count="157" uniqueCount="62">
  <si>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</si>
  <si>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</si>
  <si>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</si>
  <si>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</si>
  <si>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</si>
  <si>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</si>
  <si>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</si>
  <si>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</si>
  <si>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</si>
  <si>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</si>
  <si>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</si>
  <si>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Nombre del Obligado</t>
  </si>
  <si>
    <t>Apellido Cliente</t>
  </si>
  <si>
    <t>Identificación del Obligado</t>
  </si>
  <si>
    <t>PSE</t>
  </si>
  <si>
    <t>Paga</t>
  </si>
  <si>
    <t>Aprobada</t>
  </si>
  <si>
    <t/>
  </si>
  <si>
    <t>acuerdo de pago</t>
  </si>
  <si>
    <t>2-316-2020</t>
  </si>
  <si>
    <t>CLUB DEL COMERCIO DE BUCARAMANGA</t>
  </si>
  <si>
    <t>8902001489</t>
  </si>
  <si>
    <t>300700011459</t>
  </si>
  <si>
    <t>377</t>
  </si>
  <si>
    <t>luis carlos gomez zuluaga</t>
  </si>
  <si>
    <t>70.696.340</t>
  </si>
  <si>
    <t>ESE HOSPITAL NSC</t>
  </si>
  <si>
    <t>800138311</t>
  </si>
  <si>
    <t>2-490-2021</t>
  </si>
  <si>
    <t>JR INGENIERIA Y CONSTRUCCION SAS</t>
  </si>
  <si>
    <t>9006358346</t>
  </si>
  <si>
    <t>70696340</t>
  </si>
  <si>
    <t>621-2019</t>
  </si>
  <si>
    <t xml:space="preserve">DIMANTEC SAS </t>
  </si>
  <si>
    <t>8000661992</t>
  </si>
  <si>
    <t>5921</t>
  </si>
  <si>
    <t>platacrunch sas</t>
  </si>
  <si>
    <t>9011057989</t>
  </si>
  <si>
    <t>300700011558</t>
  </si>
  <si>
    <t>DISTRIBUCIONES PUNTO Y FAMA SAS</t>
  </si>
  <si>
    <t>901025046</t>
  </si>
  <si>
    <t>0005622021</t>
  </si>
  <si>
    <t>transportes saferbo sa</t>
  </si>
  <si>
    <t>890920990</t>
  </si>
  <si>
    <t>RESOLUCION 558 7 OCT 2021 MULTA</t>
  </si>
  <si>
    <t>JSJ INGENIERIA SAS</t>
  </si>
  <si>
    <t>900868453-3</t>
  </si>
  <si>
    <t>SB</t>
  </si>
  <si>
    <t>SA</t>
  </si>
  <si>
    <t>DB</t>
  </si>
  <si>
    <t>TTL</t>
  </si>
  <si>
    <t>26012021</t>
  </si>
  <si>
    <t>COOTRANSORIENTE</t>
  </si>
  <si>
    <t>800093500</t>
  </si>
  <si>
    <t>MONTAJES YSERVICIOS DE INSPECCION SAS</t>
  </si>
  <si>
    <t>900521893</t>
  </si>
  <si>
    <t>3743 del 27/10/2021</t>
  </si>
  <si>
    <t>COMPAÑÍA COLOMBIANA DE SEGURIDAD TRANSBANK LTDA</t>
  </si>
  <si>
    <t>900170865-7</t>
  </si>
  <si>
    <t>00754 DEL 2021 FIVICOT</t>
  </si>
  <si>
    <t>PINK LIFE S.A.S.</t>
  </si>
  <si>
    <t>900914444-4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</si>
</sst>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0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4" fontId="0" fillId="0" borderId="0" xfId="0" applyNumberFormat="1" applyFont="1"/>
    <xf numFmtId="42" fontId="0" fillId="0" borderId="3" xfId="1" applyFont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0.140625" customWidth="1"/>
    <col min="11" max="11" width="32.42578125" customWidth="1"/>
    <col min="12" max="12" width="41.42578125" customWidth="1"/>
    <col min="13" max="13" width="16.14062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605320</v>
      </c>
      <c r="D2" s="3">
        <v>605320</v>
      </c>
      <c r="E2" s="4">
        <v>1275589775</v>
      </c>
      <c r="F2" s="5">
        <v>44567.706053240698</v>
      </c>
      <c r="G2" s="2" t="s">
        <v>16</v>
      </c>
      <c r="H2" s="4">
        <v>270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21</v>
      </c>
    </row>
    <row r="4" spans="1:14">
      <c r="A4" s="2" t="s">
        <v>14</v>
      </c>
      <c r="B4" s="2" t="s">
        <v>15</v>
      </c>
      <c r="C4" s="3">
        <v>2430000</v>
      </c>
      <c r="D4" s="3">
        <v>2430000</v>
      </c>
      <c r="E4" s="4">
        <v>1277547743</v>
      </c>
      <c r="F4" s="5">
        <v>44569.444212962997</v>
      </c>
      <c r="G4" s="2" t="s">
        <v>16</v>
      </c>
      <c r="H4" s="4">
        <v>271</v>
      </c>
      <c r="I4" s="2" t="s">
        <v>17</v>
      </c>
      <c r="J4" s="2" t="s">
        <v>22</v>
      </c>
      <c r="K4" s="2" t="s">
        <v>23</v>
      </c>
      <c r="L4" s="2" t="s">
        <v>24</v>
      </c>
      <c r="M4" s="2" t="s">
        <v>17</v>
      </c>
      <c r="N4" s="2" t="s">
        <v>25</v>
      </c>
    </row>
    <row r="5" spans="1:14">
      <c r="A5" s="6" t="s">
        <v>14</v>
      </c>
      <c r="B5" s="6" t="s">
        <v>15</v>
      </c>
      <c r="C5" s="7">
        <v>3430471</v>
      </c>
      <c r="D5" s="7">
        <v>3430471</v>
      </c>
      <c r="E5" s="8">
        <v>1281190973</v>
      </c>
      <c r="F5" s="9">
        <v>44573.418252314797</v>
      </c>
      <c r="G5" s="6" t="s">
        <v>16</v>
      </c>
      <c r="H5" s="8">
        <v>272</v>
      </c>
      <c r="I5" s="6" t="s">
        <v>17</v>
      </c>
      <c r="J5" s="6" t="s">
        <v>22</v>
      </c>
      <c r="K5" s="6" t="s">
        <v>23</v>
      </c>
      <c r="L5" s="6" t="s">
        <v>26</v>
      </c>
      <c r="M5" s="6" t="s">
        <v>17</v>
      </c>
      <c r="N5" s="6" t="s">
        <v>27</v>
      </c>
    </row>
    <row r="6" spans="1:14">
      <c r="A6" s="2" t="s">
        <v>14</v>
      </c>
      <c r="B6" s="2" t="s">
        <v>15</v>
      </c>
      <c r="C6" s="3">
        <v>308197</v>
      </c>
      <c r="D6" s="3">
        <v>308197</v>
      </c>
      <c r="E6" s="4">
        <v>1283156450</v>
      </c>
      <c r="F6" s="5">
        <v>44574.662858796299</v>
      </c>
      <c r="G6" s="2" t="s">
        <v>16</v>
      </c>
      <c r="H6" s="4">
        <v>273</v>
      </c>
      <c r="I6" s="2" t="s">
        <v>17</v>
      </c>
      <c r="J6" s="2" t="s">
        <v>28</v>
      </c>
      <c r="K6" s="2" t="s">
        <v>23</v>
      </c>
      <c r="L6" s="2" t="s">
        <v>29</v>
      </c>
      <c r="M6" s="2" t="s">
        <v>17</v>
      </c>
      <c r="N6" s="2" t="s">
        <v>30</v>
      </c>
    </row>
    <row r="7" spans="1:14">
      <c r="A7" s="6" t="s">
        <v>14</v>
      </c>
      <c r="B7" s="6" t="s">
        <v>15</v>
      </c>
      <c r="C7" s="7">
        <v>80000</v>
      </c>
      <c r="D7" s="7">
        <v>80000</v>
      </c>
      <c r="E7" s="8">
        <v>1284796395</v>
      </c>
      <c r="F7" s="9">
        <v>44575.723622685196</v>
      </c>
      <c r="G7" s="6" t="s">
        <v>16</v>
      </c>
      <c r="H7" s="8">
        <v>274</v>
      </c>
      <c r="I7" s="6" t="s">
        <v>17</v>
      </c>
      <c r="J7" s="6" t="s">
        <v>22</v>
      </c>
      <c r="K7" s="6" t="s">
        <v>23</v>
      </c>
      <c r="L7" s="6" t="s">
        <v>24</v>
      </c>
      <c r="M7" s="6" t="s">
        <v>17</v>
      </c>
      <c r="N7" s="6" t="s">
        <v>31</v>
      </c>
    </row>
    <row r="8" spans="1:14">
      <c r="C8" s="10"/>
    </row>
    <row r="9" spans="1:14">
      <c r="A9" s="2" t="s">
        <v>14</v>
      </c>
      <c r="B9" s="2" t="s">
        <v>15</v>
      </c>
      <c r="C9" s="3">
        <v>24843480</v>
      </c>
      <c r="D9" s="3">
        <v>24843480</v>
      </c>
      <c r="E9" s="4">
        <v>1289800162</v>
      </c>
      <c r="F9" s="5">
        <v>44579.611527777801</v>
      </c>
      <c r="G9" s="2" t="s">
        <v>16</v>
      </c>
      <c r="H9" s="4">
        <v>275</v>
      </c>
      <c r="I9" s="2" t="s">
        <v>17</v>
      </c>
      <c r="J9" s="2" t="s">
        <v>32</v>
      </c>
      <c r="K9" s="2" t="s">
        <v>23</v>
      </c>
      <c r="L9" s="2" t="s">
        <v>33</v>
      </c>
      <c r="M9" s="2" t="s">
        <v>17</v>
      </c>
      <c r="N9" s="2" t="s">
        <v>34</v>
      </c>
    </row>
    <row r="10" spans="1:14">
      <c r="A10" s="6" t="s">
        <v>14</v>
      </c>
      <c r="B10" s="6" t="s">
        <v>15</v>
      </c>
      <c r="C10" s="7">
        <v>248020</v>
      </c>
      <c r="D10" s="7">
        <v>248020</v>
      </c>
      <c r="E10" s="8">
        <v>1291517751</v>
      </c>
      <c r="F10" s="9">
        <v>44580.691689814797</v>
      </c>
      <c r="G10" s="6" t="s">
        <v>16</v>
      </c>
      <c r="H10" s="8">
        <v>276</v>
      </c>
      <c r="I10" s="6" t="s">
        <v>17</v>
      </c>
      <c r="J10" s="6" t="s">
        <v>35</v>
      </c>
      <c r="K10" s="6" t="s">
        <v>23</v>
      </c>
      <c r="L10" s="6" t="s">
        <v>36</v>
      </c>
      <c r="M10" s="6" t="s">
        <v>17</v>
      </c>
      <c r="N10" s="6" t="s">
        <v>37</v>
      </c>
    </row>
    <row r="11" spans="1:14">
      <c r="A11" s="2" t="s">
        <v>14</v>
      </c>
      <c r="B11" s="2" t="s">
        <v>15</v>
      </c>
      <c r="C11" s="3">
        <v>248020</v>
      </c>
      <c r="D11" s="3">
        <v>248020</v>
      </c>
      <c r="E11" s="4">
        <v>1291520774</v>
      </c>
      <c r="F11" s="5">
        <v>44580.693009259303</v>
      </c>
      <c r="G11" s="2" t="s">
        <v>16</v>
      </c>
      <c r="H11" s="4">
        <v>277</v>
      </c>
      <c r="I11" s="2" t="s">
        <v>17</v>
      </c>
      <c r="J11" s="2" t="s">
        <v>35</v>
      </c>
      <c r="K11" s="2" t="s">
        <v>23</v>
      </c>
      <c r="L11" s="2" t="s">
        <v>36</v>
      </c>
      <c r="M11" s="2" t="s">
        <v>17</v>
      </c>
      <c r="N11" s="2" t="s">
        <v>37</v>
      </c>
    </row>
    <row r="12" spans="1:14">
      <c r="A12" s="6" t="s">
        <v>14</v>
      </c>
      <c r="B12" s="6" t="s">
        <v>15</v>
      </c>
      <c r="C12" s="7">
        <v>18170520</v>
      </c>
      <c r="D12" s="7">
        <v>18170520</v>
      </c>
      <c r="E12" s="8">
        <v>1292046398</v>
      </c>
      <c r="F12" s="9">
        <v>44581.3222916667</v>
      </c>
      <c r="G12" s="6" t="s">
        <v>16</v>
      </c>
      <c r="H12" s="8">
        <v>278</v>
      </c>
      <c r="I12" s="6" t="s">
        <v>17</v>
      </c>
      <c r="J12" s="6" t="s">
        <v>38</v>
      </c>
      <c r="K12" s="6" t="s">
        <v>23</v>
      </c>
      <c r="L12" s="6" t="s">
        <v>39</v>
      </c>
      <c r="M12" s="6" t="s">
        <v>17</v>
      </c>
      <c r="N12" s="6" t="s">
        <v>40</v>
      </c>
    </row>
    <row r="13" spans="1:14">
      <c r="A13" s="2" t="s">
        <v>14</v>
      </c>
      <c r="B13" s="2" t="s">
        <v>15</v>
      </c>
      <c r="C13" s="3">
        <v>2725578</v>
      </c>
      <c r="D13" s="3">
        <v>2725578</v>
      </c>
      <c r="E13" s="4">
        <v>1294068312</v>
      </c>
      <c r="F13" s="5">
        <v>44582.6031365741</v>
      </c>
      <c r="G13" s="2" t="s">
        <v>16</v>
      </c>
      <c r="H13" s="4">
        <v>279</v>
      </c>
      <c r="I13" s="2" t="s">
        <v>17</v>
      </c>
      <c r="J13" s="2" t="s">
        <v>41</v>
      </c>
      <c r="K13" s="2" t="s">
        <v>23</v>
      </c>
      <c r="L13" s="2" t="s">
        <v>42</v>
      </c>
      <c r="M13" s="2" t="s">
        <v>17</v>
      </c>
      <c r="N13" s="2" t="s">
        <v>43</v>
      </c>
    </row>
    <row r="14" spans="1:14">
      <c r="B14" s="11" t="s">
        <v>47</v>
      </c>
      <c r="C14" s="10">
        <f>SUM(C9:C13)</f>
        <v>46235618</v>
      </c>
    </row>
    <row r="15" spans="1:14">
      <c r="B15" s="12" t="s">
        <v>48</v>
      </c>
      <c r="C15" s="10">
        <f>C7</f>
        <v>80000</v>
      </c>
    </row>
    <row r="16" spans="1:14">
      <c r="B16" s="11" t="s">
        <v>49</v>
      </c>
      <c r="C16" s="14">
        <v>43590040</v>
      </c>
    </row>
    <row r="17" spans="1:14">
      <c r="B17" s="12" t="s">
        <v>50</v>
      </c>
      <c r="C17" s="13">
        <f>C14+C15-C16</f>
        <v>2725578</v>
      </c>
      <c r="E17" s="13"/>
    </row>
    <row r="18" spans="1:14" s="19" customFormat="1">
      <c r="A18" s="15" t="s">
        <v>14</v>
      </c>
      <c r="B18" s="15" t="s">
        <v>15</v>
      </c>
      <c r="C18" s="16">
        <v>259814</v>
      </c>
      <c r="D18" s="16">
        <v>259814</v>
      </c>
      <c r="E18" s="17">
        <v>1294650047</v>
      </c>
      <c r="F18" s="18">
        <v>44582.912835648101</v>
      </c>
      <c r="G18" s="15" t="s">
        <v>16</v>
      </c>
      <c r="H18" s="17">
        <v>280</v>
      </c>
      <c r="I18" s="15" t="s">
        <v>17</v>
      </c>
      <c r="J18" s="15" t="s">
        <v>44</v>
      </c>
      <c r="K18" s="15" t="s">
        <v>38</v>
      </c>
      <c r="L18" s="15" t="s">
        <v>45</v>
      </c>
      <c r="M18" s="15" t="s">
        <v>17</v>
      </c>
      <c r="N18" s="15" t="s">
        <v>46</v>
      </c>
    </row>
    <row r="19" spans="1:14">
      <c r="A19" s="2" t="s">
        <v>14</v>
      </c>
      <c r="B19" s="2" t="s">
        <v>15</v>
      </c>
      <c r="C19" s="3">
        <v>2212249.4500000002</v>
      </c>
      <c r="D19" s="3">
        <v>2212249.4500000002</v>
      </c>
      <c r="E19" s="4">
        <v>1299260454</v>
      </c>
      <c r="F19" s="5">
        <v>44587.4433333333</v>
      </c>
      <c r="G19" s="2" t="s">
        <v>16</v>
      </c>
      <c r="H19" s="4">
        <v>281</v>
      </c>
      <c r="I19" s="2" t="s">
        <v>17</v>
      </c>
      <c r="J19" s="2" t="s">
        <v>51</v>
      </c>
      <c r="K19" s="2" t="s">
        <v>23</v>
      </c>
      <c r="L19" s="2" t="s">
        <v>52</v>
      </c>
      <c r="M19" s="2" t="s">
        <v>17</v>
      </c>
      <c r="N19" s="2" t="s">
        <v>53</v>
      </c>
    </row>
    <row r="20" spans="1:14">
      <c r="A20" s="6" t="s">
        <v>14</v>
      </c>
      <c r="B20" s="6" t="s">
        <v>15</v>
      </c>
      <c r="C20" s="7">
        <v>18570120</v>
      </c>
      <c r="D20" s="7">
        <v>18570120</v>
      </c>
      <c r="E20" s="8">
        <v>1299360111</v>
      </c>
      <c r="F20" s="9">
        <v>44587.482164351903</v>
      </c>
      <c r="G20" s="6" t="s">
        <v>16</v>
      </c>
      <c r="H20" s="8">
        <v>282</v>
      </c>
      <c r="I20" s="6" t="s">
        <v>17</v>
      </c>
      <c r="J20" s="6" t="s">
        <v>22</v>
      </c>
      <c r="K20" s="6" t="s">
        <v>23</v>
      </c>
      <c r="L20" s="6" t="s">
        <v>54</v>
      </c>
      <c r="M20" s="6" t="s">
        <v>17</v>
      </c>
      <c r="N20" s="6" t="s">
        <v>55</v>
      </c>
    </row>
    <row r="21" spans="1:14">
      <c r="A21" s="2" t="s">
        <v>14</v>
      </c>
      <c r="B21" s="2" t="s">
        <v>15</v>
      </c>
      <c r="C21" s="3">
        <v>68139450</v>
      </c>
      <c r="D21" s="3">
        <v>68139450</v>
      </c>
      <c r="E21" s="4">
        <v>1299486106</v>
      </c>
      <c r="F21" s="5">
        <v>44587.534108796302</v>
      </c>
      <c r="G21" s="2" t="s">
        <v>16</v>
      </c>
      <c r="H21" s="4">
        <v>283</v>
      </c>
      <c r="I21" s="2" t="s">
        <v>17</v>
      </c>
      <c r="J21" s="2" t="s">
        <v>56</v>
      </c>
      <c r="K21" s="2" t="s">
        <v>23</v>
      </c>
      <c r="L21" s="2" t="s">
        <v>57</v>
      </c>
      <c r="M21" s="2" t="s">
        <v>17</v>
      </c>
      <c r="N21" s="2" t="s">
        <v>58</v>
      </c>
    </row>
    <row r="22" spans="1:14">
      <c r="A22" s="6" t="s">
        <v>14</v>
      </c>
      <c r="B22" s="6" t="s">
        <v>15</v>
      </c>
      <c r="C22" s="7">
        <v>5450493</v>
      </c>
      <c r="D22" s="7">
        <v>5450493</v>
      </c>
      <c r="E22" s="8">
        <v>1301227007</v>
      </c>
      <c r="F22" s="9">
        <v>44588.694756944402</v>
      </c>
      <c r="G22" s="6" t="s">
        <v>16</v>
      </c>
      <c r="H22" s="8">
        <v>286</v>
      </c>
      <c r="I22" s="6" t="s">
        <v>17</v>
      </c>
      <c r="J22" s="6" t="s">
        <v>59</v>
      </c>
      <c r="K22" s="6" t="s">
        <v>23</v>
      </c>
      <c r="L22" s="6" t="s">
        <v>60</v>
      </c>
      <c r="M22" s="6" t="s">
        <v>17</v>
      </c>
      <c r="N22" s="6" t="s">
        <v>61</v>
      </c>
    </row>
    <row r="23" spans="1:14">
      <c r="B23" s="11" t="s">
        <v>47</v>
      </c>
      <c r="C23" s="10">
        <f>SUM(C18:C22)</f>
        <v>94632126.450000003</v>
      </c>
    </row>
    <row r="24" spans="1:14">
      <c r="B24" s="12" t="s">
        <v>48</v>
      </c>
      <c r="C24" s="13">
        <f>C17</f>
        <v>2725578</v>
      </c>
    </row>
    <row r="25" spans="1:14">
      <c r="B25" s="11" t="s">
        <v>49</v>
      </c>
      <c r="C25">
        <v>97357704.450000003</v>
      </c>
    </row>
    <row r="26" spans="1:14">
      <c r="B26" s="12" t="s">
        <v>50</v>
      </c>
      <c r="C26" s="13">
        <f>C23+C24-C25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2022-01-10T21:33:27Z</dcterms:created>
  <dcterms:modified xsi:type="dcterms:W3CDTF">2022-02-02T14:06:04Z</dcterms:modified>
</cp:coreProperties>
</file>