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02 FEBRERO\PSE\"/>
    </mc:Choice>
  </mc:AlternateContent>
  <bookViews>
    <workbookView xWindow="0" yWindow="0" windowWidth="20490" windowHeight="7620"/>
  </bookViews>
  <sheets>
    <sheet name="Facturas" sheetId="1" r:id="rId1"/>
  </sheets>
  <calcPr calcId="162913"/>
</workbook>
</file>

<file path=xl/calcChain.xml><?xml version="1.0" encoding="utf-8"?>
<calcChain xmlns="http://schemas.openxmlformats.org/spreadsheetml/2006/main">
  <c r="C381" i="1" l="1"/>
  <c r="C272" i="1" l="1"/>
  <c r="C176" i="1" l="1"/>
  <c r="C84" i="1" l="1"/>
  <c r="C87" i="1" l="1"/>
  <c r="C177" i="1" s="1"/>
  <c r="C179" i="1" s="1"/>
  <c r="C273" i="1" s="1"/>
  <c r="C275" i="1" s="1"/>
  <c r="C382" i="1" l="1"/>
  <c r="C384" i="1" l="1"/>
  <c r="E384" i="1" s="1"/>
</calcChain>
</file>

<file path=xl/sharedStrings.xml><?xml version="1.0" encoding="utf-8"?>
<sst xmlns="http://schemas.openxmlformats.org/spreadsheetml/2006/main" count="3359" uniqueCount="621">
  <si>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</si>
  <si>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</si>
  <si>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</si>
  <si>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</si>
  <si>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</si>
  <si>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</si>
  <si>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</si>
  <si>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</si>
  <si>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</si>
  <si>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</si>
  <si>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</si>
  <si>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</si>
  <si>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</si>
  <si>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</si>
  <si>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</si>
  <si>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</si>
  <si>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</si>
  <si>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</si>
  <si>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REINTEGRO RES 753/2020</t>
  </si>
  <si>
    <t>403</t>
  </si>
  <si>
    <t>ESE CENTRO DE SALUD PUERTO PARRA</t>
  </si>
  <si>
    <t>Resolucion 2017 de 2020 Rendimientos $159.310.96</t>
  </si>
  <si>
    <t>403- MINISTERIO DE SALUD Y PROTECCION SOCIAL</t>
  </si>
  <si>
    <t>EMPRESA SOCIAL DEL ESTADO SALUD PEREIRA</t>
  </si>
  <si>
    <t>Contrato 0352-2020 Rendimientos financieros enero 2021</t>
  </si>
  <si>
    <t>393</t>
  </si>
  <si>
    <t>Asociacion de padres de familia de los niños y niñas usuarios del hogar infantil</t>
  </si>
  <si>
    <t>RENDIMIENTOS FINANCIEROS</t>
  </si>
  <si>
    <t>HOSPITAL LOCAL DE LURUACO</t>
  </si>
  <si>
    <t>DTN:RENDIMIENTOS FINANCIEROS ENTIDADES VARIAS RES753-20</t>
  </si>
  <si>
    <t>CENTRO DE SALUD SANTA BARBARA ISCUANDE ESE</t>
  </si>
  <si>
    <t>RENDIMIENTOS FINANCIEROS DE DIC 2020 Y DE ENERO A DIC 2021</t>
  </si>
  <si>
    <t>ASOCIACION DE PADRES USUARIOS DE BIENESTAR LOS RUISEÑORES</t>
  </si>
  <si>
    <t>2017-0.28</t>
  </si>
  <si>
    <t>Hospital Regional De II Nivel de San Marcos E.S.E</t>
  </si>
  <si>
    <t>DTN:REINTEGROS RENDIMIENTOS FINANCIEROS RES753-20</t>
  </si>
  <si>
    <t>CENTRO DE SALUD SANTA BARBARA DE ISCUANDE ESE</t>
  </si>
  <si>
    <t>RENDIMIENTOS FINANCIEROS CONTRATO 088-20</t>
  </si>
  <si>
    <t>FUNDACION PICACHOS</t>
  </si>
  <si>
    <t>RESOLUCION 2017 DE 2020 RENDIMIENTOS FINANCIEROS</t>
  </si>
  <si>
    <t>Centro de Salud Cuaspud Carlosama ESE</t>
  </si>
  <si>
    <t>SALDO RENDIMIENTOS 2020</t>
  </si>
  <si>
    <t>108</t>
  </si>
  <si>
    <t>FUNDACION CELESTIN FREINET</t>
  </si>
  <si>
    <t>REINTEGRO RENDIMIENTOS FINANCIEROS</t>
  </si>
  <si>
    <t>138</t>
  </si>
  <si>
    <t>IPS MUNICIPAL DE IPIALES ESE</t>
  </si>
  <si>
    <t>403 – MINISTERIO DE SALUD Y PROTECCION SOCIAL</t>
  </si>
  <si>
    <t>CENTRO DE SALUD CONSACA ESE</t>
  </si>
  <si>
    <t>Resolución 753 de 2020</t>
  </si>
  <si>
    <t>Hospital Civil de Ipiales ESE</t>
  </si>
  <si>
    <t>RENDIMIENTOS FINANCIEROS ENERO 2021</t>
  </si>
  <si>
    <t>433</t>
  </si>
  <si>
    <t>INSTITUTO TRIANGULO SA</t>
  </si>
  <si>
    <t>Rendimientos financieros DIC 2020 Res. 00906 UARIV</t>
  </si>
  <si>
    <t>391</t>
  </si>
  <si>
    <t>CORPORACIÓN NUEVO ARCO IRIS</t>
  </si>
  <si>
    <t>DTN-RENDIMIENTOS FINANCIEROS ENTIDADES VARIAS</t>
  </si>
  <si>
    <t>403-MINISTERIO DE SALUD Y PROTECCION SOCIAL</t>
  </si>
  <si>
    <t>ESE CENTRO DE REHABILITACION CARDIONEUROMUSCULAR DE NORTE DE SANTANDER</t>
  </si>
  <si>
    <t>Resolucion 2017 de 2020 Rendimientos $248,21</t>
  </si>
  <si>
    <t>REINTEGRO DE INTERESES RES. 2017/2020</t>
  </si>
  <si>
    <t>CENTRO HOSPITAL SAN LUIS ESE</t>
  </si>
  <si>
    <t>RENDIMIENTOS FINANCIEROS RESOLUCION 753</t>
  </si>
  <si>
    <t>CENTRO DE SALUD COELLO ESE</t>
  </si>
  <si>
    <t>reintegro rendimientos recursos Situación de Fondos(CSF) Resolucion 2017 de 2020</t>
  </si>
  <si>
    <t xml:space="preserve">CENTRO DE SALUD SAN ISIDRO E.S.E </t>
  </si>
  <si>
    <t>resolución 2017 del MSPS</t>
  </si>
  <si>
    <t>HOSPITAL ALVARO RAMIREZ GONZALEZ</t>
  </si>
  <si>
    <t>PAGO RENDIMIENTOS SEP A DIC</t>
  </si>
  <si>
    <t>300700011467</t>
  </si>
  <si>
    <t>CAJA DE COMPENSACIÓN FAMILIAR DEL TOLIMA "COMFATOLIMA"</t>
  </si>
  <si>
    <t>RENDIMIENTOS FINANCEROS</t>
  </si>
  <si>
    <t>0216-2020</t>
  </si>
  <si>
    <t>CORPORACION ACCION POR BOLIVAR</t>
  </si>
  <si>
    <t>REINTEGRO RENDIMIENTOS FINANCIEROS A CORTE 30 DE DICIEMBRE 2020</t>
  </si>
  <si>
    <t>CENTRO DE SALUD TABLON DE GOMEZ ESE</t>
  </si>
  <si>
    <t>RENDIMIENTOS FINANCIEROS RESOLUCION 2017</t>
  </si>
  <si>
    <t>CENTRO DE SALUD SAN SEBASTIAN ESE</t>
  </si>
  <si>
    <t xml:space="preserve">PAGO RENDIMIENTOS </t>
  </si>
  <si>
    <t>RENDIMIENTOS FINANCIEROS ENERO CTO 9500912020</t>
  </si>
  <si>
    <t>CORPORACION SOCIOECONOMICA MANOS AL DESARROLLO</t>
  </si>
  <si>
    <t>Resolucion 2017 de 2020</t>
  </si>
  <si>
    <t>ESE HOSPITAL SAN MARCOS</t>
  </si>
  <si>
    <t>Rendimientos Financieros Contrato 204 ICBF mes de diciembre</t>
  </si>
  <si>
    <t>FUNDACIÒN CONCERN UNIVERSAL - COLOMBIA</t>
  </si>
  <si>
    <t>RESOLUCION 2017 DE 2020-25112</t>
  </si>
  <si>
    <t>ESE HOSPITAL LOCAL DE SAN MARTIN DE LOS LLANOS</t>
  </si>
  <si>
    <t>RENIDIMIENTO FINANCIERO ENERO</t>
  </si>
  <si>
    <t>fundación revivir</t>
  </si>
  <si>
    <t>RENDIMIENTO FINANCIERO ENERO</t>
  </si>
  <si>
    <t>RENDIMIENTOS FINANCIEROS ENE-2021 CTR-725 DE 2020</t>
  </si>
  <si>
    <t>426</t>
  </si>
  <si>
    <t>COMITE OLIMPICO COLOMBIANO</t>
  </si>
  <si>
    <t>RENDIMIENTOS FINANCIEROS ENE-2021 CTR-775 DE 2020</t>
  </si>
  <si>
    <t>RENDIMIENTOS FINANCIEROS ENE-2021 CTR-823 DE 2020</t>
  </si>
  <si>
    <t>RENDIMINETOS FINANCIEROS</t>
  </si>
  <si>
    <t>ESE SOR TERESAADELE</t>
  </si>
  <si>
    <t>RENDIMIENTOS FINANCIEROS ENE-2021 CTR-932 DE 2020</t>
  </si>
  <si>
    <t>RENDIMIENTOS FINANCIEROS ENE-2021 CTR-970 DE 2020</t>
  </si>
  <si>
    <t>Rendimientos financieros Resolución 2017-2020</t>
  </si>
  <si>
    <t>EMPRESA SOCIAL DEL ESTADO DEL DEPARTAMENTO DEL META ESES "SOLUCIÓN SALUD"</t>
  </si>
  <si>
    <t>RENDIMIENTO FINANCIEROS SEGUN DESEMBOLSO RESOLUCION 753 DE 2020</t>
  </si>
  <si>
    <t xml:space="preserve">CEHANI EMPRESA SOCIAL DEL ESTADO </t>
  </si>
  <si>
    <t>503</t>
  </si>
  <si>
    <t>UNION TEMPORAL MESAS HUMANITARIAS MAGDALENA MEDIO</t>
  </si>
  <si>
    <t>RENDIMIENTOS FINANCIEROS MES DE ENERO 2021 CONVENIO CORTOLIMA</t>
  </si>
  <si>
    <t>106</t>
  </si>
  <si>
    <t>CORPORACIÓN AUTONOMA REGIONAL DEL TOLIMA</t>
  </si>
  <si>
    <t>RENDIMIENTOS FINANCIEROS RESO 753</t>
  </si>
  <si>
    <t>ESE CAMILO HURTADO</t>
  </si>
  <si>
    <t>rendimientos financieros</t>
  </si>
  <si>
    <t>hospital departamental de villavicencio</t>
  </si>
  <si>
    <t>REINTEGRO RENDIMIENTOS FINACIERO RESOLUCION 753</t>
  </si>
  <si>
    <t>HOSPITAL RICAURTE ESE</t>
  </si>
  <si>
    <t>REINTEGRO RENDIMIENTOS FINANCIEROS PROYECTO NUEVO HOSPITAL TOLEDO</t>
  </si>
  <si>
    <t>E.S.E HOSPITAL REGIONAL SUR ORIENTAL</t>
  </si>
  <si>
    <t>Devolución de inejecuciones del contrato de aportes 68-204-2020  durante año 202</t>
  </si>
  <si>
    <t>Cajasan</t>
  </si>
  <si>
    <t>reintegro resolucion 753 del 2020</t>
  </si>
  <si>
    <t>ESE VIRGEN DE LOURDES</t>
  </si>
  <si>
    <t>E.S.E CENTRO DE SALUD SAN  MIGUEL ARBOLEDA NARIÑO</t>
  </si>
  <si>
    <t xml:space="preserve">HOSPITAN SAN ANTONIO </t>
  </si>
  <si>
    <t>Rendimientos Financieros</t>
  </si>
  <si>
    <t>Fundación Salutia</t>
  </si>
  <si>
    <t>Centro de Salud Nuestra Señora de Fatima</t>
  </si>
  <si>
    <t>RENDIEMIENTOS FINANCIEROS DICIEMBRE DE 2020</t>
  </si>
  <si>
    <t>381</t>
  </si>
  <si>
    <t>ASOCIACIÓN DE ACUICULTORES DEL CAQUETA</t>
  </si>
  <si>
    <t>AUPHCB NUESTRA SEÑORA DEL ROSARIO</t>
  </si>
  <si>
    <t>REND FIN MJUST 383 DIC 2020</t>
  </si>
  <si>
    <t>376</t>
  </si>
  <si>
    <t>FUPAD COLOMBIA</t>
  </si>
  <si>
    <t>REGIONAL_CHOCÓ_CONTRATO_118_CORPASOFA</t>
  </si>
  <si>
    <t>CORPASOFA</t>
  </si>
  <si>
    <t>Resolucion 753 Rendimientos financieros $400318,32</t>
  </si>
  <si>
    <t xml:space="preserve">E.S.E HOSPITAL 7 DE AGOSTO </t>
  </si>
  <si>
    <t>RENDIMIENTOS FINANCIEROS ENERO</t>
  </si>
  <si>
    <t>FUNDACIÓN LA MALOKA</t>
  </si>
  <si>
    <t>Rendimientos diciembre 2020</t>
  </si>
  <si>
    <t>102</t>
  </si>
  <si>
    <t>Departamento de Antioquia</t>
  </si>
  <si>
    <t>Rendimientos Financieros  diciembre 2020</t>
  </si>
  <si>
    <t>388</t>
  </si>
  <si>
    <t>Rendimientos Financieros  noviembre 2020</t>
  </si>
  <si>
    <t xml:space="preserve">Rendimientos financieros Enero 2021 Convenio Nación-Distrito 24 junio 1998 </t>
  </si>
  <si>
    <t>TRANSMILENIO S.A.</t>
  </si>
  <si>
    <t>Rendimientos financieros Enero 2021 Aportes Nación a TMSA Estación Central</t>
  </si>
  <si>
    <t>RENDIMIENTOS FINANCIEROS DICIEMBRE 2020 CONVENIO 2645 DE 2019</t>
  </si>
  <si>
    <t>270</t>
  </si>
  <si>
    <t>MUNICIPIO DE ANCUYA</t>
  </si>
  <si>
    <t>CONTRATO 729</t>
  </si>
  <si>
    <t>FUNDACION ONG LA RED</t>
  </si>
  <si>
    <t xml:space="preserve">PAGO REND ENERO 2021 CONV 10000529 </t>
  </si>
  <si>
    <t>INSTITUTO NACIONAL DE VIAS</t>
  </si>
  <si>
    <t>RENDIMIENTOS CUENTA BANCARIA</t>
  </si>
  <si>
    <t>CORPORACION EDUCATIVA MINUTO DE DIOS</t>
  </si>
  <si>
    <t>280</t>
  </si>
  <si>
    <t>CONSORCIO ECOEDISEÑOS</t>
  </si>
  <si>
    <t>CONV 10000531 REND ENERO 2021</t>
  </si>
  <si>
    <t>RENDIMIENTOS CTA BANCARIA 212490</t>
  </si>
  <si>
    <t>PAGO REND ENERO 2021 CONV 10000729</t>
  </si>
  <si>
    <t>2017-2020 devoluciòn rendimientos mes de enero de 2021 por valor de $12,63</t>
  </si>
  <si>
    <t>SUBRED INTEGRADA DE SERVICIOS DE SALUD NORTE E.SE.</t>
  </si>
  <si>
    <t>Rendimientos convenio interadministrativo No 395 de 2016</t>
  </si>
  <si>
    <t>Municipio de Santa María</t>
  </si>
  <si>
    <t>Rendimientos convenio interadministrativo No 394 de 2016</t>
  </si>
  <si>
    <t>Municipio de TUTAZA</t>
  </si>
  <si>
    <t xml:space="preserve">RENDIMIENTOS FINANCIEROS </t>
  </si>
  <si>
    <t>CENTRO DE SALUD SAN MGUEL ARCANGEL DE OSPINA</t>
  </si>
  <si>
    <t>Rendimientos convenio interadministrativo No 520 de 2016</t>
  </si>
  <si>
    <t>Municipio de Orocue</t>
  </si>
  <si>
    <t>Rendimientos enero 2021 ctto fid mercantil No 145 de 2019</t>
  </si>
  <si>
    <t>396</t>
  </si>
  <si>
    <t>FIDUPREVISORA SA</t>
  </si>
  <si>
    <t>Devolución rendimiento financiero</t>
  </si>
  <si>
    <t>ESE HOSPITAL DE BARANOA</t>
  </si>
  <si>
    <t>ESE LAS MERCEDES</t>
  </si>
  <si>
    <t>SB</t>
  </si>
  <si>
    <t>SA</t>
  </si>
  <si>
    <t>DB</t>
  </si>
  <si>
    <t>TTL</t>
  </si>
  <si>
    <t xml:space="preserve">rendimientos financieros </t>
  </si>
  <si>
    <t xml:space="preserve">grupo arbelaez h&amp;c s.a.s </t>
  </si>
  <si>
    <t>RENDIMIENTO FINANCIERO ENE 2021</t>
  </si>
  <si>
    <t>SOCIEDAD SALESIANA INSPECTORIA BOGOTA</t>
  </si>
  <si>
    <t>REGIONAL HUILA-REITEGRO RENDIMIENTOS FINANCIEROS</t>
  </si>
  <si>
    <t>ASOC.HCB JOSE EUSTACIO RIVERA</t>
  </si>
  <si>
    <t>Devolucion rendimientos financieros por CCMA Convenio 316 DTN-Rendimientos finan</t>
  </si>
  <si>
    <t>333</t>
  </si>
  <si>
    <t>Camara de Comercio de medellin</t>
  </si>
  <si>
    <t>Rendimientos financieros contrato 680 2020</t>
  </si>
  <si>
    <t>FEDERACION COLOMBIANA DE PORRISMO</t>
  </si>
  <si>
    <t>REINTEGRO RENDIMIENTOS FINANCIEROS 2017</t>
  </si>
  <si>
    <t>HOSPITAL DE CASTILLA LA NUEVA ESE</t>
  </si>
  <si>
    <t>Federacion Colombiana de Porrismo</t>
  </si>
  <si>
    <t xml:space="preserve">REINTEGRO DE RENDIMIENTOS FINANCIEROS MES DE ENERO DE 2021 CONVENIO 215 DE 2020 </t>
  </si>
  <si>
    <t>DISTRITO DE BARRANQUILLA</t>
  </si>
  <si>
    <t>REGIONAL BOGOTA CTO 11-0518-2020</t>
  </si>
  <si>
    <t>ASOCIACION DE PADRES USUARIOS COMPARTIR SUBA II</t>
  </si>
  <si>
    <t xml:space="preserve">rendimientos contrato icbf </t>
  </si>
  <si>
    <t>corporacion construyamos futuro metete en el cuento</t>
  </si>
  <si>
    <t>REGIONAL BOGOTA- 11-0511/2020</t>
  </si>
  <si>
    <t>ASOCIACIÓN DE PADRES USUARIOS COMPARTIR SUBA III</t>
  </si>
  <si>
    <t>RENDIMIENTOS CONTRATO ICBF VICHADA NOVIEMBRE</t>
  </si>
  <si>
    <t>RENDIMIENTOS CONTRATO ICBF VICHADA DICIEMBRE</t>
  </si>
  <si>
    <t>Rendimientos Financieros Regional Bogotá</t>
  </si>
  <si>
    <t>393 Instituto Colombiano de Bienestar Familiar (ICBF)</t>
  </si>
  <si>
    <t>Asociación Chaparral Llanurita</t>
  </si>
  <si>
    <t>Rendimientos Financieros Contrato 73002962020</t>
  </si>
  <si>
    <t>ASOCIACION DE PADRES FPHCB PURIFICACION</t>
  </si>
  <si>
    <t>RENDIMIENTOS ENERO 2021 CGR SAS</t>
  </si>
  <si>
    <t>CGR SAS</t>
  </si>
  <si>
    <t>RENDIMIENTOS ENERO 2021 CONSORCIO GEYKA</t>
  </si>
  <si>
    <t>CONSORCIO GEYKA</t>
  </si>
  <si>
    <t>Rendimientos financieros C 352-2020 GEB</t>
  </si>
  <si>
    <t>Cabildo Indígena del Resguardo de Tuquerres</t>
  </si>
  <si>
    <t>RENDIMIENTOS FINANCIEROS CTA 6061</t>
  </si>
  <si>
    <t>UNIDAD PARA LAS VICTIMAS</t>
  </si>
  <si>
    <t>RENDIMIENTOS FINANCIEROS CTA 6079</t>
  </si>
  <si>
    <t>RENDIMIENTOS FINANCIEROS CONTRATO 165</t>
  </si>
  <si>
    <t>CORPORACION MI TIERRA</t>
  </si>
  <si>
    <t>RENDIMIENTOS FINANCIEROS CONTRATO 304</t>
  </si>
  <si>
    <t>RENDIMIENTOS FINANCIEROS CONTRATO 192</t>
  </si>
  <si>
    <t>RENDIMIENTOS FINANCIEROS CONTRATO 190</t>
  </si>
  <si>
    <t>RENDIMIENTOS FINANCIEROS CONTRATO 307</t>
  </si>
  <si>
    <t>rendimiento mes de enero</t>
  </si>
  <si>
    <t>FUNDASER</t>
  </si>
  <si>
    <t>RENDIMIENTOS ENE/21 CONV-821/19</t>
  </si>
  <si>
    <t>MUNICIPIO DE FRESNO</t>
  </si>
  <si>
    <t>RENDIMIENTOS FINANCIEROS ENERO 2021 CONVENIO 662 DE 2020 MINDEPORTE</t>
  </si>
  <si>
    <t>COMITE PARALIMPICO COLOMBIANO</t>
  </si>
  <si>
    <t>PAGO REND ENERO 2021</t>
  </si>
  <si>
    <t>PA FINDETER SENA</t>
  </si>
  <si>
    <t>REGIONAL HUILA CONT HCB 529-2020</t>
  </si>
  <si>
    <t>CORPORACION HUELLAS DE AMOR PARA TU VIDA</t>
  </si>
  <si>
    <t>REGIONAL CAQUETA HCB 173-2020</t>
  </si>
  <si>
    <t>REGIONAL CAQUETA HCB 174-2020</t>
  </si>
  <si>
    <t>concepto inejecuciones</t>
  </si>
  <si>
    <t xml:space="preserve">asociacion de padres usuarios de los hogares de bienestar aasociacion brisas de </t>
  </si>
  <si>
    <t>RENDIMIENTOS FINANCIEROS CONTRATO 11-0648-20</t>
  </si>
  <si>
    <t>ASOCIACION DE PADRES USUARIOS SANTO DOMINGO</t>
  </si>
  <si>
    <t>Rendimientos financieros contrato11-0662-2020</t>
  </si>
  <si>
    <t>FUNDACION SOCIAL POR BOGOTA</t>
  </si>
  <si>
    <t>REINTEGRO DE RENDIMIENTOS FINANCIEROS</t>
  </si>
  <si>
    <t>003</t>
  </si>
  <si>
    <t>ESE HOSPITAL LOCAL MAHATES</t>
  </si>
  <si>
    <t>Reintegro Rendimientos Financieros 2020</t>
  </si>
  <si>
    <t>ASOCIACION DE PADRES Y VECINOS DEL HOGAR INFANTIL RAFAEL POMBO</t>
  </si>
  <si>
    <t>REND FIN C FP 214 ENE 2021</t>
  </si>
  <si>
    <t>REND FIN C FP 486 ENE 2021</t>
  </si>
  <si>
    <t>DTN - RENDIMIENTOS FINANCIEROS ENTIDADES VARIAS</t>
  </si>
  <si>
    <t>403 - MINISTERIO DE SALUD Y PROTECCION SOCIAL</t>
  </si>
  <si>
    <t>HOSPITAL DEPARTAMENTAL MARIA INMACULADA</t>
  </si>
  <si>
    <t>ASOCIACION PARA EL DESARROLLO ALIMENTARIO EL RECREO ASORECREO</t>
  </si>
  <si>
    <t>020 sena conviventia</t>
  </si>
  <si>
    <t>conviventia</t>
  </si>
  <si>
    <t>Rendimientos Financieros Res 753 2020</t>
  </si>
  <si>
    <t>ESE HOSPITAL DE CHIBOLO</t>
  </si>
  <si>
    <t>SENA CTGNA CONVIVENTIA</t>
  </si>
  <si>
    <t xml:space="preserve">Rendimientos Financieros </t>
  </si>
  <si>
    <t xml:space="preserve">Asociacion Asovoluntad </t>
  </si>
  <si>
    <t>Convenio de cooperación No. 302 de 2020, rendimientos financieros sep y oct</t>
  </si>
  <si>
    <t xml:space="preserve">camara de comercio de cali </t>
  </si>
  <si>
    <t>RENDIMIENTOS ENERO 2021</t>
  </si>
  <si>
    <t>INSTITUTO POPULAR DE CAPACITACIO IPC</t>
  </si>
  <si>
    <t>Reintegro rendimientos financieros convenio 0240 de 2019 - MEN - CET</t>
  </si>
  <si>
    <t>137</t>
  </si>
  <si>
    <t>Corporación de Educación Tecnológica Colsubsidio Airbus Group</t>
  </si>
  <si>
    <t>ESE HOSPITAL CESAR URIBE PIEDRAHITA</t>
  </si>
  <si>
    <t>Rendimientos contrato obra 641 de 2019</t>
  </si>
  <si>
    <t>375</t>
  </si>
  <si>
    <t>Municipio de Cocorna</t>
  </si>
  <si>
    <t>RENDIMIENTOS FINANCIEROS 11 Y 12 2020</t>
  </si>
  <si>
    <t>FUNDACION SAN LORENZO</t>
  </si>
  <si>
    <t xml:space="preserve">pago rendimientos financieros </t>
  </si>
  <si>
    <t xml:space="preserve">asociación la estrellita </t>
  </si>
  <si>
    <t>PAGO RENDIMIENTOS FINANCIEROS DIC 2020 CONTRATO 394</t>
  </si>
  <si>
    <t>HOGAR INFANTIL LA ALEGRIA</t>
  </si>
  <si>
    <t>PAGO RENDIMIENTOS FINANCIEROS DIC 2020 CONTRATO 393 DE 2020</t>
  </si>
  <si>
    <t>HOGAR INFANTIL MIGUELITO</t>
  </si>
  <si>
    <t>futuro de la playa</t>
  </si>
  <si>
    <t>devolucion de rendimientos financieros asociacion proternura</t>
  </si>
  <si>
    <t>asociacion Proternura</t>
  </si>
  <si>
    <t>CENTRO DE SALUD PROVIDENCIA ESE</t>
  </si>
  <si>
    <t>FUNDACION MISIONEROS DIVINA REDENCION SAN FELIPE NERI</t>
  </si>
  <si>
    <t>RENDIMIENTOS FINANCIEROS NOV Y DIC CONTRATO 1106672020 REGIONAL BOGOTA CB</t>
  </si>
  <si>
    <t xml:space="preserve">FUNDACION FUTURO EN PRESENTE </t>
  </si>
  <si>
    <t>Rendimientos financieros Regional Bogotá</t>
  </si>
  <si>
    <t>ASOCIACION DE PADRES USUARIOS DE HOGARES COMUNITARIOS DE BIENESTAR TOBERIN</t>
  </si>
  <si>
    <t>RENDIMIENTOS FINANCIEROS CONVENIO 528/2019</t>
  </si>
  <si>
    <t>INSTITUTO DE DEPORTES Y RECREACION DEL META</t>
  </si>
  <si>
    <t>RESOLUCION 2017 DE 2020 47,99</t>
  </si>
  <si>
    <t>EMPRESA SOCIAL DEL ESTADO CENTRO DE SALUD SANTA LUCIA CUCAITA</t>
  </si>
  <si>
    <t>Devolución rendimientos financieros</t>
  </si>
  <si>
    <t>ESE SALUD YOPAL</t>
  </si>
  <si>
    <t>Resolución 2017 de 2020</t>
  </si>
  <si>
    <t>ESE SAN PEDRO DE CUMBITARA</t>
  </si>
  <si>
    <t>RESOLUCIÓN 2017 DEL 2020 $ 6,20</t>
  </si>
  <si>
    <t>ESE CENTRO DE SALUD  SAN BERNARDO NARIÑO</t>
  </si>
  <si>
    <t>pago de rendimientos</t>
  </si>
  <si>
    <t>E.F. DEPARTAMENTO DEL CESAR</t>
  </si>
  <si>
    <t>Rendimientos financieros enero conv 1202 Mincultura</t>
  </si>
  <si>
    <t>328</t>
  </si>
  <si>
    <t>FONDO MIXTO DE PROMOCION CINEMATOGRAFICA PROIMAGENES</t>
  </si>
  <si>
    <t>ASOCIACIÓN DE PADRES USUARIOS DE HOGARES COMUNITARIOS EL VERBENAL II</t>
  </si>
  <si>
    <t xml:space="preserve">Rendimientos financieros contrato 68-350-2020 </t>
  </si>
  <si>
    <t>APHB MIRAFLORES Y BUENOS AIRES</t>
  </si>
  <si>
    <t>CONSTRUCTORA A CRUZ SAS</t>
  </si>
  <si>
    <t>rendimientos financieros contrato 1105</t>
  </si>
  <si>
    <t>fundacion fundangel</t>
  </si>
  <si>
    <t>dtn - rendimientos financieros entidades</t>
  </si>
  <si>
    <t>Hospital Nelson Restrepo Martinez</t>
  </si>
  <si>
    <t>Reintegro rendimientos Convenio Interadministrativo No 186 2017</t>
  </si>
  <si>
    <t>130</t>
  </si>
  <si>
    <t>FIDUCIARIA COLPATRIA SA</t>
  </si>
  <si>
    <t>RESOLUCION 2017</t>
  </si>
  <si>
    <t>ESE CENTRO DE SALUD FIRAVITOBA</t>
  </si>
  <si>
    <t>rendimientos financieros del mes de enero de 2021</t>
  </si>
  <si>
    <t>368</t>
  </si>
  <si>
    <t>UNIVERSIDAD EXTERNADO DE COLOMBIA</t>
  </si>
  <si>
    <t>RENDIMIENTOS NOVIEMBRE CONTRATO 2020-173 CZ UBATE - REGIONAL CUNDINAMARCA</t>
  </si>
  <si>
    <t>FUNDACION SOLIDARIA CREER</t>
  </si>
  <si>
    <t>RENDIMIENTOS DICIEMBRE CONTRATO 2020-173 CZ UBATE - REGIONAL CUNDINAMARCA</t>
  </si>
  <si>
    <t>RENDIMIENTOS NOVIEMBRE CONTRATO 2020-233 CZ ZIPAQUIRA - REGIONAL CUNDINAMARCA</t>
  </si>
  <si>
    <t>RENDIMIENTOS DICIEMBRE CONTRATO 2020-233 CZ ZIPAQUIRA - REGIONAL CUNDINAMARCA</t>
  </si>
  <si>
    <t>RENDIMIENTOS NOVIEMBRE CONTRATO 2020-171 CZ VILLETA - REGIONAL CUNDINAMARCA</t>
  </si>
  <si>
    <t>RENDIMIENTOS DICIEMBRE CONTRATO 2020-171 CZ VILLETA - REGIONAL CUNDINAMARCA</t>
  </si>
  <si>
    <t>RENDIMIENTOS NOVIEMBRE CONTRATO 2020-174 CZ VILLETA - REGIONAL CUNDINAMARCA</t>
  </si>
  <si>
    <t>RENDIMIENTOS DICIEMBRE CONTRATO 2020-174 CZ VILLETA - REGIONAL CUNDINAMARCA</t>
  </si>
  <si>
    <t>ASOCIACION EL CODITO</t>
  </si>
  <si>
    <t>RENDIMIENTOS NOVIEMBRE CONTRATO 2020-178 CZ CHOCONTA - REGIONAL CUNDINAMARCA</t>
  </si>
  <si>
    <t>RENDIMIENTOS DICIEMBRE CONTRATO 2020-178 CZ CHOCONTA - REGIONAL CUNDINAMARCA</t>
  </si>
  <si>
    <t>RENDIMIENTOS NOVIEMBRE CONT 2020-191 CZ SAN JUAN DE RIO SECO - REG CUNDINAMARCA</t>
  </si>
  <si>
    <t>RENDIMIENTOS DICIEMBRE CONT 2020-191 CZ SAN JUAN DE RIO SECO - REG CUNDINAMARCA</t>
  </si>
  <si>
    <t>RENDIMIENTOS NOVIEMBRE CONT 2020-192 CZ SAN JUAN DE RIO SECO - REG CUNDINAMARCA</t>
  </si>
  <si>
    <t>RENDIMIENTOS DICIEMBRE CONT 2020-192 CZ SAN JUAN DE RIO SECO - REG CUNDINAMARCA</t>
  </si>
  <si>
    <t>PAGO DE RENDIMIENTOS</t>
  </si>
  <si>
    <t>FID.  316746 CONSORCIO OBRAS BCS GUTIERREZ</t>
  </si>
  <si>
    <t>REDIMIENTOS FINANCIEROS</t>
  </si>
  <si>
    <t>ASOCIACION BARRIO BUENAVISTA</t>
  </si>
  <si>
    <t>asociacion de padres de hogares de bienestar barrio san rafael</t>
  </si>
  <si>
    <t>rendimiento financiero contrato 683472020</t>
  </si>
  <si>
    <t xml:space="preserve">HOSPITAL EL SOCORRO </t>
  </si>
  <si>
    <t>reintegro de rendimientos financieros</t>
  </si>
  <si>
    <t>ESE HOSPITAL SAN FELIX</t>
  </si>
  <si>
    <t>RENDIMIENTOS FINANCIEROS -DE RESOLUCION 2017</t>
  </si>
  <si>
    <t>PLAZA MAYOR MEDELLIN SA</t>
  </si>
  <si>
    <t>292</t>
  </si>
  <si>
    <t>RENDIMIENTOS FINANCIEROS 276-2019</t>
  </si>
  <si>
    <t>ESE HOSPITAL SAN JUAN DE DIOS ARMENIA Q.</t>
  </si>
  <si>
    <t>RESOLUCION 2017/rendimientos 2021-01</t>
  </si>
  <si>
    <t>RENDIMIENTOS FINANCIEROS 6079</t>
  </si>
  <si>
    <t>RENDIMIENTOS FINANCIEROS 6061</t>
  </si>
  <si>
    <t>COLSUBSIDIO</t>
  </si>
  <si>
    <t>PAGO RENDIMIENTOS CONV 540 ENERO 2021</t>
  </si>
  <si>
    <t>ESE Hospital Pijiño del Carmen</t>
  </si>
  <si>
    <t>Reintegro 4 x 1000</t>
  </si>
  <si>
    <t>Fundación Yaaliakeisy "Donde nace el conocimiento"</t>
  </si>
  <si>
    <t>Rendimientos financieros enero 2021 Contrato 130 ICBF Regional Meta</t>
  </si>
  <si>
    <t>Rendimientos financieros enero 2021 Contrato 129 ICBF Regional Meta</t>
  </si>
  <si>
    <t>Rendimientos financieros enero 2021 Contrato 122 ICBF Regional Meta</t>
  </si>
  <si>
    <t>Rendimientos financieros enero 2021 Contrato 120 ICBF Regional Meta</t>
  </si>
  <si>
    <t>Rendimientos financieros enero 2021 Contrato 079 ICBF Regional Casanare</t>
  </si>
  <si>
    <t>CONV. TUNEL OCCIDENTE</t>
  </si>
  <si>
    <t>PAGO RENDIM ENERO 2021 CONV. 583-1996 TUNEL OCC</t>
  </si>
  <si>
    <t>ESE NUESTRA SEÑORA DEL CARMEN LA TOLA</t>
  </si>
  <si>
    <t>CONUCOL</t>
  </si>
  <si>
    <t>Rendimientos financieros contrato 0370-Diciembre</t>
  </si>
  <si>
    <t>Rendimientos financieros contrato 0388-Diciembre</t>
  </si>
  <si>
    <t>HOSPITAL EL SOCORRO DE SAN DIEGO CESAR</t>
  </si>
  <si>
    <t>HOSPITAL HELI MORENO BLANCO-PAILITAS CESAR</t>
  </si>
  <si>
    <t>RENDIMIENTOS FINANCIEROS GENERADOS ENERO</t>
  </si>
  <si>
    <t>ESE HOSPITAL SAN LORENZO</t>
  </si>
  <si>
    <t>PROYECTO FOME</t>
  </si>
  <si>
    <t>FID MAURICIO RAFAEL PABA CSJ</t>
  </si>
  <si>
    <t>PAGO RENDIMIENTOS ENERO 2021</t>
  </si>
  <si>
    <t>ASOCIACION CRISTIANA DE JOVENES</t>
  </si>
  <si>
    <t>REINTEGRO PAGO GASTOS FUNCIONAMIENTO CONTRATO 06485-2020 JARDINES PRIMERA INFANC</t>
  </si>
  <si>
    <t>ESE MARIA AUXILIADORA DE GARZON</t>
  </si>
  <si>
    <t>REINTEGRO RENDIMIENTOS FINANCIEROS RES 2017</t>
  </si>
  <si>
    <t>ESE HOSPITAL SAN VICENTE DE PAUL DE NEMOCON</t>
  </si>
  <si>
    <t>saldo resolución 753-2020</t>
  </si>
  <si>
    <t>CONSORCIO FSCF2020</t>
  </si>
  <si>
    <t>RENDIMIENTOS FINANCIEROS ENERO 2021 - CZ154 SOGAMOSO</t>
  </si>
  <si>
    <t>RENDIMIENTOS FINANCIEROS ENERO 2021 - CZ156 DUITAMA</t>
  </si>
  <si>
    <t>RENDIMIENTOS FINANCIEROS ENERO 2021 - CZ152 CHIQUINQUIRA</t>
  </si>
  <si>
    <t>RENDIMIENTOS FINANCIEROS ENERO 2021 - CZ151 REGIONAL</t>
  </si>
  <si>
    <t>RENDIMIENTOS FINANCIEROS ENERO 2021 - CZ150 TUNJA</t>
  </si>
  <si>
    <t>RENDIMIENTOS FINANCIEROS ENERO 2021 - CZ149 SOATA</t>
  </si>
  <si>
    <t>MUNICIPIO DE CALI</t>
  </si>
  <si>
    <t>227</t>
  </si>
  <si>
    <t>DEV RMTOS OCTUBRE 2020</t>
  </si>
  <si>
    <t>DEV RMTOS DICIEMBRE 2020</t>
  </si>
  <si>
    <t>DEV RMTOS NOVIEMBRE 2020</t>
  </si>
  <si>
    <t>RMTOS MES DE OCTUBRE 2020</t>
  </si>
  <si>
    <t xml:space="preserve">asociacion de padres usuarios comunitarios de bienestar delicias del carmen </t>
  </si>
  <si>
    <t xml:space="preserve">RENDIMIENTOS </t>
  </si>
  <si>
    <t>MUNICIPIO DE YUMBO</t>
  </si>
  <si>
    <t>REINTEGRO REND FINANCIEROS ENERO 2021 CONV 001354 DEL 2017</t>
  </si>
  <si>
    <t xml:space="preserve">RENDIMIENTOS FINANCIEROS ENERO DE 2021 CEHANI E.S.E. </t>
  </si>
  <si>
    <t>HOSPITAL CAMILO VILLAZON PUMAREJO</t>
  </si>
  <si>
    <t xml:space="preserve">FUNDACION ESPERANZA VIVA </t>
  </si>
  <si>
    <t>inejecuciones contrato 11-1124-2020</t>
  </si>
  <si>
    <t>HOSPITAL REGIONAL JOSE DAVID PADILLA VILLAFAÑE EMPRESA SOCIAL DEL ESTADO</t>
  </si>
  <si>
    <t>RES 2017-2020 RendF $202673</t>
  </si>
  <si>
    <t>asociación  de  padres usuarios hcb las rosas</t>
  </si>
  <si>
    <t>reintegro  delcontrato   285  rendimientos financieros</t>
  </si>
  <si>
    <t>UNION TEMPORAL PEQUEÑOS SUEÑOS ASMECTO</t>
  </si>
  <si>
    <t>rend dic7enero</t>
  </si>
  <si>
    <t>CONSEJO REGIONAL INDIGENA DEL CAUCA</t>
  </si>
  <si>
    <t>REINTEGRO RENDIMIENTOS FINANCIEROS CONV 235 DE 2019</t>
  </si>
  <si>
    <t>RENDIMIENTOS DICIEMBRE CONTRATO 2020-477 CZ UBATE - REGIONAL CUNDINAMARCA</t>
  </si>
  <si>
    <t>RENDIMIENTOS DICIEMBRE CONTRATO 2020-483 CZ CHOCONTA - REGIONAL CUNDINAMARCA</t>
  </si>
  <si>
    <t>RENDIMIENTOS NOVIEMBRE CONTRATO 2020-321 CZ CHOCONTA - REGIONAL CUNDINAMARCA</t>
  </si>
  <si>
    <t>RENDIMIENTOS DICIEMBRE CONTRATO 2020-480 CZ GACHETA - REGIONAL CUNDINAMARCA</t>
  </si>
  <si>
    <t>ASOCIACION VILLALUZ LIBERTADORES</t>
  </si>
  <si>
    <t>RENDIMIENTOS FINANCIERO ENERO CONTRATO 251</t>
  </si>
  <si>
    <t>RENDIMIENTOS NOVIEMBRE CONTRATO 2020-319 CZ SAN JUAN  - REGIONAL CUNDINAMARCA</t>
  </si>
  <si>
    <t>RENDIMIENTOS DICIEMBRE CONTRATO 2020-187 CZ GACHETA - REGIONAL CUNDINAMARCA</t>
  </si>
  <si>
    <t>RENDIMIENTOS FINANCIERO DICIEMBRE CONTRATO 251</t>
  </si>
  <si>
    <t>RENDIMIENTOS NOVIEMBRE CONTRATO 2020-187 CZ GACHETA - REGIONAL CUNDINAMARCA</t>
  </si>
  <si>
    <t>RENDIMIENTOS DICIEMBRE CONTRATO 2020-175 CZ GACHETA - REGIONAL CUNDINAMARCA</t>
  </si>
  <si>
    <t>RENDIMIENTOS NOVIEMBRE CONTRATO 2020-175 CZ GACHETA - REGIONAL CUNDINAMARCA</t>
  </si>
  <si>
    <t>NUEVO HOSPITAL LA CANDELARIA ESE</t>
  </si>
  <si>
    <t>REINTEGRO DE RENDIMIENTOS RECUROS RESOLUCION 753-2020</t>
  </si>
  <si>
    <t>Hospital San Rafael de el Espinal</t>
  </si>
  <si>
    <t>Rendimientos resoluc.2017</t>
  </si>
  <si>
    <t>HOSPITAL SANTA LUCIA E.S. E CAJAMRCA</t>
  </si>
  <si>
    <t xml:space="preserve">REINTEGROS DE RENDIMEINTOS FINANCIEROS </t>
  </si>
  <si>
    <t>HOSPITAL REGIONAL II NIVEL NUESTRA SEÑORA DE LAS MERCEDES E.S.E.</t>
  </si>
  <si>
    <t xml:space="preserve">Resolucion 2017 de 2020 Valor de Rendimiento Financiero </t>
  </si>
  <si>
    <t>Fundación Afecto</t>
  </si>
  <si>
    <t>Rendimientos Financieros meses de Diciembre de 2020 y Enero de 2021</t>
  </si>
  <si>
    <t>FUNDACION PARA EL DESARROLLO DE LA CUENCA DEL PACIFICO COLOMBIANO</t>
  </si>
  <si>
    <t>Regional Cauca Centro Zonal Norte 19003632020</t>
  </si>
  <si>
    <t>cooperativa multiactiva la nueva esperanza</t>
  </si>
  <si>
    <t>rendimientos financieros contrato 217 cdi pasto 2</t>
  </si>
  <si>
    <t>Inversiones para desarrollo tecnologico empresarial LTDA</t>
  </si>
  <si>
    <t>Rendimientos financieros mes enero 2021</t>
  </si>
  <si>
    <t>ESE HOSPITAL ARSENIO REPIZO VANEGAS</t>
  </si>
  <si>
    <t>RENDIMIENTOS FINANCIERO RES 2017 ESE HOSPITAL ARSENIO REPIZO VANEGAS</t>
  </si>
  <si>
    <t>PATRIMONIO AUTONOMO IFI CONCESION SALINAS</t>
  </si>
  <si>
    <t>RESOLUCION 0971 /2019 RENDIMIENTOS 2021-01</t>
  </si>
  <si>
    <t>RESOLUCION 3373 /2019 RENDIMIENTOS 2021-01</t>
  </si>
  <si>
    <t>MUNICIPIO DE ALGARROBO</t>
  </si>
  <si>
    <t>363</t>
  </si>
  <si>
    <t>PAGOS RENDIMIENTOS FINANCIEROS CONVENIO 201 2015</t>
  </si>
  <si>
    <t>UNIVERSIDAD DEL QUINDIO</t>
  </si>
  <si>
    <t>rendimientos Convenio INVIAS 1165 dic 2020</t>
  </si>
  <si>
    <t>rendimientos Convenio INVIAS 736 dic 2020</t>
  </si>
  <si>
    <t>rendimientos Convenio INVIAS 3087 dic 2020</t>
  </si>
  <si>
    <t>rendimientos Convenio INVIAS 3044 dic 2020</t>
  </si>
  <si>
    <t>DEVOLUCION RENDIMIENTOS RES 2017 DE CUENTA BANCOLOMBIA 19500000454</t>
  </si>
  <si>
    <t>ESE HOSPITAL EDUARDO SANTOS</t>
  </si>
  <si>
    <t>RENDIMIENTOS RESOLUCION 2017 ESE HOSPITAL SAN RAFAEL DE CONCEPCION</t>
  </si>
  <si>
    <t>ESE HOSPITAL SAN RAFAEL DE CONCEPCION</t>
  </si>
  <si>
    <t>753 RENDIMIENTOS</t>
  </si>
  <si>
    <t>ESE HOSPITAL SAN MARTIN DE PORRES CHOCONTA</t>
  </si>
  <si>
    <t>PATRIMONIO AUTONOMO ALCALIS CIERRE</t>
  </si>
  <si>
    <t>Rendimientos financieros Res. 753 de 2020</t>
  </si>
  <si>
    <t>420</t>
  </si>
  <si>
    <t>E.S.E  METROSALUD</t>
  </si>
  <si>
    <t>devolucion rendimientos financieros</t>
  </si>
  <si>
    <t>centro de salud la buena esperanza</t>
  </si>
  <si>
    <t>RENDIMIENTO FINANCIEROS CONVENIO No.277 AUNAP-FUNINDES 2020</t>
  </si>
  <si>
    <t>FUNDACION PARA LA INVESTIGACION Y EL DESARROLLO SOSTENIBLE FUNINDES</t>
  </si>
  <si>
    <t>Reintegro Rendimientos financieros Res. 1516-2020</t>
  </si>
  <si>
    <t>DEPARTAMENTO DE RISARALDA</t>
  </si>
  <si>
    <t>rendimientos financierons contrato 037 de 2020</t>
  </si>
  <si>
    <t>AMCAFAMI</t>
  </si>
  <si>
    <t>REINTEGRO RENDIMIENTO FINANCIERO</t>
  </si>
  <si>
    <t>HOSPITAL SAN ANTONIO</t>
  </si>
  <si>
    <t>RESOLUCION 753/2020 RENDIMIENTOS  $872220.31</t>
  </si>
  <si>
    <t>ESE HOSPITAL SAN JOSE DE LA PALMA</t>
  </si>
  <si>
    <t>Int Enero 21 Putumayo</t>
  </si>
  <si>
    <t>jam ingenieria y medio ambiente sas</t>
  </si>
  <si>
    <t>Int Enero 21 Guaviare</t>
  </si>
  <si>
    <t xml:space="preserve">REINTEGRO RENDIMIENTOS FINANCIEROS RESOL 2295 </t>
  </si>
  <si>
    <t>PASTO SALUD ESE</t>
  </si>
  <si>
    <t>RENDIM FINANCIEROS DIC</t>
  </si>
  <si>
    <t>UT COOMHOGAR PEQUEÑOS SUEÑOS</t>
  </si>
  <si>
    <t>RENDIM FINANCIEROS ENERO</t>
  </si>
  <si>
    <t>RENDIMIENTOS FINANCIEROS ENTIDADES VARIAS</t>
  </si>
  <si>
    <t>ESE CENTRO DE SALUD TOTA</t>
  </si>
  <si>
    <t>RENDIMIENOS ANTICIPO NOVIEMBRE, DICIEMBRE 2020 Y ENERO 2021</t>
  </si>
  <si>
    <t>CONSORCIO INTERVENTORIA DISEÑOS CCMP199</t>
  </si>
  <si>
    <t>RENDIMIENOS ANTICIPO NOVIEMBRE DICIEMBRE 2020 Y ENERO 2021</t>
  </si>
  <si>
    <t>CONSORCIO INTERVENTORIA DISEÑOS CCMP229</t>
  </si>
  <si>
    <t>RENDIMIENOS ANTICIPO OCTUBRE NOVIEMBRE, DICIEMBRE 2020 Y ENERO 2021</t>
  </si>
  <si>
    <t>CONSORCIO INTERVENTORIA DISEÑOS CCMP212</t>
  </si>
  <si>
    <t>APFNU HOGAR INFANTIL EL LAGUITO</t>
  </si>
  <si>
    <t>RESOLUCION 2017/ 2020</t>
  </si>
  <si>
    <t>ESE HOSPITAL PSIQUIATRICO SAN CAMILO</t>
  </si>
  <si>
    <t>RESOLUCION 2017 (rendimientos financieros $790)</t>
  </si>
  <si>
    <t>ESE NUESTRA SEÑORA DE LAS NIEVES</t>
  </si>
  <si>
    <t>REINTEGRO RENDIMIENTOS FINANCIEROS RESOLUCIO 2017 2020</t>
  </si>
  <si>
    <t>403 MINISTERIO DE SALUD Y PROTECCION SOCIAL</t>
  </si>
  <si>
    <t>ESE CENTRO DE SALUD SAN JOSE 1 NIVEL DE SAN MARCOS - SUCRE</t>
  </si>
  <si>
    <t>devolución de rendimientos financieros</t>
  </si>
  <si>
    <t>ese hospital san antonio de padua</t>
  </si>
  <si>
    <t>CONVENIO 132 2013</t>
  </si>
  <si>
    <t>MUNICIPIO DE LURUACO</t>
  </si>
  <si>
    <t>Resolución 2017 del 2020</t>
  </si>
  <si>
    <t>ESE SAN SEBASTIAN LA PLATA HUILA</t>
  </si>
  <si>
    <t>DEVOLUCION DE INTERES FINANCIERO</t>
  </si>
  <si>
    <t>HOSPITAL EL BUEN SAMARITANO ESE</t>
  </si>
  <si>
    <t>ESE HOSPITAL NUESTRA SEÑORA DE GUADALUPE</t>
  </si>
  <si>
    <t>RESOLUCION 2017 $802.92</t>
  </si>
  <si>
    <t>Nueva E.S.E. Hospital la Misericordia Angelopolis</t>
  </si>
  <si>
    <t>393 ICBF</t>
  </si>
  <si>
    <t>RENDIMIENOS ANTICIPO NOVIEMBRE, DICIEMBRE 2020</t>
  </si>
  <si>
    <t>CONSORCIO INTERVENTORIA DISEÑOS CCMP</t>
  </si>
  <si>
    <t>RESOLUCION 2017 DE 2020 $ 2</t>
  </si>
  <si>
    <t>ESE HOSPITAL SAN RAFAEL DE CAQUEZA</t>
  </si>
  <si>
    <t>asociacion de padres usuarios de los hogares de bienestar aures 1</t>
  </si>
  <si>
    <t>DEVOLUCION RENDIMIENTOS FINANCIEROS</t>
  </si>
  <si>
    <t>EMPRESA SOCIAL DEL ESTADO CENTRO DE SALUD SAN PEDRO</t>
  </si>
  <si>
    <t>RESOL 2017 RENDIMIENTOS</t>
  </si>
  <si>
    <t>ESE HOSPITAL REGIONAL DE SAN GIL</t>
  </si>
  <si>
    <t>RENDIMIENTOS FINANCIEROS DE LOS MESES DE NOVIEMBRE Y DICIEMBRE 2020</t>
  </si>
  <si>
    <t>RENDIMIENTOS FINANCIEROS 2017 ENERO</t>
  </si>
  <si>
    <t>ESE HOSPITAL ESPECIAL DE CUBARA</t>
  </si>
  <si>
    <t>RESOLUCION 2017 EL VALOR  46,02</t>
  </si>
  <si>
    <t>ESE HOSPITAL PRESBITERO ALONSO MARIA GIRALDO</t>
  </si>
  <si>
    <t>convenio ci 000819 2019 min deportes</t>
  </si>
  <si>
    <t>municipio de zaragoza</t>
  </si>
  <si>
    <t>RESOLUCION 1940 DE 2020</t>
  </si>
  <si>
    <t>HOSPITAL DEPARTAMENTAL SAN JOSE DE SAN JOSE CALDAS</t>
  </si>
  <si>
    <t xml:space="preserve">Reintegro intereses generados convenio UTF117 </t>
  </si>
  <si>
    <t>FAO NACIONES UNIDAS</t>
  </si>
  <si>
    <t>Reintegro Rendimientos Financieros Res 2017 de 2020</t>
  </si>
  <si>
    <t>E.S.E. CENTRO DE SALUD CAMILO RUEDA DE VILLANUEVA</t>
  </si>
  <si>
    <t>rendimientos resolucion 2017</t>
  </si>
  <si>
    <t>ESE SAN MIGUEL DE TUTA BOYACA</t>
  </si>
  <si>
    <t>EMPRESA SOCIAL DEL ESTADO SANTIAGO APOSTOL</t>
  </si>
  <si>
    <t>REINTEGRO RENDIMIENTOS FINANCIEROS ENERO 2021</t>
  </si>
  <si>
    <t>Reintegro rendimientos financieros</t>
  </si>
  <si>
    <t>E.S.E. HOSPITAL REGIONAL DE VELEZ</t>
  </si>
  <si>
    <t>RESOLUCION 2017 DE 2020 $ 6097</t>
  </si>
  <si>
    <t xml:space="preserve">ESE HOSPITAL LOCAL SAN CARLOS DE GUAROA </t>
  </si>
  <si>
    <t xml:space="preserve">Hospital Orito </t>
  </si>
  <si>
    <t>REINTEGRO POR RENDIMIENTOS FINANCIEROS</t>
  </si>
  <si>
    <t>APFNU DEL HOGAR INFANTIL LA PLAYITA</t>
  </si>
  <si>
    <t>devolucion rendimientos finanacieros</t>
  </si>
  <si>
    <t>Hospital Ismael Silva ESE</t>
  </si>
  <si>
    <t>RESOLUCION 2017/2020</t>
  </si>
  <si>
    <t xml:space="preserve">ESE HOSPITAL SAN BARTOLOME </t>
  </si>
  <si>
    <t>Reintegro de Rendimientos Financieros de la Resolucion 753 de 2020</t>
  </si>
  <si>
    <t>ESE HOSPITAL NUESTRA SEÑORA DEL CARMEN</t>
  </si>
  <si>
    <t>HOSPITAL RAMON MARIA ARANA</t>
  </si>
  <si>
    <t>rendimientos Convenio INVIAS 3044 enero 2021</t>
  </si>
  <si>
    <t>rendimientos Convenio INVIAS 3087 enero 2021</t>
  </si>
  <si>
    <t>Rendimientos Financieros 2020</t>
  </si>
  <si>
    <t>300700011434</t>
  </si>
  <si>
    <t>Fundacion Educativa Roberto Villegas</t>
  </si>
  <si>
    <t>RENDIMIENTOS FINANCIEROS CONTRATO 0500500-2020</t>
  </si>
  <si>
    <t>ASOCIACION EL CARRUSEL</t>
  </si>
  <si>
    <t>REINTEGRO RENDS FINANCIEROS VIG.2020 CONVENIO 2538-2019 INVIAS-MPIO PENSILVANIA</t>
  </si>
  <si>
    <t>MUNICIPIO DE PENSILVANIA</t>
  </si>
  <si>
    <t>RENDIMIENTOS FINANCIEROS RES2017 ENERO 2021 2020</t>
  </si>
  <si>
    <t>ESE RED DE SERVICIOS DE SALUD E I NIVEL</t>
  </si>
  <si>
    <t>rendimientos Convenio INVIAS 736 enero 2021</t>
  </si>
  <si>
    <t>rendimientos Convenio INVIAS 1165 enero 2021</t>
  </si>
  <si>
    <t>reintegro de recursos no utilizados según resolución 20217 de 2020</t>
  </si>
  <si>
    <t>Ese Centro de Salud de Guaranda Sucre</t>
  </si>
  <si>
    <t>ESE CAMU MOÑITOS</t>
  </si>
  <si>
    <t>ESE HOSPITAL LOCAL DE PIEDECUESTA</t>
  </si>
  <si>
    <t>REINTEGRO RENDS FINANCIEROS ENE-2021 CONVENIO 2538-2019 INVIAS-MPIO PENSILVANIA</t>
  </si>
  <si>
    <t xml:space="preserve">Reintegro de Rendimientos Financieros resolución 2017 </t>
  </si>
  <si>
    <t>ESE HOSPITAL JUAN LUIS LONDOÑO</t>
  </si>
  <si>
    <t>Reintegro de Rendimientos Financieros contrato 327</t>
  </si>
  <si>
    <t>Rendimientos Financieros vigencia 2020</t>
  </si>
  <si>
    <t>ASOCIACION DE PADRES DE FAMILIA DE LOS NIÑOS USUARIOS DEL HOGAR INFANTIL CAPULLO</t>
  </si>
  <si>
    <t>Resolucion 2017 $125.185,03</t>
  </si>
  <si>
    <t>ESE INSTITUTO DE SALUD DE BUCARAMANGA</t>
  </si>
  <si>
    <t>DEVOLUCION RENDIMIENTOS FINANCIEROS RESOLUCION 753</t>
  </si>
  <si>
    <t>ESE ANA SILVIA MALDONADO</t>
  </si>
  <si>
    <t xml:space="preserve">Rendimientos Financieros Convenio COID-998-2020 </t>
  </si>
  <si>
    <t>Instituto de Deportes y Recreación del Municipio de San Gil</t>
  </si>
  <si>
    <t>DEVOLUCION RENDIMIENTOS DE CUENTA BANCOLOMBIA 19500000241</t>
  </si>
  <si>
    <t>viaticos</t>
  </si>
  <si>
    <t>156</t>
  </si>
  <si>
    <t>Sandra MIlena Celeita Roa</t>
  </si>
  <si>
    <t>Rendimientos financieros enero contrato 268-2020 Regional Meta</t>
  </si>
  <si>
    <t>FUNDACION FUNFECHO</t>
  </si>
  <si>
    <t>RES 753 - 1821</t>
  </si>
  <si>
    <t>ESE HOSPITAL MUNICIPAL SAN ANTONIO DE AGRADO</t>
  </si>
  <si>
    <t>REINTEGRO INTERESES RESL 504 25-03-2020 VALOR $13.955.36</t>
  </si>
  <si>
    <t>GOBERNACION DEL AMAZONAS</t>
  </si>
  <si>
    <t>REINTEGRO INTERESES RESL 506 25-02-2020 VALOR $280.112.61</t>
  </si>
  <si>
    <t>resolucion 2017 1.54 pesos</t>
  </si>
  <si>
    <t>HOSPITAL ROBERTO QUINTERO VILLA ESE</t>
  </si>
  <si>
    <t>REINTEGRO INTERESES RESL 610 13-04-2020 VALOR $92.079.89</t>
  </si>
  <si>
    <t>Devolución Rendimientos Resol. 506-2020</t>
  </si>
  <si>
    <t>Devolución Rendimientos Resol. 504-2020</t>
  </si>
  <si>
    <t>Rendimientos financiero Ceiner Dic-ene Convenio 187 Aunap</t>
  </si>
  <si>
    <t>CEINER SAS</t>
  </si>
  <si>
    <t>Resolucion 2017 1887,14</t>
  </si>
  <si>
    <t>ESE Hospital San José</t>
  </si>
  <si>
    <t>RESOLUCION 2017 DE 2020</t>
  </si>
  <si>
    <t>ESE HOSPITAL LUIS CARLOS GALAN SARMIENTO CHARALA</t>
  </si>
  <si>
    <t>RENDIMIENTOS FINNACIEROS DEL CONTRATO DE FINANCIAMIENTO RC N° 0607 DEL 2018</t>
  </si>
  <si>
    <t>111</t>
  </si>
  <si>
    <t>IDCBIS</t>
  </si>
  <si>
    <t>RENDIMIENTOS FINANCIEROS DICIEMBRE Y ENERO</t>
  </si>
  <si>
    <t>UNIDAD DE SALUD DE IBAGUE USI ESE</t>
  </si>
  <si>
    <t>RENDIMIENTOS FINNACIEROS DEL CONTRATO DE FINANCIAMIENTO RC N° 0739 DEL 2018</t>
  </si>
  <si>
    <t>RENDIMIENTOS FINNACIEROS DEL CONTRATO DE FINANCIAMIENTO RC N° 0738 DEL 2018</t>
  </si>
  <si>
    <t>EMPRESA SOCIAL DEL ESTADO COROMORO</t>
  </si>
  <si>
    <t>RENDIMIENTO DICIEMBRE2020</t>
  </si>
  <si>
    <t>ESE HOSPITAL EL CARMEN</t>
  </si>
  <si>
    <t>RENDIMIENTO ENERO2021</t>
  </si>
  <si>
    <t>REINTEGRO RENDIMIENTOS FINANCIEROS RESOLUCION 2017</t>
  </si>
  <si>
    <t>ESE HOSPITAL RUBEN CRUZ VELEZ</t>
  </si>
  <si>
    <t>2017</t>
  </si>
  <si>
    <t>ESE Nuestra Señora de La Paz</t>
  </si>
  <si>
    <t>Reintegros de rendimientos financieros</t>
  </si>
  <si>
    <t>ESE Hospital San Carlos Aipe</t>
  </si>
  <si>
    <t>DTN-RENDIMIENTOS FINANCIEROS-RES2017</t>
  </si>
  <si>
    <t>ESE HOSPITAL SAN RAFAEL DE ALBANIA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</si>
</sst>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###,###,###,##0.00"/>
    <numFmt numFmtId="165" formatCode="###0"/>
    <numFmt numFmtId="166" formatCode="dd/mm/yyyy\ hh:mm:ss"/>
    <numFmt numFmtId="167" formatCode="_-&quot;$&quot;\ * #,##0.00_-;\-&quot;$&quot;\ * #,##0.00_-;_-&quot;$&quot;\ * &quot;-&quot;_-;_-@_-"/>
  </numFmts>
  <fonts count="5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2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42" fontId="0" fillId="0" borderId="0" xfId="1" applyFont="1"/>
    <xf numFmtId="0" fontId="2" fillId="4" borderId="1" xfId="0" applyNumberFormat="1" applyFont="1" applyFill="1" applyBorder="1"/>
    <xf numFmtId="164" fontId="2" fillId="4" borderId="1" xfId="0" applyNumberFormat="1" applyFont="1" applyFill="1" applyBorder="1"/>
    <xf numFmtId="165" fontId="2" fillId="4" borderId="1" xfId="0" applyNumberFormat="1" applyFont="1" applyFill="1" applyBorder="1"/>
    <xf numFmtId="166" fontId="2" fillId="4" borderId="1" xfId="0" applyNumberFormat="1" applyFont="1" applyFill="1" applyBorder="1"/>
    <xf numFmtId="0" fontId="0" fillId="4" borderId="0" xfId="0" applyNumberFormat="1" applyFont="1" applyFill="1"/>
    <xf numFmtId="42" fontId="4" fillId="3" borderId="2" xfId="1" applyFont="1" applyFill="1" applyBorder="1"/>
    <xf numFmtId="167" fontId="0" fillId="0" borderId="0" xfId="1" applyNumberFormat="1" applyFont="1"/>
    <xf numFmtId="44" fontId="0" fillId="0" borderId="0" xfId="0" applyNumberFormat="1" applyFont="1"/>
    <xf numFmtId="164" fontId="0" fillId="0" borderId="0" xfId="0" applyNumberFormat="1" applyFont="1"/>
    <xf numFmtId="167" fontId="0" fillId="0" borderId="0" xfId="0" applyNumberFormat="1" applyFont="1"/>
    <xf numFmtId="0" fontId="2" fillId="3" borderId="1" xfId="0" applyNumberFormat="1" applyFont="1" applyFill="1" applyBorder="1"/>
    <xf numFmtId="164" fontId="2" fillId="3" borderId="1" xfId="0" applyNumberFormat="1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0" fontId="0" fillId="3" borderId="0" xfId="0" applyNumberFormat="1" applyFont="1" applyFill="1"/>
    <xf numFmtId="39" fontId="4" fillId="3" borderId="2" xfId="2" applyNumberFormat="1" applyFont="1" applyFill="1" applyBorder="1"/>
    <xf numFmtId="0" fontId="2" fillId="5" borderId="1" xfId="0" applyNumberFormat="1" applyFont="1" applyFill="1" applyBorder="1"/>
    <xf numFmtId="164" fontId="2" fillId="5" borderId="1" xfId="0" applyNumberFormat="1" applyFont="1" applyFill="1" applyBorder="1"/>
    <xf numFmtId="165" fontId="2" fillId="5" borderId="1" xfId="0" applyNumberFormat="1" applyFont="1" applyFill="1" applyBorder="1"/>
    <xf numFmtId="166" fontId="2" fillId="5" borderId="1" xfId="0" applyNumberFormat="1" applyFont="1" applyFill="1" applyBorder="1"/>
    <xf numFmtId="0" fontId="0" fillId="5" borderId="0" xfId="0" applyNumberFormat="1" applyFont="1" applyFill="1"/>
  </cellXfs>
  <cellStyles count="3">
    <cellStyle name="Millares" xfId="2" builtinId="3"/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N387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6.7109375" bestFit="1" customWidth="1"/>
    <col min="4" max="4" width="15.5703125" bestFit="1" customWidth="1"/>
    <col min="5" max="5" width="16.7109375" bestFit="1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80.42578125" customWidth="1"/>
    <col min="11" max="11" width="51.85546875" customWidth="1"/>
    <col min="12" max="12" width="88.2851562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4">
        <v>254</v>
      </c>
      <c r="D2" s="4">
        <v>254</v>
      </c>
      <c r="E2" s="6">
        <v>878334255</v>
      </c>
      <c r="F2" s="8">
        <v>44228.3899074074</v>
      </c>
      <c r="G2" s="2" t="s">
        <v>16</v>
      </c>
      <c r="H2" s="6">
        <v>4172</v>
      </c>
      <c r="I2" s="2" t="s">
        <v>17</v>
      </c>
      <c r="J2" s="2" t="s">
        <v>18</v>
      </c>
      <c r="K2" s="2" t="s">
        <v>19</v>
      </c>
      <c r="L2" s="2" t="s">
        <v>20</v>
      </c>
      <c r="M2" s="2" t="s">
        <v>17</v>
      </c>
      <c r="N2" s="2" t="s">
        <v>17</v>
      </c>
    </row>
    <row r="3" spans="1:14">
      <c r="A3" s="3" t="s">
        <v>14</v>
      </c>
      <c r="B3" s="3" t="s">
        <v>15</v>
      </c>
      <c r="C3" s="5">
        <v>159310.96</v>
      </c>
      <c r="D3" s="5">
        <v>159310.96</v>
      </c>
      <c r="E3" s="7">
        <v>878374831</v>
      </c>
      <c r="F3" s="9">
        <v>44228.404861111099</v>
      </c>
      <c r="G3" s="3" t="s">
        <v>16</v>
      </c>
      <c r="H3" s="7">
        <v>4174</v>
      </c>
      <c r="I3" s="3" t="s">
        <v>17</v>
      </c>
      <c r="J3" s="3" t="s">
        <v>21</v>
      </c>
      <c r="K3" s="3" t="s">
        <v>22</v>
      </c>
      <c r="L3" s="3" t="s">
        <v>23</v>
      </c>
      <c r="M3" s="3" t="s">
        <v>17</v>
      </c>
      <c r="N3" s="3" t="s">
        <v>17</v>
      </c>
    </row>
    <row r="4" spans="1:14">
      <c r="A4" s="2" t="s">
        <v>14</v>
      </c>
      <c r="B4" s="2" t="s">
        <v>15</v>
      </c>
      <c r="C4" s="4">
        <v>3358</v>
      </c>
      <c r="D4" s="4">
        <v>3358</v>
      </c>
      <c r="E4" s="6">
        <v>878376211</v>
      </c>
      <c r="F4" s="8">
        <v>44228.405416666697</v>
      </c>
      <c r="G4" s="2" t="s">
        <v>16</v>
      </c>
      <c r="H4" s="6">
        <v>4175</v>
      </c>
      <c r="I4" s="2" t="s">
        <v>17</v>
      </c>
      <c r="J4" s="2" t="s">
        <v>24</v>
      </c>
      <c r="K4" s="2" t="s">
        <v>25</v>
      </c>
      <c r="L4" s="2" t="s">
        <v>26</v>
      </c>
      <c r="M4" s="2" t="s">
        <v>17</v>
      </c>
      <c r="N4" s="2" t="s">
        <v>17</v>
      </c>
    </row>
    <row r="5" spans="1:14">
      <c r="A5" s="3" t="s">
        <v>14</v>
      </c>
      <c r="B5" s="3" t="s">
        <v>15</v>
      </c>
      <c r="C5" s="5">
        <v>277725</v>
      </c>
      <c r="D5" s="5">
        <v>277725</v>
      </c>
      <c r="E5" s="7">
        <v>878524319</v>
      </c>
      <c r="F5" s="9">
        <v>44228.458078703698</v>
      </c>
      <c r="G5" s="3" t="s">
        <v>16</v>
      </c>
      <c r="H5" s="7">
        <v>4176</v>
      </c>
      <c r="I5" s="3" t="s">
        <v>17</v>
      </c>
      <c r="J5" s="3" t="s">
        <v>27</v>
      </c>
      <c r="K5" s="3" t="s">
        <v>19</v>
      </c>
      <c r="L5" s="3" t="s">
        <v>28</v>
      </c>
      <c r="M5" s="3" t="s">
        <v>17</v>
      </c>
      <c r="N5" s="3" t="s">
        <v>17</v>
      </c>
    </row>
    <row r="6" spans="1:14">
      <c r="A6" s="2" t="s">
        <v>14</v>
      </c>
      <c r="B6" s="2" t="s">
        <v>15</v>
      </c>
      <c r="C6" s="4">
        <v>262467</v>
      </c>
      <c r="D6" s="4">
        <v>262467</v>
      </c>
      <c r="E6" s="6">
        <v>878615923</v>
      </c>
      <c r="F6" s="8">
        <v>44228.491307870398</v>
      </c>
      <c r="G6" s="2" t="s">
        <v>16</v>
      </c>
      <c r="H6" s="6">
        <v>4177</v>
      </c>
      <c r="I6" s="2" t="s">
        <v>17</v>
      </c>
      <c r="J6" s="2" t="s">
        <v>29</v>
      </c>
      <c r="K6" s="2" t="s">
        <v>19</v>
      </c>
      <c r="L6" s="2" t="s">
        <v>30</v>
      </c>
      <c r="M6" s="2" t="s">
        <v>17</v>
      </c>
      <c r="N6" s="2" t="s">
        <v>17</v>
      </c>
    </row>
    <row r="7" spans="1:14">
      <c r="A7" s="3" t="s">
        <v>14</v>
      </c>
      <c r="B7" s="3" t="s">
        <v>15</v>
      </c>
      <c r="C7" s="5">
        <v>20000</v>
      </c>
      <c r="D7" s="5">
        <v>20000</v>
      </c>
      <c r="E7" s="7">
        <v>878699040</v>
      </c>
      <c r="F7" s="9">
        <v>44228.5226273148</v>
      </c>
      <c r="G7" s="3" t="s">
        <v>16</v>
      </c>
      <c r="H7" s="7">
        <v>4179</v>
      </c>
      <c r="I7" s="3" t="s">
        <v>17</v>
      </c>
      <c r="J7" s="3" t="s">
        <v>31</v>
      </c>
      <c r="K7" s="3" t="s">
        <v>25</v>
      </c>
      <c r="L7" s="3" t="s">
        <v>32</v>
      </c>
      <c r="M7" s="3" t="s">
        <v>17</v>
      </c>
      <c r="N7" s="3" t="s">
        <v>17</v>
      </c>
    </row>
    <row r="8" spans="1:14">
      <c r="A8" s="2" t="s">
        <v>14</v>
      </c>
      <c r="B8" s="2" t="s">
        <v>15</v>
      </c>
      <c r="C8" s="4">
        <v>0.28000000000000003</v>
      </c>
      <c r="D8" s="4">
        <v>0.28000000000000003</v>
      </c>
      <c r="E8" s="6">
        <v>878922777</v>
      </c>
      <c r="F8" s="8">
        <v>44228.613206018497</v>
      </c>
      <c r="G8" s="2" t="s">
        <v>16</v>
      </c>
      <c r="H8" s="6">
        <v>4181</v>
      </c>
      <c r="I8" s="2" t="s">
        <v>17</v>
      </c>
      <c r="J8" s="2" t="s">
        <v>33</v>
      </c>
      <c r="K8" s="2" t="s">
        <v>19</v>
      </c>
      <c r="L8" s="2" t="s">
        <v>34</v>
      </c>
      <c r="M8" s="2" t="s">
        <v>17</v>
      </c>
      <c r="N8" s="2" t="s">
        <v>17</v>
      </c>
    </row>
    <row r="9" spans="1:14">
      <c r="A9" s="3" t="s">
        <v>14</v>
      </c>
      <c r="B9" s="3" t="s">
        <v>15</v>
      </c>
      <c r="C9" s="5">
        <v>1674</v>
      </c>
      <c r="D9" s="5">
        <v>1674</v>
      </c>
      <c r="E9" s="7">
        <v>879028711</v>
      </c>
      <c r="F9" s="9">
        <v>44228.652025463001</v>
      </c>
      <c r="G9" s="3" t="s">
        <v>16</v>
      </c>
      <c r="H9" s="7">
        <v>4183</v>
      </c>
      <c r="I9" s="3" t="s">
        <v>17</v>
      </c>
      <c r="J9" s="3" t="s">
        <v>35</v>
      </c>
      <c r="K9" s="3" t="s">
        <v>19</v>
      </c>
      <c r="L9" s="3" t="s">
        <v>36</v>
      </c>
      <c r="M9" s="3" t="s">
        <v>17</v>
      </c>
      <c r="N9" s="3" t="s">
        <v>17</v>
      </c>
    </row>
    <row r="10" spans="1:14">
      <c r="A10" s="2" t="s">
        <v>14</v>
      </c>
      <c r="B10" s="2" t="s">
        <v>15</v>
      </c>
      <c r="C10" s="4">
        <v>20019</v>
      </c>
      <c r="D10" s="4">
        <v>20019</v>
      </c>
      <c r="E10" s="6">
        <v>879045071</v>
      </c>
      <c r="F10" s="8">
        <v>44228.657847222203</v>
      </c>
      <c r="G10" s="2" t="s">
        <v>16</v>
      </c>
      <c r="H10" s="6">
        <v>4184</v>
      </c>
      <c r="I10" s="2" t="s">
        <v>17</v>
      </c>
      <c r="J10" s="2" t="s">
        <v>37</v>
      </c>
      <c r="K10" s="2" t="s">
        <v>25</v>
      </c>
      <c r="L10" s="2" t="s">
        <v>38</v>
      </c>
      <c r="M10" s="2" t="s">
        <v>17</v>
      </c>
      <c r="N10" s="2" t="s">
        <v>17</v>
      </c>
    </row>
    <row r="11" spans="1:14">
      <c r="A11" s="3" t="s">
        <v>14</v>
      </c>
      <c r="B11" s="3" t="s">
        <v>15</v>
      </c>
      <c r="C11" s="5">
        <v>88</v>
      </c>
      <c r="D11" s="5">
        <v>88</v>
      </c>
      <c r="E11" s="7">
        <v>879105883</v>
      </c>
      <c r="F11" s="9">
        <v>44228.6797337963</v>
      </c>
      <c r="G11" s="3" t="s">
        <v>16</v>
      </c>
      <c r="H11" s="7">
        <v>4186</v>
      </c>
      <c r="I11" s="3" t="s">
        <v>17</v>
      </c>
      <c r="J11" s="3" t="s">
        <v>39</v>
      </c>
      <c r="K11" s="3" t="s">
        <v>19</v>
      </c>
      <c r="L11" s="3" t="s">
        <v>40</v>
      </c>
      <c r="M11" s="3" t="s">
        <v>17</v>
      </c>
      <c r="N11" s="3" t="s">
        <v>17</v>
      </c>
    </row>
    <row r="12" spans="1:14">
      <c r="A12" s="2" t="s">
        <v>14</v>
      </c>
      <c r="B12" s="2" t="s">
        <v>15</v>
      </c>
      <c r="C12" s="4">
        <v>260</v>
      </c>
      <c r="D12" s="4">
        <v>260</v>
      </c>
      <c r="E12" s="6">
        <v>879166586</v>
      </c>
      <c r="F12" s="8">
        <v>44228.703634259298</v>
      </c>
      <c r="G12" s="2" t="s">
        <v>16</v>
      </c>
      <c r="H12" s="6">
        <v>4187</v>
      </c>
      <c r="I12" s="2" t="s">
        <v>17</v>
      </c>
      <c r="J12" s="2" t="s">
        <v>41</v>
      </c>
      <c r="K12" s="2" t="s">
        <v>42</v>
      </c>
      <c r="L12" s="2" t="s">
        <v>43</v>
      </c>
      <c r="M12" s="2" t="s">
        <v>17</v>
      </c>
      <c r="N12" s="2" t="s">
        <v>17</v>
      </c>
    </row>
    <row r="13" spans="1:14">
      <c r="A13" s="3" t="s">
        <v>14</v>
      </c>
      <c r="B13" s="3" t="s">
        <v>15</v>
      </c>
      <c r="C13" s="5">
        <v>4499</v>
      </c>
      <c r="D13" s="5">
        <v>4499</v>
      </c>
      <c r="E13" s="7">
        <v>879229237</v>
      </c>
      <c r="F13" s="9">
        <v>44228.731608796297</v>
      </c>
      <c r="G13" s="3" t="s">
        <v>16</v>
      </c>
      <c r="H13" s="7">
        <v>4190</v>
      </c>
      <c r="I13" s="3" t="s">
        <v>17</v>
      </c>
      <c r="J13" s="3" t="s">
        <v>44</v>
      </c>
      <c r="K13" s="3" t="s">
        <v>45</v>
      </c>
      <c r="L13" s="3" t="s">
        <v>46</v>
      </c>
      <c r="M13" s="3" t="s">
        <v>17</v>
      </c>
      <c r="N13" s="3" t="s">
        <v>17</v>
      </c>
    </row>
    <row r="14" spans="1:14">
      <c r="A14" s="2" t="s">
        <v>14</v>
      </c>
      <c r="B14" s="2" t="s">
        <v>15</v>
      </c>
      <c r="C14" s="4">
        <v>11119.47</v>
      </c>
      <c r="D14" s="4">
        <v>11119.47</v>
      </c>
      <c r="E14" s="6">
        <v>879249524</v>
      </c>
      <c r="F14" s="8">
        <v>44228.741574074098</v>
      </c>
      <c r="G14" s="2" t="s">
        <v>16</v>
      </c>
      <c r="H14" s="6">
        <v>4191</v>
      </c>
      <c r="I14" s="2" t="s">
        <v>17</v>
      </c>
      <c r="J14" s="2" t="s">
        <v>27</v>
      </c>
      <c r="K14" s="2" t="s">
        <v>47</v>
      </c>
      <c r="L14" s="2" t="s">
        <v>48</v>
      </c>
      <c r="M14" s="2" t="s">
        <v>17</v>
      </c>
      <c r="N14" s="2" t="s">
        <v>17</v>
      </c>
    </row>
    <row r="15" spans="1:14">
      <c r="A15" s="3" t="s">
        <v>14</v>
      </c>
      <c r="B15" s="3" t="s">
        <v>15</v>
      </c>
      <c r="C15" s="5">
        <v>114989.53</v>
      </c>
      <c r="D15" s="5">
        <v>114989.53</v>
      </c>
      <c r="E15" s="7">
        <v>880066262</v>
      </c>
      <c r="F15" s="9">
        <v>44229.439097222203</v>
      </c>
      <c r="G15" s="3" t="s">
        <v>16</v>
      </c>
      <c r="H15" s="7">
        <v>4194</v>
      </c>
      <c r="I15" s="3" t="s">
        <v>17</v>
      </c>
      <c r="J15" s="3" t="s">
        <v>49</v>
      </c>
      <c r="K15" s="3" t="s">
        <v>19</v>
      </c>
      <c r="L15" s="3" t="s">
        <v>50</v>
      </c>
      <c r="M15" s="3" t="s">
        <v>17</v>
      </c>
      <c r="N15" s="3" t="s">
        <v>17</v>
      </c>
    </row>
    <row r="16" spans="1:14">
      <c r="A16" s="2" t="s">
        <v>14</v>
      </c>
      <c r="B16" s="2" t="s">
        <v>15</v>
      </c>
      <c r="C16" s="4">
        <v>23216.65</v>
      </c>
      <c r="D16" s="4">
        <v>23216.65</v>
      </c>
      <c r="E16" s="6">
        <v>880117707</v>
      </c>
      <c r="F16" s="8">
        <v>44229.457118055601</v>
      </c>
      <c r="G16" s="2" t="s">
        <v>16</v>
      </c>
      <c r="H16" s="6">
        <v>4195</v>
      </c>
      <c r="I16" s="2" t="s">
        <v>17</v>
      </c>
      <c r="J16" s="2" t="s">
        <v>51</v>
      </c>
      <c r="K16" s="2" t="s">
        <v>52</v>
      </c>
      <c r="L16" s="2" t="s">
        <v>53</v>
      </c>
      <c r="M16" s="2" t="s">
        <v>17</v>
      </c>
      <c r="N16" s="2" t="s">
        <v>17</v>
      </c>
    </row>
    <row r="17" spans="1:14">
      <c r="A17" s="3" t="s">
        <v>14</v>
      </c>
      <c r="B17" s="3" t="s">
        <v>15</v>
      </c>
      <c r="C17" s="5">
        <v>3982</v>
      </c>
      <c r="D17" s="5">
        <v>3982</v>
      </c>
      <c r="E17" s="7">
        <v>880132902</v>
      </c>
      <c r="F17" s="9">
        <v>44229.462430555599</v>
      </c>
      <c r="G17" s="3" t="s">
        <v>16</v>
      </c>
      <c r="H17" s="7">
        <v>4196</v>
      </c>
      <c r="I17" s="3" t="s">
        <v>17</v>
      </c>
      <c r="J17" s="3" t="s">
        <v>54</v>
      </c>
      <c r="K17" s="3" t="s">
        <v>55</v>
      </c>
      <c r="L17" s="3" t="s">
        <v>56</v>
      </c>
      <c r="M17" s="3" t="s">
        <v>17</v>
      </c>
      <c r="N17" s="3" t="s">
        <v>17</v>
      </c>
    </row>
    <row r="18" spans="1:14">
      <c r="A18" s="2" t="s">
        <v>14</v>
      </c>
      <c r="B18" s="2" t="s">
        <v>15</v>
      </c>
      <c r="C18" s="4">
        <v>9368.68</v>
      </c>
      <c r="D18" s="4">
        <v>9368.68</v>
      </c>
      <c r="E18" s="6">
        <v>880157109</v>
      </c>
      <c r="F18" s="8">
        <v>44229.470972222203</v>
      </c>
      <c r="G18" s="2" t="s">
        <v>16</v>
      </c>
      <c r="H18" s="6">
        <v>4197</v>
      </c>
      <c r="I18" s="2" t="s">
        <v>17</v>
      </c>
      <c r="J18" s="2" t="s">
        <v>57</v>
      </c>
      <c r="K18" s="2" t="s">
        <v>58</v>
      </c>
      <c r="L18" s="2" t="s">
        <v>59</v>
      </c>
      <c r="M18" s="2" t="s">
        <v>17</v>
      </c>
      <c r="N18" s="2" t="s">
        <v>17</v>
      </c>
    </row>
    <row r="19" spans="1:14">
      <c r="A19" s="3" t="s">
        <v>14</v>
      </c>
      <c r="B19" s="3" t="s">
        <v>15</v>
      </c>
      <c r="C19" s="5">
        <v>248.21</v>
      </c>
      <c r="D19" s="5">
        <v>248.21</v>
      </c>
      <c r="E19" s="7">
        <v>880217381</v>
      </c>
      <c r="F19" s="9">
        <v>44229.4916898148</v>
      </c>
      <c r="G19" s="3" t="s">
        <v>16</v>
      </c>
      <c r="H19" s="7">
        <v>4198</v>
      </c>
      <c r="I19" s="3" t="s">
        <v>17</v>
      </c>
      <c r="J19" s="3" t="s">
        <v>60</v>
      </c>
      <c r="K19" s="3" t="s">
        <v>22</v>
      </c>
      <c r="L19" s="3" t="s">
        <v>23</v>
      </c>
      <c r="M19" s="3" t="s">
        <v>17</v>
      </c>
      <c r="N19" s="3" t="s">
        <v>17</v>
      </c>
    </row>
    <row r="20" spans="1:14">
      <c r="A20" s="2" t="s">
        <v>14</v>
      </c>
      <c r="B20" s="2" t="s">
        <v>15</v>
      </c>
      <c r="C20" s="4">
        <v>7239.49</v>
      </c>
      <c r="D20" s="4">
        <v>7239.49</v>
      </c>
      <c r="E20" s="6">
        <v>880274754</v>
      </c>
      <c r="F20" s="8">
        <v>44229.512141203697</v>
      </c>
      <c r="G20" s="2" t="s">
        <v>16</v>
      </c>
      <c r="H20" s="6">
        <v>4199</v>
      </c>
      <c r="I20" s="2" t="s">
        <v>17</v>
      </c>
      <c r="J20" s="2" t="s">
        <v>61</v>
      </c>
      <c r="K20" s="2" t="s">
        <v>19</v>
      </c>
      <c r="L20" s="2" t="s">
        <v>62</v>
      </c>
      <c r="M20" s="2" t="s">
        <v>17</v>
      </c>
      <c r="N20" s="2" t="s">
        <v>17</v>
      </c>
    </row>
    <row r="21" spans="1:14">
      <c r="A21" s="3" t="s">
        <v>14</v>
      </c>
      <c r="B21" s="3" t="s">
        <v>15</v>
      </c>
      <c r="C21" s="5">
        <v>645.41</v>
      </c>
      <c r="D21" s="5">
        <v>645.41</v>
      </c>
      <c r="E21" s="7">
        <v>880285454</v>
      </c>
      <c r="F21" s="9">
        <v>44229.516087962998</v>
      </c>
      <c r="G21" s="3" t="s">
        <v>16</v>
      </c>
      <c r="H21" s="7">
        <v>4200</v>
      </c>
      <c r="I21" s="3" t="s">
        <v>17</v>
      </c>
      <c r="J21" s="3" t="s">
        <v>63</v>
      </c>
      <c r="K21" s="3" t="s">
        <v>19</v>
      </c>
      <c r="L21" s="3" t="s">
        <v>64</v>
      </c>
      <c r="M21" s="3" t="s">
        <v>17</v>
      </c>
      <c r="N21" s="3" t="s">
        <v>17</v>
      </c>
    </row>
    <row r="22" spans="1:14">
      <c r="A22" s="2" t="s">
        <v>14</v>
      </c>
      <c r="B22" s="2" t="s">
        <v>15</v>
      </c>
      <c r="C22" s="4">
        <v>300.44</v>
      </c>
      <c r="D22" s="4">
        <v>300.44</v>
      </c>
      <c r="E22" s="6">
        <v>880292835</v>
      </c>
      <c r="F22" s="8">
        <v>44229.518807870401</v>
      </c>
      <c r="G22" s="2" t="s">
        <v>16</v>
      </c>
      <c r="H22" s="6">
        <v>4201</v>
      </c>
      <c r="I22" s="2" t="s">
        <v>17</v>
      </c>
      <c r="J22" s="2" t="s">
        <v>65</v>
      </c>
      <c r="K22" s="2" t="s">
        <v>19</v>
      </c>
      <c r="L22" s="2" t="s">
        <v>66</v>
      </c>
      <c r="M22" s="2" t="s">
        <v>17</v>
      </c>
      <c r="N22" s="2" t="s">
        <v>17</v>
      </c>
    </row>
    <row r="23" spans="1:14">
      <c r="A23" s="3" t="s">
        <v>14</v>
      </c>
      <c r="B23" s="3" t="s">
        <v>15</v>
      </c>
      <c r="C23" s="5">
        <v>2</v>
      </c>
      <c r="D23" s="5">
        <v>2</v>
      </c>
      <c r="E23" s="7">
        <v>880427845</v>
      </c>
      <c r="F23" s="9">
        <v>44229.575983796298</v>
      </c>
      <c r="G23" s="3" t="s">
        <v>16</v>
      </c>
      <c r="H23" s="7">
        <v>4203</v>
      </c>
      <c r="I23" s="3" t="s">
        <v>17</v>
      </c>
      <c r="J23" s="3" t="s">
        <v>67</v>
      </c>
      <c r="K23" s="3" t="s">
        <v>19</v>
      </c>
      <c r="L23" s="3" t="s">
        <v>68</v>
      </c>
      <c r="M23" s="3" t="s">
        <v>17</v>
      </c>
      <c r="N23" s="3" t="s">
        <v>17</v>
      </c>
    </row>
    <row r="24" spans="1:14">
      <c r="A24" s="2" t="s">
        <v>14</v>
      </c>
      <c r="B24" s="2" t="s">
        <v>15</v>
      </c>
      <c r="C24" s="4">
        <v>6586.19</v>
      </c>
      <c r="D24" s="4">
        <v>6586.19</v>
      </c>
      <c r="E24" s="6">
        <v>880469641</v>
      </c>
      <c r="F24" s="8">
        <v>44229.593182870398</v>
      </c>
      <c r="G24" s="2" t="s">
        <v>16</v>
      </c>
      <c r="H24" s="6">
        <v>4205</v>
      </c>
      <c r="I24" s="2" t="s">
        <v>17</v>
      </c>
      <c r="J24" s="2" t="s">
        <v>69</v>
      </c>
      <c r="K24" s="2" t="s">
        <v>70</v>
      </c>
      <c r="L24" s="2" t="s">
        <v>71</v>
      </c>
      <c r="M24" s="2" t="s">
        <v>17</v>
      </c>
      <c r="N24" s="2" t="s">
        <v>17</v>
      </c>
    </row>
    <row r="25" spans="1:14">
      <c r="A25" s="3" t="s">
        <v>14</v>
      </c>
      <c r="B25" s="3" t="s">
        <v>15</v>
      </c>
      <c r="C25" s="5">
        <v>34422</v>
      </c>
      <c r="D25" s="5">
        <v>34422</v>
      </c>
      <c r="E25" s="7">
        <v>880485827</v>
      </c>
      <c r="F25" s="9">
        <v>44229.599328703698</v>
      </c>
      <c r="G25" s="3" t="s">
        <v>16</v>
      </c>
      <c r="H25" s="7">
        <v>4206</v>
      </c>
      <c r="I25" s="3" t="s">
        <v>17</v>
      </c>
      <c r="J25" s="3" t="s">
        <v>72</v>
      </c>
      <c r="K25" s="3" t="s">
        <v>73</v>
      </c>
      <c r="L25" s="3" t="s">
        <v>74</v>
      </c>
      <c r="M25" s="3" t="s">
        <v>17</v>
      </c>
      <c r="N25" s="3" t="s">
        <v>17</v>
      </c>
    </row>
    <row r="26" spans="1:14">
      <c r="A26" s="2" t="s">
        <v>14</v>
      </c>
      <c r="B26" s="2" t="s">
        <v>15</v>
      </c>
      <c r="C26" s="4">
        <v>8135</v>
      </c>
      <c r="D26" s="4">
        <v>8135</v>
      </c>
      <c r="E26" s="6">
        <v>880486403</v>
      </c>
      <c r="F26" s="8">
        <v>44229.599548611099</v>
      </c>
      <c r="G26" s="2" t="s">
        <v>16</v>
      </c>
      <c r="H26" s="6">
        <v>4207</v>
      </c>
      <c r="I26" s="2" t="s">
        <v>17</v>
      </c>
      <c r="J26" s="2" t="s">
        <v>75</v>
      </c>
      <c r="K26" s="2" t="s">
        <v>19</v>
      </c>
      <c r="L26" s="2" t="s">
        <v>76</v>
      </c>
      <c r="M26" s="2" t="s">
        <v>17</v>
      </c>
      <c r="N26" s="2" t="s">
        <v>17</v>
      </c>
    </row>
    <row r="27" spans="1:14">
      <c r="A27" s="3" t="s">
        <v>14</v>
      </c>
      <c r="B27" s="3" t="s">
        <v>15</v>
      </c>
      <c r="C27" s="5">
        <v>304.61</v>
      </c>
      <c r="D27" s="5">
        <v>304.61</v>
      </c>
      <c r="E27" s="7">
        <v>880528459</v>
      </c>
      <c r="F27" s="9">
        <v>44229.6150694444</v>
      </c>
      <c r="G27" s="3" t="s">
        <v>16</v>
      </c>
      <c r="H27" s="7">
        <v>4209</v>
      </c>
      <c r="I27" s="3" t="s">
        <v>17</v>
      </c>
      <c r="J27" s="3" t="s">
        <v>77</v>
      </c>
      <c r="K27" s="3" t="s">
        <v>19</v>
      </c>
      <c r="L27" s="3" t="s">
        <v>78</v>
      </c>
      <c r="M27" s="3" t="s">
        <v>17</v>
      </c>
      <c r="N27" s="3" t="s">
        <v>17</v>
      </c>
    </row>
    <row r="28" spans="1:14">
      <c r="A28" s="2" t="s">
        <v>14</v>
      </c>
      <c r="B28" s="2" t="s">
        <v>15</v>
      </c>
      <c r="C28" s="4">
        <v>9</v>
      </c>
      <c r="D28" s="4">
        <v>9</v>
      </c>
      <c r="E28" s="6">
        <v>880536020</v>
      </c>
      <c r="F28" s="8">
        <v>44229.617812500001</v>
      </c>
      <c r="G28" s="2" t="s">
        <v>16</v>
      </c>
      <c r="H28" s="6">
        <v>4210</v>
      </c>
      <c r="I28" s="2" t="s">
        <v>17</v>
      </c>
      <c r="J28" s="2" t="s">
        <v>79</v>
      </c>
      <c r="K28" s="2" t="s">
        <v>70</v>
      </c>
      <c r="L28" s="2" t="s">
        <v>71</v>
      </c>
      <c r="M28" s="2" t="s">
        <v>17</v>
      </c>
      <c r="N28" s="2" t="s">
        <v>17</v>
      </c>
    </row>
    <row r="29" spans="1:14">
      <c r="A29" s="3" t="s">
        <v>14</v>
      </c>
      <c r="B29" s="3" t="s">
        <v>15</v>
      </c>
      <c r="C29" s="5">
        <v>79</v>
      </c>
      <c r="D29" s="5">
        <v>79</v>
      </c>
      <c r="E29" s="7">
        <v>880836031</v>
      </c>
      <c r="F29" s="9">
        <v>44229.739918981497</v>
      </c>
      <c r="G29" s="3" t="s">
        <v>16</v>
      </c>
      <c r="H29" s="7">
        <v>4222</v>
      </c>
      <c r="I29" s="3" t="s">
        <v>17</v>
      </c>
      <c r="J29" s="3" t="s">
        <v>80</v>
      </c>
      <c r="K29" s="3" t="s">
        <v>25</v>
      </c>
      <c r="L29" s="3" t="s">
        <v>81</v>
      </c>
      <c r="M29" s="3" t="s">
        <v>17</v>
      </c>
      <c r="N29" s="3" t="s">
        <v>17</v>
      </c>
    </row>
    <row r="30" spans="1:14">
      <c r="A30" s="2" t="s">
        <v>14</v>
      </c>
      <c r="B30" s="2" t="s">
        <v>15</v>
      </c>
      <c r="C30" s="4">
        <v>48537</v>
      </c>
      <c r="D30" s="4">
        <v>48537</v>
      </c>
      <c r="E30" s="6">
        <v>881511953</v>
      </c>
      <c r="F30" s="8">
        <v>44230.428194444401</v>
      </c>
      <c r="G30" s="2" t="s">
        <v>16</v>
      </c>
      <c r="H30" s="6">
        <v>4225</v>
      </c>
      <c r="I30" s="2" t="s">
        <v>17</v>
      </c>
      <c r="J30" s="2" t="s">
        <v>82</v>
      </c>
      <c r="K30" s="2" t="s">
        <v>19</v>
      </c>
      <c r="L30" s="2" t="s">
        <v>83</v>
      </c>
      <c r="M30" s="2" t="s">
        <v>17</v>
      </c>
      <c r="N30" s="2" t="s">
        <v>17</v>
      </c>
    </row>
    <row r="31" spans="1:14">
      <c r="A31" s="3" t="s">
        <v>14</v>
      </c>
      <c r="B31" s="3" t="s">
        <v>15</v>
      </c>
      <c r="C31" s="5">
        <v>13074</v>
      </c>
      <c r="D31" s="5">
        <v>13074</v>
      </c>
      <c r="E31" s="7">
        <v>881517057</v>
      </c>
      <c r="F31" s="9">
        <v>44230.4301851852</v>
      </c>
      <c r="G31" s="3" t="s">
        <v>16</v>
      </c>
      <c r="H31" s="7">
        <v>4226</v>
      </c>
      <c r="I31" s="3" t="s">
        <v>17</v>
      </c>
      <c r="J31" s="3" t="s">
        <v>84</v>
      </c>
      <c r="K31" s="3" t="s">
        <v>70</v>
      </c>
      <c r="L31" s="3" t="s">
        <v>85</v>
      </c>
      <c r="M31" s="3" t="s">
        <v>17</v>
      </c>
      <c r="N31" s="3" t="s">
        <v>17</v>
      </c>
    </row>
    <row r="32" spans="1:14">
      <c r="A32" s="2" t="s">
        <v>14</v>
      </c>
      <c r="B32" s="2" t="s">
        <v>15</v>
      </c>
      <c r="C32" s="4">
        <v>25112</v>
      </c>
      <c r="D32" s="4">
        <v>25112</v>
      </c>
      <c r="E32" s="6">
        <v>881627399</v>
      </c>
      <c r="F32" s="8">
        <v>44230.473055555602</v>
      </c>
      <c r="G32" s="2" t="s">
        <v>16</v>
      </c>
      <c r="H32" s="6">
        <v>4227</v>
      </c>
      <c r="I32" s="2" t="s">
        <v>17</v>
      </c>
      <c r="J32" s="2" t="s">
        <v>86</v>
      </c>
      <c r="K32" s="2" t="s">
        <v>58</v>
      </c>
      <c r="L32" s="2" t="s">
        <v>87</v>
      </c>
      <c r="M32" s="2" t="s">
        <v>17</v>
      </c>
      <c r="N32" s="2" t="s">
        <v>17</v>
      </c>
    </row>
    <row r="33" spans="1:14">
      <c r="A33" s="3" t="s">
        <v>14</v>
      </c>
      <c r="B33" s="3" t="s">
        <v>15</v>
      </c>
      <c r="C33" s="5">
        <v>1</v>
      </c>
      <c r="D33" s="5">
        <v>1</v>
      </c>
      <c r="E33" s="7">
        <v>881654653</v>
      </c>
      <c r="F33" s="9">
        <v>44230.483414351896</v>
      </c>
      <c r="G33" s="3" t="s">
        <v>16</v>
      </c>
      <c r="H33" s="7">
        <v>4228</v>
      </c>
      <c r="I33" s="3" t="s">
        <v>17</v>
      </c>
      <c r="J33" s="3" t="s">
        <v>88</v>
      </c>
      <c r="K33" s="3" t="s">
        <v>25</v>
      </c>
      <c r="L33" s="3" t="s">
        <v>89</v>
      </c>
      <c r="M33" s="3" t="s">
        <v>17</v>
      </c>
      <c r="N33" s="3" t="s">
        <v>17</v>
      </c>
    </row>
    <row r="34" spans="1:14">
      <c r="A34" s="2" t="s">
        <v>14</v>
      </c>
      <c r="B34" s="2" t="s">
        <v>15</v>
      </c>
      <c r="C34" s="4">
        <v>4</v>
      </c>
      <c r="D34" s="4">
        <v>4</v>
      </c>
      <c r="E34" s="6">
        <v>881662769</v>
      </c>
      <c r="F34" s="8">
        <v>44230.4864930556</v>
      </c>
      <c r="G34" s="2" t="s">
        <v>16</v>
      </c>
      <c r="H34" s="6">
        <v>4229</v>
      </c>
      <c r="I34" s="2" t="s">
        <v>17</v>
      </c>
      <c r="J34" s="2" t="s">
        <v>88</v>
      </c>
      <c r="K34" s="2" t="s">
        <v>25</v>
      </c>
      <c r="L34" s="2" t="s">
        <v>89</v>
      </c>
      <c r="M34" s="2" t="s">
        <v>17</v>
      </c>
      <c r="N34" s="2" t="s">
        <v>17</v>
      </c>
    </row>
    <row r="35" spans="1:14">
      <c r="A35" s="3" t="s">
        <v>14</v>
      </c>
      <c r="B35" s="3" t="s">
        <v>15</v>
      </c>
      <c r="C35" s="5">
        <v>2</v>
      </c>
      <c r="D35" s="5">
        <v>2</v>
      </c>
      <c r="E35" s="7">
        <v>881668294</v>
      </c>
      <c r="F35" s="9">
        <v>44230.488611111097</v>
      </c>
      <c r="G35" s="3" t="s">
        <v>16</v>
      </c>
      <c r="H35" s="7">
        <v>4230</v>
      </c>
      <c r="I35" s="3" t="s">
        <v>17</v>
      </c>
      <c r="J35" s="3" t="s">
        <v>90</v>
      </c>
      <c r="K35" s="3" t="s">
        <v>25</v>
      </c>
      <c r="L35" s="3" t="s">
        <v>89</v>
      </c>
      <c r="M35" s="3" t="s">
        <v>17</v>
      </c>
      <c r="N35" s="3" t="s">
        <v>17</v>
      </c>
    </row>
    <row r="36" spans="1:14">
      <c r="A36" s="2" t="s">
        <v>14</v>
      </c>
      <c r="B36" s="2" t="s">
        <v>15</v>
      </c>
      <c r="C36" s="4">
        <v>4</v>
      </c>
      <c r="D36" s="4">
        <v>4</v>
      </c>
      <c r="E36" s="6">
        <v>881673375</v>
      </c>
      <c r="F36" s="8">
        <v>44230.490578703699</v>
      </c>
      <c r="G36" s="2" t="s">
        <v>16</v>
      </c>
      <c r="H36" s="6">
        <v>4231</v>
      </c>
      <c r="I36" s="2" t="s">
        <v>17</v>
      </c>
      <c r="J36" s="2" t="s">
        <v>90</v>
      </c>
      <c r="K36" s="2" t="s">
        <v>25</v>
      </c>
      <c r="L36" s="2" t="s">
        <v>89</v>
      </c>
      <c r="M36" s="2" t="s">
        <v>17</v>
      </c>
      <c r="N36" s="2" t="s">
        <v>17</v>
      </c>
    </row>
    <row r="37" spans="1:14">
      <c r="A37" s="3" t="s">
        <v>14</v>
      </c>
      <c r="B37" s="3" t="s">
        <v>15</v>
      </c>
      <c r="C37" s="5">
        <v>2</v>
      </c>
      <c r="D37" s="5">
        <v>2</v>
      </c>
      <c r="E37" s="7">
        <v>881678390</v>
      </c>
      <c r="F37" s="9">
        <v>44230.4925</v>
      </c>
      <c r="G37" s="3" t="s">
        <v>16</v>
      </c>
      <c r="H37" s="7">
        <v>4232</v>
      </c>
      <c r="I37" s="3" t="s">
        <v>17</v>
      </c>
      <c r="J37" s="3" t="s">
        <v>51</v>
      </c>
      <c r="K37" s="3" t="s">
        <v>25</v>
      </c>
      <c r="L37" s="3" t="s">
        <v>89</v>
      </c>
      <c r="M37" s="3" t="s">
        <v>17</v>
      </c>
      <c r="N37" s="3" t="s">
        <v>17</v>
      </c>
    </row>
    <row r="38" spans="1:14">
      <c r="A38" s="2" t="s">
        <v>14</v>
      </c>
      <c r="B38" s="2" t="s">
        <v>15</v>
      </c>
      <c r="C38" s="4">
        <v>1</v>
      </c>
      <c r="D38" s="4">
        <v>1</v>
      </c>
      <c r="E38" s="6">
        <v>881683856</v>
      </c>
      <c r="F38" s="8">
        <v>44230.494664351798</v>
      </c>
      <c r="G38" s="2" t="s">
        <v>16</v>
      </c>
      <c r="H38" s="6">
        <v>4233</v>
      </c>
      <c r="I38" s="2" t="s">
        <v>17</v>
      </c>
      <c r="J38" s="2" t="s">
        <v>90</v>
      </c>
      <c r="K38" s="2" t="s">
        <v>25</v>
      </c>
      <c r="L38" s="2" t="s">
        <v>89</v>
      </c>
      <c r="M38" s="2" t="s">
        <v>17</v>
      </c>
      <c r="N38" s="2" t="s">
        <v>17</v>
      </c>
    </row>
    <row r="39" spans="1:14">
      <c r="A39" s="3" t="s">
        <v>14</v>
      </c>
      <c r="B39" s="3" t="s">
        <v>15</v>
      </c>
      <c r="C39" s="5">
        <v>185622.2</v>
      </c>
      <c r="D39" s="5">
        <v>185622.2</v>
      </c>
      <c r="E39" s="7">
        <v>881699433</v>
      </c>
      <c r="F39" s="9">
        <v>44230.500879629602</v>
      </c>
      <c r="G39" s="3" t="s">
        <v>16</v>
      </c>
      <c r="H39" s="7">
        <v>4234</v>
      </c>
      <c r="I39" s="3" t="s">
        <v>17</v>
      </c>
      <c r="J39" s="3" t="s">
        <v>91</v>
      </c>
      <c r="K39" s="3" t="s">
        <v>92</v>
      </c>
      <c r="L39" s="3" t="s">
        <v>93</v>
      </c>
      <c r="M39" s="3" t="s">
        <v>17</v>
      </c>
      <c r="N39" s="3" t="s">
        <v>17</v>
      </c>
    </row>
    <row r="40" spans="1:14">
      <c r="A40" s="2" t="s">
        <v>14</v>
      </c>
      <c r="B40" s="2" t="s">
        <v>15</v>
      </c>
      <c r="C40" s="4">
        <v>158140.45000000001</v>
      </c>
      <c r="D40" s="4">
        <v>158140.45000000001</v>
      </c>
      <c r="E40" s="6">
        <v>881711549</v>
      </c>
      <c r="F40" s="8">
        <v>44230.505902777797</v>
      </c>
      <c r="G40" s="2" t="s">
        <v>16</v>
      </c>
      <c r="H40" s="6">
        <v>4235</v>
      </c>
      <c r="I40" s="2" t="s">
        <v>17</v>
      </c>
      <c r="J40" s="2" t="s">
        <v>94</v>
      </c>
      <c r="K40" s="2" t="s">
        <v>92</v>
      </c>
      <c r="L40" s="2" t="s">
        <v>93</v>
      </c>
      <c r="M40" s="2" t="s">
        <v>17</v>
      </c>
      <c r="N40" s="2" t="s">
        <v>17</v>
      </c>
    </row>
    <row r="41" spans="1:14">
      <c r="A41" s="3" t="s">
        <v>14</v>
      </c>
      <c r="B41" s="3" t="s">
        <v>15</v>
      </c>
      <c r="C41" s="5">
        <v>21.23</v>
      </c>
      <c r="D41" s="5">
        <v>21.23</v>
      </c>
      <c r="E41" s="7">
        <v>881720567</v>
      </c>
      <c r="F41" s="9">
        <v>44230.509675925903</v>
      </c>
      <c r="G41" s="3" t="s">
        <v>16</v>
      </c>
      <c r="H41" s="7">
        <v>4236</v>
      </c>
      <c r="I41" s="3" t="s">
        <v>17</v>
      </c>
      <c r="J41" s="3" t="s">
        <v>95</v>
      </c>
      <c r="K41" s="3" t="s">
        <v>92</v>
      </c>
      <c r="L41" s="3" t="s">
        <v>93</v>
      </c>
      <c r="M41" s="3" t="s">
        <v>17</v>
      </c>
      <c r="N41" s="3" t="s">
        <v>17</v>
      </c>
    </row>
    <row r="42" spans="1:14">
      <c r="A42" s="2" t="s">
        <v>14</v>
      </c>
      <c r="B42" s="2" t="s">
        <v>15</v>
      </c>
      <c r="C42" s="4">
        <v>28374</v>
      </c>
      <c r="D42" s="4">
        <v>28374</v>
      </c>
      <c r="E42" s="6">
        <v>881744220</v>
      </c>
      <c r="F42" s="8">
        <v>44230.520011574103</v>
      </c>
      <c r="G42" s="2" t="s">
        <v>16</v>
      </c>
      <c r="H42" s="6">
        <v>4238</v>
      </c>
      <c r="I42" s="2" t="s">
        <v>17</v>
      </c>
      <c r="J42" s="2" t="s">
        <v>96</v>
      </c>
      <c r="K42" s="2" t="s">
        <v>19</v>
      </c>
      <c r="L42" s="2" t="s">
        <v>97</v>
      </c>
      <c r="M42" s="2" t="s">
        <v>17</v>
      </c>
      <c r="N42" s="2" t="s">
        <v>17</v>
      </c>
    </row>
    <row r="43" spans="1:14">
      <c r="A43" s="3" t="s">
        <v>14</v>
      </c>
      <c r="B43" s="3" t="s">
        <v>15</v>
      </c>
      <c r="C43" s="5">
        <v>538.41</v>
      </c>
      <c r="D43" s="5">
        <v>538.41</v>
      </c>
      <c r="E43" s="7">
        <v>881752900</v>
      </c>
      <c r="F43" s="9">
        <v>44230.524016203701</v>
      </c>
      <c r="G43" s="3" t="s">
        <v>16</v>
      </c>
      <c r="H43" s="7">
        <v>4239</v>
      </c>
      <c r="I43" s="3" t="s">
        <v>17</v>
      </c>
      <c r="J43" s="3" t="s">
        <v>98</v>
      </c>
      <c r="K43" s="3" t="s">
        <v>92</v>
      </c>
      <c r="L43" s="3" t="s">
        <v>93</v>
      </c>
      <c r="M43" s="3" t="s">
        <v>17</v>
      </c>
      <c r="N43" s="3" t="s">
        <v>17</v>
      </c>
    </row>
    <row r="44" spans="1:14">
      <c r="A44" s="2" t="s">
        <v>14</v>
      </c>
      <c r="B44" s="2" t="s">
        <v>15</v>
      </c>
      <c r="C44" s="4">
        <v>798.32</v>
      </c>
      <c r="D44" s="4">
        <v>798.32</v>
      </c>
      <c r="E44" s="6">
        <v>881762273</v>
      </c>
      <c r="F44" s="8">
        <v>44230.528483796297</v>
      </c>
      <c r="G44" s="2" t="s">
        <v>16</v>
      </c>
      <c r="H44" s="6">
        <v>4240</v>
      </c>
      <c r="I44" s="2" t="s">
        <v>17</v>
      </c>
      <c r="J44" s="2" t="s">
        <v>99</v>
      </c>
      <c r="K44" s="2" t="s">
        <v>92</v>
      </c>
      <c r="L44" s="2" t="s">
        <v>93</v>
      </c>
      <c r="M44" s="2" t="s">
        <v>17</v>
      </c>
      <c r="N44" s="2" t="s">
        <v>17</v>
      </c>
    </row>
    <row r="45" spans="1:14">
      <c r="A45" s="3" t="s">
        <v>14</v>
      </c>
      <c r="B45" s="3" t="s">
        <v>15</v>
      </c>
      <c r="C45" s="5">
        <v>13518</v>
      </c>
      <c r="D45" s="5">
        <v>13518</v>
      </c>
      <c r="E45" s="7">
        <v>881863215</v>
      </c>
      <c r="F45" s="9">
        <v>44230.5794328704</v>
      </c>
      <c r="G45" s="3" t="s">
        <v>16</v>
      </c>
      <c r="H45" s="7">
        <v>4243</v>
      </c>
      <c r="I45" s="3" t="s">
        <v>17</v>
      </c>
      <c r="J45" s="3" t="s">
        <v>100</v>
      </c>
      <c r="K45" s="3" t="s">
        <v>47</v>
      </c>
      <c r="L45" s="3" t="s">
        <v>101</v>
      </c>
      <c r="M45" s="3" t="s">
        <v>17</v>
      </c>
      <c r="N45" s="3" t="s">
        <v>17</v>
      </c>
    </row>
    <row r="46" spans="1:14">
      <c r="A46" s="2" t="s">
        <v>14</v>
      </c>
      <c r="B46" s="2" t="s">
        <v>15</v>
      </c>
      <c r="C46" s="4">
        <v>8410.0400000000009</v>
      </c>
      <c r="D46" s="4">
        <v>8410.0400000000009</v>
      </c>
      <c r="E46" s="6">
        <v>881928694</v>
      </c>
      <c r="F46" s="8">
        <v>44230.609942129602</v>
      </c>
      <c r="G46" s="2" t="s">
        <v>16</v>
      </c>
      <c r="H46" s="6">
        <v>4245</v>
      </c>
      <c r="I46" s="2" t="s">
        <v>17</v>
      </c>
      <c r="J46" s="2" t="s">
        <v>102</v>
      </c>
      <c r="K46" s="2" t="s">
        <v>19</v>
      </c>
      <c r="L46" s="2" t="s">
        <v>103</v>
      </c>
      <c r="M46" s="2" t="s">
        <v>17</v>
      </c>
      <c r="N46" s="2" t="s">
        <v>17</v>
      </c>
    </row>
    <row r="47" spans="1:14">
      <c r="A47" s="3" t="s">
        <v>14</v>
      </c>
      <c r="B47" s="3" t="s">
        <v>15</v>
      </c>
      <c r="C47" s="5">
        <v>3040</v>
      </c>
      <c r="D47" s="5">
        <v>3040</v>
      </c>
      <c r="E47" s="7">
        <v>882054995</v>
      </c>
      <c r="F47" s="9">
        <v>44230.665162037003</v>
      </c>
      <c r="G47" s="3" t="s">
        <v>16</v>
      </c>
      <c r="H47" s="7">
        <v>4252</v>
      </c>
      <c r="I47" s="3" t="s">
        <v>17</v>
      </c>
      <c r="J47" s="3" t="s">
        <v>27</v>
      </c>
      <c r="K47" s="3" t="s">
        <v>104</v>
      </c>
      <c r="L47" s="3" t="s">
        <v>105</v>
      </c>
      <c r="M47" s="3" t="s">
        <v>17</v>
      </c>
      <c r="N47" s="3" t="s">
        <v>17</v>
      </c>
    </row>
    <row r="48" spans="1:14">
      <c r="A48" s="2" t="s">
        <v>14</v>
      </c>
      <c r="B48" s="2" t="s">
        <v>15</v>
      </c>
      <c r="C48" s="4">
        <v>11003</v>
      </c>
      <c r="D48" s="4">
        <v>11003</v>
      </c>
      <c r="E48" s="6">
        <v>882077090</v>
      </c>
      <c r="F48" s="8">
        <v>44230.674861111103</v>
      </c>
      <c r="G48" s="2" t="s">
        <v>16</v>
      </c>
      <c r="H48" s="6">
        <v>4253</v>
      </c>
      <c r="I48" s="2" t="s">
        <v>17</v>
      </c>
      <c r="J48" s="2" t="s">
        <v>106</v>
      </c>
      <c r="K48" s="2" t="s">
        <v>107</v>
      </c>
      <c r="L48" s="2" t="s">
        <v>108</v>
      </c>
      <c r="M48" s="2" t="s">
        <v>17</v>
      </c>
      <c r="N48" s="2" t="s">
        <v>17</v>
      </c>
    </row>
    <row r="49" spans="1:14">
      <c r="A49" s="3" t="s">
        <v>14</v>
      </c>
      <c r="B49" s="3" t="s">
        <v>15</v>
      </c>
      <c r="C49" s="5">
        <v>63765.42</v>
      </c>
      <c r="D49" s="5">
        <v>63765.42</v>
      </c>
      <c r="E49" s="7">
        <v>882139863</v>
      </c>
      <c r="F49" s="9">
        <v>44230.705092592601</v>
      </c>
      <c r="G49" s="3" t="s">
        <v>16</v>
      </c>
      <c r="H49" s="7">
        <v>4257</v>
      </c>
      <c r="I49" s="3" t="s">
        <v>17</v>
      </c>
      <c r="J49" s="3" t="s">
        <v>109</v>
      </c>
      <c r="K49" s="3" t="s">
        <v>19</v>
      </c>
      <c r="L49" s="3" t="s">
        <v>110</v>
      </c>
      <c r="M49" s="3" t="s">
        <v>17</v>
      </c>
      <c r="N49" s="3" t="s">
        <v>17</v>
      </c>
    </row>
    <row r="50" spans="1:14">
      <c r="A50" s="2" t="s">
        <v>14</v>
      </c>
      <c r="B50" s="2" t="s">
        <v>15</v>
      </c>
      <c r="C50" s="4">
        <v>757880</v>
      </c>
      <c r="D50" s="4">
        <v>757880</v>
      </c>
      <c r="E50" s="6">
        <v>882211326</v>
      </c>
      <c r="F50" s="8">
        <v>44230.745578703703</v>
      </c>
      <c r="G50" s="2" t="s">
        <v>16</v>
      </c>
      <c r="H50" s="6">
        <v>4259</v>
      </c>
      <c r="I50" s="2" t="s">
        <v>17</v>
      </c>
      <c r="J50" s="2" t="s">
        <v>111</v>
      </c>
      <c r="K50" s="2" t="s">
        <v>19</v>
      </c>
      <c r="L50" s="2" t="s">
        <v>112</v>
      </c>
      <c r="M50" s="2" t="s">
        <v>17</v>
      </c>
      <c r="N50" s="2" t="s">
        <v>17</v>
      </c>
    </row>
    <row r="51" spans="1:14">
      <c r="A51" s="3" t="s">
        <v>14</v>
      </c>
      <c r="B51" s="3" t="s">
        <v>15</v>
      </c>
      <c r="C51" s="5">
        <v>77152.850000000006</v>
      </c>
      <c r="D51" s="5">
        <v>77152.850000000006</v>
      </c>
      <c r="E51" s="7">
        <v>882335497</v>
      </c>
      <c r="F51" s="9">
        <v>44230.820682870399</v>
      </c>
      <c r="G51" s="3" t="s">
        <v>16</v>
      </c>
      <c r="H51" s="7">
        <v>4263</v>
      </c>
      <c r="I51" s="3" t="s">
        <v>17</v>
      </c>
      <c r="J51" s="3" t="s">
        <v>113</v>
      </c>
      <c r="K51" s="3" t="s">
        <v>19</v>
      </c>
      <c r="L51" s="3" t="s">
        <v>114</v>
      </c>
      <c r="M51" s="3" t="s">
        <v>17</v>
      </c>
      <c r="N51" s="3" t="s">
        <v>17</v>
      </c>
    </row>
    <row r="52" spans="1:14">
      <c r="A52" s="2" t="s">
        <v>14</v>
      </c>
      <c r="B52" s="2" t="s">
        <v>15</v>
      </c>
      <c r="C52" s="4">
        <v>3418591</v>
      </c>
      <c r="D52" s="4">
        <v>3418591</v>
      </c>
      <c r="E52" s="6">
        <v>882599054</v>
      </c>
      <c r="F52" s="8">
        <v>44231.343564814801</v>
      </c>
      <c r="G52" s="2" t="s">
        <v>16</v>
      </c>
      <c r="H52" s="6">
        <v>4264</v>
      </c>
      <c r="I52" s="2" t="s">
        <v>17</v>
      </c>
      <c r="J52" s="2" t="s">
        <v>115</v>
      </c>
      <c r="K52" s="2" t="s">
        <v>19</v>
      </c>
      <c r="L52" s="2" t="s">
        <v>116</v>
      </c>
      <c r="M52" s="2" t="s">
        <v>17</v>
      </c>
      <c r="N52" s="2" t="s">
        <v>17</v>
      </c>
    </row>
    <row r="53" spans="1:14">
      <c r="A53" s="3" t="s">
        <v>14</v>
      </c>
      <c r="B53" s="3" t="s">
        <v>15</v>
      </c>
      <c r="C53" s="5">
        <v>3601244</v>
      </c>
      <c r="D53" s="5">
        <v>3601244</v>
      </c>
      <c r="E53" s="7">
        <v>882774653</v>
      </c>
      <c r="F53" s="9">
        <v>44231.433807870402</v>
      </c>
      <c r="G53" s="3" t="s">
        <v>16</v>
      </c>
      <c r="H53" s="7">
        <v>4270</v>
      </c>
      <c r="I53" s="3" t="s">
        <v>17</v>
      </c>
      <c r="J53" s="3" t="s">
        <v>117</v>
      </c>
      <c r="K53" s="3" t="s">
        <v>25</v>
      </c>
      <c r="L53" s="3" t="s">
        <v>118</v>
      </c>
      <c r="M53" s="3" t="s">
        <v>17</v>
      </c>
      <c r="N53" s="3" t="s">
        <v>17</v>
      </c>
    </row>
    <row r="54" spans="1:14">
      <c r="A54" s="2" t="s">
        <v>14</v>
      </c>
      <c r="B54" s="2" t="s">
        <v>15</v>
      </c>
      <c r="C54" s="4">
        <v>4392</v>
      </c>
      <c r="D54" s="4">
        <v>4392</v>
      </c>
      <c r="E54" s="6">
        <v>882847386</v>
      </c>
      <c r="F54" s="8">
        <v>44231.465706018498</v>
      </c>
      <c r="G54" s="2" t="s">
        <v>16</v>
      </c>
      <c r="H54" s="6">
        <v>4271</v>
      </c>
      <c r="I54" s="2" t="s">
        <v>17</v>
      </c>
      <c r="J54" s="2" t="s">
        <v>119</v>
      </c>
      <c r="K54" s="2" t="s">
        <v>19</v>
      </c>
      <c r="L54" s="2" t="s">
        <v>120</v>
      </c>
      <c r="M54" s="2" t="s">
        <v>17</v>
      </c>
      <c r="N54" s="2" t="s">
        <v>17</v>
      </c>
    </row>
    <row r="55" spans="1:14">
      <c r="A55" s="3" t="s">
        <v>14</v>
      </c>
      <c r="B55" s="3" t="s">
        <v>15</v>
      </c>
      <c r="C55" s="5">
        <v>48507</v>
      </c>
      <c r="D55" s="5">
        <v>48507</v>
      </c>
      <c r="E55" s="7">
        <v>883119761</v>
      </c>
      <c r="F55" s="9">
        <v>44231.606307870403</v>
      </c>
      <c r="G55" s="3" t="s">
        <v>16</v>
      </c>
      <c r="H55" s="7">
        <v>4272</v>
      </c>
      <c r="I55" s="3" t="s">
        <v>17</v>
      </c>
      <c r="J55" s="3" t="s">
        <v>63</v>
      </c>
      <c r="K55" s="3" t="s">
        <v>19</v>
      </c>
      <c r="L55" s="3" t="s">
        <v>121</v>
      </c>
      <c r="M55" s="3" t="s">
        <v>17</v>
      </c>
      <c r="N55" s="3" t="s">
        <v>17</v>
      </c>
    </row>
    <row r="56" spans="1:14">
      <c r="A56" s="2" t="s">
        <v>14</v>
      </c>
      <c r="B56" s="2" t="s">
        <v>15</v>
      </c>
      <c r="C56" s="4">
        <v>14393</v>
      </c>
      <c r="D56" s="4">
        <v>14393</v>
      </c>
      <c r="E56" s="6">
        <v>883207749</v>
      </c>
      <c r="F56" s="8">
        <v>44231.646620370397</v>
      </c>
      <c r="G56" s="2" t="s">
        <v>16</v>
      </c>
      <c r="H56" s="6">
        <v>4273</v>
      </c>
      <c r="I56" s="2" t="s">
        <v>17</v>
      </c>
      <c r="J56" s="2" t="s">
        <v>44</v>
      </c>
      <c r="K56" s="2" t="s">
        <v>19</v>
      </c>
      <c r="L56" s="2" t="s">
        <v>122</v>
      </c>
      <c r="M56" s="2" t="s">
        <v>17</v>
      </c>
      <c r="N56" s="2" t="s">
        <v>17</v>
      </c>
    </row>
    <row r="57" spans="1:14">
      <c r="A57" s="3" t="s">
        <v>14</v>
      </c>
      <c r="B57" s="3" t="s">
        <v>15</v>
      </c>
      <c r="C57" s="5">
        <v>77351</v>
      </c>
      <c r="D57" s="5">
        <v>77351</v>
      </c>
      <c r="E57" s="7">
        <v>883244930</v>
      </c>
      <c r="F57" s="9">
        <v>44231.6632986111</v>
      </c>
      <c r="G57" s="3" t="s">
        <v>16</v>
      </c>
      <c r="H57" s="7">
        <v>4274</v>
      </c>
      <c r="I57" s="3" t="s">
        <v>17</v>
      </c>
      <c r="J57" s="3" t="s">
        <v>123</v>
      </c>
      <c r="K57" s="3" t="s">
        <v>45</v>
      </c>
      <c r="L57" s="3" t="s">
        <v>124</v>
      </c>
      <c r="M57" s="3" t="s">
        <v>17</v>
      </c>
      <c r="N57" s="3" t="s">
        <v>17</v>
      </c>
    </row>
    <row r="58" spans="1:14">
      <c r="A58" s="2" t="s">
        <v>14</v>
      </c>
      <c r="B58" s="2" t="s">
        <v>15</v>
      </c>
      <c r="C58" s="4">
        <v>361</v>
      </c>
      <c r="D58" s="4">
        <v>361</v>
      </c>
      <c r="E58" s="6">
        <v>883266731</v>
      </c>
      <c r="F58" s="8">
        <v>44231.6734027778</v>
      </c>
      <c r="G58" s="2" t="s">
        <v>16</v>
      </c>
      <c r="H58" s="6">
        <v>4275</v>
      </c>
      <c r="I58" s="2" t="s">
        <v>17</v>
      </c>
      <c r="J58" s="2" t="s">
        <v>111</v>
      </c>
      <c r="K58" s="2" t="s">
        <v>45</v>
      </c>
      <c r="L58" s="2" t="s">
        <v>125</v>
      </c>
      <c r="M58" s="2" t="s">
        <v>17</v>
      </c>
      <c r="N58" s="2" t="s">
        <v>17</v>
      </c>
    </row>
    <row r="59" spans="1:14">
      <c r="A59" s="3" t="s">
        <v>14</v>
      </c>
      <c r="B59" s="3" t="s">
        <v>15</v>
      </c>
      <c r="C59" s="5">
        <v>196</v>
      </c>
      <c r="D59" s="5">
        <v>196</v>
      </c>
      <c r="E59" s="7">
        <v>883285890</v>
      </c>
      <c r="F59" s="9">
        <v>44231.682488425897</v>
      </c>
      <c r="G59" s="3" t="s">
        <v>16</v>
      </c>
      <c r="H59" s="7">
        <v>4276</v>
      </c>
      <c r="I59" s="3" t="s">
        <v>17</v>
      </c>
      <c r="J59" s="3" t="s">
        <v>126</v>
      </c>
      <c r="K59" s="3" t="s">
        <v>127</v>
      </c>
      <c r="L59" s="3" t="s">
        <v>128</v>
      </c>
      <c r="M59" s="3" t="s">
        <v>17</v>
      </c>
      <c r="N59" s="3" t="s">
        <v>17</v>
      </c>
    </row>
    <row r="60" spans="1:14">
      <c r="A60" s="2" t="s">
        <v>14</v>
      </c>
      <c r="B60" s="2" t="s">
        <v>15</v>
      </c>
      <c r="C60" s="4">
        <v>1610</v>
      </c>
      <c r="D60" s="4">
        <v>1610</v>
      </c>
      <c r="E60" s="6">
        <v>883293810</v>
      </c>
      <c r="F60" s="8">
        <v>44231.686099537001</v>
      </c>
      <c r="G60" s="2" t="s">
        <v>16</v>
      </c>
      <c r="H60" s="6">
        <v>4277</v>
      </c>
      <c r="I60" s="2" t="s">
        <v>17</v>
      </c>
      <c r="J60" s="2" t="s">
        <v>27</v>
      </c>
      <c r="K60" s="2" t="s">
        <v>25</v>
      </c>
      <c r="L60" s="2" t="s">
        <v>129</v>
      </c>
      <c r="M60" s="2" t="s">
        <v>17</v>
      </c>
      <c r="N60" s="2" t="s">
        <v>17</v>
      </c>
    </row>
    <row r="61" spans="1:14">
      <c r="A61" s="3" t="s">
        <v>14</v>
      </c>
      <c r="B61" s="3" t="s">
        <v>15</v>
      </c>
      <c r="C61" s="5">
        <v>1233717</v>
      </c>
      <c r="D61" s="5">
        <v>1233717</v>
      </c>
      <c r="E61" s="7">
        <v>883580583</v>
      </c>
      <c r="F61" s="9">
        <v>44231.869363425903</v>
      </c>
      <c r="G61" s="3" t="s">
        <v>16</v>
      </c>
      <c r="H61" s="7">
        <v>4280</v>
      </c>
      <c r="I61" s="3" t="s">
        <v>17</v>
      </c>
      <c r="J61" s="3" t="s">
        <v>130</v>
      </c>
      <c r="K61" s="3" t="s">
        <v>131</v>
      </c>
      <c r="L61" s="3" t="s">
        <v>132</v>
      </c>
      <c r="M61" s="3" t="s">
        <v>17</v>
      </c>
      <c r="N61" s="3" t="s">
        <v>17</v>
      </c>
    </row>
    <row r="62" spans="1:14">
      <c r="A62" s="2" t="s">
        <v>14</v>
      </c>
      <c r="B62" s="2" t="s">
        <v>15</v>
      </c>
      <c r="C62" s="4">
        <v>28</v>
      </c>
      <c r="D62" s="4">
        <v>28</v>
      </c>
      <c r="E62" s="6">
        <v>883900679</v>
      </c>
      <c r="F62" s="8">
        <v>44232.412418981497</v>
      </c>
      <c r="G62" s="2" t="s">
        <v>16</v>
      </c>
      <c r="H62" s="6">
        <v>4282</v>
      </c>
      <c r="I62" s="2" t="s">
        <v>17</v>
      </c>
      <c r="J62" s="2" t="s">
        <v>133</v>
      </c>
      <c r="K62" s="2" t="s">
        <v>25</v>
      </c>
      <c r="L62" s="2" t="s">
        <v>134</v>
      </c>
      <c r="M62" s="2" t="s">
        <v>17</v>
      </c>
      <c r="N62" s="2" t="s">
        <v>17</v>
      </c>
    </row>
    <row r="63" spans="1:14">
      <c r="A63" s="3" t="s">
        <v>14</v>
      </c>
      <c r="B63" s="3" t="s">
        <v>15</v>
      </c>
      <c r="C63" s="5">
        <v>400318.32</v>
      </c>
      <c r="D63" s="5">
        <v>400318.32</v>
      </c>
      <c r="E63" s="7">
        <v>883912059</v>
      </c>
      <c r="F63" s="9">
        <v>44232.417673611097</v>
      </c>
      <c r="G63" s="3" t="s">
        <v>16</v>
      </c>
      <c r="H63" s="7">
        <v>4283</v>
      </c>
      <c r="I63" s="3" t="s">
        <v>17</v>
      </c>
      <c r="J63" s="3" t="s">
        <v>135</v>
      </c>
      <c r="K63" s="3" t="s">
        <v>19</v>
      </c>
      <c r="L63" s="3" t="s">
        <v>136</v>
      </c>
      <c r="M63" s="3" t="s">
        <v>17</v>
      </c>
      <c r="N63" s="3" t="s">
        <v>17</v>
      </c>
    </row>
    <row r="64" spans="1:14">
      <c r="A64" s="2" t="s">
        <v>14</v>
      </c>
      <c r="B64" s="2" t="s">
        <v>15</v>
      </c>
      <c r="C64" s="4">
        <v>15673.73</v>
      </c>
      <c r="D64" s="4">
        <v>15673.73</v>
      </c>
      <c r="E64" s="6">
        <v>883937848</v>
      </c>
      <c r="F64" s="8">
        <v>44232.4295486111</v>
      </c>
      <c r="G64" s="2" t="s">
        <v>16</v>
      </c>
      <c r="H64" s="6">
        <v>4284</v>
      </c>
      <c r="I64" s="2" t="s">
        <v>17</v>
      </c>
      <c r="J64" s="2" t="s">
        <v>137</v>
      </c>
      <c r="K64" s="2" t="s">
        <v>55</v>
      </c>
      <c r="L64" s="2" t="s">
        <v>138</v>
      </c>
      <c r="M64" s="2" t="s">
        <v>17</v>
      </c>
      <c r="N64" s="2" t="s">
        <v>17</v>
      </c>
    </row>
    <row r="65" spans="1:14">
      <c r="A65" s="3" t="s">
        <v>14</v>
      </c>
      <c r="B65" s="3" t="s">
        <v>15</v>
      </c>
      <c r="C65" s="5">
        <v>1513370</v>
      </c>
      <c r="D65" s="5">
        <v>1513370</v>
      </c>
      <c r="E65" s="7">
        <v>883964656</v>
      </c>
      <c r="F65" s="9">
        <v>44232.441180555601</v>
      </c>
      <c r="G65" s="3" t="s">
        <v>16</v>
      </c>
      <c r="H65" s="7">
        <v>4285</v>
      </c>
      <c r="I65" s="3" t="s">
        <v>17</v>
      </c>
      <c r="J65" s="3" t="s">
        <v>139</v>
      </c>
      <c r="K65" s="3" t="s">
        <v>140</v>
      </c>
      <c r="L65" s="3" t="s">
        <v>141</v>
      </c>
      <c r="M65" s="3" t="s">
        <v>17</v>
      </c>
      <c r="N65" s="3" t="s">
        <v>17</v>
      </c>
    </row>
    <row r="66" spans="1:14">
      <c r="A66" s="2" t="s">
        <v>14</v>
      </c>
      <c r="B66" s="2" t="s">
        <v>15</v>
      </c>
      <c r="C66" s="4">
        <v>23605</v>
      </c>
      <c r="D66" s="4">
        <v>23605</v>
      </c>
      <c r="E66" s="6">
        <v>883990344</v>
      </c>
      <c r="F66" s="8">
        <v>44232.452071759297</v>
      </c>
      <c r="G66" s="2" t="s">
        <v>16</v>
      </c>
      <c r="H66" s="6">
        <v>4286</v>
      </c>
      <c r="I66" s="2" t="s">
        <v>17</v>
      </c>
      <c r="J66" s="2" t="s">
        <v>142</v>
      </c>
      <c r="K66" s="2" t="s">
        <v>143</v>
      </c>
      <c r="L66" s="2" t="s">
        <v>141</v>
      </c>
      <c r="M66" s="2" t="s">
        <v>17</v>
      </c>
      <c r="N66" s="2" t="s">
        <v>17</v>
      </c>
    </row>
    <row r="67" spans="1:14">
      <c r="A67" s="3" t="s">
        <v>14</v>
      </c>
      <c r="B67" s="3" t="s">
        <v>15</v>
      </c>
      <c r="C67" s="5">
        <v>1463991</v>
      </c>
      <c r="D67" s="5">
        <v>1463991</v>
      </c>
      <c r="E67" s="7">
        <v>883996505</v>
      </c>
      <c r="F67" s="9">
        <v>44232.454664351899</v>
      </c>
      <c r="G67" s="3" t="s">
        <v>16</v>
      </c>
      <c r="H67" s="7">
        <v>4287</v>
      </c>
      <c r="I67" s="3" t="s">
        <v>17</v>
      </c>
      <c r="J67" s="3" t="s">
        <v>144</v>
      </c>
      <c r="K67" s="3" t="s">
        <v>140</v>
      </c>
      <c r="L67" s="3" t="s">
        <v>141</v>
      </c>
      <c r="M67" s="3" t="s">
        <v>17</v>
      </c>
      <c r="N67" s="3" t="s">
        <v>17</v>
      </c>
    </row>
    <row r="68" spans="1:14">
      <c r="A68" s="2" t="s">
        <v>14</v>
      </c>
      <c r="B68" s="2" t="s">
        <v>15</v>
      </c>
      <c r="C68" s="4">
        <v>1410283</v>
      </c>
      <c r="D68" s="4">
        <v>1410283</v>
      </c>
      <c r="E68" s="6">
        <v>884081987</v>
      </c>
      <c r="F68" s="8">
        <v>44232.490717592598</v>
      </c>
      <c r="G68" s="2" t="s">
        <v>16</v>
      </c>
      <c r="H68" s="6">
        <v>4288</v>
      </c>
      <c r="I68" s="2" t="s">
        <v>17</v>
      </c>
      <c r="J68" s="2" t="s">
        <v>145</v>
      </c>
      <c r="K68" s="2" t="s">
        <v>45</v>
      </c>
      <c r="L68" s="2" t="s">
        <v>146</v>
      </c>
      <c r="M68" s="2" t="s">
        <v>17</v>
      </c>
      <c r="N68" s="2" t="s">
        <v>17</v>
      </c>
    </row>
    <row r="69" spans="1:14">
      <c r="A69" s="3" t="s">
        <v>14</v>
      </c>
      <c r="B69" s="3" t="s">
        <v>15</v>
      </c>
      <c r="C69" s="5">
        <v>34266523</v>
      </c>
      <c r="D69" s="5">
        <v>34266523</v>
      </c>
      <c r="E69" s="7">
        <v>884089333</v>
      </c>
      <c r="F69" s="9">
        <v>44232.493877314802</v>
      </c>
      <c r="G69" s="3" t="s">
        <v>16</v>
      </c>
      <c r="H69" s="7">
        <v>4289</v>
      </c>
      <c r="I69" s="3" t="s">
        <v>17</v>
      </c>
      <c r="J69" s="3" t="s">
        <v>147</v>
      </c>
      <c r="K69" s="3" t="s">
        <v>45</v>
      </c>
      <c r="L69" s="3" t="s">
        <v>146</v>
      </c>
      <c r="M69" s="3" t="s">
        <v>17</v>
      </c>
      <c r="N69" s="3" t="s">
        <v>17</v>
      </c>
    </row>
    <row r="70" spans="1:14">
      <c r="A70" s="2" t="s">
        <v>14</v>
      </c>
      <c r="B70" s="2" t="s">
        <v>15</v>
      </c>
      <c r="C70" s="4">
        <v>139866</v>
      </c>
      <c r="D70" s="4">
        <v>139866</v>
      </c>
      <c r="E70" s="6">
        <v>884107336</v>
      </c>
      <c r="F70" s="8">
        <v>44232.501597222203</v>
      </c>
      <c r="G70" s="2" t="s">
        <v>16</v>
      </c>
      <c r="H70" s="6">
        <v>4290</v>
      </c>
      <c r="I70" s="2" t="s">
        <v>17</v>
      </c>
      <c r="J70" s="2" t="s">
        <v>148</v>
      </c>
      <c r="K70" s="2" t="s">
        <v>149</v>
      </c>
      <c r="L70" s="2" t="s">
        <v>150</v>
      </c>
      <c r="M70" s="2" t="s">
        <v>17</v>
      </c>
      <c r="N70" s="2" t="s">
        <v>17</v>
      </c>
    </row>
    <row r="71" spans="1:14">
      <c r="A71" s="3" t="s">
        <v>14</v>
      </c>
      <c r="B71" s="3" t="s">
        <v>15</v>
      </c>
      <c r="C71" s="5">
        <v>17186</v>
      </c>
      <c r="D71" s="5">
        <v>17186</v>
      </c>
      <c r="E71" s="7">
        <v>884130529</v>
      </c>
      <c r="F71" s="9">
        <v>44232.512037036999</v>
      </c>
      <c r="G71" s="3" t="s">
        <v>16</v>
      </c>
      <c r="H71" s="7">
        <v>4291</v>
      </c>
      <c r="I71" s="3" t="s">
        <v>17</v>
      </c>
      <c r="J71" s="3" t="s">
        <v>151</v>
      </c>
      <c r="K71" s="3" t="s">
        <v>25</v>
      </c>
      <c r="L71" s="3" t="s">
        <v>152</v>
      </c>
      <c r="M71" s="3" t="s">
        <v>17</v>
      </c>
      <c r="N71" s="3" t="s">
        <v>17</v>
      </c>
    </row>
    <row r="72" spans="1:14">
      <c r="A72" s="2" t="s">
        <v>14</v>
      </c>
      <c r="B72" s="2" t="s">
        <v>15</v>
      </c>
      <c r="C72" s="4">
        <v>4139</v>
      </c>
      <c r="D72" s="4">
        <v>4139</v>
      </c>
      <c r="E72" s="6">
        <v>884261155</v>
      </c>
      <c r="F72" s="8">
        <v>44232.579918981501</v>
      </c>
      <c r="G72" s="2" t="s">
        <v>16</v>
      </c>
      <c r="H72" s="6">
        <v>4293</v>
      </c>
      <c r="I72" s="2" t="s">
        <v>17</v>
      </c>
      <c r="J72" s="2" t="s">
        <v>153</v>
      </c>
      <c r="K72" s="2" t="s">
        <v>149</v>
      </c>
      <c r="L72" s="2" t="s">
        <v>154</v>
      </c>
      <c r="M72" s="2" t="s">
        <v>17</v>
      </c>
      <c r="N72" s="2" t="s">
        <v>17</v>
      </c>
    </row>
    <row r="73" spans="1:14">
      <c r="A73" s="3" t="s">
        <v>14</v>
      </c>
      <c r="B73" s="3" t="s">
        <v>15</v>
      </c>
      <c r="C73" s="5">
        <v>233810.89</v>
      </c>
      <c r="D73" s="5">
        <v>233810.89</v>
      </c>
      <c r="E73" s="7">
        <v>884274725</v>
      </c>
      <c r="F73" s="9">
        <v>44232.586724537003</v>
      </c>
      <c r="G73" s="3" t="s">
        <v>16</v>
      </c>
      <c r="H73" s="7">
        <v>4294</v>
      </c>
      <c r="I73" s="3" t="s">
        <v>17</v>
      </c>
      <c r="J73" s="3" t="s">
        <v>155</v>
      </c>
      <c r="K73" s="3" t="s">
        <v>25</v>
      </c>
      <c r="L73" s="3" t="s">
        <v>156</v>
      </c>
      <c r="M73" s="3" t="s">
        <v>17</v>
      </c>
      <c r="N73" s="3" t="s">
        <v>17</v>
      </c>
    </row>
    <row r="74" spans="1:14">
      <c r="A74" s="2" t="s">
        <v>14</v>
      </c>
      <c r="B74" s="2" t="s">
        <v>15</v>
      </c>
      <c r="C74" s="4">
        <v>137</v>
      </c>
      <c r="D74" s="4">
        <v>137</v>
      </c>
      <c r="E74" s="6">
        <v>884282979</v>
      </c>
      <c r="F74" s="8">
        <v>44232.590740740699</v>
      </c>
      <c r="G74" s="2" t="s">
        <v>16</v>
      </c>
      <c r="H74" s="6">
        <v>4295</v>
      </c>
      <c r="I74" s="2" t="s">
        <v>17</v>
      </c>
      <c r="J74" s="2" t="s">
        <v>123</v>
      </c>
      <c r="K74" s="2" t="s">
        <v>157</v>
      </c>
      <c r="L74" s="2" t="s">
        <v>158</v>
      </c>
      <c r="M74" s="2" t="s">
        <v>17</v>
      </c>
      <c r="N74" s="2" t="s">
        <v>17</v>
      </c>
    </row>
    <row r="75" spans="1:14">
      <c r="A75" s="3" t="s">
        <v>14</v>
      </c>
      <c r="B75" s="3" t="s">
        <v>15</v>
      </c>
      <c r="C75" s="5">
        <v>674853</v>
      </c>
      <c r="D75" s="5">
        <v>674853</v>
      </c>
      <c r="E75" s="7">
        <v>884283733</v>
      </c>
      <c r="F75" s="9">
        <v>44232.591145833299</v>
      </c>
      <c r="G75" s="3" t="s">
        <v>16</v>
      </c>
      <c r="H75" s="7">
        <v>4296</v>
      </c>
      <c r="I75" s="3" t="s">
        <v>17</v>
      </c>
      <c r="J75" s="3" t="s">
        <v>159</v>
      </c>
      <c r="K75" s="3" t="s">
        <v>149</v>
      </c>
      <c r="L75" s="3" t="s">
        <v>154</v>
      </c>
      <c r="M75" s="3" t="s">
        <v>17</v>
      </c>
      <c r="N75" s="3" t="s">
        <v>17</v>
      </c>
    </row>
    <row r="76" spans="1:14">
      <c r="A76" s="2" t="s">
        <v>14</v>
      </c>
      <c r="B76" s="2" t="s">
        <v>15</v>
      </c>
      <c r="C76" s="4">
        <v>154562.82</v>
      </c>
      <c r="D76" s="4">
        <v>154562.82</v>
      </c>
      <c r="E76" s="6">
        <v>884285840</v>
      </c>
      <c r="F76" s="8">
        <v>44232.592141203699</v>
      </c>
      <c r="G76" s="2" t="s">
        <v>16</v>
      </c>
      <c r="H76" s="6">
        <v>4297</v>
      </c>
      <c r="I76" s="2" t="s">
        <v>17</v>
      </c>
      <c r="J76" s="2" t="s">
        <v>160</v>
      </c>
      <c r="K76" s="2" t="s">
        <v>25</v>
      </c>
      <c r="L76" s="2" t="s">
        <v>156</v>
      </c>
      <c r="M76" s="2" t="s">
        <v>17</v>
      </c>
      <c r="N76" s="2" t="s">
        <v>17</v>
      </c>
    </row>
    <row r="77" spans="1:14">
      <c r="A77" s="3" t="s">
        <v>14</v>
      </c>
      <c r="B77" s="3" t="s">
        <v>15</v>
      </c>
      <c r="C77" s="5">
        <v>1398575</v>
      </c>
      <c r="D77" s="5">
        <v>1398575</v>
      </c>
      <c r="E77" s="7">
        <v>884302694</v>
      </c>
      <c r="F77" s="9">
        <v>44232.599953703699</v>
      </c>
      <c r="G77" s="3" t="s">
        <v>16</v>
      </c>
      <c r="H77" s="7">
        <v>4299</v>
      </c>
      <c r="I77" s="3" t="s">
        <v>17</v>
      </c>
      <c r="J77" s="3" t="s">
        <v>161</v>
      </c>
      <c r="K77" s="3" t="s">
        <v>149</v>
      </c>
      <c r="L77" s="3" t="s">
        <v>154</v>
      </c>
      <c r="M77" s="3" t="s">
        <v>17</v>
      </c>
      <c r="N77" s="3" t="s">
        <v>17</v>
      </c>
    </row>
    <row r="78" spans="1:14">
      <c r="A78" s="2" t="s">
        <v>14</v>
      </c>
      <c r="B78" s="2" t="s">
        <v>15</v>
      </c>
      <c r="C78" s="4">
        <v>12.63</v>
      </c>
      <c r="D78" s="4">
        <v>12.63</v>
      </c>
      <c r="E78" s="6">
        <v>884376823</v>
      </c>
      <c r="F78" s="8">
        <v>44232.631805555597</v>
      </c>
      <c r="G78" s="2" t="s">
        <v>16</v>
      </c>
      <c r="H78" s="6">
        <v>4300</v>
      </c>
      <c r="I78" s="2" t="s">
        <v>17</v>
      </c>
      <c r="J78" s="2" t="s">
        <v>162</v>
      </c>
      <c r="K78" s="2" t="s">
        <v>19</v>
      </c>
      <c r="L78" s="2" t="s">
        <v>163</v>
      </c>
      <c r="M78" s="2" t="s">
        <v>17</v>
      </c>
      <c r="N78" s="2" t="s">
        <v>17</v>
      </c>
    </row>
    <row r="79" spans="1:14">
      <c r="A79" s="3" t="s">
        <v>14</v>
      </c>
      <c r="B79" s="3" t="s">
        <v>15</v>
      </c>
      <c r="C79" s="5">
        <v>191049</v>
      </c>
      <c r="D79" s="5">
        <v>191049</v>
      </c>
      <c r="E79" s="7">
        <v>884475190</v>
      </c>
      <c r="F79" s="9">
        <v>44232.673032407401</v>
      </c>
      <c r="G79" s="3" t="s">
        <v>16</v>
      </c>
      <c r="H79" s="7">
        <v>4302</v>
      </c>
      <c r="I79" s="3" t="s">
        <v>17</v>
      </c>
      <c r="J79" s="3" t="s">
        <v>164</v>
      </c>
      <c r="K79" s="3" t="s">
        <v>157</v>
      </c>
      <c r="L79" s="3" t="s">
        <v>165</v>
      </c>
      <c r="M79" s="3" t="s">
        <v>17</v>
      </c>
      <c r="N79" s="3" t="s">
        <v>17</v>
      </c>
    </row>
    <row r="80" spans="1:14">
      <c r="A80" s="2" t="s">
        <v>14</v>
      </c>
      <c r="B80" s="2" t="s">
        <v>15</v>
      </c>
      <c r="C80" s="4">
        <v>556</v>
      </c>
      <c r="D80" s="4">
        <v>556</v>
      </c>
      <c r="E80" s="6">
        <v>884496384</v>
      </c>
      <c r="F80" s="8">
        <v>44232.682164351798</v>
      </c>
      <c r="G80" s="2" t="s">
        <v>16</v>
      </c>
      <c r="H80" s="6">
        <v>4304</v>
      </c>
      <c r="I80" s="2" t="s">
        <v>17</v>
      </c>
      <c r="J80" s="2" t="s">
        <v>166</v>
      </c>
      <c r="K80" s="2" t="s">
        <v>157</v>
      </c>
      <c r="L80" s="2" t="s">
        <v>167</v>
      </c>
      <c r="M80" s="2" t="s">
        <v>17</v>
      </c>
      <c r="N80" s="2" t="s">
        <v>17</v>
      </c>
    </row>
    <row r="81" spans="1:14">
      <c r="A81" s="3" t="s">
        <v>14</v>
      </c>
      <c r="B81" s="3" t="s">
        <v>15</v>
      </c>
      <c r="C81" s="5">
        <v>74.400000000000006</v>
      </c>
      <c r="D81" s="5">
        <v>74.400000000000006</v>
      </c>
      <c r="E81" s="7">
        <v>884503693</v>
      </c>
      <c r="F81" s="9">
        <v>44232.685277777797</v>
      </c>
      <c r="G81" s="3" t="s">
        <v>16</v>
      </c>
      <c r="H81" s="7">
        <v>4305</v>
      </c>
      <c r="I81" s="3" t="s">
        <v>17</v>
      </c>
      <c r="J81" s="3" t="s">
        <v>168</v>
      </c>
      <c r="K81" s="3" t="s">
        <v>47</v>
      </c>
      <c r="L81" s="3" t="s">
        <v>169</v>
      </c>
      <c r="M81" s="3" t="s">
        <v>17</v>
      </c>
      <c r="N81" s="3" t="s">
        <v>17</v>
      </c>
    </row>
    <row r="82" spans="1:14">
      <c r="A82" s="2" t="s">
        <v>14</v>
      </c>
      <c r="B82" s="2" t="s">
        <v>15</v>
      </c>
      <c r="C82" s="4">
        <v>214263</v>
      </c>
      <c r="D82" s="4">
        <v>214263</v>
      </c>
      <c r="E82" s="6">
        <v>884525010</v>
      </c>
      <c r="F82" s="8">
        <v>44232.695729166699</v>
      </c>
      <c r="G82" s="2" t="s">
        <v>16</v>
      </c>
      <c r="H82" s="6">
        <v>4306</v>
      </c>
      <c r="I82" s="2" t="s">
        <v>17</v>
      </c>
      <c r="J82" s="2" t="s">
        <v>170</v>
      </c>
      <c r="K82" s="2" t="s">
        <v>157</v>
      </c>
      <c r="L82" s="2" t="s">
        <v>171</v>
      </c>
      <c r="M82" s="2" t="s">
        <v>17</v>
      </c>
      <c r="N82" s="2" t="s">
        <v>17</v>
      </c>
    </row>
    <row r="83" spans="1:14">
      <c r="A83" s="3" t="s">
        <v>14</v>
      </c>
      <c r="B83" s="3" t="s">
        <v>15</v>
      </c>
      <c r="C83" s="5">
        <v>943965</v>
      </c>
      <c r="D83" s="5">
        <v>943965</v>
      </c>
      <c r="E83" s="7">
        <v>884569001</v>
      </c>
      <c r="F83" s="9">
        <v>44232.719988425903</v>
      </c>
      <c r="G83" s="3" t="s">
        <v>16</v>
      </c>
      <c r="H83" s="7">
        <v>4307</v>
      </c>
      <c r="I83" s="3" t="s">
        <v>17</v>
      </c>
      <c r="J83" s="3" t="s">
        <v>172</v>
      </c>
      <c r="K83" s="3" t="s">
        <v>173</v>
      </c>
      <c r="L83" s="3" t="s">
        <v>174</v>
      </c>
      <c r="M83" s="3" t="s">
        <v>17</v>
      </c>
      <c r="N83" s="3" t="s">
        <v>17</v>
      </c>
    </row>
    <row r="84" spans="1:14">
      <c r="B84" t="s">
        <v>178</v>
      </c>
      <c r="C84" s="10">
        <f>SUM(C2:C83)</f>
        <v>53832507.630000003</v>
      </c>
    </row>
    <row r="85" spans="1:14">
      <c r="B85" t="s">
        <v>179</v>
      </c>
      <c r="C85" s="10">
        <v>40041391.180000007</v>
      </c>
    </row>
    <row r="86" spans="1:14">
      <c r="B86" t="s">
        <v>180</v>
      </c>
      <c r="C86" s="10">
        <v>49573340.020000003</v>
      </c>
    </row>
    <row r="87" spans="1:14">
      <c r="B87" t="s">
        <v>181</v>
      </c>
      <c r="C87" s="10">
        <f>C84+C85-C86</f>
        <v>44300558.789999999</v>
      </c>
    </row>
    <row r="88" spans="1:14">
      <c r="A88" s="2" t="s">
        <v>14</v>
      </c>
      <c r="B88" s="2" t="s">
        <v>15</v>
      </c>
      <c r="C88" s="4">
        <v>121244017</v>
      </c>
      <c r="D88" s="4">
        <v>121244017</v>
      </c>
      <c r="E88" s="6">
        <v>884591444</v>
      </c>
      <c r="F88" s="8">
        <v>44232.732789351903</v>
      </c>
      <c r="G88" s="2" t="s">
        <v>16</v>
      </c>
      <c r="H88" s="6">
        <v>4308</v>
      </c>
      <c r="I88" s="2" t="s">
        <v>17</v>
      </c>
      <c r="J88" s="2" t="s">
        <v>172</v>
      </c>
      <c r="K88" s="2" t="s">
        <v>173</v>
      </c>
      <c r="L88" s="2" t="s">
        <v>174</v>
      </c>
      <c r="M88" s="2" t="s">
        <v>17</v>
      </c>
      <c r="N88" s="2" t="s">
        <v>17</v>
      </c>
    </row>
    <row r="89" spans="1:14">
      <c r="A89" s="3" t="s">
        <v>14</v>
      </c>
      <c r="B89" s="3" t="s">
        <v>15</v>
      </c>
      <c r="C89" s="5">
        <v>26.72</v>
      </c>
      <c r="D89" s="5">
        <v>26.72</v>
      </c>
      <c r="E89" s="7">
        <v>884614086</v>
      </c>
      <c r="F89" s="9">
        <v>44232.746215277803</v>
      </c>
      <c r="G89" s="3" t="s">
        <v>16</v>
      </c>
      <c r="H89" s="7">
        <v>4310</v>
      </c>
      <c r="I89" s="3" t="s">
        <v>17</v>
      </c>
      <c r="J89" s="3" t="s">
        <v>175</v>
      </c>
      <c r="K89" s="3" t="s">
        <v>19</v>
      </c>
      <c r="L89" s="3" t="s">
        <v>176</v>
      </c>
      <c r="M89" s="3" t="s">
        <v>17</v>
      </c>
      <c r="N89" s="3" t="s">
        <v>17</v>
      </c>
    </row>
    <row r="90" spans="1:14">
      <c r="A90" s="2" t="s">
        <v>14</v>
      </c>
      <c r="B90" s="2" t="s">
        <v>15</v>
      </c>
      <c r="C90" s="4">
        <v>6503.5</v>
      </c>
      <c r="D90" s="4">
        <v>6503.5</v>
      </c>
      <c r="E90" s="6">
        <v>884625636</v>
      </c>
      <c r="F90" s="8">
        <v>44232.753252314797</v>
      </c>
      <c r="G90" s="2" t="s">
        <v>16</v>
      </c>
      <c r="H90" s="6">
        <v>4311</v>
      </c>
      <c r="I90" s="2" t="s">
        <v>17</v>
      </c>
      <c r="J90" s="2" t="s">
        <v>109</v>
      </c>
      <c r="K90" s="2" t="s">
        <v>19</v>
      </c>
      <c r="L90" s="2" t="s">
        <v>177</v>
      </c>
      <c r="M90" s="2" t="s">
        <v>17</v>
      </c>
      <c r="N90" s="2" t="s">
        <v>17</v>
      </c>
    </row>
    <row r="91" spans="1:14">
      <c r="A91" s="2" t="s">
        <v>14</v>
      </c>
      <c r="B91" s="2" t="s">
        <v>15</v>
      </c>
      <c r="C91" s="4">
        <v>27.4</v>
      </c>
      <c r="D91" s="4">
        <v>27.4</v>
      </c>
      <c r="E91" s="6">
        <v>885055503</v>
      </c>
      <c r="F91" s="8">
        <v>44233.425428240698</v>
      </c>
      <c r="G91" s="2" t="s">
        <v>16</v>
      </c>
      <c r="H91" s="6">
        <v>4318</v>
      </c>
      <c r="I91" s="2" t="s">
        <v>17</v>
      </c>
      <c r="J91" s="2" t="s">
        <v>182</v>
      </c>
      <c r="K91" s="2" t="s">
        <v>157</v>
      </c>
      <c r="L91" s="2" t="s">
        <v>183</v>
      </c>
      <c r="M91" s="2" t="s">
        <v>17</v>
      </c>
      <c r="N91" s="2" t="s">
        <v>17</v>
      </c>
    </row>
    <row r="92" spans="1:14">
      <c r="A92" s="3" t="s">
        <v>14</v>
      </c>
      <c r="B92" s="3" t="s">
        <v>15</v>
      </c>
      <c r="C92" s="5">
        <v>29725.31</v>
      </c>
      <c r="D92" s="5">
        <v>29725.31</v>
      </c>
      <c r="E92" s="7">
        <v>885055971</v>
      </c>
      <c r="F92" s="9">
        <v>44233.425763888903</v>
      </c>
      <c r="G92" s="3" t="s">
        <v>16</v>
      </c>
      <c r="H92" s="7">
        <v>4319</v>
      </c>
      <c r="I92" s="3" t="s">
        <v>17</v>
      </c>
      <c r="J92" s="3" t="s">
        <v>184</v>
      </c>
      <c r="K92" s="3" t="s">
        <v>52</v>
      </c>
      <c r="L92" s="3" t="s">
        <v>185</v>
      </c>
      <c r="M92" s="3" t="s">
        <v>17</v>
      </c>
      <c r="N92" s="3" t="s">
        <v>17</v>
      </c>
    </row>
    <row r="93" spans="1:14">
      <c r="A93" s="2" t="s">
        <v>14</v>
      </c>
      <c r="B93" s="2" t="s">
        <v>15</v>
      </c>
      <c r="C93" s="4">
        <v>0.56999999999999995</v>
      </c>
      <c r="D93" s="4">
        <v>0.56999999999999995</v>
      </c>
      <c r="E93" s="6">
        <v>885059588</v>
      </c>
      <c r="F93" s="8">
        <v>44233.428182870397</v>
      </c>
      <c r="G93" s="2" t="s">
        <v>16</v>
      </c>
      <c r="H93" s="6">
        <v>4320</v>
      </c>
      <c r="I93" s="2" t="s">
        <v>17</v>
      </c>
      <c r="J93" s="2" t="s">
        <v>182</v>
      </c>
      <c r="K93" s="2" t="s">
        <v>157</v>
      </c>
      <c r="L93" s="2" t="s">
        <v>183</v>
      </c>
      <c r="M93" s="2" t="s">
        <v>17</v>
      </c>
      <c r="N93" s="2" t="s">
        <v>17</v>
      </c>
    </row>
    <row r="94" spans="1:14">
      <c r="A94" s="3" t="s">
        <v>14</v>
      </c>
      <c r="B94" s="3" t="s">
        <v>15</v>
      </c>
      <c r="C94" s="5">
        <v>133125</v>
      </c>
      <c r="D94" s="5">
        <v>133125</v>
      </c>
      <c r="E94" s="7">
        <v>886223789</v>
      </c>
      <c r="F94" s="9">
        <v>44235.394942129598</v>
      </c>
      <c r="G94" s="3" t="s">
        <v>16</v>
      </c>
      <c r="H94" s="7">
        <v>4323</v>
      </c>
      <c r="I94" s="3" t="s">
        <v>17</v>
      </c>
      <c r="J94" s="3" t="s">
        <v>186</v>
      </c>
      <c r="K94" s="3" t="s">
        <v>25</v>
      </c>
      <c r="L94" s="3" t="s">
        <v>187</v>
      </c>
      <c r="M94" s="3" t="s">
        <v>17</v>
      </c>
      <c r="N94" s="3" t="s">
        <v>17</v>
      </c>
    </row>
    <row r="95" spans="1:14">
      <c r="A95" s="2" t="s">
        <v>14</v>
      </c>
      <c r="B95" s="2" t="s">
        <v>15</v>
      </c>
      <c r="C95" s="4">
        <v>75283</v>
      </c>
      <c r="D95" s="4">
        <v>75283</v>
      </c>
      <c r="E95" s="6">
        <v>886371700</v>
      </c>
      <c r="F95" s="8">
        <v>44235.453310185199</v>
      </c>
      <c r="G95" s="2" t="s">
        <v>16</v>
      </c>
      <c r="H95" s="6">
        <v>4324</v>
      </c>
      <c r="I95" s="2" t="s">
        <v>17</v>
      </c>
      <c r="J95" s="2" t="s">
        <v>188</v>
      </c>
      <c r="K95" s="2" t="s">
        <v>189</v>
      </c>
      <c r="L95" s="2" t="s">
        <v>190</v>
      </c>
      <c r="M95" s="2" t="s">
        <v>17</v>
      </c>
      <c r="N95" s="2" t="s">
        <v>17</v>
      </c>
    </row>
    <row r="96" spans="1:14">
      <c r="A96" s="3" t="s">
        <v>14</v>
      </c>
      <c r="B96" s="3" t="s">
        <v>15</v>
      </c>
      <c r="C96" s="5">
        <v>723</v>
      </c>
      <c r="D96" s="5">
        <v>723</v>
      </c>
      <c r="E96" s="7">
        <v>886556277</v>
      </c>
      <c r="F96" s="9">
        <v>44235.518761574102</v>
      </c>
      <c r="G96" s="3" t="s">
        <v>16</v>
      </c>
      <c r="H96" s="7">
        <v>4327</v>
      </c>
      <c r="I96" s="3" t="s">
        <v>17</v>
      </c>
      <c r="J96" s="3" t="s">
        <v>191</v>
      </c>
      <c r="K96" s="3" t="s">
        <v>92</v>
      </c>
      <c r="L96" s="3" t="s">
        <v>192</v>
      </c>
      <c r="M96" s="3" t="s">
        <v>17</v>
      </c>
      <c r="N96" s="3" t="s">
        <v>17</v>
      </c>
    </row>
    <row r="97" spans="1:14">
      <c r="A97" s="2" t="s">
        <v>14</v>
      </c>
      <c r="B97" s="2" t="s">
        <v>15</v>
      </c>
      <c r="C97" s="4">
        <v>883</v>
      </c>
      <c r="D97" s="4">
        <v>883</v>
      </c>
      <c r="E97" s="6">
        <v>886565994</v>
      </c>
      <c r="F97" s="8">
        <v>44235.522812499999</v>
      </c>
      <c r="G97" s="2" t="s">
        <v>16</v>
      </c>
      <c r="H97" s="6">
        <v>4328</v>
      </c>
      <c r="I97" s="2" t="s">
        <v>17</v>
      </c>
      <c r="J97" s="2" t="s">
        <v>193</v>
      </c>
      <c r="K97" s="2" t="s">
        <v>19</v>
      </c>
      <c r="L97" s="2" t="s">
        <v>194</v>
      </c>
      <c r="M97" s="2" t="s">
        <v>17</v>
      </c>
      <c r="N97" s="2" t="s">
        <v>17</v>
      </c>
    </row>
    <row r="98" spans="1:14">
      <c r="A98" s="3" t="s">
        <v>14</v>
      </c>
      <c r="B98" s="3" t="s">
        <v>15</v>
      </c>
      <c r="C98" s="5">
        <v>6</v>
      </c>
      <c r="D98" s="5">
        <v>6</v>
      </c>
      <c r="E98" s="7">
        <v>886634542</v>
      </c>
      <c r="F98" s="9">
        <v>44235.555972222202</v>
      </c>
      <c r="G98" s="3" t="s">
        <v>16</v>
      </c>
      <c r="H98" s="7">
        <v>4329</v>
      </c>
      <c r="I98" s="3" t="s">
        <v>17</v>
      </c>
      <c r="J98" s="3" t="s">
        <v>172</v>
      </c>
      <c r="K98" s="3" t="s">
        <v>173</v>
      </c>
      <c r="L98" s="3" t="s">
        <v>174</v>
      </c>
      <c r="M98" s="3" t="s">
        <v>17</v>
      </c>
      <c r="N98" s="3" t="s">
        <v>17</v>
      </c>
    </row>
    <row r="99" spans="1:14">
      <c r="A99" s="2" t="s">
        <v>14</v>
      </c>
      <c r="B99" s="2" t="s">
        <v>15</v>
      </c>
      <c r="C99" s="4">
        <v>4505</v>
      </c>
      <c r="D99" s="4">
        <v>4505</v>
      </c>
      <c r="E99" s="6">
        <v>886653278</v>
      </c>
      <c r="F99" s="8">
        <v>44235.565706018497</v>
      </c>
      <c r="G99" s="2" t="s">
        <v>16</v>
      </c>
      <c r="H99" s="6">
        <v>4331</v>
      </c>
      <c r="I99" s="2" t="s">
        <v>17</v>
      </c>
      <c r="J99" s="2" t="s">
        <v>191</v>
      </c>
      <c r="K99" s="2" t="s">
        <v>92</v>
      </c>
      <c r="L99" s="2" t="s">
        <v>195</v>
      </c>
      <c r="M99" s="2" t="s">
        <v>17</v>
      </c>
      <c r="N99" s="2" t="s">
        <v>17</v>
      </c>
    </row>
    <row r="100" spans="1:14">
      <c r="A100" s="3" t="s">
        <v>14</v>
      </c>
      <c r="B100" s="3" t="s">
        <v>15</v>
      </c>
      <c r="C100" s="5">
        <v>19354126</v>
      </c>
      <c r="D100" s="5">
        <v>19354126</v>
      </c>
      <c r="E100" s="7">
        <v>886712120</v>
      </c>
      <c r="F100" s="9">
        <v>44235.594386574099</v>
      </c>
      <c r="G100" s="3" t="s">
        <v>16</v>
      </c>
      <c r="H100" s="7">
        <v>4333</v>
      </c>
      <c r="I100" s="3" t="s">
        <v>17</v>
      </c>
      <c r="J100" s="3" t="s">
        <v>196</v>
      </c>
      <c r="K100" s="3" t="s">
        <v>25</v>
      </c>
      <c r="L100" s="3" t="s">
        <v>197</v>
      </c>
      <c r="M100" s="3" t="s">
        <v>17</v>
      </c>
      <c r="N100" s="3" t="s">
        <v>17</v>
      </c>
    </row>
    <row r="101" spans="1:14">
      <c r="A101" s="2" t="s">
        <v>14</v>
      </c>
      <c r="B101" s="2" t="s">
        <v>15</v>
      </c>
      <c r="C101" s="4">
        <v>66293</v>
      </c>
      <c r="D101" s="4">
        <v>66293</v>
      </c>
      <c r="E101" s="6">
        <v>886748827</v>
      </c>
      <c r="F101" s="8">
        <v>44235.609317129602</v>
      </c>
      <c r="G101" s="2" t="s">
        <v>16</v>
      </c>
      <c r="H101" s="6">
        <v>4334</v>
      </c>
      <c r="I101" s="2" t="s">
        <v>17</v>
      </c>
      <c r="J101" s="2" t="s">
        <v>198</v>
      </c>
      <c r="K101" s="2" t="s">
        <v>25</v>
      </c>
      <c r="L101" s="2" t="s">
        <v>199</v>
      </c>
      <c r="M101" s="2" t="s">
        <v>17</v>
      </c>
      <c r="N101" s="2" t="s">
        <v>17</v>
      </c>
    </row>
    <row r="102" spans="1:14">
      <c r="A102" s="3" t="s">
        <v>14</v>
      </c>
      <c r="B102" s="3" t="s">
        <v>15</v>
      </c>
      <c r="C102" s="5">
        <v>86.39</v>
      </c>
      <c r="D102" s="5">
        <v>86.39</v>
      </c>
      <c r="E102" s="7">
        <v>886827411</v>
      </c>
      <c r="F102" s="9">
        <v>44235.637766203698</v>
      </c>
      <c r="G102" s="3" t="s">
        <v>16</v>
      </c>
      <c r="H102" s="7">
        <v>4335</v>
      </c>
      <c r="I102" s="3" t="s">
        <v>17</v>
      </c>
      <c r="J102" s="3" t="s">
        <v>200</v>
      </c>
      <c r="K102" s="3" t="s">
        <v>25</v>
      </c>
      <c r="L102" s="3" t="s">
        <v>201</v>
      </c>
      <c r="M102" s="3" t="s">
        <v>17</v>
      </c>
      <c r="N102" s="3" t="s">
        <v>17</v>
      </c>
    </row>
    <row r="103" spans="1:14">
      <c r="A103" s="2" t="s">
        <v>14</v>
      </c>
      <c r="B103" s="2" t="s">
        <v>15</v>
      </c>
      <c r="C103" s="4">
        <v>60698</v>
      </c>
      <c r="D103" s="4">
        <v>60698</v>
      </c>
      <c r="E103" s="6">
        <v>886830008</v>
      </c>
      <c r="F103" s="8">
        <v>44235.638680555603</v>
      </c>
      <c r="G103" s="2" t="s">
        <v>16</v>
      </c>
      <c r="H103" s="6">
        <v>4336</v>
      </c>
      <c r="I103" s="2" t="s">
        <v>17</v>
      </c>
      <c r="J103" s="2" t="s">
        <v>202</v>
      </c>
      <c r="K103" s="2" t="s">
        <v>25</v>
      </c>
      <c r="L103" s="2" t="s">
        <v>203</v>
      </c>
      <c r="M103" s="2" t="s">
        <v>17</v>
      </c>
      <c r="N103" s="2" t="s">
        <v>17</v>
      </c>
    </row>
    <row r="104" spans="1:14">
      <c r="A104" s="3" t="s">
        <v>14</v>
      </c>
      <c r="B104" s="3" t="s">
        <v>15</v>
      </c>
      <c r="C104" s="5">
        <v>229.62</v>
      </c>
      <c r="D104" s="5">
        <v>229.62</v>
      </c>
      <c r="E104" s="7">
        <v>886836788</v>
      </c>
      <c r="F104" s="9">
        <v>44235.641041666699</v>
      </c>
      <c r="G104" s="3" t="s">
        <v>16</v>
      </c>
      <c r="H104" s="7">
        <v>4337</v>
      </c>
      <c r="I104" s="3" t="s">
        <v>17</v>
      </c>
      <c r="J104" s="3" t="s">
        <v>204</v>
      </c>
      <c r="K104" s="3" t="s">
        <v>25</v>
      </c>
      <c r="L104" s="3" t="s">
        <v>201</v>
      </c>
      <c r="M104" s="3" t="s">
        <v>17</v>
      </c>
      <c r="N104" s="3" t="s">
        <v>17</v>
      </c>
    </row>
    <row r="105" spans="1:14">
      <c r="A105" s="2" t="s">
        <v>14</v>
      </c>
      <c r="B105" s="2" t="s">
        <v>15</v>
      </c>
      <c r="C105" s="4">
        <v>203.01</v>
      </c>
      <c r="D105" s="4">
        <v>203.01</v>
      </c>
      <c r="E105" s="6">
        <v>886845120</v>
      </c>
      <c r="F105" s="8">
        <v>44235.643877314797</v>
      </c>
      <c r="G105" s="2" t="s">
        <v>16</v>
      </c>
      <c r="H105" s="6">
        <v>4338</v>
      </c>
      <c r="I105" s="2" t="s">
        <v>17</v>
      </c>
      <c r="J105" s="2" t="s">
        <v>205</v>
      </c>
      <c r="K105" s="2" t="s">
        <v>25</v>
      </c>
      <c r="L105" s="2" t="s">
        <v>201</v>
      </c>
      <c r="M105" s="2" t="s">
        <v>17</v>
      </c>
      <c r="N105" s="2" t="s">
        <v>17</v>
      </c>
    </row>
    <row r="106" spans="1:14">
      <c r="A106" s="3" t="s">
        <v>14</v>
      </c>
      <c r="B106" s="3" t="s">
        <v>15</v>
      </c>
      <c r="C106" s="5">
        <v>6180</v>
      </c>
      <c r="D106" s="5">
        <v>6180</v>
      </c>
      <c r="E106" s="7">
        <v>886914714</v>
      </c>
      <c r="F106" s="9">
        <v>44235.667569444398</v>
      </c>
      <c r="G106" s="3" t="s">
        <v>16</v>
      </c>
      <c r="H106" s="7">
        <v>4341</v>
      </c>
      <c r="I106" s="3" t="s">
        <v>17</v>
      </c>
      <c r="J106" s="3" t="s">
        <v>206</v>
      </c>
      <c r="K106" s="3" t="s">
        <v>207</v>
      </c>
      <c r="L106" s="3" t="s">
        <v>208</v>
      </c>
      <c r="M106" s="3" t="s">
        <v>17</v>
      </c>
      <c r="N106" s="3" t="s">
        <v>17</v>
      </c>
    </row>
    <row r="107" spans="1:14">
      <c r="A107" s="2" t="s">
        <v>14</v>
      </c>
      <c r="B107" s="2" t="s">
        <v>15</v>
      </c>
      <c r="C107" s="4">
        <v>1434.21</v>
      </c>
      <c r="D107" s="4">
        <v>1434.21</v>
      </c>
      <c r="E107" s="6">
        <v>886952758</v>
      </c>
      <c r="F107" s="8">
        <v>44235.680381944403</v>
      </c>
      <c r="G107" s="2" t="s">
        <v>16</v>
      </c>
      <c r="H107" s="6">
        <v>4345</v>
      </c>
      <c r="I107" s="2" t="s">
        <v>17</v>
      </c>
      <c r="J107" s="2" t="s">
        <v>209</v>
      </c>
      <c r="K107" s="2" t="s">
        <v>25</v>
      </c>
      <c r="L107" s="2" t="s">
        <v>210</v>
      </c>
      <c r="M107" s="2" t="s">
        <v>17</v>
      </c>
      <c r="N107" s="2" t="s">
        <v>17</v>
      </c>
    </row>
    <row r="108" spans="1:14">
      <c r="A108" s="3" t="s">
        <v>14</v>
      </c>
      <c r="B108" s="3" t="s">
        <v>15</v>
      </c>
      <c r="C108" s="5">
        <v>42</v>
      </c>
      <c r="D108" s="5">
        <v>42</v>
      </c>
      <c r="E108" s="7">
        <v>887054654</v>
      </c>
      <c r="F108" s="9">
        <v>44235.724004629599</v>
      </c>
      <c r="G108" s="3" t="s">
        <v>16</v>
      </c>
      <c r="H108" s="7">
        <v>4347</v>
      </c>
      <c r="I108" s="3" t="s">
        <v>17</v>
      </c>
      <c r="J108" s="3" t="s">
        <v>211</v>
      </c>
      <c r="K108" s="3" t="s">
        <v>149</v>
      </c>
      <c r="L108" s="3" t="s">
        <v>212</v>
      </c>
      <c r="M108" s="3" t="s">
        <v>17</v>
      </c>
      <c r="N108" s="3" t="s">
        <v>17</v>
      </c>
    </row>
    <row r="109" spans="1:14">
      <c r="A109" s="2" t="s">
        <v>14</v>
      </c>
      <c r="B109" s="2" t="s">
        <v>15</v>
      </c>
      <c r="C109" s="4">
        <v>27460</v>
      </c>
      <c r="D109" s="4">
        <v>27460</v>
      </c>
      <c r="E109" s="6">
        <v>887063957</v>
      </c>
      <c r="F109" s="8">
        <v>44235.728622685201</v>
      </c>
      <c r="G109" s="2" t="s">
        <v>16</v>
      </c>
      <c r="H109" s="6">
        <v>4348</v>
      </c>
      <c r="I109" s="2" t="s">
        <v>17</v>
      </c>
      <c r="J109" s="2" t="s">
        <v>213</v>
      </c>
      <c r="K109" s="2" t="s">
        <v>149</v>
      </c>
      <c r="L109" s="2" t="s">
        <v>214</v>
      </c>
      <c r="M109" s="2" t="s">
        <v>17</v>
      </c>
      <c r="N109" s="2" t="s">
        <v>17</v>
      </c>
    </row>
    <row r="110" spans="1:14">
      <c r="A110" s="3" t="s">
        <v>14</v>
      </c>
      <c r="B110" s="3" t="s">
        <v>15</v>
      </c>
      <c r="C110" s="5">
        <v>903442</v>
      </c>
      <c r="D110" s="5">
        <v>903442</v>
      </c>
      <c r="E110" s="7">
        <v>887125403</v>
      </c>
      <c r="F110" s="9">
        <v>44235.760949074102</v>
      </c>
      <c r="G110" s="3" t="s">
        <v>16</v>
      </c>
      <c r="H110" s="7">
        <v>4349</v>
      </c>
      <c r="I110" s="3" t="s">
        <v>17</v>
      </c>
      <c r="J110" s="3" t="s">
        <v>172</v>
      </c>
      <c r="K110" s="3" t="s">
        <v>173</v>
      </c>
      <c r="L110" s="3" t="s">
        <v>174</v>
      </c>
      <c r="M110" s="3" t="s">
        <v>17</v>
      </c>
      <c r="N110" s="3" t="s">
        <v>17</v>
      </c>
    </row>
    <row r="111" spans="1:14">
      <c r="A111" s="2" t="s">
        <v>14</v>
      </c>
      <c r="B111" s="2" t="s">
        <v>15</v>
      </c>
      <c r="C111" s="4">
        <v>517</v>
      </c>
      <c r="D111" s="4">
        <v>517</v>
      </c>
      <c r="E111" s="6">
        <v>887215663</v>
      </c>
      <c r="F111" s="8">
        <v>44235.810937499999</v>
      </c>
      <c r="G111" s="2" t="s">
        <v>16</v>
      </c>
      <c r="H111" s="6">
        <v>4350</v>
      </c>
      <c r="I111" s="2" t="s">
        <v>17</v>
      </c>
      <c r="J111" s="2" t="s">
        <v>215</v>
      </c>
      <c r="K111" s="2" t="s">
        <v>25</v>
      </c>
      <c r="L111" s="2" t="s">
        <v>216</v>
      </c>
      <c r="M111" s="2" t="s">
        <v>17</v>
      </c>
      <c r="N111" s="2" t="s">
        <v>17</v>
      </c>
    </row>
    <row r="112" spans="1:14">
      <c r="A112" s="3" t="s">
        <v>14</v>
      </c>
      <c r="B112" s="3" t="s">
        <v>15</v>
      </c>
      <c r="C112" s="5">
        <v>561866</v>
      </c>
      <c r="D112" s="5">
        <v>561866</v>
      </c>
      <c r="E112" s="7">
        <v>887226074</v>
      </c>
      <c r="F112" s="9">
        <v>44235.816979166702</v>
      </c>
      <c r="G112" s="3" t="s">
        <v>16</v>
      </c>
      <c r="H112" s="7">
        <v>4351</v>
      </c>
      <c r="I112" s="3" t="s">
        <v>17</v>
      </c>
      <c r="J112" s="3" t="s">
        <v>217</v>
      </c>
      <c r="K112" s="3" t="s">
        <v>55</v>
      </c>
      <c r="L112" s="3" t="s">
        <v>218</v>
      </c>
      <c r="M112" s="3" t="s">
        <v>17</v>
      </c>
      <c r="N112" s="3" t="s">
        <v>17</v>
      </c>
    </row>
    <row r="113" spans="1:14">
      <c r="A113" s="2" t="s">
        <v>14</v>
      </c>
      <c r="B113" s="2" t="s">
        <v>15</v>
      </c>
      <c r="C113" s="4">
        <v>508822</v>
      </c>
      <c r="D113" s="4">
        <v>508822</v>
      </c>
      <c r="E113" s="6">
        <v>887236678</v>
      </c>
      <c r="F113" s="8">
        <v>44235.823287036997</v>
      </c>
      <c r="G113" s="2" t="s">
        <v>16</v>
      </c>
      <c r="H113" s="6">
        <v>4354</v>
      </c>
      <c r="I113" s="2" t="s">
        <v>17</v>
      </c>
      <c r="J113" s="2" t="s">
        <v>219</v>
      </c>
      <c r="K113" s="2" t="s">
        <v>55</v>
      </c>
      <c r="L113" s="2" t="s">
        <v>218</v>
      </c>
      <c r="M113" s="2" t="s">
        <v>17</v>
      </c>
      <c r="N113" s="2" t="s">
        <v>17</v>
      </c>
    </row>
    <row r="114" spans="1:14">
      <c r="A114" s="3" t="s">
        <v>14</v>
      </c>
      <c r="B114" s="3" t="s">
        <v>15</v>
      </c>
      <c r="C114" s="5">
        <v>2066886</v>
      </c>
      <c r="D114" s="5">
        <v>2066886</v>
      </c>
      <c r="E114" s="7">
        <v>887242138</v>
      </c>
      <c r="F114" s="9">
        <v>44235.826620370397</v>
      </c>
      <c r="G114" s="3" t="s">
        <v>16</v>
      </c>
      <c r="H114" s="7">
        <v>4355</v>
      </c>
      <c r="I114" s="3" t="s">
        <v>17</v>
      </c>
      <c r="J114" s="3" t="s">
        <v>217</v>
      </c>
      <c r="K114" s="3" t="s">
        <v>55</v>
      </c>
      <c r="L114" s="3" t="s">
        <v>218</v>
      </c>
      <c r="M114" s="3" t="s">
        <v>17</v>
      </c>
      <c r="N114" s="3" t="s">
        <v>17</v>
      </c>
    </row>
    <row r="115" spans="1:14">
      <c r="A115" s="2" t="s">
        <v>14</v>
      </c>
      <c r="B115" s="2" t="s">
        <v>15</v>
      </c>
      <c r="C115" s="4">
        <v>2402229</v>
      </c>
      <c r="D115" s="4">
        <v>2402229</v>
      </c>
      <c r="E115" s="6">
        <v>887245671</v>
      </c>
      <c r="F115" s="8">
        <v>44235.828750000001</v>
      </c>
      <c r="G115" s="2" t="s">
        <v>16</v>
      </c>
      <c r="H115" s="6">
        <v>4356</v>
      </c>
      <c r="I115" s="2" t="s">
        <v>17</v>
      </c>
      <c r="J115" s="2" t="s">
        <v>219</v>
      </c>
      <c r="K115" s="2" t="s">
        <v>55</v>
      </c>
      <c r="L115" s="2" t="s">
        <v>218</v>
      </c>
      <c r="M115" s="2" t="s">
        <v>17</v>
      </c>
      <c r="N115" s="2" t="s">
        <v>17</v>
      </c>
    </row>
    <row r="116" spans="1:14">
      <c r="A116" s="3" t="s">
        <v>14</v>
      </c>
      <c r="B116" s="3" t="s">
        <v>15</v>
      </c>
      <c r="C116" s="5">
        <v>226120</v>
      </c>
      <c r="D116" s="5">
        <v>226120</v>
      </c>
      <c r="E116" s="7">
        <v>887381798</v>
      </c>
      <c r="F116" s="9">
        <v>44235.920046296298</v>
      </c>
      <c r="G116" s="3" t="s">
        <v>16</v>
      </c>
      <c r="H116" s="7">
        <v>4357</v>
      </c>
      <c r="I116" s="3" t="s">
        <v>17</v>
      </c>
      <c r="J116" s="3" t="s">
        <v>220</v>
      </c>
      <c r="K116" s="3" t="s">
        <v>25</v>
      </c>
      <c r="L116" s="3" t="s">
        <v>221</v>
      </c>
      <c r="M116" s="3" t="s">
        <v>17</v>
      </c>
      <c r="N116" s="3" t="s">
        <v>17</v>
      </c>
    </row>
    <row r="117" spans="1:14">
      <c r="A117" s="2" t="s">
        <v>14</v>
      </c>
      <c r="B117" s="2" t="s">
        <v>15</v>
      </c>
      <c r="C117" s="4">
        <v>1247</v>
      </c>
      <c r="D117" s="4">
        <v>1247</v>
      </c>
      <c r="E117" s="6">
        <v>887388326</v>
      </c>
      <c r="F117" s="8">
        <v>44235.926365740699</v>
      </c>
      <c r="G117" s="2" t="s">
        <v>16</v>
      </c>
      <c r="H117" s="6">
        <v>4359</v>
      </c>
      <c r="I117" s="2" t="s">
        <v>17</v>
      </c>
      <c r="J117" s="2" t="s">
        <v>222</v>
      </c>
      <c r="K117" s="2" t="s">
        <v>25</v>
      </c>
      <c r="L117" s="2" t="s">
        <v>221</v>
      </c>
      <c r="M117" s="2" t="s">
        <v>17</v>
      </c>
      <c r="N117" s="2" t="s">
        <v>17</v>
      </c>
    </row>
    <row r="118" spans="1:14">
      <c r="A118" s="3" t="s">
        <v>14</v>
      </c>
      <c r="B118" s="3" t="s">
        <v>15</v>
      </c>
      <c r="C118" s="5">
        <v>138124</v>
      </c>
      <c r="D118" s="5">
        <v>138124</v>
      </c>
      <c r="E118" s="7">
        <v>887391957</v>
      </c>
      <c r="F118" s="9">
        <v>44235.9300462963</v>
      </c>
      <c r="G118" s="3" t="s">
        <v>16</v>
      </c>
      <c r="H118" s="7">
        <v>4360</v>
      </c>
      <c r="I118" s="3" t="s">
        <v>17</v>
      </c>
      <c r="J118" s="3" t="s">
        <v>223</v>
      </c>
      <c r="K118" s="3" t="s">
        <v>25</v>
      </c>
      <c r="L118" s="3" t="s">
        <v>221</v>
      </c>
      <c r="M118" s="3" t="s">
        <v>17</v>
      </c>
      <c r="N118" s="3" t="s">
        <v>17</v>
      </c>
    </row>
    <row r="119" spans="1:14">
      <c r="A119" s="2" t="s">
        <v>14</v>
      </c>
      <c r="B119" s="2" t="s">
        <v>15</v>
      </c>
      <c r="C119" s="4">
        <v>31098</v>
      </c>
      <c r="D119" s="4">
        <v>31098</v>
      </c>
      <c r="E119" s="6">
        <v>887394626</v>
      </c>
      <c r="F119" s="8">
        <v>44235.932824074102</v>
      </c>
      <c r="G119" s="2" t="s">
        <v>16</v>
      </c>
      <c r="H119" s="6">
        <v>4361</v>
      </c>
      <c r="I119" s="2" t="s">
        <v>17</v>
      </c>
      <c r="J119" s="2" t="s">
        <v>224</v>
      </c>
      <c r="K119" s="2" t="s">
        <v>25</v>
      </c>
      <c r="L119" s="2" t="s">
        <v>221</v>
      </c>
      <c r="M119" s="2" t="s">
        <v>17</v>
      </c>
      <c r="N119" s="2" t="s">
        <v>17</v>
      </c>
    </row>
    <row r="120" spans="1:14">
      <c r="A120" s="3" t="s">
        <v>14</v>
      </c>
      <c r="B120" s="3" t="s">
        <v>15</v>
      </c>
      <c r="C120" s="5">
        <v>171</v>
      </c>
      <c r="D120" s="5">
        <v>171</v>
      </c>
      <c r="E120" s="7">
        <v>887398274</v>
      </c>
      <c r="F120" s="9">
        <v>44235.936909722201</v>
      </c>
      <c r="G120" s="3" t="s">
        <v>16</v>
      </c>
      <c r="H120" s="7">
        <v>4362</v>
      </c>
      <c r="I120" s="3" t="s">
        <v>17</v>
      </c>
      <c r="J120" s="3" t="s">
        <v>225</v>
      </c>
      <c r="K120" s="3" t="s">
        <v>25</v>
      </c>
      <c r="L120" s="3" t="s">
        <v>221</v>
      </c>
      <c r="M120" s="3" t="s">
        <v>17</v>
      </c>
      <c r="N120" s="3" t="s">
        <v>17</v>
      </c>
    </row>
    <row r="121" spans="1:14">
      <c r="A121" s="2" t="s">
        <v>14</v>
      </c>
      <c r="B121" s="2" t="s">
        <v>15</v>
      </c>
      <c r="C121" s="4">
        <v>595</v>
      </c>
      <c r="D121" s="4">
        <v>595</v>
      </c>
      <c r="E121" s="6">
        <v>887403578</v>
      </c>
      <c r="F121" s="8">
        <v>44235.942986111098</v>
      </c>
      <c r="G121" s="2" t="s">
        <v>16</v>
      </c>
      <c r="H121" s="6">
        <v>4363</v>
      </c>
      <c r="I121" s="2" t="s">
        <v>17</v>
      </c>
      <c r="J121" s="2" t="s">
        <v>222</v>
      </c>
      <c r="K121" s="2" t="s">
        <v>25</v>
      </c>
      <c r="L121" s="2" t="s">
        <v>221</v>
      </c>
      <c r="M121" s="2" t="s">
        <v>17</v>
      </c>
      <c r="N121" s="2" t="s">
        <v>17</v>
      </c>
    </row>
    <row r="122" spans="1:14">
      <c r="A122" s="3" t="s">
        <v>14</v>
      </c>
      <c r="B122" s="3" t="s">
        <v>15</v>
      </c>
      <c r="C122" s="5">
        <v>248</v>
      </c>
      <c r="D122" s="5">
        <v>248</v>
      </c>
      <c r="E122" s="7">
        <v>887405905</v>
      </c>
      <c r="F122" s="9">
        <v>44235.945925925902</v>
      </c>
      <c r="G122" s="3" t="s">
        <v>16</v>
      </c>
      <c r="H122" s="7">
        <v>4364</v>
      </c>
      <c r="I122" s="3" t="s">
        <v>17</v>
      </c>
      <c r="J122" s="3" t="s">
        <v>225</v>
      </c>
      <c r="K122" s="3" t="s">
        <v>25</v>
      </c>
      <c r="L122" s="3" t="s">
        <v>221</v>
      </c>
      <c r="M122" s="3" t="s">
        <v>17</v>
      </c>
      <c r="N122" s="3" t="s">
        <v>17</v>
      </c>
    </row>
    <row r="123" spans="1:14">
      <c r="A123" s="2" t="s">
        <v>14</v>
      </c>
      <c r="B123" s="2" t="s">
        <v>15</v>
      </c>
      <c r="C123" s="4">
        <v>89</v>
      </c>
      <c r="D123" s="4">
        <v>89</v>
      </c>
      <c r="E123" s="6">
        <v>887574912</v>
      </c>
      <c r="F123" s="8">
        <v>44236.379942129599</v>
      </c>
      <c r="G123" s="2" t="s">
        <v>16</v>
      </c>
      <c r="H123" s="6">
        <v>4365</v>
      </c>
      <c r="I123" s="2" t="s">
        <v>17</v>
      </c>
      <c r="J123" s="2" t="s">
        <v>226</v>
      </c>
      <c r="K123" s="2" t="s">
        <v>25</v>
      </c>
      <c r="L123" s="2" t="s">
        <v>227</v>
      </c>
      <c r="M123" s="2" t="s">
        <v>17</v>
      </c>
      <c r="N123" s="2" t="s">
        <v>17</v>
      </c>
    </row>
    <row r="124" spans="1:14">
      <c r="A124" s="3" t="s">
        <v>14</v>
      </c>
      <c r="B124" s="3" t="s">
        <v>15</v>
      </c>
      <c r="C124" s="5">
        <v>60359</v>
      </c>
      <c r="D124" s="5">
        <v>60359</v>
      </c>
      <c r="E124" s="7">
        <v>887617898</v>
      </c>
      <c r="F124" s="9">
        <v>44236.4008680556</v>
      </c>
      <c r="G124" s="3" t="s">
        <v>16</v>
      </c>
      <c r="H124" s="7">
        <v>4367</v>
      </c>
      <c r="I124" s="3" t="s">
        <v>17</v>
      </c>
      <c r="J124" s="3" t="s">
        <v>228</v>
      </c>
      <c r="K124" s="3" t="s">
        <v>92</v>
      </c>
      <c r="L124" s="3" t="s">
        <v>229</v>
      </c>
      <c r="M124" s="3" t="s">
        <v>17</v>
      </c>
      <c r="N124" s="3" t="s">
        <v>17</v>
      </c>
    </row>
    <row r="125" spans="1:14">
      <c r="A125" s="2" t="s">
        <v>14</v>
      </c>
      <c r="B125" s="2" t="s">
        <v>15</v>
      </c>
      <c r="C125" s="4">
        <v>40345</v>
      </c>
      <c r="D125" s="4">
        <v>40345</v>
      </c>
      <c r="E125" s="6">
        <v>887699807</v>
      </c>
      <c r="F125" s="8">
        <v>44236.4370949074</v>
      </c>
      <c r="G125" s="2" t="s">
        <v>16</v>
      </c>
      <c r="H125" s="6">
        <v>4370</v>
      </c>
      <c r="I125" s="2" t="s">
        <v>17</v>
      </c>
      <c r="J125" s="2" t="s">
        <v>230</v>
      </c>
      <c r="K125" s="2" t="s">
        <v>92</v>
      </c>
      <c r="L125" s="2" t="s">
        <v>231</v>
      </c>
      <c r="M125" s="2" t="s">
        <v>17</v>
      </c>
      <c r="N125" s="2" t="s">
        <v>17</v>
      </c>
    </row>
    <row r="126" spans="1:14">
      <c r="A126" s="3" t="s">
        <v>14</v>
      </c>
      <c r="B126" s="3" t="s">
        <v>15</v>
      </c>
      <c r="C126" s="5">
        <v>101289933</v>
      </c>
      <c r="D126" s="5">
        <v>101289933</v>
      </c>
      <c r="E126" s="7">
        <v>887727502</v>
      </c>
      <c r="F126" s="9">
        <v>44236.449212963002</v>
      </c>
      <c r="G126" s="3" t="s">
        <v>16</v>
      </c>
      <c r="H126" s="7">
        <v>4371</v>
      </c>
      <c r="I126" s="3" t="s">
        <v>17</v>
      </c>
      <c r="J126" s="3" t="s">
        <v>232</v>
      </c>
      <c r="K126" s="3" t="s">
        <v>52</v>
      </c>
      <c r="L126" s="3" t="s">
        <v>233</v>
      </c>
      <c r="M126" s="3" t="s">
        <v>17</v>
      </c>
      <c r="N126" s="3" t="s">
        <v>17</v>
      </c>
    </row>
    <row r="127" spans="1:14">
      <c r="A127" s="2" t="s">
        <v>14</v>
      </c>
      <c r="B127" s="2" t="s">
        <v>15</v>
      </c>
      <c r="C127" s="4">
        <v>6365</v>
      </c>
      <c r="D127" s="4">
        <v>6365</v>
      </c>
      <c r="E127" s="6">
        <v>887851718</v>
      </c>
      <c r="F127" s="8">
        <v>44236.5011689815</v>
      </c>
      <c r="G127" s="2" t="s">
        <v>16</v>
      </c>
      <c r="H127" s="6">
        <v>4372</v>
      </c>
      <c r="I127" s="2" t="s">
        <v>17</v>
      </c>
      <c r="J127" s="2" t="s">
        <v>234</v>
      </c>
      <c r="K127" s="2" t="s">
        <v>25</v>
      </c>
      <c r="L127" s="2" t="s">
        <v>235</v>
      </c>
      <c r="M127" s="2" t="s">
        <v>17</v>
      </c>
      <c r="N127" s="2" t="s">
        <v>17</v>
      </c>
    </row>
    <row r="128" spans="1:14">
      <c r="A128" s="3" t="s">
        <v>14</v>
      </c>
      <c r="B128" s="3" t="s">
        <v>15</v>
      </c>
      <c r="C128" s="5">
        <v>50930</v>
      </c>
      <c r="D128" s="5">
        <v>50930</v>
      </c>
      <c r="E128" s="7">
        <v>887861355</v>
      </c>
      <c r="F128" s="9">
        <v>44236.505405092597</v>
      </c>
      <c r="G128" s="3" t="s">
        <v>16</v>
      </c>
      <c r="H128" s="7">
        <v>4373</v>
      </c>
      <c r="I128" s="3" t="s">
        <v>17</v>
      </c>
      <c r="J128" s="3" t="s">
        <v>236</v>
      </c>
      <c r="K128" s="3" t="s">
        <v>25</v>
      </c>
      <c r="L128" s="3" t="s">
        <v>235</v>
      </c>
      <c r="M128" s="3" t="s">
        <v>17</v>
      </c>
      <c r="N128" s="3" t="s">
        <v>17</v>
      </c>
    </row>
    <row r="129" spans="1:14">
      <c r="A129" s="2" t="s">
        <v>14</v>
      </c>
      <c r="B129" s="2" t="s">
        <v>15</v>
      </c>
      <c r="C129" s="4">
        <v>5328</v>
      </c>
      <c r="D129" s="4">
        <v>5328</v>
      </c>
      <c r="E129" s="6">
        <v>887874282</v>
      </c>
      <c r="F129" s="8">
        <v>44236.511064814797</v>
      </c>
      <c r="G129" s="2" t="s">
        <v>16</v>
      </c>
      <c r="H129" s="6">
        <v>4374</v>
      </c>
      <c r="I129" s="2" t="s">
        <v>17</v>
      </c>
      <c r="J129" s="2" t="s">
        <v>237</v>
      </c>
      <c r="K129" s="2" t="s">
        <v>25</v>
      </c>
      <c r="L129" s="2" t="s">
        <v>235</v>
      </c>
      <c r="M129" s="2" t="s">
        <v>17</v>
      </c>
      <c r="N129" s="2" t="s">
        <v>17</v>
      </c>
    </row>
    <row r="130" spans="1:14">
      <c r="A130" s="3" t="s">
        <v>14</v>
      </c>
      <c r="B130" s="3" t="s">
        <v>15</v>
      </c>
      <c r="C130" s="5">
        <v>3411</v>
      </c>
      <c r="D130" s="5">
        <v>3411</v>
      </c>
      <c r="E130" s="7">
        <v>888068407</v>
      </c>
      <c r="F130" s="9">
        <v>44236.609756944403</v>
      </c>
      <c r="G130" s="3" t="s">
        <v>16</v>
      </c>
      <c r="H130" s="7">
        <v>4376</v>
      </c>
      <c r="I130" s="3" t="s">
        <v>17</v>
      </c>
      <c r="J130" s="3" t="s">
        <v>238</v>
      </c>
      <c r="K130" s="3" t="s">
        <v>25</v>
      </c>
      <c r="L130" s="3" t="s">
        <v>239</v>
      </c>
      <c r="M130" s="3" t="s">
        <v>17</v>
      </c>
      <c r="N130" s="3" t="s">
        <v>17</v>
      </c>
    </row>
    <row r="131" spans="1:14">
      <c r="A131" s="2" t="s">
        <v>14</v>
      </c>
      <c r="B131" s="2" t="s">
        <v>15</v>
      </c>
      <c r="C131" s="4">
        <v>47642.11</v>
      </c>
      <c r="D131" s="4">
        <v>47642.11</v>
      </c>
      <c r="E131" s="6">
        <v>888084255</v>
      </c>
      <c r="F131" s="8">
        <v>44236.616666666698</v>
      </c>
      <c r="G131" s="2" t="s">
        <v>16</v>
      </c>
      <c r="H131" s="6">
        <v>4377</v>
      </c>
      <c r="I131" s="2" t="s">
        <v>17</v>
      </c>
      <c r="J131" s="2" t="s">
        <v>240</v>
      </c>
      <c r="K131" s="2" t="s">
        <v>25</v>
      </c>
      <c r="L131" s="2" t="s">
        <v>241</v>
      </c>
      <c r="M131" s="2" t="s">
        <v>17</v>
      </c>
      <c r="N131" s="2" t="s">
        <v>17</v>
      </c>
    </row>
    <row r="132" spans="1:14">
      <c r="A132" s="3" t="s">
        <v>14</v>
      </c>
      <c r="B132" s="3" t="s">
        <v>15</v>
      </c>
      <c r="C132" s="5">
        <v>7087</v>
      </c>
      <c r="D132" s="5">
        <v>7087</v>
      </c>
      <c r="E132" s="7">
        <v>888193755</v>
      </c>
      <c r="F132" s="9">
        <v>44236.662696759297</v>
      </c>
      <c r="G132" s="3" t="s">
        <v>16</v>
      </c>
      <c r="H132" s="7">
        <v>4382</v>
      </c>
      <c r="I132" s="3" t="s">
        <v>17</v>
      </c>
      <c r="J132" s="3" t="s">
        <v>242</v>
      </c>
      <c r="K132" s="3" t="s">
        <v>25</v>
      </c>
      <c r="L132" s="3" t="s">
        <v>243</v>
      </c>
      <c r="M132" s="3" t="s">
        <v>17</v>
      </c>
      <c r="N132" s="3" t="s">
        <v>17</v>
      </c>
    </row>
    <row r="133" spans="1:14">
      <c r="A133" s="2" t="s">
        <v>14</v>
      </c>
      <c r="B133" s="2" t="s">
        <v>15</v>
      </c>
      <c r="C133" s="4">
        <v>42366</v>
      </c>
      <c r="D133" s="4">
        <v>42366</v>
      </c>
      <c r="E133" s="6">
        <v>888247875</v>
      </c>
      <c r="F133" s="8">
        <v>44236.686365740701</v>
      </c>
      <c r="G133" s="2" t="s">
        <v>16</v>
      </c>
      <c r="H133" s="6">
        <v>4386</v>
      </c>
      <c r="I133" s="2" t="s">
        <v>17</v>
      </c>
      <c r="J133" s="2" t="s">
        <v>244</v>
      </c>
      <c r="K133" s="2" t="s">
        <v>245</v>
      </c>
      <c r="L133" s="2" t="s">
        <v>246</v>
      </c>
      <c r="M133" s="2" t="s">
        <v>17</v>
      </c>
      <c r="N133" s="2" t="s">
        <v>17</v>
      </c>
    </row>
    <row r="134" spans="1:14">
      <c r="A134" s="3" t="s">
        <v>14</v>
      </c>
      <c r="B134" s="3" t="s">
        <v>15</v>
      </c>
      <c r="C134" s="5">
        <v>10712</v>
      </c>
      <c r="D134" s="5">
        <v>10712</v>
      </c>
      <c r="E134" s="7">
        <v>888263993</v>
      </c>
      <c r="F134" s="9">
        <v>44236.694537037001</v>
      </c>
      <c r="G134" s="3" t="s">
        <v>16</v>
      </c>
      <c r="H134" s="7">
        <v>4387</v>
      </c>
      <c r="I134" s="3" t="s">
        <v>17</v>
      </c>
      <c r="J134" s="3" t="s">
        <v>247</v>
      </c>
      <c r="K134" s="3" t="s">
        <v>25</v>
      </c>
      <c r="L134" s="3" t="s">
        <v>248</v>
      </c>
      <c r="M134" s="3" t="s">
        <v>17</v>
      </c>
      <c r="N134" s="3" t="s">
        <v>17</v>
      </c>
    </row>
    <row r="135" spans="1:14">
      <c r="A135" s="2" t="s">
        <v>14</v>
      </c>
      <c r="B135" s="2" t="s">
        <v>15</v>
      </c>
      <c r="C135" s="4">
        <v>710842</v>
      </c>
      <c r="D135" s="4">
        <v>710842</v>
      </c>
      <c r="E135" s="6">
        <v>888531850</v>
      </c>
      <c r="F135" s="8">
        <v>44236.861238425903</v>
      </c>
      <c r="G135" s="2" t="s">
        <v>16</v>
      </c>
      <c r="H135" s="6">
        <v>4388</v>
      </c>
      <c r="I135" s="2" t="s">
        <v>17</v>
      </c>
      <c r="J135" s="2" t="s">
        <v>249</v>
      </c>
      <c r="K135" s="2" t="s">
        <v>140</v>
      </c>
      <c r="L135" s="2" t="s">
        <v>132</v>
      </c>
      <c r="M135" s="2" t="s">
        <v>17</v>
      </c>
      <c r="N135" s="2" t="s">
        <v>17</v>
      </c>
    </row>
    <row r="136" spans="1:14">
      <c r="A136" s="3" t="s">
        <v>14</v>
      </c>
      <c r="B136" s="3" t="s">
        <v>15</v>
      </c>
      <c r="C136" s="5">
        <v>12565000</v>
      </c>
      <c r="D136" s="5">
        <v>12565000</v>
      </c>
      <c r="E136" s="7">
        <v>888535920</v>
      </c>
      <c r="F136" s="9">
        <v>44236.864120370403</v>
      </c>
      <c r="G136" s="3" t="s">
        <v>16</v>
      </c>
      <c r="H136" s="7">
        <v>4389</v>
      </c>
      <c r="I136" s="3" t="s">
        <v>17</v>
      </c>
      <c r="J136" s="3" t="s">
        <v>250</v>
      </c>
      <c r="K136" s="3" t="s">
        <v>140</v>
      </c>
      <c r="L136" s="3" t="s">
        <v>132</v>
      </c>
      <c r="M136" s="3" t="s">
        <v>17</v>
      </c>
      <c r="N136" s="3" t="s">
        <v>17</v>
      </c>
    </row>
    <row r="137" spans="1:14">
      <c r="A137" s="2" t="s">
        <v>14</v>
      </c>
      <c r="B137" s="2" t="s">
        <v>15</v>
      </c>
      <c r="C137" s="4">
        <v>190549</v>
      </c>
      <c r="D137" s="4">
        <v>190549</v>
      </c>
      <c r="E137" s="6">
        <v>888777713</v>
      </c>
      <c r="F137" s="8">
        <v>44237.371932870403</v>
      </c>
      <c r="G137" s="2" t="s">
        <v>16</v>
      </c>
      <c r="H137" s="6">
        <v>4391</v>
      </c>
      <c r="I137" s="2" t="s">
        <v>17</v>
      </c>
      <c r="J137" s="2" t="s">
        <v>251</v>
      </c>
      <c r="K137" s="2" t="s">
        <v>252</v>
      </c>
      <c r="L137" s="2" t="s">
        <v>253</v>
      </c>
      <c r="M137" s="2" t="s">
        <v>17</v>
      </c>
      <c r="N137" s="2" t="s">
        <v>17</v>
      </c>
    </row>
    <row r="138" spans="1:14">
      <c r="A138" s="3" t="s">
        <v>14</v>
      </c>
      <c r="B138" s="3" t="s">
        <v>15</v>
      </c>
      <c r="C138" s="5">
        <v>23162</v>
      </c>
      <c r="D138" s="5">
        <v>23162</v>
      </c>
      <c r="E138" s="7">
        <v>888826818</v>
      </c>
      <c r="F138" s="9">
        <v>44237.396354166704</v>
      </c>
      <c r="G138" s="3" t="s">
        <v>16</v>
      </c>
      <c r="H138" s="7">
        <v>4392</v>
      </c>
      <c r="I138" s="3" t="s">
        <v>17</v>
      </c>
      <c r="J138" s="3" t="s">
        <v>168</v>
      </c>
      <c r="K138" s="3" t="s">
        <v>25</v>
      </c>
      <c r="L138" s="3" t="s">
        <v>254</v>
      </c>
      <c r="M138" s="3" t="s">
        <v>17</v>
      </c>
      <c r="N138" s="3" t="s">
        <v>17</v>
      </c>
    </row>
    <row r="139" spans="1:14">
      <c r="A139" s="2" t="s">
        <v>14</v>
      </c>
      <c r="B139" s="2" t="s">
        <v>15</v>
      </c>
      <c r="C139" s="4">
        <v>104554</v>
      </c>
      <c r="D139" s="4">
        <v>104554</v>
      </c>
      <c r="E139" s="6">
        <v>888834626</v>
      </c>
      <c r="F139" s="8">
        <v>44237.399907407402</v>
      </c>
      <c r="G139" s="2" t="s">
        <v>16</v>
      </c>
      <c r="H139" s="6">
        <v>4393</v>
      </c>
      <c r="I139" s="2" t="s">
        <v>17</v>
      </c>
      <c r="J139" s="2" t="s">
        <v>255</v>
      </c>
      <c r="K139" s="2" t="s">
        <v>25</v>
      </c>
      <c r="L139" s="2" t="s">
        <v>256</v>
      </c>
      <c r="M139" s="2" t="s">
        <v>17</v>
      </c>
      <c r="N139" s="2" t="s">
        <v>17</v>
      </c>
    </row>
    <row r="140" spans="1:14">
      <c r="A140" s="3" t="s">
        <v>14</v>
      </c>
      <c r="B140" s="3" t="s">
        <v>15</v>
      </c>
      <c r="C140" s="5">
        <v>54682.83</v>
      </c>
      <c r="D140" s="5">
        <v>54682.83</v>
      </c>
      <c r="E140" s="7">
        <v>888835507</v>
      </c>
      <c r="F140" s="9">
        <v>44237.400335648097</v>
      </c>
      <c r="G140" s="3" t="s">
        <v>16</v>
      </c>
      <c r="H140" s="7">
        <v>4394</v>
      </c>
      <c r="I140" s="3" t="s">
        <v>17</v>
      </c>
      <c r="J140" s="3" t="s">
        <v>257</v>
      </c>
      <c r="K140" s="3" t="s">
        <v>19</v>
      </c>
      <c r="L140" s="3" t="s">
        <v>258</v>
      </c>
      <c r="M140" s="3" t="s">
        <v>17</v>
      </c>
      <c r="N140" s="3" t="s">
        <v>17</v>
      </c>
    </row>
    <row r="141" spans="1:14">
      <c r="A141" s="2" t="s">
        <v>14</v>
      </c>
      <c r="B141" s="2" t="s">
        <v>15</v>
      </c>
      <c r="C141" s="4">
        <v>41561</v>
      </c>
      <c r="D141" s="4">
        <v>41561</v>
      </c>
      <c r="E141" s="6">
        <v>888849503</v>
      </c>
      <c r="F141" s="8">
        <v>44237.406875000001</v>
      </c>
      <c r="G141" s="2" t="s">
        <v>16</v>
      </c>
      <c r="H141" s="6">
        <v>4395</v>
      </c>
      <c r="I141" s="2" t="s">
        <v>17</v>
      </c>
      <c r="J141" s="2" t="s">
        <v>259</v>
      </c>
      <c r="K141" s="2" t="s">
        <v>52</v>
      </c>
      <c r="L141" s="2" t="s">
        <v>256</v>
      </c>
      <c r="M141" s="2" t="s">
        <v>17</v>
      </c>
      <c r="N141" s="2" t="s">
        <v>17</v>
      </c>
    </row>
    <row r="142" spans="1:14">
      <c r="A142" s="3" t="s">
        <v>14</v>
      </c>
      <c r="B142" s="3" t="s">
        <v>15</v>
      </c>
      <c r="C142" s="5">
        <v>14821</v>
      </c>
      <c r="D142" s="5">
        <v>14821</v>
      </c>
      <c r="E142" s="7">
        <v>888915392</v>
      </c>
      <c r="F142" s="9">
        <v>44237.436365740701</v>
      </c>
      <c r="G142" s="3" t="s">
        <v>16</v>
      </c>
      <c r="H142" s="7">
        <v>4396</v>
      </c>
      <c r="I142" s="3" t="s">
        <v>17</v>
      </c>
      <c r="J142" s="3" t="s">
        <v>260</v>
      </c>
      <c r="K142" s="3" t="s">
        <v>25</v>
      </c>
      <c r="L142" s="3" t="s">
        <v>261</v>
      </c>
      <c r="M142" s="3" t="s">
        <v>17</v>
      </c>
      <c r="N142" s="3" t="s">
        <v>17</v>
      </c>
    </row>
    <row r="143" spans="1:14">
      <c r="A143" s="2" t="s">
        <v>14</v>
      </c>
      <c r="B143" s="2" t="s">
        <v>15</v>
      </c>
      <c r="C143" s="4">
        <v>127575</v>
      </c>
      <c r="D143" s="4">
        <v>127575</v>
      </c>
      <c r="E143" s="6">
        <v>888949482</v>
      </c>
      <c r="F143" s="8">
        <v>44237.4508333333</v>
      </c>
      <c r="G143" s="2" t="s">
        <v>16</v>
      </c>
      <c r="H143" s="6">
        <v>4397</v>
      </c>
      <c r="I143" s="2" t="s">
        <v>17</v>
      </c>
      <c r="J143" s="2" t="s">
        <v>262</v>
      </c>
      <c r="K143" s="2" t="s">
        <v>189</v>
      </c>
      <c r="L143" s="2" t="s">
        <v>263</v>
      </c>
      <c r="M143" s="2" t="s">
        <v>17</v>
      </c>
      <c r="N143" s="2" t="s">
        <v>17</v>
      </c>
    </row>
    <row r="144" spans="1:14">
      <c r="A144" s="3" t="s">
        <v>14</v>
      </c>
      <c r="B144" s="3" t="s">
        <v>15</v>
      </c>
      <c r="C144" s="5">
        <v>2031.67</v>
      </c>
      <c r="D144" s="5">
        <v>2031.67</v>
      </c>
      <c r="E144" s="7">
        <v>888990226</v>
      </c>
      <c r="F144" s="9">
        <v>44237.467499999999</v>
      </c>
      <c r="G144" s="3" t="s">
        <v>16</v>
      </c>
      <c r="H144" s="7">
        <v>4398</v>
      </c>
      <c r="I144" s="3" t="s">
        <v>17</v>
      </c>
      <c r="J144" s="3" t="s">
        <v>264</v>
      </c>
      <c r="K144" s="3" t="s">
        <v>104</v>
      </c>
      <c r="L144" s="3" t="s">
        <v>265</v>
      </c>
      <c r="M144" s="3" t="s">
        <v>17</v>
      </c>
      <c r="N144" s="3" t="s">
        <v>17</v>
      </c>
    </row>
    <row r="145" spans="1:14">
      <c r="A145" s="2" t="s">
        <v>14</v>
      </c>
      <c r="B145" s="2" t="s">
        <v>15</v>
      </c>
      <c r="C145" s="4">
        <v>22.98</v>
      </c>
      <c r="D145" s="4">
        <v>22.98</v>
      </c>
      <c r="E145" s="6">
        <v>889020812</v>
      </c>
      <c r="F145" s="8">
        <v>44237.480439814797</v>
      </c>
      <c r="G145" s="2" t="s">
        <v>16</v>
      </c>
      <c r="H145" s="6">
        <v>4400</v>
      </c>
      <c r="I145" s="2" t="s">
        <v>17</v>
      </c>
      <c r="J145" s="2" t="s">
        <v>266</v>
      </c>
      <c r="K145" s="2" t="s">
        <v>267</v>
      </c>
      <c r="L145" s="2" t="s">
        <v>268</v>
      </c>
      <c r="M145" s="2" t="s">
        <v>17</v>
      </c>
      <c r="N145" s="2" t="s">
        <v>17</v>
      </c>
    </row>
    <row r="146" spans="1:14">
      <c r="A146" s="3" t="s">
        <v>14</v>
      </c>
      <c r="B146" s="3" t="s">
        <v>15</v>
      </c>
      <c r="C146" s="5">
        <v>227001</v>
      </c>
      <c r="D146" s="5">
        <v>227001</v>
      </c>
      <c r="E146" s="7">
        <v>889051601</v>
      </c>
      <c r="F146" s="9">
        <v>44237.493067129602</v>
      </c>
      <c r="G146" s="3" t="s">
        <v>16</v>
      </c>
      <c r="H146" s="7">
        <v>4401</v>
      </c>
      <c r="I146" s="3" t="s">
        <v>17</v>
      </c>
      <c r="J146" s="3" t="s">
        <v>27</v>
      </c>
      <c r="K146" s="3" t="s">
        <v>19</v>
      </c>
      <c r="L146" s="3" t="s">
        <v>269</v>
      </c>
      <c r="M146" s="3" t="s">
        <v>17</v>
      </c>
      <c r="N146" s="3" t="s">
        <v>17</v>
      </c>
    </row>
    <row r="147" spans="1:14">
      <c r="A147" s="2" t="s">
        <v>14</v>
      </c>
      <c r="B147" s="2" t="s">
        <v>15</v>
      </c>
      <c r="C147" s="4">
        <v>21759223</v>
      </c>
      <c r="D147" s="4">
        <v>21759223</v>
      </c>
      <c r="E147" s="6">
        <v>889114929</v>
      </c>
      <c r="F147" s="8">
        <v>44237.521122685197</v>
      </c>
      <c r="G147" s="2" t="s">
        <v>16</v>
      </c>
      <c r="H147" s="6">
        <v>4402</v>
      </c>
      <c r="I147" s="2" t="s">
        <v>17</v>
      </c>
      <c r="J147" s="2" t="s">
        <v>270</v>
      </c>
      <c r="K147" s="2" t="s">
        <v>271</v>
      </c>
      <c r="L147" s="2" t="s">
        <v>272</v>
      </c>
      <c r="M147" s="2" t="s">
        <v>17</v>
      </c>
      <c r="N147" s="2" t="s">
        <v>17</v>
      </c>
    </row>
    <row r="148" spans="1:14">
      <c r="A148" s="3" t="s">
        <v>14</v>
      </c>
      <c r="B148" s="3" t="s">
        <v>15</v>
      </c>
      <c r="C148" s="5">
        <v>4946.16</v>
      </c>
      <c r="D148" s="5">
        <v>4946.16</v>
      </c>
      <c r="E148" s="7">
        <v>889190653</v>
      </c>
      <c r="F148" s="9">
        <v>44237.561944444402</v>
      </c>
      <c r="G148" s="3" t="s">
        <v>16</v>
      </c>
      <c r="H148" s="7">
        <v>4403</v>
      </c>
      <c r="I148" s="3" t="s">
        <v>17</v>
      </c>
      <c r="J148" s="3" t="s">
        <v>273</v>
      </c>
      <c r="K148" s="3" t="s">
        <v>25</v>
      </c>
      <c r="L148" s="3" t="s">
        <v>274</v>
      </c>
      <c r="M148" s="3" t="s">
        <v>17</v>
      </c>
      <c r="N148" s="3" t="s">
        <v>17</v>
      </c>
    </row>
    <row r="149" spans="1:14">
      <c r="A149" s="2" t="s">
        <v>14</v>
      </c>
      <c r="B149" s="2" t="s">
        <v>15</v>
      </c>
      <c r="C149" s="4">
        <v>6045</v>
      </c>
      <c r="D149" s="4">
        <v>6045</v>
      </c>
      <c r="E149" s="6">
        <v>889222096</v>
      </c>
      <c r="F149" s="8">
        <v>44237.578680555598</v>
      </c>
      <c r="G149" s="2" t="s">
        <v>16</v>
      </c>
      <c r="H149" s="6">
        <v>4404</v>
      </c>
      <c r="I149" s="2" t="s">
        <v>17</v>
      </c>
      <c r="J149" s="2" t="s">
        <v>275</v>
      </c>
      <c r="K149" s="2" t="s">
        <v>25</v>
      </c>
      <c r="L149" s="2" t="s">
        <v>276</v>
      </c>
      <c r="M149" s="2" t="s">
        <v>17</v>
      </c>
      <c r="N149" s="2" t="s">
        <v>17</v>
      </c>
    </row>
    <row r="150" spans="1:14">
      <c r="A150" s="3" t="s">
        <v>14</v>
      </c>
      <c r="B150" s="3" t="s">
        <v>15</v>
      </c>
      <c r="C150" s="5">
        <v>55449</v>
      </c>
      <c r="D150" s="5">
        <v>55449</v>
      </c>
      <c r="E150" s="7">
        <v>889279294</v>
      </c>
      <c r="F150" s="9">
        <v>44237.606261574103</v>
      </c>
      <c r="G150" s="3" t="s">
        <v>16</v>
      </c>
      <c r="H150" s="7">
        <v>4405</v>
      </c>
      <c r="I150" s="3" t="s">
        <v>17</v>
      </c>
      <c r="J150" s="3" t="s">
        <v>277</v>
      </c>
      <c r="K150" s="3" t="s">
        <v>25</v>
      </c>
      <c r="L150" s="3" t="s">
        <v>278</v>
      </c>
      <c r="M150" s="3" t="s">
        <v>17</v>
      </c>
      <c r="N150" s="3" t="s">
        <v>17</v>
      </c>
    </row>
    <row r="151" spans="1:14">
      <c r="A151" s="2" t="s">
        <v>14</v>
      </c>
      <c r="B151" s="2" t="s">
        <v>15</v>
      </c>
      <c r="C151" s="4">
        <v>20513</v>
      </c>
      <c r="D151" s="4">
        <v>20513</v>
      </c>
      <c r="E151" s="6">
        <v>889290495</v>
      </c>
      <c r="F151" s="8">
        <v>44237.611192129603</v>
      </c>
      <c r="G151" s="2" t="s">
        <v>16</v>
      </c>
      <c r="H151" s="6">
        <v>4406</v>
      </c>
      <c r="I151" s="2" t="s">
        <v>17</v>
      </c>
      <c r="J151" s="2" t="s">
        <v>279</v>
      </c>
      <c r="K151" s="2" t="s">
        <v>25</v>
      </c>
      <c r="L151" s="2" t="s">
        <v>280</v>
      </c>
      <c r="M151" s="2" t="s">
        <v>17</v>
      </c>
      <c r="N151" s="2" t="s">
        <v>17</v>
      </c>
    </row>
    <row r="152" spans="1:14">
      <c r="A152" s="3" t="s">
        <v>14</v>
      </c>
      <c r="B152" s="3" t="s">
        <v>15</v>
      </c>
      <c r="C152" s="5">
        <v>8100</v>
      </c>
      <c r="D152" s="5">
        <v>8100</v>
      </c>
      <c r="E152" s="7">
        <v>889329166</v>
      </c>
      <c r="F152" s="9">
        <v>44237.628067129597</v>
      </c>
      <c r="G152" s="3" t="s">
        <v>16</v>
      </c>
      <c r="H152" s="7">
        <v>4407</v>
      </c>
      <c r="I152" s="3" t="s">
        <v>17</v>
      </c>
      <c r="J152" s="3" t="s">
        <v>111</v>
      </c>
      <c r="K152" s="3" t="s">
        <v>25</v>
      </c>
      <c r="L152" s="3" t="s">
        <v>281</v>
      </c>
      <c r="M152" s="3" t="s">
        <v>17</v>
      </c>
      <c r="N152" s="3" t="s">
        <v>17</v>
      </c>
    </row>
    <row r="153" spans="1:14">
      <c r="A153" s="2" t="s">
        <v>14</v>
      </c>
      <c r="B153" s="2" t="s">
        <v>15</v>
      </c>
      <c r="C153" s="4">
        <v>14406</v>
      </c>
      <c r="D153" s="4">
        <v>14406</v>
      </c>
      <c r="E153" s="6">
        <v>889345621</v>
      </c>
      <c r="F153" s="8">
        <v>44237.635081018503</v>
      </c>
      <c r="G153" s="2" t="s">
        <v>16</v>
      </c>
      <c r="H153" s="6">
        <v>4409</v>
      </c>
      <c r="I153" s="2" t="s">
        <v>17</v>
      </c>
      <c r="J153" s="2" t="s">
        <v>282</v>
      </c>
      <c r="K153" s="2" t="s">
        <v>25</v>
      </c>
      <c r="L153" s="2" t="s">
        <v>283</v>
      </c>
      <c r="M153" s="2" t="s">
        <v>17</v>
      </c>
      <c r="N153" s="2" t="s">
        <v>17</v>
      </c>
    </row>
    <row r="154" spans="1:14">
      <c r="A154" s="3" t="s">
        <v>14</v>
      </c>
      <c r="B154" s="3" t="s">
        <v>15</v>
      </c>
      <c r="C154" s="5">
        <v>9679</v>
      </c>
      <c r="D154" s="5">
        <v>9679</v>
      </c>
      <c r="E154" s="7">
        <v>889495168</v>
      </c>
      <c r="F154" s="9">
        <v>44237.7035763889</v>
      </c>
      <c r="G154" s="3" t="s">
        <v>16</v>
      </c>
      <c r="H154" s="7">
        <v>4410</v>
      </c>
      <c r="I154" s="3" t="s">
        <v>17</v>
      </c>
      <c r="J154" s="3" t="s">
        <v>77</v>
      </c>
      <c r="K154" s="3" t="s">
        <v>19</v>
      </c>
      <c r="L154" s="3" t="s">
        <v>284</v>
      </c>
      <c r="M154" s="3" t="s">
        <v>17</v>
      </c>
      <c r="N154" s="3" t="s">
        <v>17</v>
      </c>
    </row>
    <row r="155" spans="1:14">
      <c r="A155" s="2" t="s">
        <v>14</v>
      </c>
      <c r="B155" s="2" t="s">
        <v>15</v>
      </c>
      <c r="C155" s="4">
        <v>35083</v>
      </c>
      <c r="D155" s="4">
        <v>35083</v>
      </c>
      <c r="E155" s="6">
        <v>889688234</v>
      </c>
      <c r="F155" s="8">
        <v>44237.824999999997</v>
      </c>
      <c r="G155" s="2" t="s">
        <v>16</v>
      </c>
      <c r="H155" s="6">
        <v>4411</v>
      </c>
      <c r="I155" s="2" t="s">
        <v>17</v>
      </c>
      <c r="J155" s="2" t="s">
        <v>51</v>
      </c>
      <c r="K155" s="2" t="s">
        <v>52</v>
      </c>
      <c r="L155" s="2" t="s">
        <v>285</v>
      </c>
      <c r="M155" s="2" t="s">
        <v>17</v>
      </c>
      <c r="N155" s="2" t="s">
        <v>17</v>
      </c>
    </row>
    <row r="156" spans="1:14">
      <c r="A156" s="3" t="s">
        <v>14</v>
      </c>
      <c r="B156" s="3" t="s">
        <v>15</v>
      </c>
      <c r="C156" s="5">
        <v>4153</v>
      </c>
      <c r="D156" s="5">
        <v>4153</v>
      </c>
      <c r="E156" s="7">
        <v>889799409</v>
      </c>
      <c r="F156" s="9">
        <v>44237.9081365741</v>
      </c>
      <c r="G156" s="3" t="s">
        <v>16</v>
      </c>
      <c r="H156" s="7">
        <v>4412</v>
      </c>
      <c r="I156" s="3" t="s">
        <v>17</v>
      </c>
      <c r="J156" s="3" t="s">
        <v>286</v>
      </c>
      <c r="K156" s="3" t="s">
        <v>25</v>
      </c>
      <c r="L156" s="3" t="s">
        <v>287</v>
      </c>
      <c r="M156" s="3" t="s">
        <v>17</v>
      </c>
      <c r="N156" s="3" t="s">
        <v>17</v>
      </c>
    </row>
    <row r="157" spans="1:14">
      <c r="A157" s="2" t="s">
        <v>14</v>
      </c>
      <c r="B157" s="2" t="s">
        <v>15</v>
      </c>
      <c r="C157" s="4">
        <v>5440</v>
      </c>
      <c r="D157" s="4">
        <v>5440</v>
      </c>
      <c r="E157" s="6">
        <v>889849772</v>
      </c>
      <c r="F157" s="8">
        <v>44237.977094907401</v>
      </c>
      <c r="G157" s="2" t="s">
        <v>16</v>
      </c>
      <c r="H157" s="6">
        <v>4413</v>
      </c>
      <c r="I157" s="2" t="s">
        <v>17</v>
      </c>
      <c r="J157" s="2" t="s">
        <v>288</v>
      </c>
      <c r="K157" s="2" t="s">
        <v>25</v>
      </c>
      <c r="L157" s="2" t="s">
        <v>289</v>
      </c>
      <c r="M157" s="2" t="s">
        <v>17</v>
      </c>
      <c r="N157" s="2" t="s">
        <v>17</v>
      </c>
    </row>
    <row r="158" spans="1:14">
      <c r="A158" s="3" t="s">
        <v>14</v>
      </c>
      <c r="B158" s="3" t="s">
        <v>15</v>
      </c>
      <c r="C158" s="5">
        <v>61382</v>
      </c>
      <c r="D158" s="5">
        <v>61382</v>
      </c>
      <c r="E158" s="7">
        <v>890021946</v>
      </c>
      <c r="F158" s="9">
        <v>44238.400879629597</v>
      </c>
      <c r="G158" s="3" t="s">
        <v>16</v>
      </c>
      <c r="H158" s="7">
        <v>4414</v>
      </c>
      <c r="I158" s="3" t="s">
        <v>17</v>
      </c>
      <c r="J158" s="3" t="s">
        <v>290</v>
      </c>
      <c r="K158" s="3" t="s">
        <v>92</v>
      </c>
      <c r="L158" s="3" t="s">
        <v>291</v>
      </c>
      <c r="M158" s="3" t="s">
        <v>17</v>
      </c>
      <c r="N158" s="3" t="s">
        <v>17</v>
      </c>
    </row>
    <row r="159" spans="1:14">
      <c r="A159" s="2" t="s">
        <v>14</v>
      </c>
      <c r="B159" s="2" t="s">
        <v>15</v>
      </c>
      <c r="C159" s="4">
        <v>47.99</v>
      </c>
      <c r="D159" s="4">
        <v>47.99</v>
      </c>
      <c r="E159" s="6">
        <v>890149779</v>
      </c>
      <c r="F159" s="8">
        <v>44238.461770833303</v>
      </c>
      <c r="G159" s="2" t="s">
        <v>16</v>
      </c>
      <c r="H159" s="6">
        <v>4415</v>
      </c>
      <c r="I159" s="2" t="s">
        <v>17</v>
      </c>
      <c r="J159" s="2" t="s">
        <v>292</v>
      </c>
      <c r="K159" s="2" t="s">
        <v>19</v>
      </c>
      <c r="L159" s="2" t="s">
        <v>293</v>
      </c>
      <c r="M159" s="2" t="s">
        <v>17</v>
      </c>
      <c r="N159" s="2" t="s">
        <v>17</v>
      </c>
    </row>
    <row r="160" spans="1:14">
      <c r="A160" s="3" t="s">
        <v>14</v>
      </c>
      <c r="B160" s="3" t="s">
        <v>15</v>
      </c>
      <c r="C160" s="5">
        <v>2949.21</v>
      </c>
      <c r="D160" s="5">
        <v>2949.21</v>
      </c>
      <c r="E160" s="7">
        <v>890214036</v>
      </c>
      <c r="F160" s="9">
        <v>44238.4910648148</v>
      </c>
      <c r="G160" s="3" t="s">
        <v>16</v>
      </c>
      <c r="H160" s="7">
        <v>4417</v>
      </c>
      <c r="I160" s="3" t="s">
        <v>17</v>
      </c>
      <c r="J160" s="3" t="s">
        <v>294</v>
      </c>
      <c r="K160" s="3" t="s">
        <v>19</v>
      </c>
      <c r="L160" s="3" t="s">
        <v>295</v>
      </c>
      <c r="M160" s="3" t="s">
        <v>17</v>
      </c>
      <c r="N160" s="3" t="s">
        <v>17</v>
      </c>
    </row>
    <row r="161" spans="1:14">
      <c r="A161" s="2" t="s">
        <v>14</v>
      </c>
      <c r="B161" s="2" t="s">
        <v>15</v>
      </c>
      <c r="C161" s="4">
        <v>172864.17</v>
      </c>
      <c r="D161" s="4">
        <v>172864.17</v>
      </c>
      <c r="E161" s="6">
        <v>890251586</v>
      </c>
      <c r="F161" s="8">
        <v>44238.509097222202</v>
      </c>
      <c r="G161" s="2" t="s">
        <v>16</v>
      </c>
      <c r="H161" s="6">
        <v>4420</v>
      </c>
      <c r="I161" s="2" t="s">
        <v>17</v>
      </c>
      <c r="J161" s="2" t="s">
        <v>296</v>
      </c>
      <c r="K161" s="2" t="s">
        <v>19</v>
      </c>
      <c r="L161" s="2" t="s">
        <v>50</v>
      </c>
      <c r="M161" s="2" t="s">
        <v>17</v>
      </c>
      <c r="N161" s="2" t="s">
        <v>17</v>
      </c>
    </row>
    <row r="162" spans="1:14">
      <c r="A162" s="3" t="s">
        <v>14</v>
      </c>
      <c r="B162" s="3" t="s">
        <v>15</v>
      </c>
      <c r="C162" s="5">
        <v>502.74</v>
      </c>
      <c r="D162" s="5">
        <v>502.74</v>
      </c>
      <c r="E162" s="7">
        <v>890267819</v>
      </c>
      <c r="F162" s="9">
        <v>44238.517418981501</v>
      </c>
      <c r="G162" s="3" t="s">
        <v>16</v>
      </c>
      <c r="H162" s="7">
        <v>4421</v>
      </c>
      <c r="I162" s="3" t="s">
        <v>17</v>
      </c>
      <c r="J162" s="3" t="s">
        <v>296</v>
      </c>
      <c r="K162" s="3" t="s">
        <v>19</v>
      </c>
      <c r="L162" s="3" t="s">
        <v>50</v>
      </c>
      <c r="M162" s="3" t="s">
        <v>17</v>
      </c>
      <c r="N162" s="3" t="s">
        <v>17</v>
      </c>
    </row>
    <row r="163" spans="1:14">
      <c r="A163" s="2" t="s">
        <v>14</v>
      </c>
      <c r="B163" s="2" t="s">
        <v>15</v>
      </c>
      <c r="C163" s="4">
        <v>1047</v>
      </c>
      <c r="D163" s="4">
        <v>1047</v>
      </c>
      <c r="E163" s="6">
        <v>890303010</v>
      </c>
      <c r="F163" s="8">
        <v>44238.537557870397</v>
      </c>
      <c r="G163" s="2" t="s">
        <v>16</v>
      </c>
      <c r="H163" s="6">
        <v>4422</v>
      </c>
      <c r="I163" s="2" t="s">
        <v>17</v>
      </c>
      <c r="J163" s="2" t="s">
        <v>27</v>
      </c>
      <c r="K163" s="2" t="s">
        <v>19</v>
      </c>
      <c r="L163" s="2" t="s">
        <v>297</v>
      </c>
      <c r="M163" s="2" t="s">
        <v>17</v>
      </c>
      <c r="N163" s="2" t="s">
        <v>17</v>
      </c>
    </row>
    <row r="164" spans="1:14">
      <c r="A164" s="3" t="s">
        <v>14</v>
      </c>
      <c r="B164" s="3" t="s">
        <v>15</v>
      </c>
      <c r="C164" s="5">
        <v>6.2</v>
      </c>
      <c r="D164" s="5">
        <v>6.2</v>
      </c>
      <c r="E164" s="7">
        <v>890348103</v>
      </c>
      <c r="F164" s="9">
        <v>44238.566215277802</v>
      </c>
      <c r="G164" s="3" t="s">
        <v>16</v>
      </c>
      <c r="H164" s="7">
        <v>4424</v>
      </c>
      <c r="I164" s="3" t="s">
        <v>17</v>
      </c>
      <c r="J164" s="3" t="s">
        <v>298</v>
      </c>
      <c r="K164" s="3" t="s">
        <v>47</v>
      </c>
      <c r="L164" s="3" t="s">
        <v>299</v>
      </c>
      <c r="M164" s="3" t="s">
        <v>17</v>
      </c>
      <c r="N164" s="3" t="s">
        <v>17</v>
      </c>
    </row>
    <row r="165" spans="1:14">
      <c r="A165" s="2" t="s">
        <v>14</v>
      </c>
      <c r="B165" s="2" t="s">
        <v>15</v>
      </c>
      <c r="C165" s="4">
        <v>518927.24</v>
      </c>
      <c r="D165" s="4">
        <v>518927.24</v>
      </c>
      <c r="E165" s="6">
        <v>890592834</v>
      </c>
      <c r="F165" s="8">
        <v>44238.693749999999</v>
      </c>
      <c r="G165" s="2" t="s">
        <v>16</v>
      </c>
      <c r="H165" s="6">
        <v>4425</v>
      </c>
      <c r="I165" s="2" t="s">
        <v>17</v>
      </c>
      <c r="J165" s="2" t="s">
        <v>300</v>
      </c>
      <c r="K165" s="2" t="s">
        <v>271</v>
      </c>
      <c r="L165" s="2" t="s">
        <v>301</v>
      </c>
      <c r="M165" s="2" t="s">
        <v>17</v>
      </c>
      <c r="N165" s="2" t="s">
        <v>17</v>
      </c>
    </row>
    <row r="166" spans="1:14">
      <c r="A166" s="3" t="s">
        <v>14</v>
      </c>
      <c r="B166" s="3" t="s">
        <v>15</v>
      </c>
      <c r="C166" s="5">
        <v>289</v>
      </c>
      <c r="D166" s="5">
        <v>289</v>
      </c>
      <c r="E166" s="7">
        <v>890672216</v>
      </c>
      <c r="F166" s="9">
        <v>44238.750277777799</v>
      </c>
      <c r="G166" s="3" t="s">
        <v>16</v>
      </c>
      <c r="H166" s="7">
        <v>4427</v>
      </c>
      <c r="I166" s="3" t="s">
        <v>17</v>
      </c>
      <c r="J166" s="3" t="s">
        <v>302</v>
      </c>
      <c r="K166" s="3" t="s">
        <v>303</v>
      </c>
      <c r="L166" s="3" t="s">
        <v>304</v>
      </c>
      <c r="M166" s="3" t="s">
        <v>17</v>
      </c>
      <c r="N166" s="3" t="s">
        <v>17</v>
      </c>
    </row>
    <row r="167" spans="1:14">
      <c r="A167" s="2" t="s">
        <v>14</v>
      </c>
      <c r="B167" s="2" t="s">
        <v>15</v>
      </c>
      <c r="C167" s="4">
        <v>10056</v>
      </c>
      <c r="D167" s="4">
        <v>10056</v>
      </c>
      <c r="E167" s="6">
        <v>890789047</v>
      </c>
      <c r="F167" s="8">
        <v>44238.848703703698</v>
      </c>
      <c r="G167" s="2" t="s">
        <v>16</v>
      </c>
      <c r="H167" s="6">
        <v>4434</v>
      </c>
      <c r="I167" s="2" t="s">
        <v>17</v>
      </c>
      <c r="J167" s="2" t="s">
        <v>27</v>
      </c>
      <c r="K167" s="2" t="s">
        <v>25</v>
      </c>
      <c r="L167" s="2" t="s">
        <v>305</v>
      </c>
      <c r="M167" s="2" t="s">
        <v>17</v>
      </c>
      <c r="N167" s="2" t="s">
        <v>17</v>
      </c>
    </row>
    <row r="168" spans="1:14">
      <c r="A168" s="3" t="s">
        <v>14</v>
      </c>
      <c r="B168" s="3" t="s">
        <v>15</v>
      </c>
      <c r="C168" s="5">
        <v>7724</v>
      </c>
      <c r="D168" s="5">
        <v>7724</v>
      </c>
      <c r="E168" s="7">
        <v>890800789</v>
      </c>
      <c r="F168" s="9">
        <v>44238.8590625</v>
      </c>
      <c r="G168" s="3" t="s">
        <v>16</v>
      </c>
      <c r="H168" s="7">
        <v>4435</v>
      </c>
      <c r="I168" s="3" t="s">
        <v>17</v>
      </c>
      <c r="J168" s="3" t="s">
        <v>306</v>
      </c>
      <c r="K168" s="3" t="s">
        <v>25</v>
      </c>
      <c r="L168" s="3" t="s">
        <v>307</v>
      </c>
      <c r="M168" s="3" t="s">
        <v>17</v>
      </c>
      <c r="N168" s="3" t="s">
        <v>17</v>
      </c>
    </row>
    <row r="169" spans="1:14">
      <c r="A169" s="2" t="s">
        <v>14</v>
      </c>
      <c r="B169" s="2" t="s">
        <v>15</v>
      </c>
      <c r="C169" s="4">
        <v>289915.2</v>
      </c>
      <c r="D169" s="4">
        <v>289915.2</v>
      </c>
      <c r="E169" s="6">
        <v>891454124</v>
      </c>
      <c r="F169" s="8">
        <v>44239.5847685185</v>
      </c>
      <c r="G169" s="2" t="s">
        <v>16</v>
      </c>
      <c r="H169" s="6">
        <v>4437</v>
      </c>
      <c r="I169" s="2" t="s">
        <v>17</v>
      </c>
      <c r="J169" s="2" t="s">
        <v>300</v>
      </c>
      <c r="K169" s="2" t="s">
        <v>52</v>
      </c>
      <c r="L169" s="2" t="s">
        <v>308</v>
      </c>
      <c r="M169" s="2" t="s">
        <v>17</v>
      </c>
      <c r="N169" s="2" t="s">
        <v>17</v>
      </c>
    </row>
    <row r="170" spans="1:14">
      <c r="A170" s="3" t="s">
        <v>14</v>
      </c>
      <c r="B170" s="3" t="s">
        <v>15</v>
      </c>
      <c r="C170" s="5">
        <v>221</v>
      </c>
      <c r="D170" s="5">
        <v>221</v>
      </c>
      <c r="E170" s="7">
        <v>891475173</v>
      </c>
      <c r="F170" s="9">
        <v>44239.595081018502</v>
      </c>
      <c r="G170" s="3" t="s">
        <v>16</v>
      </c>
      <c r="H170" s="7">
        <v>4438</v>
      </c>
      <c r="I170" s="3" t="s">
        <v>17</v>
      </c>
      <c r="J170" s="3" t="s">
        <v>309</v>
      </c>
      <c r="K170" s="3" t="s">
        <v>25</v>
      </c>
      <c r="L170" s="3" t="s">
        <v>310</v>
      </c>
      <c r="M170" s="3" t="s">
        <v>17</v>
      </c>
      <c r="N170" s="3" t="s">
        <v>17</v>
      </c>
    </row>
    <row r="171" spans="1:14">
      <c r="A171" s="2" t="s">
        <v>14</v>
      </c>
      <c r="B171" s="2" t="s">
        <v>15</v>
      </c>
      <c r="C171" s="4">
        <v>3084066.22</v>
      </c>
      <c r="D171" s="4">
        <v>3084066.22</v>
      </c>
      <c r="E171" s="6">
        <v>891557140</v>
      </c>
      <c r="F171" s="8">
        <v>44239.630914351903</v>
      </c>
      <c r="G171" s="2" t="s">
        <v>16</v>
      </c>
      <c r="H171" s="6">
        <v>4440</v>
      </c>
      <c r="I171" s="2" t="s">
        <v>17</v>
      </c>
      <c r="J171" s="2" t="s">
        <v>300</v>
      </c>
      <c r="K171" s="2" t="s">
        <v>271</v>
      </c>
      <c r="L171" s="2" t="s">
        <v>301</v>
      </c>
      <c r="M171" s="2" t="s">
        <v>17</v>
      </c>
      <c r="N171" s="2" t="s">
        <v>17</v>
      </c>
    </row>
    <row r="172" spans="1:14">
      <c r="A172" s="3" t="s">
        <v>14</v>
      </c>
      <c r="B172" s="3" t="s">
        <v>15</v>
      </c>
      <c r="C172" s="5">
        <v>776</v>
      </c>
      <c r="D172" s="5">
        <v>776</v>
      </c>
      <c r="E172" s="7">
        <v>891568717</v>
      </c>
      <c r="F172" s="9">
        <v>44239.635787036997</v>
      </c>
      <c r="G172" s="3" t="s">
        <v>16</v>
      </c>
      <c r="H172" s="7">
        <v>4441</v>
      </c>
      <c r="I172" s="3" t="s">
        <v>17</v>
      </c>
      <c r="J172" s="3" t="s">
        <v>311</v>
      </c>
      <c r="K172" s="3" t="s">
        <v>19</v>
      </c>
      <c r="L172" s="3" t="s">
        <v>312</v>
      </c>
      <c r="M172" s="3" t="s">
        <v>17</v>
      </c>
      <c r="N172" s="3" t="s">
        <v>17</v>
      </c>
    </row>
    <row r="173" spans="1:14">
      <c r="A173" s="2" t="s">
        <v>14</v>
      </c>
      <c r="B173" s="2" t="s">
        <v>15</v>
      </c>
      <c r="C173" s="4">
        <v>37882060.460000001</v>
      </c>
      <c r="D173" s="4">
        <v>37882060.460000001</v>
      </c>
      <c r="E173" s="6">
        <v>891618054</v>
      </c>
      <c r="F173" s="8">
        <v>44239.655694444402</v>
      </c>
      <c r="G173" s="2" t="s">
        <v>16</v>
      </c>
      <c r="H173" s="6">
        <v>4442</v>
      </c>
      <c r="I173" s="2" t="s">
        <v>17</v>
      </c>
      <c r="J173" s="2" t="s">
        <v>313</v>
      </c>
      <c r="K173" s="2" t="s">
        <v>314</v>
      </c>
      <c r="L173" s="2" t="s">
        <v>315</v>
      </c>
      <c r="M173" s="2" t="s">
        <v>17</v>
      </c>
      <c r="N173" s="2" t="s">
        <v>17</v>
      </c>
    </row>
    <row r="174" spans="1:14">
      <c r="A174" s="3" t="s">
        <v>14</v>
      </c>
      <c r="B174" s="3" t="s">
        <v>15</v>
      </c>
      <c r="C174" s="5">
        <v>29.84</v>
      </c>
      <c r="D174" s="5">
        <v>29.84</v>
      </c>
      <c r="E174" s="7">
        <v>891655751</v>
      </c>
      <c r="F174" s="9">
        <v>44239.6713310185</v>
      </c>
      <c r="G174" s="3" t="s">
        <v>16</v>
      </c>
      <c r="H174" s="7">
        <v>4443</v>
      </c>
      <c r="I174" s="3" t="s">
        <v>17</v>
      </c>
      <c r="J174" s="3" t="s">
        <v>316</v>
      </c>
      <c r="K174" s="3" t="s">
        <v>19</v>
      </c>
      <c r="L174" s="3" t="s">
        <v>317</v>
      </c>
      <c r="M174" s="3" t="s">
        <v>17</v>
      </c>
      <c r="N174" s="3" t="s">
        <v>17</v>
      </c>
    </row>
    <row r="175" spans="1:14">
      <c r="A175" s="2" t="s">
        <v>14</v>
      </c>
      <c r="B175" s="2" t="s">
        <v>15</v>
      </c>
      <c r="C175" s="4">
        <v>150891</v>
      </c>
      <c r="D175" s="4">
        <v>150891</v>
      </c>
      <c r="E175" s="6">
        <v>891758965</v>
      </c>
      <c r="F175" s="8">
        <v>44239.725219907399</v>
      </c>
      <c r="G175" s="2" t="s">
        <v>16</v>
      </c>
      <c r="H175" s="6">
        <v>4444</v>
      </c>
      <c r="I175" s="2" t="s">
        <v>17</v>
      </c>
      <c r="J175" s="2" t="s">
        <v>318</v>
      </c>
      <c r="K175" s="2" t="s">
        <v>319</v>
      </c>
      <c r="L175" s="2" t="s">
        <v>320</v>
      </c>
      <c r="M175" s="2" t="s">
        <v>17</v>
      </c>
      <c r="N175" s="2" t="s">
        <v>17</v>
      </c>
    </row>
    <row r="176" spans="1:14">
      <c r="B176" t="s">
        <v>178</v>
      </c>
      <c r="C176" s="10">
        <f>SUM(C88:C175)</f>
        <v>327586104.75</v>
      </c>
    </row>
    <row r="177" spans="1:14">
      <c r="B177" t="s">
        <v>179</v>
      </c>
      <c r="C177" s="10">
        <f>C87</f>
        <v>44300558.789999999</v>
      </c>
    </row>
    <row r="178" spans="1:14">
      <c r="B178" t="s">
        <v>180</v>
      </c>
      <c r="C178" s="16">
        <v>330460634.81999999</v>
      </c>
    </row>
    <row r="179" spans="1:14">
      <c r="B179" t="s">
        <v>181</v>
      </c>
      <c r="C179" s="17">
        <f>C176+C177-C178</f>
        <v>41426028.720000029</v>
      </c>
      <c r="D179" s="17"/>
      <c r="E179" s="18"/>
    </row>
    <row r="180" spans="1:14" s="15" customFormat="1">
      <c r="A180" s="11" t="s">
        <v>14</v>
      </c>
      <c r="B180" s="11" t="s">
        <v>15</v>
      </c>
      <c r="C180" s="12">
        <v>8014</v>
      </c>
      <c r="D180" s="12">
        <v>8014</v>
      </c>
      <c r="E180" s="13">
        <v>891787945</v>
      </c>
      <c r="F180" s="14">
        <v>44239.7441666667</v>
      </c>
      <c r="G180" s="11" t="s">
        <v>16</v>
      </c>
      <c r="H180" s="13">
        <v>4445</v>
      </c>
      <c r="I180" s="11" t="s">
        <v>17</v>
      </c>
      <c r="J180" s="11" t="s">
        <v>321</v>
      </c>
      <c r="K180" s="11" t="s">
        <v>25</v>
      </c>
      <c r="L180" s="11" t="s">
        <v>322</v>
      </c>
      <c r="M180" s="11" t="s">
        <v>17</v>
      </c>
      <c r="N180" s="11" t="s">
        <v>17</v>
      </c>
    </row>
    <row r="181" spans="1:14" s="15" customFormat="1">
      <c r="A181" s="11" t="s">
        <v>14</v>
      </c>
      <c r="B181" s="11" t="s">
        <v>15</v>
      </c>
      <c r="C181" s="12">
        <v>5337</v>
      </c>
      <c r="D181" s="12">
        <v>5337</v>
      </c>
      <c r="E181" s="13">
        <v>891795296</v>
      </c>
      <c r="F181" s="14">
        <v>44239.749131944402</v>
      </c>
      <c r="G181" s="11" t="s">
        <v>16</v>
      </c>
      <c r="H181" s="13">
        <v>4446</v>
      </c>
      <c r="I181" s="11" t="s">
        <v>17</v>
      </c>
      <c r="J181" s="11" t="s">
        <v>323</v>
      </c>
      <c r="K181" s="11" t="s">
        <v>25</v>
      </c>
      <c r="L181" s="11" t="s">
        <v>322</v>
      </c>
      <c r="M181" s="11" t="s">
        <v>17</v>
      </c>
      <c r="N181" s="11" t="s">
        <v>17</v>
      </c>
    </row>
    <row r="182" spans="1:14" s="15" customFormat="1">
      <c r="A182" s="11" t="s">
        <v>14</v>
      </c>
      <c r="B182" s="11" t="s">
        <v>15</v>
      </c>
      <c r="C182" s="12">
        <v>16101</v>
      </c>
      <c r="D182" s="12">
        <v>16101</v>
      </c>
      <c r="E182" s="13">
        <v>891800487</v>
      </c>
      <c r="F182" s="14">
        <v>44239.752627314803</v>
      </c>
      <c r="G182" s="11" t="s">
        <v>16</v>
      </c>
      <c r="H182" s="13">
        <v>4447</v>
      </c>
      <c r="I182" s="11" t="s">
        <v>17</v>
      </c>
      <c r="J182" s="11" t="s">
        <v>324</v>
      </c>
      <c r="K182" s="11" t="s">
        <v>25</v>
      </c>
      <c r="L182" s="11" t="s">
        <v>322</v>
      </c>
      <c r="M182" s="11" t="s">
        <v>17</v>
      </c>
      <c r="N182" s="11" t="s">
        <v>17</v>
      </c>
    </row>
    <row r="183" spans="1:14" s="15" customFormat="1">
      <c r="A183" s="11" t="s">
        <v>14</v>
      </c>
      <c r="B183" s="11" t="s">
        <v>15</v>
      </c>
      <c r="C183" s="12">
        <v>7156</v>
      </c>
      <c r="D183" s="12">
        <v>7156</v>
      </c>
      <c r="E183" s="13">
        <v>891804803</v>
      </c>
      <c r="F183" s="14">
        <v>44239.755543981497</v>
      </c>
      <c r="G183" s="11" t="s">
        <v>16</v>
      </c>
      <c r="H183" s="13">
        <v>4448</v>
      </c>
      <c r="I183" s="11" t="s">
        <v>17</v>
      </c>
      <c r="J183" s="11" t="s">
        <v>325</v>
      </c>
      <c r="K183" s="11" t="s">
        <v>25</v>
      </c>
      <c r="L183" s="11" t="s">
        <v>322</v>
      </c>
      <c r="M183" s="11" t="s">
        <v>17</v>
      </c>
      <c r="N183" s="11" t="s">
        <v>17</v>
      </c>
    </row>
    <row r="184" spans="1:14" s="15" customFormat="1">
      <c r="A184" s="11" t="s">
        <v>14</v>
      </c>
      <c r="B184" s="11" t="s">
        <v>15</v>
      </c>
      <c r="C184" s="12">
        <v>12378</v>
      </c>
      <c r="D184" s="12">
        <v>12378</v>
      </c>
      <c r="E184" s="13">
        <v>891810400</v>
      </c>
      <c r="F184" s="14">
        <v>44239.759618055599</v>
      </c>
      <c r="G184" s="11" t="s">
        <v>16</v>
      </c>
      <c r="H184" s="13">
        <v>4449</v>
      </c>
      <c r="I184" s="11" t="s">
        <v>17</v>
      </c>
      <c r="J184" s="11" t="s">
        <v>326</v>
      </c>
      <c r="K184" s="11" t="s">
        <v>25</v>
      </c>
      <c r="L184" s="11" t="s">
        <v>322</v>
      </c>
      <c r="M184" s="11" t="s">
        <v>17</v>
      </c>
      <c r="N184" s="11" t="s">
        <v>17</v>
      </c>
    </row>
    <row r="185" spans="1:14" s="15" customFormat="1">
      <c r="A185" s="11" t="s">
        <v>14</v>
      </c>
      <c r="B185" s="11" t="s">
        <v>15</v>
      </c>
      <c r="C185" s="12">
        <v>3759</v>
      </c>
      <c r="D185" s="12">
        <v>3759</v>
      </c>
      <c r="E185" s="13">
        <v>891814365</v>
      </c>
      <c r="F185" s="14">
        <v>44239.762395833299</v>
      </c>
      <c r="G185" s="11" t="s">
        <v>16</v>
      </c>
      <c r="H185" s="13">
        <v>4450</v>
      </c>
      <c r="I185" s="11" t="s">
        <v>17</v>
      </c>
      <c r="J185" s="11" t="s">
        <v>327</v>
      </c>
      <c r="K185" s="11" t="s">
        <v>25</v>
      </c>
      <c r="L185" s="11" t="s">
        <v>322</v>
      </c>
      <c r="M185" s="11" t="s">
        <v>17</v>
      </c>
      <c r="N185" s="11" t="s">
        <v>17</v>
      </c>
    </row>
    <row r="186" spans="1:14" s="15" customFormat="1">
      <c r="A186" s="11" t="s">
        <v>14</v>
      </c>
      <c r="B186" s="11" t="s">
        <v>15</v>
      </c>
      <c r="C186" s="12">
        <v>4559</v>
      </c>
      <c r="D186" s="12">
        <v>4559</v>
      </c>
      <c r="E186" s="13">
        <v>891823874</v>
      </c>
      <c r="F186" s="14">
        <v>44239.769143518497</v>
      </c>
      <c r="G186" s="11" t="s">
        <v>16</v>
      </c>
      <c r="H186" s="13">
        <v>4451</v>
      </c>
      <c r="I186" s="11" t="s">
        <v>17</v>
      </c>
      <c r="J186" s="11" t="s">
        <v>328</v>
      </c>
      <c r="K186" s="11" t="s">
        <v>25</v>
      </c>
      <c r="L186" s="11" t="s">
        <v>322</v>
      </c>
      <c r="M186" s="11" t="s">
        <v>17</v>
      </c>
      <c r="N186" s="11" t="s">
        <v>17</v>
      </c>
    </row>
    <row r="187" spans="1:14" s="15" customFormat="1">
      <c r="A187" s="11" t="s">
        <v>14</v>
      </c>
      <c r="B187" s="11" t="s">
        <v>15</v>
      </c>
      <c r="C187" s="12">
        <v>2532</v>
      </c>
      <c r="D187" s="12">
        <v>2532</v>
      </c>
      <c r="E187" s="13">
        <v>891827835</v>
      </c>
      <c r="F187" s="14">
        <v>44239.7717708333</v>
      </c>
      <c r="G187" s="11" t="s">
        <v>16</v>
      </c>
      <c r="H187" s="13">
        <v>4452</v>
      </c>
      <c r="I187" s="11" t="s">
        <v>17</v>
      </c>
      <c r="J187" s="11" t="s">
        <v>329</v>
      </c>
      <c r="K187" s="11" t="s">
        <v>25</v>
      </c>
      <c r="L187" s="11" t="s">
        <v>322</v>
      </c>
      <c r="M187" s="11" t="s">
        <v>17</v>
      </c>
      <c r="N187" s="11" t="s">
        <v>17</v>
      </c>
    </row>
    <row r="188" spans="1:14" s="15" customFormat="1">
      <c r="A188" s="11" t="s">
        <v>14</v>
      </c>
      <c r="B188" s="11" t="s">
        <v>15</v>
      </c>
      <c r="C188" s="12">
        <v>1042</v>
      </c>
      <c r="D188" s="12">
        <v>1042</v>
      </c>
      <c r="E188" s="13">
        <v>891829446</v>
      </c>
      <c r="F188" s="14">
        <v>44239.772685185198</v>
      </c>
      <c r="G188" s="11" t="s">
        <v>16</v>
      </c>
      <c r="H188" s="13">
        <v>4453</v>
      </c>
      <c r="I188" s="11" t="s">
        <v>17</v>
      </c>
      <c r="J188" s="11" t="s">
        <v>27</v>
      </c>
      <c r="K188" s="11" t="s">
        <v>25</v>
      </c>
      <c r="L188" s="11" t="s">
        <v>330</v>
      </c>
      <c r="M188" s="11" t="s">
        <v>17</v>
      </c>
      <c r="N188" s="11" t="s">
        <v>17</v>
      </c>
    </row>
    <row r="189" spans="1:14" s="15" customFormat="1">
      <c r="A189" s="11" t="s">
        <v>14</v>
      </c>
      <c r="B189" s="11" t="s">
        <v>15</v>
      </c>
      <c r="C189" s="12">
        <v>2598</v>
      </c>
      <c r="D189" s="12">
        <v>2598</v>
      </c>
      <c r="E189" s="13">
        <v>891831552</v>
      </c>
      <c r="F189" s="14">
        <v>44239.773877314801</v>
      </c>
      <c r="G189" s="11" t="s">
        <v>16</v>
      </c>
      <c r="H189" s="13">
        <v>4454</v>
      </c>
      <c r="I189" s="11" t="s">
        <v>17</v>
      </c>
      <c r="J189" s="11" t="s">
        <v>331</v>
      </c>
      <c r="K189" s="11" t="s">
        <v>25</v>
      </c>
      <c r="L189" s="11" t="s">
        <v>322</v>
      </c>
      <c r="M189" s="11" t="s">
        <v>17</v>
      </c>
      <c r="N189" s="11" t="s">
        <v>17</v>
      </c>
    </row>
    <row r="190" spans="1:14" s="15" customFormat="1">
      <c r="A190" s="11" t="s">
        <v>14</v>
      </c>
      <c r="B190" s="11" t="s">
        <v>15</v>
      </c>
      <c r="C190" s="12">
        <v>1482</v>
      </c>
      <c r="D190" s="12">
        <v>1482</v>
      </c>
      <c r="E190" s="13">
        <v>891835133</v>
      </c>
      <c r="F190" s="14">
        <v>44239.775914351798</v>
      </c>
      <c r="G190" s="11" t="s">
        <v>16</v>
      </c>
      <c r="H190" s="13">
        <v>4455</v>
      </c>
      <c r="I190" s="11" t="s">
        <v>17</v>
      </c>
      <c r="J190" s="11" t="s">
        <v>332</v>
      </c>
      <c r="K190" s="11" t="s">
        <v>25</v>
      </c>
      <c r="L190" s="11" t="s">
        <v>322</v>
      </c>
      <c r="M190" s="11" t="s">
        <v>17</v>
      </c>
      <c r="N190" s="11" t="s">
        <v>17</v>
      </c>
    </row>
    <row r="191" spans="1:14" s="15" customFormat="1">
      <c r="A191" s="11" t="s">
        <v>14</v>
      </c>
      <c r="B191" s="11" t="s">
        <v>15</v>
      </c>
      <c r="C191" s="12">
        <v>2940</v>
      </c>
      <c r="D191" s="12">
        <v>2940</v>
      </c>
      <c r="E191" s="13">
        <v>891840762</v>
      </c>
      <c r="F191" s="14">
        <v>44239.779259259303</v>
      </c>
      <c r="G191" s="11" t="s">
        <v>16</v>
      </c>
      <c r="H191" s="13">
        <v>4456</v>
      </c>
      <c r="I191" s="11" t="s">
        <v>17</v>
      </c>
      <c r="J191" s="11" t="s">
        <v>333</v>
      </c>
      <c r="K191" s="11" t="s">
        <v>25</v>
      </c>
      <c r="L191" s="11" t="s">
        <v>322</v>
      </c>
      <c r="M191" s="11" t="s">
        <v>17</v>
      </c>
      <c r="N191" s="11" t="s">
        <v>17</v>
      </c>
    </row>
    <row r="192" spans="1:14" s="15" customFormat="1">
      <c r="A192" s="11" t="s">
        <v>14</v>
      </c>
      <c r="B192" s="11" t="s">
        <v>15</v>
      </c>
      <c r="C192" s="12">
        <v>1451</v>
      </c>
      <c r="D192" s="12">
        <v>1451</v>
      </c>
      <c r="E192" s="13">
        <v>891844327</v>
      </c>
      <c r="F192" s="14">
        <v>44239.781423611101</v>
      </c>
      <c r="G192" s="11" t="s">
        <v>16</v>
      </c>
      <c r="H192" s="13">
        <v>4457</v>
      </c>
      <c r="I192" s="11" t="s">
        <v>17</v>
      </c>
      <c r="J192" s="11" t="s">
        <v>334</v>
      </c>
      <c r="K192" s="11" t="s">
        <v>25</v>
      </c>
      <c r="L192" s="11" t="s">
        <v>322</v>
      </c>
      <c r="M192" s="11" t="s">
        <v>17</v>
      </c>
      <c r="N192" s="11" t="s">
        <v>17</v>
      </c>
    </row>
    <row r="193" spans="1:14" s="15" customFormat="1">
      <c r="A193" s="11" t="s">
        <v>14</v>
      </c>
      <c r="B193" s="11" t="s">
        <v>15</v>
      </c>
      <c r="C193" s="12">
        <v>2302</v>
      </c>
      <c r="D193" s="12">
        <v>2302</v>
      </c>
      <c r="E193" s="13">
        <v>891848824</v>
      </c>
      <c r="F193" s="14">
        <v>44239.784108796302</v>
      </c>
      <c r="G193" s="11" t="s">
        <v>16</v>
      </c>
      <c r="H193" s="13">
        <v>4458</v>
      </c>
      <c r="I193" s="11" t="s">
        <v>17</v>
      </c>
      <c r="J193" s="11" t="s">
        <v>335</v>
      </c>
      <c r="K193" s="11" t="s">
        <v>25</v>
      </c>
      <c r="L193" s="11" t="s">
        <v>322</v>
      </c>
      <c r="M193" s="11" t="s">
        <v>17</v>
      </c>
      <c r="N193" s="11" t="s">
        <v>17</v>
      </c>
    </row>
    <row r="194" spans="1:14" s="15" customFormat="1">
      <c r="A194" s="11" t="s">
        <v>14</v>
      </c>
      <c r="B194" s="11" t="s">
        <v>15</v>
      </c>
      <c r="C194" s="12">
        <v>1481</v>
      </c>
      <c r="D194" s="12">
        <v>1481</v>
      </c>
      <c r="E194" s="13">
        <v>891852394</v>
      </c>
      <c r="F194" s="14">
        <v>44239.786331018498</v>
      </c>
      <c r="G194" s="11" t="s">
        <v>16</v>
      </c>
      <c r="H194" s="13">
        <v>4459</v>
      </c>
      <c r="I194" s="11" t="s">
        <v>17</v>
      </c>
      <c r="J194" s="11" t="s">
        <v>336</v>
      </c>
      <c r="K194" s="11" t="s">
        <v>25</v>
      </c>
      <c r="L194" s="11" t="s">
        <v>322</v>
      </c>
      <c r="M194" s="11" t="s">
        <v>17</v>
      </c>
      <c r="N194" s="11" t="s">
        <v>17</v>
      </c>
    </row>
    <row r="195" spans="1:14" s="15" customFormat="1">
      <c r="A195" s="11" t="s">
        <v>14</v>
      </c>
      <c r="B195" s="11" t="s">
        <v>15</v>
      </c>
      <c r="C195" s="12">
        <v>794</v>
      </c>
      <c r="D195" s="12">
        <v>794</v>
      </c>
      <c r="E195" s="13">
        <v>891961071</v>
      </c>
      <c r="F195" s="14">
        <v>44239.874212962997</v>
      </c>
      <c r="G195" s="11" t="s">
        <v>16</v>
      </c>
      <c r="H195" s="13">
        <v>4460</v>
      </c>
      <c r="I195" s="11" t="s">
        <v>17</v>
      </c>
      <c r="J195" s="11" t="s">
        <v>337</v>
      </c>
      <c r="K195" s="11" t="s">
        <v>173</v>
      </c>
      <c r="L195" s="11" t="s">
        <v>338</v>
      </c>
      <c r="M195" s="11" t="s">
        <v>17</v>
      </c>
      <c r="N195" s="11" t="s">
        <v>17</v>
      </c>
    </row>
    <row r="196" spans="1:14" s="15" customFormat="1">
      <c r="A196" s="11" t="s">
        <v>14</v>
      </c>
      <c r="B196" s="11" t="s">
        <v>15</v>
      </c>
      <c r="C196" s="12">
        <v>5614</v>
      </c>
      <c r="D196" s="12">
        <v>5614</v>
      </c>
      <c r="E196" s="13">
        <v>891975715</v>
      </c>
      <c r="F196" s="14">
        <v>44239.889560185198</v>
      </c>
      <c r="G196" s="11" t="s">
        <v>16</v>
      </c>
      <c r="H196" s="13">
        <v>4462</v>
      </c>
      <c r="I196" s="11" t="s">
        <v>17</v>
      </c>
      <c r="J196" s="11" t="s">
        <v>339</v>
      </c>
      <c r="K196" s="11" t="s">
        <v>25</v>
      </c>
      <c r="L196" s="11" t="s">
        <v>340</v>
      </c>
      <c r="M196" s="11" t="s">
        <v>17</v>
      </c>
      <c r="N196" s="11" t="s">
        <v>17</v>
      </c>
    </row>
    <row r="197" spans="1:14">
      <c r="A197" s="2" t="s">
        <v>14</v>
      </c>
      <c r="B197" s="2" t="s">
        <v>15</v>
      </c>
      <c r="C197" s="4">
        <v>3720</v>
      </c>
      <c r="D197" s="4">
        <v>3720</v>
      </c>
      <c r="E197" s="6">
        <v>893358962</v>
      </c>
      <c r="F197" s="8">
        <v>44242.4119907407</v>
      </c>
      <c r="G197" s="2" t="s">
        <v>16</v>
      </c>
      <c r="H197" s="6">
        <v>4464</v>
      </c>
      <c r="I197" s="2" t="s">
        <v>17</v>
      </c>
      <c r="J197" s="2" t="s">
        <v>452</v>
      </c>
      <c r="K197" s="2" t="s">
        <v>149</v>
      </c>
      <c r="L197" s="2" t="s">
        <v>448</v>
      </c>
      <c r="M197" s="2" t="s">
        <v>17</v>
      </c>
      <c r="N197" s="2" t="s">
        <v>17</v>
      </c>
    </row>
    <row r="198" spans="1:14">
      <c r="A198" s="3" t="s">
        <v>14</v>
      </c>
      <c r="B198" s="3" t="s">
        <v>15</v>
      </c>
      <c r="C198" s="5">
        <v>197339</v>
      </c>
      <c r="D198" s="5">
        <v>197339</v>
      </c>
      <c r="E198" s="7">
        <v>893365955</v>
      </c>
      <c r="F198" s="9">
        <v>44242.414687500001</v>
      </c>
      <c r="G198" s="3" t="s">
        <v>16</v>
      </c>
      <c r="H198" s="7">
        <v>4465</v>
      </c>
      <c r="I198" s="3" t="s">
        <v>17</v>
      </c>
      <c r="J198" s="3" t="s">
        <v>451</v>
      </c>
      <c r="K198" s="3" t="s">
        <v>149</v>
      </c>
      <c r="L198" s="3" t="s">
        <v>448</v>
      </c>
      <c r="M198" s="3" t="s">
        <v>17</v>
      </c>
      <c r="N198" s="3" t="s">
        <v>17</v>
      </c>
    </row>
    <row r="199" spans="1:14">
      <c r="A199" s="2" t="s">
        <v>14</v>
      </c>
      <c r="B199" s="2" t="s">
        <v>15</v>
      </c>
      <c r="C199" s="4">
        <v>11072</v>
      </c>
      <c r="D199" s="4">
        <v>11072</v>
      </c>
      <c r="E199" s="6">
        <v>893373003</v>
      </c>
      <c r="F199" s="8">
        <v>44242.417337963001</v>
      </c>
      <c r="G199" s="2" t="s">
        <v>16</v>
      </c>
      <c r="H199" s="6">
        <v>4466</v>
      </c>
      <c r="I199" s="2" t="s">
        <v>17</v>
      </c>
      <c r="J199" s="2" t="s">
        <v>450</v>
      </c>
      <c r="K199" s="2" t="s">
        <v>149</v>
      </c>
      <c r="L199" s="2" t="s">
        <v>448</v>
      </c>
      <c r="M199" s="2" t="s">
        <v>17</v>
      </c>
      <c r="N199" s="2" t="s">
        <v>17</v>
      </c>
    </row>
    <row r="200" spans="1:14">
      <c r="A200" s="3" t="s">
        <v>14</v>
      </c>
      <c r="B200" s="3" t="s">
        <v>15</v>
      </c>
      <c r="C200" s="5">
        <v>9268</v>
      </c>
      <c r="D200" s="5">
        <v>9268</v>
      </c>
      <c r="E200" s="7">
        <v>893379524</v>
      </c>
      <c r="F200" s="9">
        <v>44242.419849537</v>
      </c>
      <c r="G200" s="3" t="s">
        <v>16</v>
      </c>
      <c r="H200" s="7">
        <v>4467</v>
      </c>
      <c r="I200" s="3" t="s">
        <v>17</v>
      </c>
      <c r="J200" s="3" t="s">
        <v>449</v>
      </c>
      <c r="K200" s="3" t="s">
        <v>149</v>
      </c>
      <c r="L200" s="3" t="s">
        <v>448</v>
      </c>
      <c r="M200" s="3" t="s">
        <v>17</v>
      </c>
      <c r="N200" s="3" t="s">
        <v>17</v>
      </c>
    </row>
    <row r="201" spans="1:14">
      <c r="A201" s="2" t="s">
        <v>14</v>
      </c>
      <c r="B201" s="2" t="s">
        <v>15</v>
      </c>
      <c r="C201" s="4">
        <v>50840</v>
      </c>
      <c r="D201" s="4">
        <v>50840</v>
      </c>
      <c r="E201" s="6">
        <v>893507257</v>
      </c>
      <c r="F201" s="8">
        <v>44242.466157407398</v>
      </c>
      <c r="G201" s="2" t="s">
        <v>16</v>
      </c>
      <c r="H201" s="6">
        <v>4468</v>
      </c>
      <c r="I201" s="2" t="s">
        <v>17</v>
      </c>
      <c r="J201" s="2" t="s">
        <v>447</v>
      </c>
      <c r="K201" s="2" t="s">
        <v>446</v>
      </c>
      <c r="L201" s="2" t="s">
        <v>445</v>
      </c>
      <c r="M201" s="2" t="s">
        <v>17</v>
      </c>
      <c r="N201" s="2" t="s">
        <v>17</v>
      </c>
    </row>
    <row r="202" spans="1:14">
      <c r="A202" s="3" t="s">
        <v>14</v>
      </c>
      <c r="B202" s="3" t="s">
        <v>15</v>
      </c>
      <c r="C202" s="5">
        <v>54411</v>
      </c>
      <c r="D202" s="5">
        <v>54411</v>
      </c>
      <c r="E202" s="7">
        <v>893638075</v>
      </c>
      <c r="F202" s="9">
        <v>44242.512372685203</v>
      </c>
      <c r="G202" s="3" t="s">
        <v>16</v>
      </c>
      <c r="H202" s="7">
        <v>4470</v>
      </c>
      <c r="I202" s="3" t="s">
        <v>17</v>
      </c>
      <c r="J202" s="3" t="s">
        <v>444</v>
      </c>
      <c r="K202" s="3" t="s">
        <v>19</v>
      </c>
      <c r="L202" s="3" t="s">
        <v>350</v>
      </c>
      <c r="M202" s="3" t="s">
        <v>17</v>
      </c>
      <c r="N202" s="3" t="s">
        <v>17</v>
      </c>
    </row>
    <row r="203" spans="1:14">
      <c r="A203" s="2" t="s">
        <v>14</v>
      </c>
      <c r="B203" s="2" t="s">
        <v>15</v>
      </c>
      <c r="C203" s="4">
        <v>375568</v>
      </c>
      <c r="D203" s="4">
        <v>375568</v>
      </c>
      <c r="E203" s="6">
        <v>893679803</v>
      </c>
      <c r="F203" s="8">
        <v>44242.528344907398</v>
      </c>
      <c r="G203" s="2" t="s">
        <v>16</v>
      </c>
      <c r="H203" s="6">
        <v>4471</v>
      </c>
      <c r="I203" s="2" t="s">
        <v>17</v>
      </c>
      <c r="J203" s="2" t="s">
        <v>443</v>
      </c>
      <c r="K203" s="2" t="s">
        <v>19</v>
      </c>
      <c r="L203" s="2" t="s">
        <v>350</v>
      </c>
      <c r="M203" s="2" t="s">
        <v>17</v>
      </c>
      <c r="N203" s="2" t="s">
        <v>17</v>
      </c>
    </row>
    <row r="204" spans="1:14">
      <c r="A204" s="3" t="s">
        <v>14</v>
      </c>
      <c r="B204" s="3" t="s">
        <v>15</v>
      </c>
      <c r="C204" s="5">
        <v>18419</v>
      </c>
      <c r="D204" s="5">
        <v>18419</v>
      </c>
      <c r="E204" s="7">
        <v>893849811</v>
      </c>
      <c r="F204" s="9">
        <v>44242.596469907403</v>
      </c>
      <c r="G204" s="3" t="s">
        <v>16</v>
      </c>
      <c r="H204" s="7">
        <v>4472</v>
      </c>
      <c r="I204" s="3" t="s">
        <v>17</v>
      </c>
      <c r="J204" s="3" t="s">
        <v>168</v>
      </c>
      <c r="K204" s="3" t="s">
        <v>189</v>
      </c>
      <c r="L204" s="3" t="s">
        <v>442</v>
      </c>
      <c r="M204" s="3" t="s">
        <v>17</v>
      </c>
      <c r="N204" s="3" t="s">
        <v>17</v>
      </c>
    </row>
    <row r="205" spans="1:14">
      <c r="A205" s="2" t="s">
        <v>14</v>
      </c>
      <c r="B205" s="2" t="s">
        <v>15</v>
      </c>
      <c r="C205" s="4">
        <v>6207</v>
      </c>
      <c r="D205" s="4">
        <v>6207</v>
      </c>
      <c r="E205" s="6">
        <v>893894689</v>
      </c>
      <c r="F205" s="8">
        <v>44242.6118055556</v>
      </c>
      <c r="G205" s="2" t="s">
        <v>16</v>
      </c>
      <c r="H205" s="6">
        <v>4473</v>
      </c>
      <c r="I205" s="2" t="s">
        <v>17</v>
      </c>
      <c r="J205" s="2" t="s">
        <v>441</v>
      </c>
      <c r="K205" s="2" t="s">
        <v>19</v>
      </c>
      <c r="L205" s="2" t="s">
        <v>440</v>
      </c>
      <c r="M205" s="2" t="s">
        <v>17</v>
      </c>
      <c r="N205" s="2" t="s">
        <v>17</v>
      </c>
    </row>
    <row r="206" spans="1:14">
      <c r="A206" s="3" t="s">
        <v>14</v>
      </c>
      <c r="B206" s="3" t="s">
        <v>15</v>
      </c>
      <c r="C206" s="5">
        <v>219524</v>
      </c>
      <c r="D206" s="5">
        <v>219524</v>
      </c>
      <c r="E206" s="7">
        <v>893966660</v>
      </c>
      <c r="F206" s="9">
        <v>44242.635266203702</v>
      </c>
      <c r="G206" s="3" t="s">
        <v>16</v>
      </c>
      <c r="H206" s="7">
        <v>4476</v>
      </c>
      <c r="I206" s="3" t="s">
        <v>17</v>
      </c>
      <c r="J206" s="3" t="s">
        <v>439</v>
      </c>
      <c r="K206" s="3" t="s">
        <v>52</v>
      </c>
      <c r="L206" s="3" t="s">
        <v>438</v>
      </c>
      <c r="M206" s="3" t="s">
        <v>17</v>
      </c>
      <c r="N206" s="3" t="s">
        <v>17</v>
      </c>
    </row>
    <row r="207" spans="1:14">
      <c r="A207" s="2" t="s">
        <v>14</v>
      </c>
      <c r="B207" s="2" t="s">
        <v>15</v>
      </c>
      <c r="C207" s="4">
        <v>26046</v>
      </c>
      <c r="D207" s="4">
        <v>26046</v>
      </c>
      <c r="E207" s="6">
        <v>894020484</v>
      </c>
      <c r="F207" s="8">
        <v>44242.652696759302</v>
      </c>
      <c r="G207" s="2" t="s">
        <v>16</v>
      </c>
      <c r="H207" s="6">
        <v>4477</v>
      </c>
      <c r="I207" s="2" t="s">
        <v>17</v>
      </c>
      <c r="J207" s="2" t="s">
        <v>437</v>
      </c>
      <c r="K207" s="2" t="s">
        <v>25</v>
      </c>
      <c r="L207" s="2" t="s">
        <v>436</v>
      </c>
      <c r="M207" s="2" t="s">
        <v>17</v>
      </c>
      <c r="N207" s="2" t="s">
        <v>17</v>
      </c>
    </row>
    <row r="208" spans="1:14">
      <c r="A208" s="3" t="s">
        <v>14</v>
      </c>
      <c r="B208" s="3" t="s">
        <v>15</v>
      </c>
      <c r="C208" s="5">
        <v>40790</v>
      </c>
      <c r="D208" s="5">
        <v>40790</v>
      </c>
      <c r="E208" s="7">
        <v>894032035</v>
      </c>
      <c r="F208" s="9">
        <v>44242.6563425926</v>
      </c>
      <c r="G208" s="3" t="s">
        <v>16</v>
      </c>
      <c r="H208" s="7">
        <v>4478</v>
      </c>
      <c r="I208" s="3" t="s">
        <v>17</v>
      </c>
      <c r="J208" s="3" t="s">
        <v>435</v>
      </c>
      <c r="K208" s="3" t="s">
        <v>25</v>
      </c>
      <c r="L208" s="3" t="s">
        <v>434</v>
      </c>
      <c r="M208" s="3" t="s">
        <v>17</v>
      </c>
      <c r="N208" s="3" t="s">
        <v>17</v>
      </c>
    </row>
    <row r="209" spans="1:14">
      <c r="A209" s="2" t="s">
        <v>14</v>
      </c>
      <c r="B209" s="2" t="s">
        <v>15</v>
      </c>
      <c r="C209" s="4">
        <v>78059.149999999994</v>
      </c>
      <c r="D209" s="4">
        <v>78059.149999999994</v>
      </c>
      <c r="E209" s="6">
        <v>894925034</v>
      </c>
      <c r="F209" s="8">
        <v>44243.392939814803</v>
      </c>
      <c r="G209" s="2" t="s">
        <v>16</v>
      </c>
      <c r="H209" s="6">
        <v>4479</v>
      </c>
      <c r="I209" s="2" t="s">
        <v>17</v>
      </c>
      <c r="J209" s="2" t="s">
        <v>433</v>
      </c>
      <c r="K209" s="2" t="s">
        <v>25</v>
      </c>
      <c r="L209" s="2" t="s">
        <v>432</v>
      </c>
      <c r="M209" s="2" t="s">
        <v>17</v>
      </c>
      <c r="N209" s="2" t="s">
        <v>17</v>
      </c>
    </row>
    <row r="210" spans="1:14">
      <c r="A210" s="3" t="s">
        <v>14</v>
      </c>
      <c r="B210" s="3" t="s">
        <v>15</v>
      </c>
      <c r="C210" s="5">
        <v>65869.47</v>
      </c>
      <c r="D210" s="5">
        <v>65869.47</v>
      </c>
      <c r="E210" s="7">
        <v>894932160</v>
      </c>
      <c r="F210" s="9">
        <v>44243.396122685197</v>
      </c>
      <c r="G210" s="3" t="s">
        <v>16</v>
      </c>
      <c r="H210" s="7">
        <v>4480</v>
      </c>
      <c r="I210" s="3" t="s">
        <v>17</v>
      </c>
      <c r="J210" s="3" t="s">
        <v>433</v>
      </c>
      <c r="K210" s="3" t="s">
        <v>25</v>
      </c>
      <c r="L210" s="3" t="s">
        <v>432</v>
      </c>
      <c r="M210" s="3" t="s">
        <v>17</v>
      </c>
      <c r="N210" s="3" t="s">
        <v>17</v>
      </c>
    </row>
    <row r="211" spans="1:14">
      <c r="A211" s="2" t="s">
        <v>14</v>
      </c>
      <c r="B211" s="2" t="s">
        <v>15</v>
      </c>
      <c r="C211" s="4">
        <v>1033</v>
      </c>
      <c r="D211" s="4">
        <v>1033</v>
      </c>
      <c r="E211" s="6">
        <v>895069028</v>
      </c>
      <c r="F211" s="8">
        <v>44243.452928240702</v>
      </c>
      <c r="G211" s="2" t="s">
        <v>16</v>
      </c>
      <c r="H211" s="6">
        <v>4483</v>
      </c>
      <c r="I211" s="2" t="s">
        <v>17</v>
      </c>
      <c r="J211" s="2" t="s">
        <v>431</v>
      </c>
      <c r="K211" s="3" t="s">
        <v>19</v>
      </c>
      <c r="L211" s="2" t="s">
        <v>430</v>
      </c>
      <c r="M211" s="2" t="s">
        <v>17</v>
      </c>
      <c r="N211" s="2" t="s">
        <v>17</v>
      </c>
    </row>
    <row r="212" spans="1:14">
      <c r="A212" s="3" t="s">
        <v>14</v>
      </c>
      <c r="B212" s="3" t="s">
        <v>15</v>
      </c>
      <c r="C212" s="5">
        <v>122320.31</v>
      </c>
      <c r="D212" s="5">
        <v>122320.31</v>
      </c>
      <c r="E212" s="7">
        <v>895083414</v>
      </c>
      <c r="F212" s="9">
        <v>44243.458599537</v>
      </c>
      <c r="G212" s="3" t="s">
        <v>16</v>
      </c>
      <c r="H212" s="7">
        <v>4485</v>
      </c>
      <c r="I212" s="3" t="s">
        <v>17</v>
      </c>
      <c r="J212" s="3" t="s">
        <v>429</v>
      </c>
      <c r="K212" s="3" t="s">
        <v>19</v>
      </c>
      <c r="L212" s="3" t="s">
        <v>428</v>
      </c>
      <c r="M212" s="3" t="s">
        <v>17</v>
      </c>
      <c r="N212" s="3" t="s">
        <v>17</v>
      </c>
    </row>
    <row r="213" spans="1:14">
      <c r="A213" s="2" t="s">
        <v>14</v>
      </c>
      <c r="B213" s="2" t="s">
        <v>15</v>
      </c>
      <c r="C213" s="4">
        <v>300959</v>
      </c>
      <c r="D213" s="4">
        <v>300959</v>
      </c>
      <c r="E213" s="6">
        <v>895087186</v>
      </c>
      <c r="F213" s="8">
        <v>44243.460138888899</v>
      </c>
      <c r="G213" s="2" t="s">
        <v>16</v>
      </c>
      <c r="H213" s="6">
        <v>4486</v>
      </c>
      <c r="I213" s="2" t="s">
        <v>17</v>
      </c>
      <c r="J213" s="2" t="s">
        <v>427</v>
      </c>
      <c r="K213" s="2" t="s">
        <v>19</v>
      </c>
      <c r="L213" s="2" t="s">
        <v>426</v>
      </c>
      <c r="M213" s="2" t="s">
        <v>17</v>
      </c>
      <c r="N213" s="2" t="s">
        <v>17</v>
      </c>
    </row>
    <row r="214" spans="1:14">
      <c r="A214" s="3" t="s">
        <v>14</v>
      </c>
      <c r="B214" s="3" t="s">
        <v>15</v>
      </c>
      <c r="C214" s="5">
        <v>354353.04</v>
      </c>
      <c r="D214" s="5">
        <v>354353.04</v>
      </c>
      <c r="E214" s="7">
        <v>895383578</v>
      </c>
      <c r="F214" s="9">
        <v>44243.594120370399</v>
      </c>
      <c r="G214" s="3" t="s">
        <v>16</v>
      </c>
      <c r="H214" s="7">
        <v>4488</v>
      </c>
      <c r="I214" s="3" t="s">
        <v>17</v>
      </c>
      <c r="J214" s="3" t="s">
        <v>425</v>
      </c>
      <c r="K214" s="3" t="s">
        <v>19</v>
      </c>
      <c r="L214" s="3" t="s">
        <v>424</v>
      </c>
      <c r="M214" s="3" t="s">
        <v>17</v>
      </c>
      <c r="N214" s="3" t="s">
        <v>17</v>
      </c>
    </row>
    <row r="215" spans="1:14">
      <c r="A215" s="2" t="s">
        <v>14</v>
      </c>
      <c r="B215" s="2" t="s">
        <v>15</v>
      </c>
      <c r="C215" s="4">
        <v>7488</v>
      </c>
      <c r="D215" s="4">
        <v>7488</v>
      </c>
      <c r="E215" s="6">
        <v>895509181</v>
      </c>
      <c r="F215" s="8">
        <v>44243.647210648101</v>
      </c>
      <c r="G215" s="2" t="s">
        <v>16</v>
      </c>
      <c r="H215" s="6">
        <v>4489</v>
      </c>
      <c r="I215" s="2" t="s">
        <v>17</v>
      </c>
      <c r="J215" s="2" t="s">
        <v>423</v>
      </c>
      <c r="K215" s="2" t="s">
        <v>25</v>
      </c>
      <c r="L215" s="2" t="s">
        <v>322</v>
      </c>
      <c r="M215" s="2" t="s">
        <v>17</v>
      </c>
      <c r="N215" s="2" t="s">
        <v>17</v>
      </c>
    </row>
    <row r="216" spans="1:14">
      <c r="A216" s="3" t="s">
        <v>14</v>
      </c>
      <c r="B216" s="3" t="s">
        <v>15</v>
      </c>
      <c r="C216" s="5">
        <v>4809</v>
      </c>
      <c r="D216" s="5">
        <v>4809</v>
      </c>
      <c r="E216" s="7">
        <v>895517240</v>
      </c>
      <c r="F216" s="9">
        <v>44243.650891203702</v>
      </c>
      <c r="G216" s="3" t="s">
        <v>16</v>
      </c>
      <c r="H216" s="7">
        <v>4491</v>
      </c>
      <c r="I216" s="3" t="s">
        <v>17</v>
      </c>
      <c r="J216" s="3" t="s">
        <v>422</v>
      </c>
      <c r="K216" s="3" t="s">
        <v>25</v>
      </c>
      <c r="L216" s="3" t="s">
        <v>322</v>
      </c>
      <c r="M216" s="3" t="s">
        <v>17</v>
      </c>
      <c r="N216" s="3" t="s">
        <v>17</v>
      </c>
    </row>
    <row r="217" spans="1:14">
      <c r="A217" s="2" t="s">
        <v>14</v>
      </c>
      <c r="B217" s="2" t="s">
        <v>15</v>
      </c>
      <c r="C217" s="4">
        <v>5903</v>
      </c>
      <c r="D217" s="4">
        <v>5903</v>
      </c>
      <c r="E217" s="6">
        <v>895525522</v>
      </c>
      <c r="F217" s="8">
        <v>44243.654456018499</v>
      </c>
      <c r="G217" s="2" t="s">
        <v>16</v>
      </c>
      <c r="H217" s="6">
        <v>4492</v>
      </c>
      <c r="I217" s="2" t="s">
        <v>17</v>
      </c>
      <c r="J217" s="2" t="s">
        <v>421</v>
      </c>
      <c r="K217" s="2" t="s">
        <v>25</v>
      </c>
      <c r="L217" s="2" t="s">
        <v>322</v>
      </c>
      <c r="M217" s="2" t="s">
        <v>17</v>
      </c>
      <c r="N217" s="2" t="s">
        <v>17</v>
      </c>
    </row>
    <row r="218" spans="1:14">
      <c r="A218" s="3" t="s">
        <v>14</v>
      </c>
      <c r="B218" s="3" t="s">
        <v>15</v>
      </c>
      <c r="C218" s="5">
        <v>845.73</v>
      </c>
      <c r="D218" s="5">
        <v>845.73</v>
      </c>
      <c r="E218" s="7">
        <v>895525600</v>
      </c>
      <c r="F218" s="9">
        <v>44243.654490740701</v>
      </c>
      <c r="G218" s="3" t="s">
        <v>16</v>
      </c>
      <c r="H218" s="7">
        <v>4493</v>
      </c>
      <c r="I218" s="3" t="s">
        <v>17</v>
      </c>
      <c r="J218" s="3" t="s">
        <v>420</v>
      </c>
      <c r="K218" s="3" t="s">
        <v>25</v>
      </c>
      <c r="L218" s="3" t="s">
        <v>416</v>
      </c>
      <c r="M218" s="3" t="s">
        <v>17</v>
      </c>
      <c r="N218" s="3" t="s">
        <v>17</v>
      </c>
    </row>
    <row r="219" spans="1:14">
      <c r="A219" s="2" t="s">
        <v>14</v>
      </c>
      <c r="B219" s="2" t="s">
        <v>15</v>
      </c>
      <c r="C219" s="4">
        <v>3858</v>
      </c>
      <c r="D219" s="4">
        <v>3858</v>
      </c>
      <c r="E219" s="6">
        <v>895530999</v>
      </c>
      <c r="F219" s="8">
        <v>44243.656817129602</v>
      </c>
      <c r="G219" s="2" t="s">
        <v>16</v>
      </c>
      <c r="H219" s="6">
        <v>4494</v>
      </c>
      <c r="I219" s="2" t="s">
        <v>17</v>
      </c>
      <c r="J219" s="2" t="s">
        <v>419</v>
      </c>
      <c r="K219" s="2" t="s">
        <v>25</v>
      </c>
      <c r="L219" s="2" t="s">
        <v>322</v>
      </c>
      <c r="M219" s="2" t="s">
        <v>17</v>
      </c>
      <c r="N219" s="2" t="s">
        <v>17</v>
      </c>
    </row>
    <row r="220" spans="1:14">
      <c r="A220" s="3" t="s">
        <v>14</v>
      </c>
      <c r="B220" s="3" t="s">
        <v>15</v>
      </c>
      <c r="C220" s="5">
        <v>340</v>
      </c>
      <c r="D220" s="5">
        <v>340</v>
      </c>
      <c r="E220" s="7">
        <v>895538043</v>
      </c>
      <c r="F220" s="9">
        <v>44243.659733796303</v>
      </c>
      <c r="G220" s="3" t="s">
        <v>16</v>
      </c>
      <c r="H220" s="7">
        <v>4496</v>
      </c>
      <c r="I220" s="3" t="s">
        <v>17</v>
      </c>
      <c r="J220" s="3" t="s">
        <v>418</v>
      </c>
      <c r="K220" s="3" t="s">
        <v>25</v>
      </c>
      <c r="L220" s="3" t="s">
        <v>322</v>
      </c>
      <c r="M220" s="3" t="s">
        <v>17</v>
      </c>
      <c r="N220" s="3" t="s">
        <v>17</v>
      </c>
    </row>
    <row r="221" spans="1:14">
      <c r="A221" s="2" t="s">
        <v>14</v>
      </c>
      <c r="B221" s="2" t="s">
        <v>15</v>
      </c>
      <c r="C221" s="4">
        <v>319</v>
      </c>
      <c r="D221" s="4">
        <v>319</v>
      </c>
      <c r="E221" s="6">
        <v>895542137</v>
      </c>
      <c r="F221" s="8">
        <v>44243.661493055602</v>
      </c>
      <c r="G221" s="2" t="s">
        <v>16</v>
      </c>
      <c r="H221" s="6">
        <v>4497</v>
      </c>
      <c r="I221" s="2" t="s">
        <v>17</v>
      </c>
      <c r="J221" s="2" t="s">
        <v>417</v>
      </c>
      <c r="K221" s="2" t="s">
        <v>25</v>
      </c>
      <c r="L221" s="2" t="s">
        <v>416</v>
      </c>
      <c r="M221" s="2" t="s">
        <v>17</v>
      </c>
      <c r="N221" s="2" t="s">
        <v>17</v>
      </c>
    </row>
    <row r="222" spans="1:14">
      <c r="A222" s="3" t="s">
        <v>14</v>
      </c>
      <c r="B222" s="3" t="s">
        <v>15</v>
      </c>
      <c r="C222" s="5">
        <v>132</v>
      </c>
      <c r="D222" s="5">
        <v>132</v>
      </c>
      <c r="E222" s="7">
        <v>895552342</v>
      </c>
      <c r="F222" s="9">
        <v>44243.665787037004</v>
      </c>
      <c r="G222" s="3" t="s">
        <v>16</v>
      </c>
      <c r="H222" s="7">
        <v>4499</v>
      </c>
      <c r="I222" s="3" t="s">
        <v>17</v>
      </c>
      <c r="J222" s="3" t="s">
        <v>415</v>
      </c>
      <c r="K222" s="3" t="s">
        <v>25</v>
      </c>
      <c r="L222" s="3" t="s">
        <v>322</v>
      </c>
      <c r="M222" s="3" t="s">
        <v>17</v>
      </c>
      <c r="N222" s="3" t="s">
        <v>17</v>
      </c>
    </row>
    <row r="223" spans="1:14">
      <c r="A223" s="2" t="s">
        <v>14</v>
      </c>
      <c r="B223" s="2" t="s">
        <v>15</v>
      </c>
      <c r="C223" s="4">
        <v>5229</v>
      </c>
      <c r="D223" s="4">
        <v>5229</v>
      </c>
      <c r="E223" s="6">
        <v>895560360</v>
      </c>
      <c r="F223" s="8">
        <v>44243.669143518498</v>
      </c>
      <c r="G223" s="2" t="s">
        <v>16</v>
      </c>
      <c r="H223" s="6">
        <v>4500</v>
      </c>
      <c r="I223" s="2" t="s">
        <v>17</v>
      </c>
      <c r="J223" s="2" t="s">
        <v>414</v>
      </c>
      <c r="K223" s="2" t="s">
        <v>25</v>
      </c>
      <c r="L223" s="2" t="s">
        <v>322</v>
      </c>
      <c r="M223" s="2" t="s">
        <v>17</v>
      </c>
      <c r="N223" s="2" t="s">
        <v>17</v>
      </c>
    </row>
    <row r="224" spans="1:14">
      <c r="A224" s="3" t="s">
        <v>14</v>
      </c>
      <c r="B224" s="3" t="s">
        <v>15</v>
      </c>
      <c r="C224" s="5">
        <v>1703</v>
      </c>
      <c r="D224" s="5">
        <v>1703</v>
      </c>
      <c r="E224" s="7">
        <v>895565933</v>
      </c>
      <c r="F224" s="9">
        <v>44243.671585648102</v>
      </c>
      <c r="G224" s="3" t="s">
        <v>16</v>
      </c>
      <c r="H224" s="7">
        <v>4501</v>
      </c>
      <c r="I224" s="3" t="s">
        <v>17</v>
      </c>
      <c r="J224" s="3" t="s">
        <v>413</v>
      </c>
      <c r="K224" s="3" t="s">
        <v>25</v>
      </c>
      <c r="L224" s="3" t="s">
        <v>322</v>
      </c>
      <c r="M224" s="3" t="s">
        <v>17</v>
      </c>
      <c r="N224" s="3" t="s">
        <v>17</v>
      </c>
    </row>
    <row r="225" spans="1:14">
      <c r="A225" s="2" t="s">
        <v>14</v>
      </c>
      <c r="B225" s="2" t="s">
        <v>15</v>
      </c>
      <c r="C225" s="4">
        <v>112</v>
      </c>
      <c r="D225" s="4">
        <v>112</v>
      </c>
      <c r="E225" s="6">
        <v>895572210</v>
      </c>
      <c r="F225" s="8">
        <v>44243.674340277801</v>
      </c>
      <c r="G225" s="2" t="s">
        <v>16</v>
      </c>
      <c r="H225" s="6">
        <v>4502</v>
      </c>
      <c r="I225" s="2" t="s">
        <v>17</v>
      </c>
      <c r="J225" s="2" t="s">
        <v>412</v>
      </c>
      <c r="K225" s="2" t="s">
        <v>25</v>
      </c>
      <c r="L225" s="2" t="s">
        <v>322</v>
      </c>
      <c r="M225" s="2" t="s">
        <v>17</v>
      </c>
      <c r="N225" s="2" t="s">
        <v>17</v>
      </c>
    </row>
    <row r="226" spans="1:14">
      <c r="A226" s="3" t="s">
        <v>14</v>
      </c>
      <c r="B226" s="3" t="s">
        <v>15</v>
      </c>
      <c r="C226" s="5">
        <v>350534</v>
      </c>
      <c r="D226" s="5">
        <v>350534</v>
      </c>
      <c r="E226" s="7">
        <v>895663751</v>
      </c>
      <c r="F226" s="9">
        <v>44243.7190162037</v>
      </c>
      <c r="G226" s="3" t="s">
        <v>16</v>
      </c>
      <c r="H226" s="7">
        <v>4503</v>
      </c>
      <c r="I226" s="3" t="s">
        <v>17</v>
      </c>
      <c r="J226" s="3" t="s">
        <v>411</v>
      </c>
      <c r="K226" s="3" t="s">
        <v>391</v>
      </c>
      <c r="L226" s="3" t="s">
        <v>410</v>
      </c>
      <c r="M226" s="3" t="s">
        <v>17</v>
      </c>
      <c r="N226" s="3" t="s">
        <v>17</v>
      </c>
    </row>
    <row r="227" spans="1:14">
      <c r="A227" s="2" t="s">
        <v>14</v>
      </c>
      <c r="B227" s="2" t="s">
        <v>15</v>
      </c>
      <c r="C227" s="4">
        <v>10925.58</v>
      </c>
      <c r="D227" s="4">
        <v>10925.58</v>
      </c>
      <c r="E227" s="6">
        <v>895680425</v>
      </c>
      <c r="F227" s="8">
        <v>44243.727789351899</v>
      </c>
      <c r="G227" s="2" t="s">
        <v>16</v>
      </c>
      <c r="H227" s="6">
        <v>4504</v>
      </c>
      <c r="I227" s="2" t="s">
        <v>17</v>
      </c>
      <c r="J227" s="2" t="s">
        <v>409</v>
      </c>
      <c r="K227" s="2" t="s">
        <v>25</v>
      </c>
      <c r="L227" s="2" t="s">
        <v>408</v>
      </c>
      <c r="M227" s="2" t="s">
        <v>17</v>
      </c>
      <c r="N227" s="2" t="s">
        <v>17</v>
      </c>
    </row>
    <row r="228" spans="1:14">
      <c r="A228" s="3" t="s">
        <v>14</v>
      </c>
      <c r="B228" s="3" t="s">
        <v>15</v>
      </c>
      <c r="C228" s="5">
        <v>12256</v>
      </c>
      <c r="D228" s="5">
        <v>12256</v>
      </c>
      <c r="E228" s="7">
        <v>895905953</v>
      </c>
      <c r="F228" s="9">
        <v>44243.860474537003</v>
      </c>
      <c r="G228" s="3" t="s">
        <v>16</v>
      </c>
      <c r="H228" s="7">
        <v>4505</v>
      </c>
      <c r="I228" s="3" t="s">
        <v>17</v>
      </c>
      <c r="J228" s="3" t="s">
        <v>407</v>
      </c>
      <c r="K228" s="3" t="s">
        <v>25</v>
      </c>
      <c r="L228" s="3" t="s">
        <v>406</v>
      </c>
      <c r="M228" s="3" t="s">
        <v>17</v>
      </c>
      <c r="N228" s="3" t="s">
        <v>17</v>
      </c>
    </row>
    <row r="229" spans="1:14">
      <c r="A229" s="2" t="s">
        <v>14</v>
      </c>
      <c r="B229" s="2" t="s">
        <v>15</v>
      </c>
      <c r="C229" s="4">
        <v>202673</v>
      </c>
      <c r="D229" s="4">
        <v>202673</v>
      </c>
      <c r="E229" s="6">
        <v>896316441</v>
      </c>
      <c r="F229" s="8">
        <v>44244.445821759298</v>
      </c>
      <c r="G229" s="2" t="s">
        <v>16</v>
      </c>
      <c r="H229" s="6">
        <v>4510</v>
      </c>
      <c r="I229" s="2" t="s">
        <v>17</v>
      </c>
      <c r="J229" s="2" t="s">
        <v>405</v>
      </c>
      <c r="K229" s="2" t="s">
        <v>19</v>
      </c>
      <c r="L229" s="2" t="s">
        <v>404</v>
      </c>
      <c r="M229" s="2" t="s">
        <v>17</v>
      </c>
      <c r="N229" s="2" t="s">
        <v>17</v>
      </c>
    </row>
    <row r="230" spans="1:14">
      <c r="A230" s="3" t="s">
        <v>14</v>
      </c>
      <c r="B230" s="3" t="s">
        <v>15</v>
      </c>
      <c r="C230" s="5">
        <v>4366929</v>
      </c>
      <c r="D230" s="5">
        <v>4366929</v>
      </c>
      <c r="E230" s="7">
        <v>896343589</v>
      </c>
      <c r="F230" s="9">
        <v>44244.458009259302</v>
      </c>
      <c r="G230" s="3" t="s">
        <v>16</v>
      </c>
      <c r="H230" s="7">
        <v>4512</v>
      </c>
      <c r="I230" s="3" t="s">
        <v>17</v>
      </c>
      <c r="J230" s="3" t="s">
        <v>403</v>
      </c>
      <c r="K230" s="3" t="s">
        <v>25</v>
      </c>
      <c r="L230" s="3" t="s">
        <v>402</v>
      </c>
      <c r="M230" s="3" t="s">
        <v>17</v>
      </c>
      <c r="N230" s="3" t="s">
        <v>17</v>
      </c>
    </row>
    <row r="231" spans="1:14">
      <c r="A231" s="2" t="s">
        <v>14</v>
      </c>
      <c r="B231" s="2" t="s">
        <v>15</v>
      </c>
      <c r="C231" s="4">
        <v>779</v>
      </c>
      <c r="D231" s="4">
        <v>779</v>
      </c>
      <c r="E231" s="6">
        <v>896393500</v>
      </c>
      <c r="F231" s="8">
        <v>44244.480914351901</v>
      </c>
      <c r="G231" s="2" t="s">
        <v>16</v>
      </c>
      <c r="H231" s="6">
        <v>4515</v>
      </c>
      <c r="I231" s="2" t="s">
        <v>17</v>
      </c>
      <c r="J231" s="2" t="s">
        <v>244</v>
      </c>
      <c r="K231" s="2" t="s">
        <v>19</v>
      </c>
      <c r="L231" s="2" t="s">
        <v>401</v>
      </c>
      <c r="M231" s="2" t="s">
        <v>17</v>
      </c>
      <c r="N231" s="2" t="s">
        <v>17</v>
      </c>
    </row>
    <row r="232" spans="1:14">
      <c r="A232" s="3" t="s">
        <v>14</v>
      </c>
      <c r="B232" s="3" t="s">
        <v>15</v>
      </c>
      <c r="C232" s="5">
        <v>1630823</v>
      </c>
      <c r="D232" s="5">
        <v>1630823</v>
      </c>
      <c r="E232" s="7">
        <v>896406098</v>
      </c>
      <c r="F232" s="9">
        <v>44244.486678240697</v>
      </c>
      <c r="G232" s="3" t="s">
        <v>16</v>
      </c>
      <c r="H232" s="7">
        <v>4516</v>
      </c>
      <c r="I232" s="3" t="s">
        <v>17</v>
      </c>
      <c r="J232" s="3" t="s">
        <v>400</v>
      </c>
      <c r="K232" s="3" t="s">
        <v>19</v>
      </c>
      <c r="L232" s="3" t="s">
        <v>103</v>
      </c>
      <c r="M232" s="3" t="s">
        <v>17</v>
      </c>
      <c r="N232" s="3" t="s">
        <v>17</v>
      </c>
    </row>
    <row r="233" spans="1:14">
      <c r="A233" s="2" t="s">
        <v>14</v>
      </c>
      <c r="B233" s="2" t="s">
        <v>15</v>
      </c>
      <c r="C233" s="4">
        <v>49</v>
      </c>
      <c r="D233" s="4">
        <v>49</v>
      </c>
      <c r="E233" s="6">
        <v>896413899</v>
      </c>
      <c r="F233" s="8">
        <v>44244.490127314799</v>
      </c>
      <c r="G233" s="2" t="s">
        <v>16</v>
      </c>
      <c r="H233" s="6">
        <v>4517</v>
      </c>
      <c r="I233" s="2" t="s">
        <v>17</v>
      </c>
      <c r="J233" s="2" t="s">
        <v>399</v>
      </c>
      <c r="K233" s="2" t="s">
        <v>92</v>
      </c>
      <c r="L233" s="2" t="s">
        <v>398</v>
      </c>
      <c r="M233" s="2" t="s">
        <v>17</v>
      </c>
      <c r="N233" s="2" t="s">
        <v>17</v>
      </c>
    </row>
    <row r="234" spans="1:14">
      <c r="A234" s="3" t="s">
        <v>14</v>
      </c>
      <c r="B234" s="3" t="s">
        <v>15</v>
      </c>
      <c r="C234" s="5">
        <v>258</v>
      </c>
      <c r="D234" s="5">
        <v>258</v>
      </c>
      <c r="E234" s="7">
        <v>896527248</v>
      </c>
      <c r="F234" s="9">
        <v>44244.548206018502</v>
      </c>
      <c r="G234" s="3" t="s">
        <v>16</v>
      </c>
      <c r="H234" s="7">
        <v>4520</v>
      </c>
      <c r="I234" s="3" t="s">
        <v>17</v>
      </c>
      <c r="J234" s="3" t="s">
        <v>27</v>
      </c>
      <c r="K234" s="3" t="s">
        <v>19</v>
      </c>
      <c r="L234" s="3" t="s">
        <v>28</v>
      </c>
      <c r="M234" s="3" t="s">
        <v>17</v>
      </c>
      <c r="N234" s="3" t="s">
        <v>17</v>
      </c>
    </row>
    <row r="235" spans="1:14">
      <c r="A235" s="2" t="s">
        <v>14</v>
      </c>
      <c r="B235" s="2" t="s">
        <v>15</v>
      </c>
      <c r="C235" s="4">
        <v>5791</v>
      </c>
      <c r="D235" s="4">
        <v>5791</v>
      </c>
      <c r="E235" s="6">
        <v>896626240</v>
      </c>
      <c r="F235" s="8">
        <v>44244.602025462998</v>
      </c>
      <c r="G235" s="2" t="s">
        <v>16</v>
      </c>
      <c r="H235" s="6">
        <v>4523</v>
      </c>
      <c r="I235" s="2" t="s">
        <v>17</v>
      </c>
      <c r="J235" s="2" t="s">
        <v>397</v>
      </c>
      <c r="K235" s="2" t="s">
        <v>25</v>
      </c>
      <c r="L235" s="2" t="s">
        <v>396</v>
      </c>
      <c r="M235" s="2" t="s">
        <v>17</v>
      </c>
      <c r="N235" s="2" t="s">
        <v>17</v>
      </c>
    </row>
    <row r="236" spans="1:14">
      <c r="A236" s="3" t="s">
        <v>14</v>
      </c>
      <c r="B236" s="3" t="s">
        <v>15</v>
      </c>
      <c r="C236" s="5">
        <v>167125</v>
      </c>
      <c r="D236" s="5">
        <v>167125</v>
      </c>
      <c r="E236" s="7">
        <v>896710078</v>
      </c>
      <c r="F236" s="9">
        <v>44244.6395486111</v>
      </c>
      <c r="G236" s="3" t="s">
        <v>16</v>
      </c>
      <c r="H236" s="7">
        <v>4525</v>
      </c>
      <c r="I236" s="3" t="s">
        <v>17</v>
      </c>
      <c r="J236" s="3" t="s">
        <v>395</v>
      </c>
      <c r="K236" s="3" t="s">
        <v>92</v>
      </c>
      <c r="L236" s="3" t="s">
        <v>390</v>
      </c>
      <c r="M236" s="3" t="s">
        <v>17</v>
      </c>
      <c r="N236" s="3" t="s">
        <v>17</v>
      </c>
    </row>
    <row r="237" spans="1:14">
      <c r="A237" s="2" t="s">
        <v>14</v>
      </c>
      <c r="B237" s="2" t="s">
        <v>15</v>
      </c>
      <c r="C237" s="4">
        <v>146676</v>
      </c>
      <c r="D237" s="4">
        <v>146676</v>
      </c>
      <c r="E237" s="6">
        <v>896720127</v>
      </c>
      <c r="F237" s="8">
        <v>44244.644074074102</v>
      </c>
      <c r="G237" s="2" t="s">
        <v>16</v>
      </c>
      <c r="H237" s="6">
        <v>4526</v>
      </c>
      <c r="I237" s="2" t="s">
        <v>17</v>
      </c>
      <c r="J237" s="2" t="s">
        <v>394</v>
      </c>
      <c r="K237" s="2" t="s">
        <v>92</v>
      </c>
      <c r="L237" s="2" t="s">
        <v>390</v>
      </c>
      <c r="M237" s="2" t="s">
        <v>17</v>
      </c>
      <c r="N237" s="2" t="s">
        <v>17</v>
      </c>
    </row>
    <row r="238" spans="1:14">
      <c r="A238" s="3" t="s">
        <v>14</v>
      </c>
      <c r="B238" s="3" t="s">
        <v>15</v>
      </c>
      <c r="C238" s="5">
        <v>2741386</v>
      </c>
      <c r="D238" s="5">
        <v>2741386</v>
      </c>
      <c r="E238" s="7">
        <v>896756660</v>
      </c>
      <c r="F238" s="9">
        <v>44244.661145833299</v>
      </c>
      <c r="G238" s="3" t="s">
        <v>16</v>
      </c>
      <c r="H238" s="7">
        <v>4527</v>
      </c>
      <c r="I238" s="3" t="s">
        <v>17</v>
      </c>
      <c r="J238" s="3" t="s">
        <v>393</v>
      </c>
      <c r="K238" s="3">
        <v>393</v>
      </c>
      <c r="L238" s="3" t="s">
        <v>390</v>
      </c>
      <c r="M238" s="3" t="s">
        <v>17</v>
      </c>
      <c r="N238" s="3" t="s">
        <v>17</v>
      </c>
    </row>
    <row r="239" spans="1:14">
      <c r="A239" s="2" t="s">
        <v>14</v>
      </c>
      <c r="B239" s="2" t="s">
        <v>15</v>
      </c>
      <c r="C239" s="4">
        <v>135192</v>
      </c>
      <c r="D239" s="4">
        <v>135192</v>
      </c>
      <c r="E239" s="6">
        <v>896762401</v>
      </c>
      <c r="F239" s="8">
        <v>44244.663842592599</v>
      </c>
      <c r="G239" s="2" t="s">
        <v>16</v>
      </c>
      <c r="H239" s="6">
        <v>4528</v>
      </c>
      <c r="I239" s="2" t="s">
        <v>17</v>
      </c>
      <c r="J239" s="2" t="s">
        <v>393</v>
      </c>
      <c r="K239" s="2" t="s">
        <v>92</v>
      </c>
      <c r="L239" s="2" t="s">
        <v>390</v>
      </c>
      <c r="M239" s="2" t="s">
        <v>17</v>
      </c>
      <c r="N239" s="2" t="s">
        <v>17</v>
      </c>
    </row>
    <row r="240" spans="1:14">
      <c r="A240" s="3" t="s">
        <v>14</v>
      </c>
      <c r="B240" s="3" t="s">
        <v>15</v>
      </c>
      <c r="C240" s="5">
        <v>300627</v>
      </c>
      <c r="D240" s="5">
        <v>300627</v>
      </c>
      <c r="E240" s="7">
        <v>896768170</v>
      </c>
      <c r="F240" s="9">
        <v>44244.666608796302</v>
      </c>
      <c r="G240" s="3" t="s">
        <v>16</v>
      </c>
      <c r="H240" s="7">
        <v>4529</v>
      </c>
      <c r="I240" s="3" t="s">
        <v>17</v>
      </c>
      <c r="J240" s="3" t="s">
        <v>392</v>
      </c>
      <c r="K240" s="3" t="s">
        <v>391</v>
      </c>
      <c r="L240" s="3" t="s">
        <v>390</v>
      </c>
      <c r="M240" s="3" t="s">
        <v>17</v>
      </c>
      <c r="N240" s="3" t="s">
        <v>17</v>
      </c>
    </row>
    <row r="241" spans="1:14">
      <c r="A241" s="2" t="s">
        <v>14</v>
      </c>
      <c r="B241" s="2" t="s">
        <v>15</v>
      </c>
      <c r="C241" s="4">
        <v>8490</v>
      </c>
      <c r="D241" s="4">
        <v>8490</v>
      </c>
      <c r="E241" s="6">
        <v>896805445</v>
      </c>
      <c r="F241" s="8">
        <v>44244.684953703698</v>
      </c>
      <c r="G241" s="2" t="s">
        <v>16</v>
      </c>
      <c r="H241" s="6">
        <v>4532</v>
      </c>
      <c r="I241" s="2" t="s">
        <v>17</v>
      </c>
      <c r="J241" s="2" t="s">
        <v>389</v>
      </c>
      <c r="K241" s="2" t="s">
        <v>25</v>
      </c>
      <c r="L241" s="2" t="s">
        <v>383</v>
      </c>
      <c r="M241" s="2" t="s">
        <v>17</v>
      </c>
      <c r="N241" s="2" t="s">
        <v>17</v>
      </c>
    </row>
    <row r="242" spans="1:14">
      <c r="A242" s="3" t="s">
        <v>14</v>
      </c>
      <c r="B242" s="3" t="s">
        <v>15</v>
      </c>
      <c r="C242" s="5">
        <v>11965</v>
      </c>
      <c r="D242" s="5">
        <v>11965</v>
      </c>
      <c r="E242" s="7">
        <v>896812005</v>
      </c>
      <c r="F242" s="9">
        <v>44244.688287037003</v>
      </c>
      <c r="G242" s="3" t="s">
        <v>16</v>
      </c>
      <c r="H242" s="7">
        <v>4533</v>
      </c>
      <c r="I242" s="3" t="s">
        <v>17</v>
      </c>
      <c r="J242" s="3" t="s">
        <v>388</v>
      </c>
      <c r="K242" s="3" t="s">
        <v>25</v>
      </c>
      <c r="L242" s="3" t="s">
        <v>383</v>
      </c>
      <c r="M242" s="3" t="s">
        <v>17</v>
      </c>
      <c r="N242" s="3" t="s">
        <v>17</v>
      </c>
    </row>
    <row r="243" spans="1:14">
      <c r="A243" s="2" t="s">
        <v>14</v>
      </c>
      <c r="B243" s="2" t="s">
        <v>15</v>
      </c>
      <c r="C243" s="4">
        <v>11134</v>
      </c>
      <c r="D243" s="4">
        <v>11134</v>
      </c>
      <c r="E243" s="6">
        <v>896817682</v>
      </c>
      <c r="F243" s="8">
        <v>44244.691273148201</v>
      </c>
      <c r="G243" s="2" t="s">
        <v>16</v>
      </c>
      <c r="H243" s="6">
        <v>4534</v>
      </c>
      <c r="I243" s="2" t="s">
        <v>17</v>
      </c>
      <c r="J243" s="2" t="s">
        <v>387</v>
      </c>
      <c r="K243" s="2" t="s">
        <v>25</v>
      </c>
      <c r="L243" s="2" t="s">
        <v>383</v>
      </c>
      <c r="M243" s="2" t="s">
        <v>17</v>
      </c>
      <c r="N243" s="2" t="s">
        <v>17</v>
      </c>
    </row>
    <row r="244" spans="1:14">
      <c r="A244" s="3" t="s">
        <v>14</v>
      </c>
      <c r="B244" s="3" t="s">
        <v>15</v>
      </c>
      <c r="C244" s="5">
        <v>23036</v>
      </c>
      <c r="D244" s="5">
        <v>23036</v>
      </c>
      <c r="E244" s="7">
        <v>896823280</v>
      </c>
      <c r="F244" s="9">
        <v>44244.694421296299</v>
      </c>
      <c r="G244" s="3" t="s">
        <v>16</v>
      </c>
      <c r="H244" s="7">
        <v>4535</v>
      </c>
      <c r="I244" s="3" t="s">
        <v>17</v>
      </c>
      <c r="J244" s="3" t="s">
        <v>386</v>
      </c>
      <c r="K244" s="3" t="s">
        <v>25</v>
      </c>
      <c r="L244" s="3" t="s">
        <v>383</v>
      </c>
      <c r="M244" s="3" t="s">
        <v>17</v>
      </c>
      <c r="N244" s="3" t="s">
        <v>17</v>
      </c>
    </row>
    <row r="245" spans="1:14">
      <c r="A245" s="2" t="s">
        <v>14</v>
      </c>
      <c r="B245" s="2" t="s">
        <v>15</v>
      </c>
      <c r="C245" s="4">
        <v>4533</v>
      </c>
      <c r="D245" s="4">
        <v>4533</v>
      </c>
      <c r="E245" s="6">
        <v>896827320</v>
      </c>
      <c r="F245" s="8">
        <v>44244.696770833303</v>
      </c>
      <c r="G245" s="2" t="s">
        <v>16</v>
      </c>
      <c r="H245" s="6">
        <v>4536</v>
      </c>
      <c r="I245" s="2" t="s">
        <v>17</v>
      </c>
      <c r="J245" s="2" t="s">
        <v>385</v>
      </c>
      <c r="K245" s="2" t="s">
        <v>25</v>
      </c>
      <c r="L245" s="2" t="s">
        <v>383</v>
      </c>
      <c r="M245" s="2" t="s">
        <v>17</v>
      </c>
      <c r="N245" s="2" t="s">
        <v>17</v>
      </c>
    </row>
    <row r="246" spans="1:14">
      <c r="A246" s="3" t="s">
        <v>14</v>
      </c>
      <c r="B246" s="3" t="s">
        <v>15</v>
      </c>
      <c r="C246" s="5">
        <v>5128</v>
      </c>
      <c r="D246" s="5">
        <v>5128</v>
      </c>
      <c r="E246" s="7">
        <v>896832762</v>
      </c>
      <c r="F246" s="9">
        <v>44244.700023148202</v>
      </c>
      <c r="G246" s="3" t="s">
        <v>16</v>
      </c>
      <c r="H246" s="7">
        <v>4537</v>
      </c>
      <c r="I246" s="3" t="s">
        <v>17</v>
      </c>
      <c r="J246" s="3" t="s">
        <v>384</v>
      </c>
      <c r="K246" s="3" t="s">
        <v>25</v>
      </c>
      <c r="L246" s="3" t="s">
        <v>383</v>
      </c>
      <c r="M246" s="3" t="s">
        <v>17</v>
      </c>
      <c r="N246" s="3" t="s">
        <v>17</v>
      </c>
    </row>
    <row r="247" spans="1:14">
      <c r="A247" s="2" t="s">
        <v>14</v>
      </c>
      <c r="B247" s="2" t="s">
        <v>15</v>
      </c>
      <c r="C247" s="4">
        <v>26180.26</v>
      </c>
      <c r="D247" s="4">
        <v>26180.26</v>
      </c>
      <c r="E247" s="6">
        <v>897285400</v>
      </c>
      <c r="F247" s="8">
        <v>44245.352847222202</v>
      </c>
      <c r="G247" s="2" t="s">
        <v>16</v>
      </c>
      <c r="H247" s="6">
        <v>4539</v>
      </c>
      <c r="I247" s="2" t="s">
        <v>17</v>
      </c>
      <c r="J247" s="2" t="s">
        <v>251</v>
      </c>
      <c r="K247" s="3" t="s">
        <v>19</v>
      </c>
      <c r="L247" s="2" t="s">
        <v>253</v>
      </c>
      <c r="M247" s="2" t="s">
        <v>17</v>
      </c>
      <c r="N247" s="2" t="s">
        <v>17</v>
      </c>
    </row>
    <row r="248" spans="1:14">
      <c r="A248" s="3" t="s">
        <v>14</v>
      </c>
      <c r="B248" s="3" t="s">
        <v>15</v>
      </c>
      <c r="C248" s="5">
        <v>23000</v>
      </c>
      <c r="D248" s="5">
        <v>23000</v>
      </c>
      <c r="E248" s="7">
        <v>897292873</v>
      </c>
      <c r="F248" s="9">
        <v>44245.3581597222</v>
      </c>
      <c r="G248" s="3" t="s">
        <v>16</v>
      </c>
      <c r="H248" s="7">
        <v>4540</v>
      </c>
      <c r="I248" s="3" t="s">
        <v>17</v>
      </c>
      <c r="J248" s="3" t="s">
        <v>382</v>
      </c>
      <c r="K248" s="3" t="s">
        <v>19</v>
      </c>
      <c r="L248" s="3" t="s">
        <v>381</v>
      </c>
      <c r="M248" s="3" t="s">
        <v>17</v>
      </c>
      <c r="N248" s="3" t="s">
        <v>17</v>
      </c>
    </row>
    <row r="249" spans="1:14">
      <c r="A249" s="2" t="s">
        <v>14</v>
      </c>
      <c r="B249" s="2" t="s">
        <v>15</v>
      </c>
      <c r="C249" s="4">
        <v>2432</v>
      </c>
      <c r="D249" s="4">
        <v>2432</v>
      </c>
      <c r="E249" s="6">
        <v>897310802</v>
      </c>
      <c r="F249" s="8">
        <v>44245.370034722197</v>
      </c>
      <c r="G249" s="2" t="s">
        <v>16</v>
      </c>
      <c r="H249" s="6">
        <v>4541</v>
      </c>
      <c r="I249" s="2" t="s">
        <v>17</v>
      </c>
      <c r="J249" s="2" t="s">
        <v>380</v>
      </c>
      <c r="K249" s="2" t="s">
        <v>19</v>
      </c>
      <c r="L249" s="2" t="s">
        <v>379</v>
      </c>
      <c r="M249" s="2" t="s">
        <v>17</v>
      </c>
      <c r="N249" s="2" t="s">
        <v>17</v>
      </c>
    </row>
    <row r="250" spans="1:14">
      <c r="A250" s="3" t="s">
        <v>14</v>
      </c>
      <c r="B250" s="3" t="s">
        <v>15</v>
      </c>
      <c r="C250" s="5">
        <v>35706332</v>
      </c>
      <c r="D250" s="5">
        <v>35706332</v>
      </c>
      <c r="E250" s="7">
        <v>897454742</v>
      </c>
      <c r="F250" s="9">
        <v>44245.446597222202</v>
      </c>
      <c r="G250" s="3" t="s">
        <v>16</v>
      </c>
      <c r="H250" s="7">
        <v>4542</v>
      </c>
      <c r="I250" s="3" t="s">
        <v>17</v>
      </c>
      <c r="J250" s="3" t="s">
        <v>378</v>
      </c>
      <c r="K250" s="3" t="s">
        <v>25</v>
      </c>
      <c r="L250" s="3" t="s">
        <v>377</v>
      </c>
      <c r="M250" s="3" t="s">
        <v>17</v>
      </c>
      <c r="N250" s="3" t="s">
        <v>17</v>
      </c>
    </row>
    <row r="251" spans="1:14">
      <c r="A251" s="2" t="s">
        <v>14</v>
      </c>
      <c r="B251" s="2" t="s">
        <v>15</v>
      </c>
      <c r="C251" s="4">
        <v>29418</v>
      </c>
      <c r="D251" s="4">
        <v>29418</v>
      </c>
      <c r="E251" s="6">
        <v>897555684</v>
      </c>
      <c r="F251" s="8">
        <v>44245.494745370401</v>
      </c>
      <c r="G251" s="2" t="s">
        <v>16</v>
      </c>
      <c r="H251" s="6">
        <v>4543</v>
      </c>
      <c r="I251" s="2" t="s">
        <v>17</v>
      </c>
      <c r="J251" s="2" t="s">
        <v>376</v>
      </c>
      <c r="K251" s="2" t="s">
        <v>157</v>
      </c>
      <c r="L251" s="2" t="s">
        <v>375</v>
      </c>
      <c r="M251" s="2" t="s">
        <v>17</v>
      </c>
      <c r="N251" s="2" t="s">
        <v>17</v>
      </c>
    </row>
    <row r="252" spans="1:14">
      <c r="A252" s="3" t="s">
        <v>14</v>
      </c>
      <c r="B252" s="3" t="s">
        <v>15</v>
      </c>
      <c r="C252" s="5">
        <v>3245.58</v>
      </c>
      <c r="D252" s="5">
        <v>3245.58</v>
      </c>
      <c r="E252" s="7">
        <v>897766664</v>
      </c>
      <c r="F252" s="9">
        <v>44245.614270833299</v>
      </c>
      <c r="G252" s="3" t="s">
        <v>16</v>
      </c>
      <c r="H252" s="7">
        <v>4545</v>
      </c>
      <c r="I252" s="3" t="s">
        <v>17</v>
      </c>
      <c r="J252" s="3" t="s">
        <v>374</v>
      </c>
      <c r="K252" s="3" t="s">
        <v>19</v>
      </c>
      <c r="L252" s="3" t="s">
        <v>373</v>
      </c>
      <c r="M252" s="3" t="s">
        <v>17</v>
      </c>
      <c r="N252" s="3" t="s">
        <v>17</v>
      </c>
    </row>
    <row r="253" spans="1:14">
      <c r="A253" s="2" t="s">
        <v>14</v>
      </c>
      <c r="B253" s="2" t="s">
        <v>15</v>
      </c>
      <c r="C253" s="4">
        <v>777</v>
      </c>
      <c r="D253" s="4">
        <v>777</v>
      </c>
      <c r="E253" s="6">
        <v>897842364</v>
      </c>
      <c r="F253" s="8">
        <v>44245.653217592597</v>
      </c>
      <c r="G253" s="2" t="s">
        <v>16</v>
      </c>
      <c r="H253" s="6">
        <v>4546</v>
      </c>
      <c r="I253" s="2" t="s">
        <v>17</v>
      </c>
      <c r="J253" s="2" t="s">
        <v>372</v>
      </c>
      <c r="K253" s="2" t="s">
        <v>19</v>
      </c>
      <c r="L253" s="2" t="s">
        <v>371</v>
      </c>
      <c r="M253" s="2" t="s">
        <v>17</v>
      </c>
      <c r="N253" s="2" t="s">
        <v>17</v>
      </c>
    </row>
    <row r="254" spans="1:14">
      <c r="A254" s="3" t="s">
        <v>14</v>
      </c>
      <c r="B254" s="3" t="s">
        <v>15</v>
      </c>
      <c r="C254" s="5">
        <v>2035</v>
      </c>
      <c r="D254" s="5">
        <v>2035</v>
      </c>
      <c r="E254" s="7">
        <v>898000051</v>
      </c>
      <c r="F254" s="9">
        <v>44245.744502314803</v>
      </c>
      <c r="G254" s="3" t="s">
        <v>16</v>
      </c>
      <c r="H254" s="7">
        <v>4547</v>
      </c>
      <c r="I254" s="3" t="s">
        <v>17</v>
      </c>
      <c r="J254" s="3" t="s">
        <v>344</v>
      </c>
      <c r="K254" s="3" t="s">
        <v>19</v>
      </c>
      <c r="L254" s="3" t="s">
        <v>370</v>
      </c>
      <c r="M254" s="3" t="s">
        <v>17</v>
      </c>
      <c r="N254" s="3" t="s">
        <v>17</v>
      </c>
    </row>
    <row r="255" spans="1:14">
      <c r="A255" s="2" t="s">
        <v>14</v>
      </c>
      <c r="B255" s="2" t="s">
        <v>15</v>
      </c>
      <c r="C255" s="4">
        <v>41374</v>
      </c>
      <c r="D255" s="4">
        <v>41374</v>
      </c>
      <c r="E255" s="6">
        <v>898000841</v>
      </c>
      <c r="F255" s="8">
        <v>44245.745000000003</v>
      </c>
      <c r="G255" s="2" t="s">
        <v>16</v>
      </c>
      <c r="H255" s="6">
        <v>4548</v>
      </c>
      <c r="I255" s="2" t="s">
        <v>17</v>
      </c>
      <c r="J255" s="2" t="s">
        <v>369</v>
      </c>
      <c r="K255" s="2" t="s">
        <v>25</v>
      </c>
      <c r="L255" s="2" t="s">
        <v>367</v>
      </c>
      <c r="M255" s="2" t="s">
        <v>17</v>
      </c>
      <c r="N255" s="2" t="s">
        <v>17</v>
      </c>
    </row>
    <row r="256" spans="1:14">
      <c r="A256" s="3" t="s">
        <v>14</v>
      </c>
      <c r="B256" s="3" t="s">
        <v>15</v>
      </c>
      <c r="C256" s="5">
        <v>59895</v>
      </c>
      <c r="D256" s="5">
        <v>59895</v>
      </c>
      <c r="E256" s="7">
        <v>898007308</v>
      </c>
      <c r="F256" s="9">
        <v>44245.749351851897</v>
      </c>
      <c r="G256" s="3" t="s">
        <v>16</v>
      </c>
      <c r="H256" s="7">
        <v>4550</v>
      </c>
      <c r="I256" s="3" t="s">
        <v>17</v>
      </c>
      <c r="J256" s="3" t="s">
        <v>368</v>
      </c>
      <c r="K256" s="3" t="s">
        <v>25</v>
      </c>
      <c r="L256" s="3" t="s">
        <v>367</v>
      </c>
      <c r="M256" s="3" t="s">
        <v>17</v>
      </c>
      <c r="N256" s="3" t="s">
        <v>17</v>
      </c>
    </row>
    <row r="257" spans="1:14">
      <c r="A257" s="2" t="s">
        <v>14</v>
      </c>
      <c r="B257" s="2" t="s">
        <v>15</v>
      </c>
      <c r="C257" s="4">
        <v>23218</v>
      </c>
      <c r="D257" s="4">
        <v>23218</v>
      </c>
      <c r="E257" s="6">
        <v>898576272</v>
      </c>
      <c r="F257" s="8">
        <v>44246.477187500001</v>
      </c>
      <c r="G257" s="2" t="s">
        <v>16</v>
      </c>
      <c r="H257" s="6">
        <v>4553</v>
      </c>
      <c r="I257" s="2" t="s">
        <v>17</v>
      </c>
      <c r="J257" s="2" t="s">
        <v>27</v>
      </c>
      <c r="K257" s="2" t="s">
        <v>19</v>
      </c>
      <c r="L257" s="2" t="s">
        <v>366</v>
      </c>
      <c r="M257" s="2" t="s">
        <v>17</v>
      </c>
      <c r="N257" s="2" t="s">
        <v>17</v>
      </c>
    </row>
    <row r="258" spans="1:14">
      <c r="A258" s="3" t="s">
        <v>14</v>
      </c>
      <c r="B258" s="3" t="s">
        <v>15</v>
      </c>
      <c r="C258" s="5">
        <v>4952893</v>
      </c>
      <c r="D258" s="5">
        <v>4952893</v>
      </c>
      <c r="E258" s="7">
        <v>898595188</v>
      </c>
      <c r="F258" s="9">
        <v>44246.486226851899</v>
      </c>
      <c r="G258" s="3" t="s">
        <v>16</v>
      </c>
      <c r="H258" s="7">
        <v>4555</v>
      </c>
      <c r="I258" s="3" t="s">
        <v>17</v>
      </c>
      <c r="J258" s="3" t="s">
        <v>365</v>
      </c>
      <c r="K258" s="3" t="s">
        <v>149</v>
      </c>
      <c r="L258" s="3" t="s">
        <v>364</v>
      </c>
      <c r="M258" s="3" t="s">
        <v>17</v>
      </c>
      <c r="N258" s="3" t="s">
        <v>17</v>
      </c>
    </row>
    <row r="259" spans="1:14">
      <c r="A259" s="2" t="s">
        <v>14</v>
      </c>
      <c r="B259" s="2" t="s">
        <v>15</v>
      </c>
      <c r="C259" s="4">
        <v>476</v>
      </c>
      <c r="D259" s="4">
        <v>476</v>
      </c>
      <c r="E259" s="6">
        <v>898624448</v>
      </c>
      <c r="F259" s="8">
        <v>44246.500335648103</v>
      </c>
      <c r="G259" s="2" t="s">
        <v>16</v>
      </c>
      <c r="H259" s="6">
        <v>4557</v>
      </c>
      <c r="I259" s="2" t="s">
        <v>17</v>
      </c>
      <c r="J259" s="2" t="s">
        <v>363</v>
      </c>
      <c r="K259" s="2" t="s">
        <v>25</v>
      </c>
      <c r="L259" s="2" t="s">
        <v>358</v>
      </c>
      <c r="M259" s="2" t="s">
        <v>17</v>
      </c>
      <c r="N259" s="2" t="s">
        <v>17</v>
      </c>
    </row>
    <row r="260" spans="1:14">
      <c r="A260" s="3" t="s">
        <v>14</v>
      </c>
      <c r="B260" s="3" t="s">
        <v>15</v>
      </c>
      <c r="C260" s="5">
        <v>1279</v>
      </c>
      <c r="D260" s="5">
        <v>1279</v>
      </c>
      <c r="E260" s="7">
        <v>898634195</v>
      </c>
      <c r="F260" s="9">
        <v>44246.505335648202</v>
      </c>
      <c r="G260" s="3" t="s">
        <v>16</v>
      </c>
      <c r="H260" s="7">
        <v>4558</v>
      </c>
      <c r="I260" s="3" t="s">
        <v>17</v>
      </c>
      <c r="J260" s="3" t="s">
        <v>362</v>
      </c>
      <c r="K260" s="3" t="s">
        <v>25</v>
      </c>
      <c r="L260" s="3" t="s">
        <v>358</v>
      </c>
      <c r="M260" s="3" t="s">
        <v>17</v>
      </c>
      <c r="N260" s="3" t="s">
        <v>17</v>
      </c>
    </row>
    <row r="261" spans="1:14">
      <c r="A261" s="2" t="s">
        <v>14</v>
      </c>
      <c r="B261" s="2" t="s">
        <v>15</v>
      </c>
      <c r="C261" s="4">
        <v>3024</v>
      </c>
      <c r="D261" s="4">
        <v>3024</v>
      </c>
      <c r="E261" s="6">
        <v>898641790</v>
      </c>
      <c r="F261" s="8">
        <v>44246.509317129603</v>
      </c>
      <c r="G261" s="2" t="s">
        <v>16</v>
      </c>
      <c r="H261" s="6">
        <v>4559</v>
      </c>
      <c r="I261" s="2" t="s">
        <v>17</v>
      </c>
      <c r="J261" s="2" t="s">
        <v>361</v>
      </c>
      <c r="K261" s="2" t="s">
        <v>25</v>
      </c>
      <c r="L261" s="2" t="s">
        <v>358</v>
      </c>
      <c r="M261" s="2" t="s">
        <v>17</v>
      </c>
      <c r="N261" s="2" t="s">
        <v>17</v>
      </c>
    </row>
    <row r="262" spans="1:14">
      <c r="A262" s="3" t="s">
        <v>14</v>
      </c>
      <c r="B262" s="3" t="s">
        <v>15</v>
      </c>
      <c r="C262" s="5">
        <v>908</v>
      </c>
      <c r="D262" s="5">
        <v>908</v>
      </c>
      <c r="E262" s="7">
        <v>898647067</v>
      </c>
      <c r="F262" s="9">
        <v>44246.512222222198</v>
      </c>
      <c r="G262" s="3" t="s">
        <v>16</v>
      </c>
      <c r="H262" s="7">
        <v>4560</v>
      </c>
      <c r="I262" s="3" t="s">
        <v>17</v>
      </c>
      <c r="J262" s="3" t="s">
        <v>360</v>
      </c>
      <c r="K262" s="3" t="s">
        <v>25</v>
      </c>
      <c r="L262" s="3" t="s">
        <v>358</v>
      </c>
      <c r="M262" s="3" t="s">
        <v>17</v>
      </c>
      <c r="N262" s="3" t="s">
        <v>17</v>
      </c>
    </row>
    <row r="263" spans="1:14">
      <c r="A263" s="2" t="s">
        <v>14</v>
      </c>
      <c r="B263" s="2" t="s">
        <v>15</v>
      </c>
      <c r="C263" s="4">
        <v>969</v>
      </c>
      <c r="D263" s="4">
        <v>969</v>
      </c>
      <c r="E263" s="6">
        <v>898651617</v>
      </c>
      <c r="F263" s="8">
        <v>44246.514571759297</v>
      </c>
      <c r="G263" s="2" t="s">
        <v>16</v>
      </c>
      <c r="H263" s="6">
        <v>4561</v>
      </c>
      <c r="I263" s="2" t="s">
        <v>17</v>
      </c>
      <c r="J263" s="2" t="s">
        <v>359</v>
      </c>
      <c r="K263" s="2" t="s">
        <v>25</v>
      </c>
      <c r="L263" s="2" t="s">
        <v>358</v>
      </c>
      <c r="M263" s="2" t="s">
        <v>17</v>
      </c>
      <c r="N263" s="2" t="s">
        <v>17</v>
      </c>
    </row>
    <row r="264" spans="1:14">
      <c r="A264" s="3" t="s">
        <v>14</v>
      </c>
      <c r="B264" s="3" t="s">
        <v>15</v>
      </c>
      <c r="C264" s="5">
        <v>379838</v>
      </c>
      <c r="D264" s="5">
        <v>379838</v>
      </c>
      <c r="E264" s="7">
        <v>898664624</v>
      </c>
      <c r="F264" s="9">
        <v>44246.521643518499</v>
      </c>
      <c r="G264" s="3" t="s">
        <v>16</v>
      </c>
      <c r="H264" s="7">
        <v>4562</v>
      </c>
      <c r="I264" s="3" t="s">
        <v>17</v>
      </c>
      <c r="J264" s="3" t="s">
        <v>357</v>
      </c>
      <c r="K264" s="3" t="s">
        <v>19</v>
      </c>
      <c r="L264" s="3" t="s">
        <v>356</v>
      </c>
      <c r="M264" s="3" t="s">
        <v>17</v>
      </c>
      <c r="N264" s="3" t="s">
        <v>17</v>
      </c>
    </row>
    <row r="265" spans="1:14">
      <c r="A265" s="2" t="s">
        <v>14</v>
      </c>
      <c r="B265" s="2" t="s">
        <v>15</v>
      </c>
      <c r="C265" s="4">
        <v>59494</v>
      </c>
      <c r="D265" s="4">
        <v>59494</v>
      </c>
      <c r="E265" s="6">
        <v>898681920</v>
      </c>
      <c r="F265" s="8">
        <v>44246.531365740702</v>
      </c>
      <c r="G265" s="2" t="s">
        <v>16</v>
      </c>
      <c r="H265" s="6">
        <v>4564</v>
      </c>
      <c r="I265" s="2" t="s">
        <v>17</v>
      </c>
      <c r="J265" s="2" t="s">
        <v>355</v>
      </c>
      <c r="K265" s="2" t="s">
        <v>303</v>
      </c>
      <c r="L265" s="2" t="s">
        <v>354</v>
      </c>
      <c r="M265" s="2" t="s">
        <v>17</v>
      </c>
      <c r="N265" s="2" t="s">
        <v>17</v>
      </c>
    </row>
    <row r="266" spans="1:14">
      <c r="A266" s="3" t="s">
        <v>14</v>
      </c>
      <c r="B266" s="3" t="s">
        <v>15</v>
      </c>
      <c r="C266" s="5">
        <v>12339023</v>
      </c>
      <c r="D266" s="5">
        <v>12339023</v>
      </c>
      <c r="E266" s="7">
        <v>898702964</v>
      </c>
      <c r="F266" s="9">
        <v>44246.544120370403</v>
      </c>
      <c r="G266" s="3" t="s">
        <v>16</v>
      </c>
      <c r="H266" s="7">
        <v>4565</v>
      </c>
      <c r="I266" s="3" t="s">
        <v>17</v>
      </c>
      <c r="J266" s="3" t="s">
        <v>353</v>
      </c>
      <c r="K266" s="3" t="s">
        <v>55</v>
      </c>
      <c r="L266" s="3" t="s">
        <v>218</v>
      </c>
      <c r="M266" s="3" t="s">
        <v>17</v>
      </c>
      <c r="N266" s="3" t="s">
        <v>17</v>
      </c>
    </row>
    <row r="267" spans="1:14">
      <c r="A267" s="2" t="s">
        <v>14</v>
      </c>
      <c r="B267" s="2" t="s">
        <v>15</v>
      </c>
      <c r="C267" s="4">
        <v>4341954</v>
      </c>
      <c r="D267" s="4">
        <v>4341954</v>
      </c>
      <c r="E267" s="6">
        <v>898710947</v>
      </c>
      <c r="F267" s="8">
        <v>44246.549201388902</v>
      </c>
      <c r="G267" s="2" t="s">
        <v>16</v>
      </c>
      <c r="H267" s="6">
        <v>4566</v>
      </c>
      <c r="I267" s="2" t="s">
        <v>17</v>
      </c>
      <c r="J267" s="2" t="s">
        <v>352</v>
      </c>
      <c r="K267" s="2" t="s">
        <v>55</v>
      </c>
      <c r="L267" s="2" t="s">
        <v>218</v>
      </c>
      <c r="M267" s="2" t="s">
        <v>17</v>
      </c>
      <c r="N267" s="2" t="s">
        <v>17</v>
      </c>
    </row>
    <row r="268" spans="1:14">
      <c r="A268" s="3" t="s">
        <v>14</v>
      </c>
      <c r="B268" s="3" t="s">
        <v>15</v>
      </c>
      <c r="C268" s="5">
        <v>48917</v>
      </c>
      <c r="D268" s="5">
        <v>48917</v>
      </c>
      <c r="E268" s="7">
        <v>898737539</v>
      </c>
      <c r="F268" s="9">
        <v>44246.565949074102</v>
      </c>
      <c r="G268" s="3" t="s">
        <v>16</v>
      </c>
      <c r="H268" s="7">
        <v>4567</v>
      </c>
      <c r="I268" s="3" t="s">
        <v>17</v>
      </c>
      <c r="J268" s="3" t="s">
        <v>351</v>
      </c>
      <c r="K268" s="3" t="s">
        <v>19</v>
      </c>
      <c r="L268" s="3" t="s">
        <v>350</v>
      </c>
      <c r="M268" s="3" t="s">
        <v>17</v>
      </c>
      <c r="N268" s="3" t="s">
        <v>17</v>
      </c>
    </row>
    <row r="269" spans="1:14">
      <c r="A269" s="2" t="s">
        <v>14</v>
      </c>
      <c r="B269" s="2" t="s">
        <v>15</v>
      </c>
      <c r="C269" s="4">
        <v>13104.36</v>
      </c>
      <c r="D269" s="4">
        <v>13104.36</v>
      </c>
      <c r="E269" s="6">
        <v>898821696</v>
      </c>
      <c r="F269" s="8">
        <v>44246.613067129598</v>
      </c>
      <c r="G269" s="2" t="s">
        <v>16</v>
      </c>
      <c r="H269" s="6">
        <v>4569</v>
      </c>
      <c r="I269" s="2" t="s">
        <v>17</v>
      </c>
      <c r="J269" s="2" t="s">
        <v>349</v>
      </c>
      <c r="K269" s="2" t="s">
        <v>348</v>
      </c>
      <c r="L269" s="2" t="s">
        <v>347</v>
      </c>
      <c r="M269" s="2" t="s">
        <v>17</v>
      </c>
      <c r="N269" s="2" t="s">
        <v>17</v>
      </c>
    </row>
    <row r="270" spans="1:14">
      <c r="A270" s="3" t="s">
        <v>14</v>
      </c>
      <c r="B270" s="3" t="s">
        <v>15</v>
      </c>
      <c r="C270" s="5">
        <v>26627</v>
      </c>
      <c r="D270" s="5">
        <v>26627</v>
      </c>
      <c r="E270" s="7">
        <v>898883903</v>
      </c>
      <c r="F270" s="9">
        <v>44246.644016203703</v>
      </c>
      <c r="G270" s="3" t="s">
        <v>16</v>
      </c>
      <c r="H270" s="7">
        <v>4574</v>
      </c>
      <c r="I270" s="3" t="s">
        <v>17</v>
      </c>
      <c r="J270" s="3" t="s">
        <v>346</v>
      </c>
      <c r="K270" s="3" t="s">
        <v>19</v>
      </c>
      <c r="L270" s="3" t="s">
        <v>345</v>
      </c>
      <c r="M270" s="3" t="s">
        <v>17</v>
      </c>
      <c r="N270" s="3" t="s">
        <v>17</v>
      </c>
    </row>
    <row r="271" spans="1:14" s="25" customFormat="1">
      <c r="A271" s="21" t="s">
        <v>14</v>
      </c>
      <c r="B271" s="21" t="s">
        <v>15</v>
      </c>
      <c r="C271" s="22">
        <v>30</v>
      </c>
      <c r="D271" s="22">
        <v>30</v>
      </c>
      <c r="E271" s="23">
        <v>899066327</v>
      </c>
      <c r="F271" s="24">
        <v>44246.744108796302</v>
      </c>
      <c r="G271" s="21" t="s">
        <v>16</v>
      </c>
      <c r="H271" s="23">
        <v>4575</v>
      </c>
      <c r="I271" s="21" t="s">
        <v>17</v>
      </c>
      <c r="J271" s="21" t="s">
        <v>344</v>
      </c>
      <c r="K271" s="21" t="s">
        <v>19</v>
      </c>
      <c r="L271" s="21" t="s">
        <v>343</v>
      </c>
      <c r="M271" s="21" t="s">
        <v>17</v>
      </c>
      <c r="N271" s="21" t="s">
        <v>17</v>
      </c>
    </row>
    <row r="272" spans="1:14">
      <c r="B272" t="s">
        <v>178</v>
      </c>
      <c r="C272" s="19">
        <f>SUM(C180:C271)</f>
        <v>70268829.480000004</v>
      </c>
    </row>
    <row r="273" spans="1:14">
      <c r="B273" t="s">
        <v>179</v>
      </c>
      <c r="C273" s="20">
        <f>C179</f>
        <v>41426028.720000029</v>
      </c>
    </row>
    <row r="274" spans="1:14">
      <c r="B274" t="s">
        <v>180</v>
      </c>
      <c r="C274">
        <v>89399799.840000004</v>
      </c>
    </row>
    <row r="275" spans="1:14">
      <c r="B275" t="s">
        <v>181</v>
      </c>
      <c r="C275" s="17">
        <f>C272+C273-C274</f>
        <v>22295058.360000029</v>
      </c>
      <c r="E275" s="18"/>
    </row>
    <row r="276" spans="1:14" s="15" customFormat="1">
      <c r="A276" s="11" t="s">
        <v>14</v>
      </c>
      <c r="B276" s="11" t="s">
        <v>15</v>
      </c>
      <c r="C276" s="12">
        <v>3974</v>
      </c>
      <c r="D276" s="12">
        <v>3974</v>
      </c>
      <c r="E276" s="13">
        <v>899126504</v>
      </c>
      <c r="F276" s="14">
        <v>44246.785081018497</v>
      </c>
      <c r="G276" s="11" t="s">
        <v>16</v>
      </c>
      <c r="H276" s="13">
        <v>4576</v>
      </c>
      <c r="I276" s="11" t="s">
        <v>17</v>
      </c>
      <c r="J276" s="11" t="s">
        <v>342</v>
      </c>
      <c r="K276" s="11" t="s">
        <v>25</v>
      </c>
      <c r="L276" s="11" t="s">
        <v>341</v>
      </c>
      <c r="M276" s="11" t="s">
        <v>17</v>
      </c>
      <c r="N276" s="11" t="s">
        <v>17</v>
      </c>
    </row>
    <row r="277" spans="1:14">
      <c r="A277" s="2" t="s">
        <v>14</v>
      </c>
      <c r="B277" s="2" t="s">
        <v>15</v>
      </c>
      <c r="C277" s="4">
        <v>950.26</v>
      </c>
      <c r="D277" s="4">
        <v>950.26</v>
      </c>
      <c r="E277" s="6">
        <v>899611921</v>
      </c>
      <c r="F277" s="8">
        <v>44247.539166666698</v>
      </c>
      <c r="G277" s="2" t="s">
        <v>16</v>
      </c>
      <c r="H277" s="6">
        <v>4577</v>
      </c>
      <c r="I277" s="2" t="s">
        <v>17</v>
      </c>
      <c r="J277" s="2" t="s">
        <v>453</v>
      </c>
      <c r="K277" s="2" t="s">
        <v>45</v>
      </c>
      <c r="L277" s="2" t="s">
        <v>454</v>
      </c>
      <c r="M277" s="2" t="s">
        <v>17</v>
      </c>
      <c r="N277" s="2" t="s">
        <v>17</v>
      </c>
    </row>
    <row r="278" spans="1:14">
      <c r="A278" s="3" t="s">
        <v>14</v>
      </c>
      <c r="B278" s="3" t="s">
        <v>15</v>
      </c>
      <c r="C278" s="5">
        <v>983.78</v>
      </c>
      <c r="D278" s="5">
        <v>983.78</v>
      </c>
      <c r="E278" s="7">
        <v>900488913</v>
      </c>
      <c r="F278" s="9">
        <v>44249.357326388897</v>
      </c>
      <c r="G278" s="3" t="s">
        <v>16</v>
      </c>
      <c r="H278" s="7">
        <v>4578</v>
      </c>
      <c r="I278" s="3" t="s">
        <v>17</v>
      </c>
      <c r="J278" s="3" t="s">
        <v>455</v>
      </c>
      <c r="K278" s="3" t="s">
        <v>19</v>
      </c>
      <c r="L278" s="3" t="s">
        <v>456</v>
      </c>
      <c r="M278" s="3" t="s">
        <v>17</v>
      </c>
      <c r="N278" s="3" t="s">
        <v>17</v>
      </c>
    </row>
    <row r="279" spans="1:14">
      <c r="A279" s="2" t="s">
        <v>14</v>
      </c>
      <c r="B279" s="2" t="s">
        <v>15</v>
      </c>
      <c r="C279" s="4">
        <v>1</v>
      </c>
      <c r="D279" s="4">
        <v>1</v>
      </c>
      <c r="E279" s="6">
        <v>900504579</v>
      </c>
      <c r="F279" s="8">
        <v>44249.367511574099</v>
      </c>
      <c r="G279" s="2" t="s">
        <v>16</v>
      </c>
      <c r="H279" s="6">
        <v>4579</v>
      </c>
      <c r="I279" s="2" t="s">
        <v>17</v>
      </c>
      <c r="J279" s="2" t="s">
        <v>457</v>
      </c>
      <c r="K279" s="2" t="s">
        <v>19</v>
      </c>
      <c r="L279" s="2" t="s">
        <v>458</v>
      </c>
      <c r="M279" s="2" t="s">
        <v>17</v>
      </c>
      <c r="N279" s="2" t="s">
        <v>17</v>
      </c>
    </row>
    <row r="280" spans="1:14">
      <c r="A280" s="3" t="s">
        <v>14</v>
      </c>
      <c r="B280" s="3" t="s">
        <v>15</v>
      </c>
      <c r="C280" s="5">
        <v>63843</v>
      </c>
      <c r="D280" s="5">
        <v>63843</v>
      </c>
      <c r="E280" s="7">
        <v>900533405</v>
      </c>
      <c r="F280" s="9">
        <v>44249.384444444397</v>
      </c>
      <c r="G280" s="3" t="s">
        <v>16</v>
      </c>
      <c r="H280" s="7">
        <v>4581</v>
      </c>
      <c r="I280" s="3" t="s">
        <v>17</v>
      </c>
      <c r="J280" s="3" t="s">
        <v>168</v>
      </c>
      <c r="K280" s="3" t="s">
        <v>189</v>
      </c>
      <c r="L280" s="3" t="s">
        <v>459</v>
      </c>
      <c r="M280" s="3" t="s">
        <v>17</v>
      </c>
      <c r="N280" s="3" t="s">
        <v>17</v>
      </c>
    </row>
    <row r="281" spans="1:14">
      <c r="A281" s="2" t="s">
        <v>14</v>
      </c>
      <c r="B281" s="2" t="s">
        <v>15</v>
      </c>
      <c r="C281" s="4">
        <v>274.44</v>
      </c>
      <c r="D281" s="4">
        <v>274.44</v>
      </c>
      <c r="E281" s="6">
        <v>900543975</v>
      </c>
      <c r="F281" s="8">
        <v>44249.3900810185</v>
      </c>
      <c r="G281" s="2" t="s">
        <v>16</v>
      </c>
      <c r="H281" s="6">
        <v>4582</v>
      </c>
      <c r="I281" s="2" t="s">
        <v>17</v>
      </c>
      <c r="J281" s="2" t="s">
        <v>460</v>
      </c>
      <c r="K281" s="2" t="s">
        <v>461</v>
      </c>
      <c r="L281" s="2" t="s">
        <v>462</v>
      </c>
      <c r="M281" s="2" t="s">
        <v>17</v>
      </c>
      <c r="N281" s="2" t="s">
        <v>17</v>
      </c>
    </row>
    <row r="282" spans="1:14">
      <c r="A282" s="3" t="s">
        <v>14</v>
      </c>
      <c r="B282" s="3" t="s">
        <v>15</v>
      </c>
      <c r="C282" s="5">
        <v>53.85</v>
      </c>
      <c r="D282" s="5">
        <v>53.85</v>
      </c>
      <c r="E282" s="7">
        <v>900645447</v>
      </c>
      <c r="F282" s="9">
        <v>44249.439756944397</v>
      </c>
      <c r="G282" s="3" t="s">
        <v>16</v>
      </c>
      <c r="H282" s="7">
        <v>4583</v>
      </c>
      <c r="I282" s="3" t="s">
        <v>17</v>
      </c>
      <c r="J282" s="3" t="s">
        <v>463</v>
      </c>
      <c r="K282" s="3" t="s">
        <v>19</v>
      </c>
      <c r="L282" s="3" t="s">
        <v>464</v>
      </c>
      <c r="M282" s="3" t="s">
        <v>17</v>
      </c>
      <c r="N282" s="3" t="s">
        <v>17</v>
      </c>
    </row>
    <row r="283" spans="1:14">
      <c r="A283" s="2" t="s">
        <v>14</v>
      </c>
      <c r="B283" s="2" t="s">
        <v>15</v>
      </c>
      <c r="C283" s="4">
        <v>238.7</v>
      </c>
      <c r="D283" s="4">
        <v>238.7</v>
      </c>
      <c r="E283" s="6">
        <v>900656020</v>
      </c>
      <c r="F283" s="8">
        <v>44249.444733796299</v>
      </c>
      <c r="G283" s="2" t="s">
        <v>16</v>
      </c>
      <c r="H283" s="6">
        <v>4584</v>
      </c>
      <c r="I283" s="2" t="s">
        <v>17</v>
      </c>
      <c r="J283" s="2" t="s">
        <v>465</v>
      </c>
      <c r="K283" s="2" t="s">
        <v>127</v>
      </c>
      <c r="L283" s="2" t="s">
        <v>466</v>
      </c>
      <c r="M283" s="2" t="s">
        <v>17</v>
      </c>
      <c r="N283" s="2" t="s">
        <v>17</v>
      </c>
    </row>
    <row r="284" spans="1:14">
      <c r="A284" s="3" t="s">
        <v>14</v>
      </c>
      <c r="B284" s="3" t="s">
        <v>15</v>
      </c>
      <c r="C284" s="5">
        <v>125549</v>
      </c>
      <c r="D284" s="5">
        <v>125549</v>
      </c>
      <c r="E284" s="7">
        <v>900688227</v>
      </c>
      <c r="F284" s="9">
        <v>44249.459386574097</v>
      </c>
      <c r="G284" s="3" t="s">
        <v>16</v>
      </c>
      <c r="H284" s="7">
        <v>4585</v>
      </c>
      <c r="I284" s="3" t="s">
        <v>17</v>
      </c>
      <c r="J284" s="3" t="s">
        <v>467</v>
      </c>
      <c r="K284" s="3" t="s">
        <v>19</v>
      </c>
      <c r="L284" s="3" t="s">
        <v>468</v>
      </c>
      <c r="M284" s="3" t="s">
        <v>17</v>
      </c>
      <c r="N284" s="3" t="s">
        <v>17</v>
      </c>
    </row>
    <row r="285" spans="1:14">
      <c r="A285" s="2" t="s">
        <v>14</v>
      </c>
      <c r="B285" s="2" t="s">
        <v>15</v>
      </c>
      <c r="C285" s="4">
        <v>17872</v>
      </c>
      <c r="D285" s="4">
        <v>17872</v>
      </c>
      <c r="E285" s="6">
        <v>900744153</v>
      </c>
      <c r="F285" s="8">
        <v>44249.485254629602</v>
      </c>
      <c r="G285" s="2" t="s">
        <v>16</v>
      </c>
      <c r="H285" s="6">
        <v>4588</v>
      </c>
      <c r="I285" s="2" t="s">
        <v>17</v>
      </c>
      <c r="J285" s="2" t="s">
        <v>469</v>
      </c>
      <c r="K285" s="2" t="s">
        <v>25</v>
      </c>
      <c r="L285" s="2" t="s">
        <v>470</v>
      </c>
      <c r="M285" s="2" t="s">
        <v>17</v>
      </c>
      <c r="N285" s="2" t="s">
        <v>17</v>
      </c>
    </row>
    <row r="286" spans="1:14">
      <c r="A286" s="3" t="s">
        <v>14</v>
      </c>
      <c r="B286" s="3" t="s">
        <v>15</v>
      </c>
      <c r="C286" s="5">
        <v>458</v>
      </c>
      <c r="D286" s="5">
        <v>458</v>
      </c>
      <c r="E286" s="7">
        <v>900757315</v>
      </c>
      <c r="F286" s="9">
        <v>44249.4910185185</v>
      </c>
      <c r="G286" s="3" t="s">
        <v>16</v>
      </c>
      <c r="H286" s="7">
        <v>4589</v>
      </c>
      <c r="I286" s="3" t="s">
        <v>17</v>
      </c>
      <c r="J286" s="3" t="s">
        <v>471</v>
      </c>
      <c r="K286" s="3" t="s">
        <v>19</v>
      </c>
      <c r="L286" s="3" t="s">
        <v>472</v>
      </c>
      <c r="M286" s="3" t="s">
        <v>17</v>
      </c>
      <c r="N286" s="3" t="s">
        <v>17</v>
      </c>
    </row>
    <row r="287" spans="1:14">
      <c r="A287" s="2" t="s">
        <v>14</v>
      </c>
      <c r="B287" s="2" t="s">
        <v>15</v>
      </c>
      <c r="C287" s="4">
        <v>872220</v>
      </c>
      <c r="D287" s="4">
        <v>872220</v>
      </c>
      <c r="E287" s="6">
        <v>900811473</v>
      </c>
      <c r="F287" s="8">
        <v>44249.516736111102</v>
      </c>
      <c r="G287" s="2" t="s">
        <v>16</v>
      </c>
      <c r="H287" s="6">
        <v>4590</v>
      </c>
      <c r="I287" s="2" t="s">
        <v>17</v>
      </c>
      <c r="J287" s="2" t="s">
        <v>473</v>
      </c>
      <c r="K287" s="2" t="s">
        <v>19</v>
      </c>
      <c r="L287" s="2" t="s">
        <v>474</v>
      </c>
      <c r="M287" s="2" t="s">
        <v>17</v>
      </c>
      <c r="N287" s="2" t="s">
        <v>17</v>
      </c>
    </row>
    <row r="288" spans="1:14">
      <c r="A288" s="3" t="s">
        <v>14</v>
      </c>
      <c r="B288" s="3" t="s">
        <v>15</v>
      </c>
      <c r="C288" s="5">
        <v>39940.300000000003</v>
      </c>
      <c r="D288" s="5">
        <v>39940.300000000003</v>
      </c>
      <c r="E288" s="7">
        <v>900861012</v>
      </c>
      <c r="F288" s="9">
        <v>44249.542696759301</v>
      </c>
      <c r="G288" s="3" t="s">
        <v>16</v>
      </c>
      <c r="H288" s="7">
        <v>4591</v>
      </c>
      <c r="I288" s="3" t="s">
        <v>17</v>
      </c>
      <c r="J288" s="3" t="s">
        <v>475</v>
      </c>
      <c r="K288" s="3" t="s">
        <v>149</v>
      </c>
      <c r="L288" s="3" t="s">
        <v>476</v>
      </c>
      <c r="M288" s="3" t="s">
        <v>17</v>
      </c>
      <c r="N288" s="3" t="s">
        <v>17</v>
      </c>
    </row>
    <row r="289" spans="1:14">
      <c r="A289" s="2" t="s">
        <v>14</v>
      </c>
      <c r="B289" s="2" t="s">
        <v>15</v>
      </c>
      <c r="C289" s="4">
        <v>189.15</v>
      </c>
      <c r="D289" s="4">
        <v>189.15</v>
      </c>
      <c r="E289" s="6">
        <v>900864565</v>
      </c>
      <c r="F289" s="8">
        <v>44249.544710648202</v>
      </c>
      <c r="G289" s="2" t="s">
        <v>16</v>
      </c>
      <c r="H289" s="6">
        <v>4592</v>
      </c>
      <c r="I289" s="2" t="s">
        <v>17</v>
      </c>
      <c r="J289" s="2" t="s">
        <v>477</v>
      </c>
      <c r="K289" s="2" t="s">
        <v>149</v>
      </c>
      <c r="L289" s="2" t="s">
        <v>476</v>
      </c>
      <c r="M289" s="2" t="s">
        <v>17</v>
      </c>
      <c r="N289" s="2" t="s">
        <v>17</v>
      </c>
    </row>
    <row r="290" spans="1:14">
      <c r="A290" s="3" t="s">
        <v>14</v>
      </c>
      <c r="B290" s="3" t="s">
        <v>15</v>
      </c>
      <c r="C290" s="5">
        <v>11038585</v>
      </c>
      <c r="D290" s="5">
        <v>11038585</v>
      </c>
      <c r="E290" s="7">
        <v>900998279</v>
      </c>
      <c r="F290" s="9">
        <v>44249.615682870397</v>
      </c>
      <c r="G290" s="3" t="s">
        <v>16</v>
      </c>
      <c r="H290" s="7">
        <v>4593</v>
      </c>
      <c r="I290" s="3" t="s">
        <v>17</v>
      </c>
      <c r="J290" s="3" t="s">
        <v>478</v>
      </c>
      <c r="K290" s="3" t="s">
        <v>19</v>
      </c>
      <c r="L290" s="3" t="s">
        <v>479</v>
      </c>
      <c r="M290" s="3" t="s">
        <v>17</v>
      </c>
      <c r="N290" s="3" t="s">
        <v>17</v>
      </c>
    </row>
    <row r="291" spans="1:14">
      <c r="A291" s="2" t="s">
        <v>14</v>
      </c>
      <c r="B291" s="2" t="s">
        <v>15</v>
      </c>
      <c r="C291" s="4">
        <v>7900.81</v>
      </c>
      <c r="D291" s="4">
        <v>7900.81</v>
      </c>
      <c r="E291" s="6">
        <v>901057301</v>
      </c>
      <c r="F291" s="8">
        <v>44249.642800925903</v>
      </c>
      <c r="G291" s="2" t="s">
        <v>16</v>
      </c>
      <c r="H291" s="6">
        <v>4595</v>
      </c>
      <c r="I291" s="2" t="s">
        <v>17</v>
      </c>
      <c r="J291" s="2" t="s">
        <v>480</v>
      </c>
      <c r="K291" s="2" t="s">
        <v>25</v>
      </c>
      <c r="L291" s="2" t="s">
        <v>481</v>
      </c>
      <c r="M291" s="2" t="s">
        <v>17</v>
      </c>
      <c r="N291" s="2" t="s">
        <v>17</v>
      </c>
    </row>
    <row r="292" spans="1:14">
      <c r="A292" s="3" t="s">
        <v>14</v>
      </c>
      <c r="B292" s="3" t="s">
        <v>15</v>
      </c>
      <c r="C292" s="5">
        <v>11008.52</v>
      </c>
      <c r="D292" s="5">
        <v>11008.52</v>
      </c>
      <c r="E292" s="7">
        <v>901064305</v>
      </c>
      <c r="F292" s="9">
        <v>44249.645960648202</v>
      </c>
      <c r="G292" s="3" t="s">
        <v>16</v>
      </c>
      <c r="H292" s="7">
        <v>4596</v>
      </c>
      <c r="I292" s="3" t="s">
        <v>17</v>
      </c>
      <c r="J292" s="3" t="s">
        <v>482</v>
      </c>
      <c r="K292" s="3" t="s">
        <v>25</v>
      </c>
      <c r="L292" s="3" t="s">
        <v>481</v>
      </c>
      <c r="M292" s="3" t="s">
        <v>17</v>
      </c>
      <c r="N292" s="3" t="s">
        <v>17</v>
      </c>
    </row>
    <row r="293" spans="1:14">
      <c r="A293" s="2" t="s">
        <v>14</v>
      </c>
      <c r="B293" s="2" t="s">
        <v>15</v>
      </c>
      <c r="C293" s="4">
        <v>93.05</v>
      </c>
      <c r="D293" s="4">
        <v>93.05</v>
      </c>
      <c r="E293" s="6">
        <v>901154834</v>
      </c>
      <c r="F293" s="8">
        <v>44249.6867824074</v>
      </c>
      <c r="G293" s="2" t="s">
        <v>16</v>
      </c>
      <c r="H293" s="6">
        <v>4597</v>
      </c>
      <c r="I293" s="2" t="s">
        <v>17</v>
      </c>
      <c r="J293" s="2" t="s">
        <v>483</v>
      </c>
      <c r="K293" s="2" t="s">
        <v>19</v>
      </c>
      <c r="L293" s="2" t="s">
        <v>484</v>
      </c>
      <c r="M293" s="2" t="s">
        <v>17</v>
      </c>
      <c r="N293" s="2" t="s">
        <v>17</v>
      </c>
    </row>
    <row r="294" spans="1:14">
      <c r="A294" s="3" t="s">
        <v>14</v>
      </c>
      <c r="B294" s="3" t="s">
        <v>15</v>
      </c>
      <c r="C294" s="5">
        <v>12000</v>
      </c>
      <c r="D294" s="5">
        <v>12000</v>
      </c>
      <c r="E294" s="7">
        <v>901298369</v>
      </c>
      <c r="F294" s="9">
        <v>44249.766562500001</v>
      </c>
      <c r="G294" s="3" t="s">
        <v>16</v>
      </c>
      <c r="H294" s="7">
        <v>4598</v>
      </c>
      <c r="I294" s="3" t="s">
        <v>17</v>
      </c>
      <c r="J294" s="3" t="s">
        <v>485</v>
      </c>
      <c r="K294" s="3" t="s">
        <v>149</v>
      </c>
      <c r="L294" s="3" t="s">
        <v>486</v>
      </c>
      <c r="M294" s="3" t="s">
        <v>17</v>
      </c>
      <c r="N294" s="3" t="s">
        <v>17</v>
      </c>
    </row>
    <row r="295" spans="1:14">
      <c r="A295" s="2" t="s">
        <v>14</v>
      </c>
      <c r="B295" s="2" t="s">
        <v>15</v>
      </c>
      <c r="C295" s="4">
        <v>50000</v>
      </c>
      <c r="D295" s="4">
        <v>50000</v>
      </c>
      <c r="E295" s="6">
        <v>901307853</v>
      </c>
      <c r="F295" s="8">
        <v>44249.772326388898</v>
      </c>
      <c r="G295" s="2" t="s">
        <v>16</v>
      </c>
      <c r="H295" s="6">
        <v>4599</v>
      </c>
      <c r="I295" s="2" t="s">
        <v>17</v>
      </c>
      <c r="J295" s="2" t="s">
        <v>487</v>
      </c>
      <c r="K295" s="2" t="s">
        <v>149</v>
      </c>
      <c r="L295" s="2" t="s">
        <v>488</v>
      </c>
      <c r="M295" s="2" t="s">
        <v>17</v>
      </c>
      <c r="N295" s="2" t="s">
        <v>17</v>
      </c>
    </row>
    <row r="296" spans="1:14">
      <c r="A296" s="3" t="s">
        <v>14</v>
      </c>
      <c r="B296" s="3" t="s">
        <v>15</v>
      </c>
      <c r="C296" s="5">
        <v>4000</v>
      </c>
      <c r="D296" s="5">
        <v>4000</v>
      </c>
      <c r="E296" s="7">
        <v>901318798</v>
      </c>
      <c r="F296" s="9">
        <v>44249.778807870403</v>
      </c>
      <c r="G296" s="3" t="s">
        <v>16</v>
      </c>
      <c r="H296" s="7">
        <v>4600</v>
      </c>
      <c r="I296" s="3" t="s">
        <v>17</v>
      </c>
      <c r="J296" s="3" t="s">
        <v>489</v>
      </c>
      <c r="K296" s="3" t="s">
        <v>149</v>
      </c>
      <c r="L296" s="3" t="s">
        <v>490</v>
      </c>
      <c r="M296" s="3" t="s">
        <v>17</v>
      </c>
      <c r="N296" s="3" t="s">
        <v>17</v>
      </c>
    </row>
    <row r="297" spans="1:14">
      <c r="A297" s="2" t="s">
        <v>14</v>
      </c>
      <c r="B297" s="2" t="s">
        <v>15</v>
      </c>
      <c r="C297" s="4">
        <v>17040</v>
      </c>
      <c r="D297" s="4">
        <v>17040</v>
      </c>
      <c r="E297" s="6">
        <v>901633158</v>
      </c>
      <c r="F297" s="8">
        <v>44250.351678240702</v>
      </c>
      <c r="G297" s="2" t="s">
        <v>16</v>
      </c>
      <c r="H297" s="6">
        <v>4602</v>
      </c>
      <c r="I297" s="2" t="s">
        <v>17</v>
      </c>
      <c r="J297" s="2" t="s">
        <v>27</v>
      </c>
      <c r="K297" s="2" t="s">
        <v>25</v>
      </c>
      <c r="L297" s="2" t="s">
        <v>491</v>
      </c>
      <c r="M297" s="2" t="s">
        <v>17</v>
      </c>
      <c r="N297" s="2" t="s">
        <v>17</v>
      </c>
    </row>
    <row r="298" spans="1:14">
      <c r="A298" s="3" t="s">
        <v>14</v>
      </c>
      <c r="B298" s="3" t="s">
        <v>15</v>
      </c>
      <c r="C298" s="5">
        <v>49451</v>
      </c>
      <c r="D298" s="5">
        <v>49451</v>
      </c>
      <c r="E298" s="7">
        <v>901687472</v>
      </c>
      <c r="F298" s="9">
        <v>44250.386481481502</v>
      </c>
      <c r="G298" s="3" t="s">
        <v>16</v>
      </c>
      <c r="H298" s="7">
        <v>4605</v>
      </c>
      <c r="I298" s="3" t="s">
        <v>17</v>
      </c>
      <c r="J298" s="3" t="s">
        <v>492</v>
      </c>
      <c r="K298" s="3" t="s">
        <v>19</v>
      </c>
      <c r="L298" s="3" t="s">
        <v>493</v>
      </c>
      <c r="M298" s="3" t="s">
        <v>17</v>
      </c>
      <c r="N298" s="3" t="s">
        <v>17</v>
      </c>
    </row>
    <row r="299" spans="1:14">
      <c r="A299" s="2" t="s">
        <v>14</v>
      </c>
      <c r="B299" s="2" t="s">
        <v>15</v>
      </c>
      <c r="C299" s="4">
        <v>790</v>
      </c>
      <c r="D299" s="4">
        <v>790</v>
      </c>
      <c r="E299" s="6">
        <v>901769166</v>
      </c>
      <c r="F299" s="8">
        <v>44250.4301388889</v>
      </c>
      <c r="G299" s="2" t="s">
        <v>16</v>
      </c>
      <c r="H299" s="6">
        <v>4607</v>
      </c>
      <c r="I299" s="2" t="s">
        <v>17</v>
      </c>
      <c r="J299" s="2" t="s">
        <v>494</v>
      </c>
      <c r="K299" s="2" t="s">
        <v>19</v>
      </c>
      <c r="L299" s="2" t="s">
        <v>495</v>
      </c>
      <c r="M299" s="2" t="s">
        <v>17</v>
      </c>
      <c r="N299" s="2" t="s">
        <v>17</v>
      </c>
    </row>
    <row r="300" spans="1:14">
      <c r="A300" s="3" t="s">
        <v>14</v>
      </c>
      <c r="B300" s="3" t="s">
        <v>15</v>
      </c>
      <c r="C300" s="5">
        <v>33953.83</v>
      </c>
      <c r="D300" s="5">
        <v>33953.83</v>
      </c>
      <c r="E300" s="7">
        <v>901825058</v>
      </c>
      <c r="F300" s="9">
        <v>44250.457719907397</v>
      </c>
      <c r="G300" s="3" t="s">
        <v>16</v>
      </c>
      <c r="H300" s="7">
        <v>4608</v>
      </c>
      <c r="I300" s="3" t="s">
        <v>17</v>
      </c>
      <c r="J300" s="3" t="s">
        <v>496</v>
      </c>
      <c r="K300" s="3" t="s">
        <v>497</v>
      </c>
      <c r="L300" s="3" t="s">
        <v>498</v>
      </c>
      <c r="M300" s="3" t="s">
        <v>17</v>
      </c>
      <c r="N300" s="3" t="s">
        <v>17</v>
      </c>
    </row>
    <row r="301" spans="1:14">
      <c r="A301" s="2" t="s">
        <v>14</v>
      </c>
      <c r="B301" s="2" t="s">
        <v>15</v>
      </c>
      <c r="C301" s="4">
        <v>36757.42</v>
      </c>
      <c r="D301" s="4">
        <v>36757.42</v>
      </c>
      <c r="E301" s="6">
        <v>901866218</v>
      </c>
      <c r="F301" s="8">
        <v>44250.477997685201</v>
      </c>
      <c r="G301" s="2" t="s">
        <v>16</v>
      </c>
      <c r="H301" s="6">
        <v>4609</v>
      </c>
      <c r="I301" s="2" t="s">
        <v>17</v>
      </c>
      <c r="J301" s="2" t="s">
        <v>499</v>
      </c>
      <c r="K301" s="2" t="s">
        <v>19</v>
      </c>
      <c r="L301" s="2" t="s">
        <v>500</v>
      </c>
      <c r="M301" s="2" t="s">
        <v>17</v>
      </c>
      <c r="N301" s="2" t="s">
        <v>17</v>
      </c>
    </row>
    <row r="302" spans="1:14">
      <c r="A302" s="3" t="s">
        <v>14</v>
      </c>
      <c r="B302" s="3" t="s">
        <v>15</v>
      </c>
      <c r="C302" s="5">
        <v>58736</v>
      </c>
      <c r="D302" s="5">
        <v>58736</v>
      </c>
      <c r="E302" s="7">
        <v>901895618</v>
      </c>
      <c r="F302" s="9">
        <v>44250.4924537037</v>
      </c>
      <c r="G302" s="3" t="s">
        <v>16</v>
      </c>
      <c r="H302" s="7">
        <v>4610</v>
      </c>
      <c r="I302" s="3" t="s">
        <v>17</v>
      </c>
      <c r="J302" s="3" t="s">
        <v>501</v>
      </c>
      <c r="K302" s="3" t="s">
        <v>446</v>
      </c>
      <c r="L302" s="3" t="s">
        <v>502</v>
      </c>
      <c r="M302" s="3" t="s">
        <v>17</v>
      </c>
      <c r="N302" s="3" t="s">
        <v>17</v>
      </c>
    </row>
    <row r="303" spans="1:14">
      <c r="A303" s="2" t="s">
        <v>14</v>
      </c>
      <c r="B303" s="2" t="s">
        <v>15</v>
      </c>
      <c r="C303" s="4">
        <v>2655.67</v>
      </c>
      <c r="D303" s="4">
        <v>2655.67</v>
      </c>
      <c r="E303" s="6">
        <v>901933900</v>
      </c>
      <c r="F303" s="8">
        <v>44250.512118055602</v>
      </c>
      <c r="G303" s="2" t="s">
        <v>16</v>
      </c>
      <c r="H303" s="6">
        <v>4612</v>
      </c>
      <c r="I303" s="2" t="s">
        <v>17</v>
      </c>
      <c r="J303" s="2" t="s">
        <v>503</v>
      </c>
      <c r="K303" s="2" t="s">
        <v>19</v>
      </c>
      <c r="L303" s="2" t="s">
        <v>504</v>
      </c>
      <c r="M303" s="2" t="s">
        <v>17</v>
      </c>
      <c r="N303" s="2" t="s">
        <v>17</v>
      </c>
    </row>
    <row r="304" spans="1:14">
      <c r="A304" s="3" t="s">
        <v>14</v>
      </c>
      <c r="B304" s="3" t="s">
        <v>15</v>
      </c>
      <c r="C304" s="5">
        <v>10640</v>
      </c>
      <c r="D304" s="5">
        <v>10640</v>
      </c>
      <c r="E304" s="7">
        <v>901995841</v>
      </c>
      <c r="F304" s="9">
        <v>44250.548622685201</v>
      </c>
      <c r="G304" s="3" t="s">
        <v>16</v>
      </c>
      <c r="H304" s="7">
        <v>4614</v>
      </c>
      <c r="I304" s="3" t="s">
        <v>17</v>
      </c>
      <c r="J304" s="3" t="s">
        <v>505</v>
      </c>
      <c r="K304" s="3" t="s">
        <v>19</v>
      </c>
      <c r="L304" s="3" t="s">
        <v>506</v>
      </c>
      <c r="M304" s="3" t="s">
        <v>17</v>
      </c>
      <c r="N304" s="3" t="s">
        <v>17</v>
      </c>
    </row>
    <row r="305" spans="1:14">
      <c r="A305" s="2" t="s">
        <v>14</v>
      </c>
      <c r="B305" s="2" t="s">
        <v>15</v>
      </c>
      <c r="C305" s="4">
        <v>377</v>
      </c>
      <c r="D305" s="4">
        <v>377</v>
      </c>
      <c r="E305" s="6">
        <v>902010710</v>
      </c>
      <c r="F305" s="8">
        <v>44250.558159722197</v>
      </c>
      <c r="G305" s="2" t="s">
        <v>16</v>
      </c>
      <c r="H305" s="6">
        <v>4615</v>
      </c>
      <c r="I305" s="2" t="s">
        <v>17</v>
      </c>
      <c r="J305" s="2" t="s">
        <v>27</v>
      </c>
      <c r="K305" s="2" t="s">
        <v>19</v>
      </c>
      <c r="L305" s="2" t="s">
        <v>507</v>
      </c>
      <c r="M305" s="2" t="s">
        <v>17</v>
      </c>
      <c r="N305" s="2" t="s">
        <v>17</v>
      </c>
    </row>
    <row r="306" spans="1:14">
      <c r="A306" s="3" t="s">
        <v>14</v>
      </c>
      <c r="B306" s="3" t="s">
        <v>15</v>
      </c>
      <c r="C306" s="5">
        <v>802.92</v>
      </c>
      <c r="D306" s="5">
        <v>802.92</v>
      </c>
      <c r="E306" s="7">
        <v>902027248</v>
      </c>
      <c r="F306" s="9">
        <v>44250.568657407399</v>
      </c>
      <c r="G306" s="3" t="s">
        <v>16</v>
      </c>
      <c r="H306" s="7">
        <v>4616</v>
      </c>
      <c r="I306" s="3" t="s">
        <v>17</v>
      </c>
      <c r="J306" s="3" t="s">
        <v>508</v>
      </c>
      <c r="K306" s="3" t="s">
        <v>19</v>
      </c>
      <c r="L306" s="3" t="s">
        <v>509</v>
      </c>
      <c r="M306" s="3" t="s">
        <v>17</v>
      </c>
      <c r="N306" s="3" t="s">
        <v>17</v>
      </c>
    </row>
    <row r="307" spans="1:14">
      <c r="A307" s="2" t="s">
        <v>14</v>
      </c>
      <c r="B307" s="2" t="s">
        <v>15</v>
      </c>
      <c r="C307" s="4">
        <v>263843</v>
      </c>
      <c r="D307" s="4">
        <v>263843</v>
      </c>
      <c r="E307" s="6">
        <v>902104498</v>
      </c>
      <c r="F307" s="8">
        <v>44250.612465277802</v>
      </c>
      <c r="G307" s="2" t="s">
        <v>16</v>
      </c>
      <c r="H307" s="6">
        <v>4618</v>
      </c>
      <c r="I307" s="2" t="s">
        <v>17</v>
      </c>
      <c r="J307" s="2" t="s">
        <v>394</v>
      </c>
      <c r="K307" s="2" t="s">
        <v>391</v>
      </c>
      <c r="L307" s="2" t="s">
        <v>390</v>
      </c>
      <c r="M307" s="2" t="s">
        <v>17</v>
      </c>
      <c r="N307" s="2" t="s">
        <v>17</v>
      </c>
    </row>
    <row r="308" spans="1:14">
      <c r="A308" s="3" t="s">
        <v>14</v>
      </c>
      <c r="B308" s="3" t="s">
        <v>15</v>
      </c>
      <c r="C308" s="5">
        <v>243187</v>
      </c>
      <c r="D308" s="5">
        <v>243187</v>
      </c>
      <c r="E308" s="7">
        <v>902110661</v>
      </c>
      <c r="F308" s="9">
        <v>44250.615636574097</v>
      </c>
      <c r="G308" s="3" t="s">
        <v>16</v>
      </c>
      <c r="H308" s="7">
        <v>4619</v>
      </c>
      <c r="I308" s="3" t="s">
        <v>17</v>
      </c>
      <c r="J308" s="3" t="s">
        <v>393</v>
      </c>
      <c r="K308" s="3" t="s">
        <v>391</v>
      </c>
      <c r="L308" s="3" t="s">
        <v>390</v>
      </c>
      <c r="M308" s="3" t="s">
        <v>17</v>
      </c>
      <c r="N308" s="3" t="s">
        <v>17</v>
      </c>
    </row>
    <row r="309" spans="1:14">
      <c r="A309" s="2" t="s">
        <v>14</v>
      </c>
      <c r="B309" s="2" t="s">
        <v>15</v>
      </c>
      <c r="C309" s="4">
        <v>178332</v>
      </c>
      <c r="D309" s="4">
        <v>178332</v>
      </c>
      <c r="E309" s="6">
        <v>902115838</v>
      </c>
      <c r="F309" s="8">
        <v>44250.618194444403</v>
      </c>
      <c r="G309" s="2" t="s">
        <v>16</v>
      </c>
      <c r="H309" s="6">
        <v>4620</v>
      </c>
      <c r="I309" s="2" t="s">
        <v>17</v>
      </c>
      <c r="J309" s="2" t="s">
        <v>392</v>
      </c>
      <c r="K309" s="2" t="s">
        <v>510</v>
      </c>
      <c r="L309" s="2" t="s">
        <v>390</v>
      </c>
      <c r="M309" s="2" t="s">
        <v>17</v>
      </c>
      <c r="N309" s="2" t="s">
        <v>17</v>
      </c>
    </row>
    <row r="310" spans="1:14">
      <c r="A310" s="3" t="s">
        <v>14</v>
      </c>
      <c r="B310" s="3" t="s">
        <v>15</v>
      </c>
      <c r="C310" s="5">
        <v>156512</v>
      </c>
      <c r="D310" s="5">
        <v>156512</v>
      </c>
      <c r="E310" s="7">
        <v>902121706</v>
      </c>
      <c r="F310" s="9">
        <v>44250.621215277803</v>
      </c>
      <c r="G310" s="3" t="s">
        <v>16</v>
      </c>
      <c r="H310" s="7">
        <v>4621</v>
      </c>
      <c r="I310" s="3" t="s">
        <v>17</v>
      </c>
      <c r="J310" s="3" t="s">
        <v>394</v>
      </c>
      <c r="K310" s="3" t="s">
        <v>510</v>
      </c>
      <c r="L310" s="3" t="s">
        <v>390</v>
      </c>
      <c r="M310" s="3" t="s">
        <v>17</v>
      </c>
      <c r="N310" s="3" t="s">
        <v>17</v>
      </c>
    </row>
    <row r="311" spans="1:14">
      <c r="A311" s="2" t="s">
        <v>14</v>
      </c>
      <c r="B311" s="2" t="s">
        <v>15</v>
      </c>
      <c r="C311" s="4">
        <v>144258</v>
      </c>
      <c r="D311" s="4">
        <v>144258</v>
      </c>
      <c r="E311" s="6">
        <v>902130016</v>
      </c>
      <c r="F311" s="8">
        <v>44250.625428240703</v>
      </c>
      <c r="G311" s="2" t="s">
        <v>16</v>
      </c>
      <c r="H311" s="6">
        <v>4623</v>
      </c>
      <c r="I311" s="2" t="s">
        <v>17</v>
      </c>
      <c r="J311" s="2" t="s">
        <v>393</v>
      </c>
      <c r="K311" s="2" t="s">
        <v>510</v>
      </c>
      <c r="L311" s="2" t="s">
        <v>390</v>
      </c>
      <c r="M311" s="2" t="s">
        <v>17</v>
      </c>
      <c r="N311" s="2" t="s">
        <v>17</v>
      </c>
    </row>
    <row r="312" spans="1:14">
      <c r="A312" s="3" t="s">
        <v>14</v>
      </c>
      <c r="B312" s="3" t="s">
        <v>15</v>
      </c>
      <c r="C312" s="5">
        <v>5400</v>
      </c>
      <c r="D312" s="5">
        <v>5400</v>
      </c>
      <c r="E312" s="7">
        <v>902133001</v>
      </c>
      <c r="F312" s="9">
        <v>44250.626944444397</v>
      </c>
      <c r="G312" s="3" t="s">
        <v>16</v>
      </c>
      <c r="H312" s="7">
        <v>4624</v>
      </c>
      <c r="I312" s="3" t="s">
        <v>17</v>
      </c>
      <c r="J312" s="3" t="s">
        <v>511</v>
      </c>
      <c r="K312" s="3" t="s">
        <v>149</v>
      </c>
      <c r="L312" s="3" t="s">
        <v>512</v>
      </c>
      <c r="M312" s="3" t="s">
        <v>17</v>
      </c>
      <c r="N312" s="3" t="s">
        <v>17</v>
      </c>
    </row>
    <row r="313" spans="1:14">
      <c r="A313" s="2" t="s">
        <v>14</v>
      </c>
      <c r="B313" s="2" t="s">
        <v>15</v>
      </c>
      <c r="C313" s="4">
        <v>2</v>
      </c>
      <c r="D313" s="4">
        <v>2</v>
      </c>
      <c r="E313" s="6">
        <v>902144714</v>
      </c>
      <c r="F313" s="8">
        <v>44250.633067129602</v>
      </c>
      <c r="G313" s="2" t="s">
        <v>16</v>
      </c>
      <c r="H313" s="6">
        <v>4626</v>
      </c>
      <c r="I313" s="2" t="s">
        <v>17</v>
      </c>
      <c r="J313" s="2" t="s">
        <v>513</v>
      </c>
      <c r="K313" s="2" t="s">
        <v>19</v>
      </c>
      <c r="L313" s="2" t="s">
        <v>514</v>
      </c>
      <c r="M313" s="2" t="s">
        <v>17</v>
      </c>
      <c r="N313" s="2" t="s">
        <v>17</v>
      </c>
    </row>
    <row r="314" spans="1:14">
      <c r="A314" s="3" t="s">
        <v>14</v>
      </c>
      <c r="B314" s="3" t="s">
        <v>15</v>
      </c>
      <c r="C314" s="5">
        <v>416260</v>
      </c>
      <c r="D314" s="5">
        <v>416260</v>
      </c>
      <c r="E314" s="7">
        <v>902145584</v>
      </c>
      <c r="F314" s="9">
        <v>44250.6334837963</v>
      </c>
      <c r="G314" s="3" t="s">
        <v>16</v>
      </c>
      <c r="H314" s="7">
        <v>4627</v>
      </c>
      <c r="I314" s="3" t="s">
        <v>17</v>
      </c>
      <c r="J314" s="3" t="s">
        <v>392</v>
      </c>
      <c r="K314" s="3" t="s">
        <v>510</v>
      </c>
      <c r="L314" s="3" t="s">
        <v>390</v>
      </c>
      <c r="M314" s="3" t="s">
        <v>17</v>
      </c>
      <c r="N314" s="3" t="s">
        <v>17</v>
      </c>
    </row>
    <row r="315" spans="1:14">
      <c r="A315" s="2" t="s">
        <v>14</v>
      </c>
      <c r="B315" s="2" t="s">
        <v>15</v>
      </c>
      <c r="C315" s="4">
        <v>402117</v>
      </c>
      <c r="D315" s="4">
        <v>402117</v>
      </c>
      <c r="E315" s="6">
        <v>902150783</v>
      </c>
      <c r="F315" s="8">
        <v>44250.636134259301</v>
      </c>
      <c r="G315" s="2" t="s">
        <v>16</v>
      </c>
      <c r="H315" s="6">
        <v>4628</v>
      </c>
      <c r="I315" s="2" t="s">
        <v>17</v>
      </c>
      <c r="J315" s="2" t="s">
        <v>394</v>
      </c>
      <c r="K315" s="2" t="s">
        <v>510</v>
      </c>
      <c r="L315" s="2" t="s">
        <v>390</v>
      </c>
      <c r="M315" s="2" t="s">
        <v>17</v>
      </c>
      <c r="N315" s="2" t="s">
        <v>17</v>
      </c>
    </row>
    <row r="316" spans="1:14">
      <c r="A316" s="3" t="s">
        <v>14</v>
      </c>
      <c r="B316" s="3" t="s">
        <v>15</v>
      </c>
      <c r="C316" s="5">
        <v>354170</v>
      </c>
      <c r="D316" s="5">
        <v>354170</v>
      </c>
      <c r="E316" s="7">
        <v>902156101</v>
      </c>
      <c r="F316" s="9">
        <v>44250.638923611099</v>
      </c>
      <c r="G316" s="3" t="s">
        <v>16</v>
      </c>
      <c r="H316" s="7">
        <v>4629</v>
      </c>
      <c r="I316" s="3" t="s">
        <v>17</v>
      </c>
      <c r="J316" s="3" t="s">
        <v>393</v>
      </c>
      <c r="K316" s="3" t="s">
        <v>510</v>
      </c>
      <c r="L316" s="3" t="s">
        <v>390</v>
      </c>
      <c r="M316" s="3" t="s">
        <v>17</v>
      </c>
      <c r="N316" s="3" t="s">
        <v>17</v>
      </c>
    </row>
    <row r="317" spans="1:14">
      <c r="A317" s="2" t="s">
        <v>14</v>
      </c>
      <c r="B317" s="2" t="s">
        <v>15</v>
      </c>
      <c r="C317" s="4">
        <v>13371</v>
      </c>
      <c r="D317" s="4">
        <v>13371</v>
      </c>
      <c r="E317" s="6">
        <v>902206173</v>
      </c>
      <c r="F317" s="8">
        <v>44250.664768518502</v>
      </c>
      <c r="G317" s="2" t="s">
        <v>16</v>
      </c>
      <c r="H317" s="6">
        <v>4634</v>
      </c>
      <c r="I317" s="2" t="s">
        <v>17</v>
      </c>
      <c r="J317" s="2" t="s">
        <v>182</v>
      </c>
      <c r="K317" s="2" t="s">
        <v>25</v>
      </c>
      <c r="L317" s="2" t="s">
        <v>515</v>
      </c>
      <c r="M317" s="2" t="s">
        <v>17</v>
      </c>
      <c r="N317" s="2" t="s">
        <v>17</v>
      </c>
    </row>
    <row r="318" spans="1:14">
      <c r="A318" s="3" t="s">
        <v>14</v>
      </c>
      <c r="B318" s="3" t="s">
        <v>15</v>
      </c>
      <c r="C318" s="5">
        <v>1237</v>
      </c>
      <c r="D318" s="5">
        <v>1237</v>
      </c>
      <c r="E318" s="7">
        <v>902220311</v>
      </c>
      <c r="F318" s="9">
        <v>44250.672199074099</v>
      </c>
      <c r="G318" s="3" t="s">
        <v>16</v>
      </c>
      <c r="H318" s="7">
        <v>4635</v>
      </c>
      <c r="I318" s="3" t="s">
        <v>17</v>
      </c>
      <c r="J318" s="3" t="s">
        <v>516</v>
      </c>
      <c r="K318" s="3" t="s">
        <v>19</v>
      </c>
      <c r="L318" s="3" t="s">
        <v>517</v>
      </c>
      <c r="M318" s="3" t="s">
        <v>17</v>
      </c>
      <c r="N318" s="3" t="s">
        <v>17</v>
      </c>
    </row>
    <row r="319" spans="1:14">
      <c r="A319" s="2" t="s">
        <v>14</v>
      </c>
      <c r="B319" s="2" t="s">
        <v>15</v>
      </c>
      <c r="C319" s="4">
        <v>189290.55</v>
      </c>
      <c r="D319" s="4">
        <v>189290.55</v>
      </c>
      <c r="E319" s="6">
        <v>902267780</v>
      </c>
      <c r="F319" s="8">
        <v>44250.699178240699</v>
      </c>
      <c r="G319" s="2" t="s">
        <v>16</v>
      </c>
      <c r="H319" s="6">
        <v>4636</v>
      </c>
      <c r="I319" s="2" t="s">
        <v>17</v>
      </c>
      <c r="J319" s="2" t="s">
        <v>518</v>
      </c>
      <c r="K319" s="2" t="s">
        <v>19</v>
      </c>
      <c r="L319" s="2" t="s">
        <v>519</v>
      </c>
      <c r="M319" s="2" t="s">
        <v>17</v>
      </c>
      <c r="N319" s="2" t="s">
        <v>17</v>
      </c>
    </row>
    <row r="320" spans="1:14">
      <c r="A320" s="3" t="s">
        <v>14</v>
      </c>
      <c r="B320" s="3" t="s">
        <v>15</v>
      </c>
      <c r="C320" s="5">
        <v>1062788</v>
      </c>
      <c r="D320" s="5">
        <v>1062788</v>
      </c>
      <c r="E320" s="7">
        <v>902271555</v>
      </c>
      <c r="F320" s="9">
        <v>44250.701516203699</v>
      </c>
      <c r="G320" s="3" t="s">
        <v>16</v>
      </c>
      <c r="H320" s="7">
        <v>4637</v>
      </c>
      <c r="I320" s="3" t="s">
        <v>17</v>
      </c>
      <c r="J320" s="3" t="s">
        <v>520</v>
      </c>
      <c r="K320" s="3" t="s">
        <v>19</v>
      </c>
      <c r="L320" s="3" t="s">
        <v>269</v>
      </c>
      <c r="M320" s="3" t="s">
        <v>17</v>
      </c>
      <c r="N320" s="3" t="s">
        <v>17</v>
      </c>
    </row>
    <row r="321" spans="1:14">
      <c r="A321" s="2" t="s">
        <v>14</v>
      </c>
      <c r="B321" s="2" t="s">
        <v>15</v>
      </c>
      <c r="C321" s="4">
        <v>466</v>
      </c>
      <c r="D321" s="4">
        <v>466</v>
      </c>
      <c r="E321" s="6">
        <v>902342607</v>
      </c>
      <c r="F321" s="8">
        <v>44250.746874999997</v>
      </c>
      <c r="G321" s="2" t="s">
        <v>16</v>
      </c>
      <c r="H321" s="6">
        <v>4638</v>
      </c>
      <c r="I321" s="2" t="s">
        <v>17</v>
      </c>
      <c r="J321" s="2" t="s">
        <v>521</v>
      </c>
      <c r="K321" s="2" t="s">
        <v>19</v>
      </c>
      <c r="L321" s="2" t="s">
        <v>522</v>
      </c>
      <c r="M321" s="2" t="s">
        <v>17</v>
      </c>
      <c r="N321" s="2" t="s">
        <v>17</v>
      </c>
    </row>
    <row r="322" spans="1:14">
      <c r="A322" s="3" t="s">
        <v>14</v>
      </c>
      <c r="B322" s="3" t="s">
        <v>15</v>
      </c>
      <c r="C322" s="5">
        <v>466</v>
      </c>
      <c r="D322" s="5">
        <v>466</v>
      </c>
      <c r="E322" s="7">
        <v>902364879</v>
      </c>
      <c r="F322" s="9">
        <v>44250.762407407397</v>
      </c>
      <c r="G322" s="3" t="s">
        <v>16</v>
      </c>
      <c r="H322" s="7">
        <v>4639</v>
      </c>
      <c r="I322" s="3" t="s">
        <v>17</v>
      </c>
      <c r="J322" s="3" t="s">
        <v>521</v>
      </c>
      <c r="K322" s="3" t="s">
        <v>19</v>
      </c>
      <c r="L322" s="3" t="s">
        <v>522</v>
      </c>
      <c r="M322" s="3" t="s">
        <v>17</v>
      </c>
      <c r="N322" s="3" t="s">
        <v>17</v>
      </c>
    </row>
    <row r="323" spans="1:14">
      <c r="A323" s="2" t="s">
        <v>14</v>
      </c>
      <c r="B323" s="2" t="s">
        <v>15</v>
      </c>
      <c r="C323" s="4">
        <v>46.02</v>
      </c>
      <c r="D323" s="4">
        <v>46.02</v>
      </c>
      <c r="E323" s="6">
        <v>902710808</v>
      </c>
      <c r="F323" s="8">
        <v>44251.3777430556</v>
      </c>
      <c r="G323" s="2" t="s">
        <v>16</v>
      </c>
      <c r="H323" s="6">
        <v>4640</v>
      </c>
      <c r="I323" s="2" t="s">
        <v>17</v>
      </c>
      <c r="J323" s="2" t="s">
        <v>523</v>
      </c>
      <c r="K323" s="2" t="s">
        <v>19</v>
      </c>
      <c r="L323" s="2" t="s">
        <v>524</v>
      </c>
      <c r="M323" s="2" t="s">
        <v>17</v>
      </c>
      <c r="N323" s="2" t="s">
        <v>17</v>
      </c>
    </row>
    <row r="324" spans="1:14">
      <c r="A324" s="3" t="s">
        <v>14</v>
      </c>
      <c r="B324" s="3" t="s">
        <v>15</v>
      </c>
      <c r="C324" s="5">
        <v>556243</v>
      </c>
      <c r="D324" s="5">
        <v>556243</v>
      </c>
      <c r="E324" s="7">
        <v>902734002</v>
      </c>
      <c r="F324" s="9">
        <v>44251.3926041667</v>
      </c>
      <c r="G324" s="3" t="s">
        <v>16</v>
      </c>
      <c r="H324" s="7">
        <v>4642</v>
      </c>
      <c r="I324" s="3" t="s">
        <v>17</v>
      </c>
      <c r="J324" s="3" t="s">
        <v>525</v>
      </c>
      <c r="K324" s="3" t="s">
        <v>92</v>
      </c>
      <c r="L324" s="3" t="s">
        <v>526</v>
      </c>
      <c r="M324" s="3" t="s">
        <v>17</v>
      </c>
      <c r="N324" s="3" t="s">
        <v>17</v>
      </c>
    </row>
    <row r="325" spans="1:14">
      <c r="A325" s="2" t="s">
        <v>14</v>
      </c>
      <c r="B325" s="2" t="s">
        <v>15</v>
      </c>
      <c r="C325" s="4">
        <v>43417</v>
      </c>
      <c r="D325" s="4">
        <v>43417</v>
      </c>
      <c r="E325" s="6">
        <v>902834451</v>
      </c>
      <c r="F325" s="8">
        <v>44251.448668981502</v>
      </c>
      <c r="G325" s="2" t="s">
        <v>16</v>
      </c>
      <c r="H325" s="6">
        <v>4644</v>
      </c>
      <c r="I325" s="2" t="s">
        <v>17</v>
      </c>
      <c r="J325" s="2" t="s">
        <v>527</v>
      </c>
      <c r="K325" s="2" t="s">
        <v>19</v>
      </c>
      <c r="L325" s="2" t="s">
        <v>528</v>
      </c>
      <c r="M325" s="2" t="s">
        <v>17</v>
      </c>
      <c r="N325" s="2" t="s">
        <v>17</v>
      </c>
    </row>
    <row r="326" spans="1:14">
      <c r="A326" s="3" t="s">
        <v>14</v>
      </c>
      <c r="B326" s="3" t="s">
        <v>15</v>
      </c>
      <c r="C326" s="5">
        <v>5029057</v>
      </c>
      <c r="D326" s="5">
        <v>5029057</v>
      </c>
      <c r="E326" s="7">
        <v>902862995</v>
      </c>
      <c r="F326" s="9">
        <v>44251.463564814803</v>
      </c>
      <c r="G326" s="3" t="s">
        <v>16</v>
      </c>
      <c r="H326" s="7">
        <v>4645</v>
      </c>
      <c r="I326" s="3" t="s">
        <v>17</v>
      </c>
      <c r="J326" s="3" t="s">
        <v>529</v>
      </c>
      <c r="K326" s="3" t="s">
        <v>127</v>
      </c>
      <c r="L326" s="3" t="s">
        <v>530</v>
      </c>
      <c r="M326" s="3" t="s">
        <v>17</v>
      </c>
      <c r="N326" s="3" t="s">
        <v>17</v>
      </c>
    </row>
    <row r="327" spans="1:14">
      <c r="A327" s="2" t="s">
        <v>14</v>
      </c>
      <c r="B327" s="2" t="s">
        <v>15</v>
      </c>
      <c r="C327" s="4">
        <v>470.16</v>
      </c>
      <c r="D327" s="4">
        <v>470.16</v>
      </c>
      <c r="E327" s="6">
        <v>902911138</v>
      </c>
      <c r="F327" s="8">
        <v>44251.487731481502</v>
      </c>
      <c r="G327" s="2" t="s">
        <v>16</v>
      </c>
      <c r="H327" s="6">
        <v>4646</v>
      </c>
      <c r="I327" s="2" t="s">
        <v>17</v>
      </c>
      <c r="J327" s="2" t="s">
        <v>531</v>
      </c>
      <c r="K327" s="2" t="s">
        <v>19</v>
      </c>
      <c r="L327" s="2" t="s">
        <v>532</v>
      </c>
      <c r="M327" s="2" t="s">
        <v>17</v>
      </c>
      <c r="N327" s="2" t="s">
        <v>17</v>
      </c>
    </row>
    <row r="328" spans="1:14">
      <c r="A328" s="3" t="s">
        <v>14</v>
      </c>
      <c r="B328" s="3" t="s">
        <v>15</v>
      </c>
      <c r="C328" s="5">
        <v>19.29</v>
      </c>
      <c r="D328" s="5">
        <v>19.29</v>
      </c>
      <c r="E328" s="7">
        <v>902923480</v>
      </c>
      <c r="F328" s="9">
        <v>44251.494085648097</v>
      </c>
      <c r="G328" s="3" t="s">
        <v>16</v>
      </c>
      <c r="H328" s="7">
        <v>4647</v>
      </c>
      <c r="I328" s="3" t="s">
        <v>17</v>
      </c>
      <c r="J328" s="3" t="s">
        <v>533</v>
      </c>
      <c r="K328" s="3" t="s">
        <v>19</v>
      </c>
      <c r="L328" s="3" t="s">
        <v>534</v>
      </c>
      <c r="M328" s="3" t="s">
        <v>17</v>
      </c>
      <c r="N328" s="3" t="s">
        <v>17</v>
      </c>
    </row>
    <row r="329" spans="1:14">
      <c r="A329" s="2" t="s">
        <v>14</v>
      </c>
      <c r="B329" s="2" t="s">
        <v>15</v>
      </c>
      <c r="C329" s="4">
        <v>205.04</v>
      </c>
      <c r="D329" s="4">
        <v>205.04</v>
      </c>
      <c r="E329" s="6">
        <v>902955239</v>
      </c>
      <c r="F329" s="8">
        <v>44251.510428240697</v>
      </c>
      <c r="G329" s="2" t="s">
        <v>16</v>
      </c>
      <c r="H329" s="6">
        <v>4648</v>
      </c>
      <c r="I329" s="2" t="s">
        <v>17</v>
      </c>
      <c r="J329" s="2" t="s">
        <v>44</v>
      </c>
      <c r="K329" s="2" t="s">
        <v>19</v>
      </c>
      <c r="L329" s="2" t="s">
        <v>535</v>
      </c>
      <c r="M329" s="2" t="s">
        <v>17</v>
      </c>
      <c r="N329" s="2" t="s">
        <v>17</v>
      </c>
    </row>
    <row r="330" spans="1:14">
      <c r="A330" s="3" t="s">
        <v>14</v>
      </c>
      <c r="B330" s="3" t="s">
        <v>15</v>
      </c>
      <c r="C330" s="5">
        <v>209.12</v>
      </c>
      <c r="D330" s="5">
        <v>209.12</v>
      </c>
      <c r="E330" s="7">
        <v>902976004</v>
      </c>
      <c r="F330" s="9">
        <v>44251.5222685185</v>
      </c>
      <c r="G330" s="3" t="s">
        <v>16</v>
      </c>
      <c r="H330" s="7">
        <v>4649</v>
      </c>
      <c r="I330" s="3" t="s">
        <v>17</v>
      </c>
      <c r="J330" s="3" t="s">
        <v>536</v>
      </c>
      <c r="K330" s="3" t="s">
        <v>19</v>
      </c>
      <c r="L330" s="3" t="s">
        <v>535</v>
      </c>
      <c r="M330" s="3" t="s">
        <v>17</v>
      </c>
      <c r="N330" s="3" t="s">
        <v>17</v>
      </c>
    </row>
    <row r="331" spans="1:14">
      <c r="A331" s="2" t="s">
        <v>14</v>
      </c>
      <c r="B331" s="2" t="s">
        <v>15</v>
      </c>
      <c r="C331" s="4">
        <v>8989</v>
      </c>
      <c r="D331" s="4">
        <v>8989</v>
      </c>
      <c r="E331" s="6">
        <v>903103428</v>
      </c>
      <c r="F331" s="8">
        <v>44251.599652777797</v>
      </c>
      <c r="G331" s="2" t="s">
        <v>16</v>
      </c>
      <c r="H331" s="6">
        <v>4654</v>
      </c>
      <c r="I331" s="2" t="s">
        <v>17</v>
      </c>
      <c r="J331" s="2" t="s">
        <v>537</v>
      </c>
      <c r="K331" s="2" t="s">
        <v>19</v>
      </c>
      <c r="L331" s="2" t="s">
        <v>538</v>
      </c>
      <c r="M331" s="2" t="s">
        <v>17</v>
      </c>
      <c r="N331" s="2" t="s">
        <v>17</v>
      </c>
    </row>
    <row r="332" spans="1:14">
      <c r="A332" s="3" t="s">
        <v>14</v>
      </c>
      <c r="B332" s="3" t="s">
        <v>15</v>
      </c>
      <c r="C332" s="5">
        <v>6097</v>
      </c>
      <c r="D332" s="5">
        <v>6097</v>
      </c>
      <c r="E332" s="7">
        <v>903128139</v>
      </c>
      <c r="F332" s="9">
        <v>44251.612627314797</v>
      </c>
      <c r="G332" s="3" t="s">
        <v>16</v>
      </c>
      <c r="H332" s="7">
        <v>4656</v>
      </c>
      <c r="I332" s="3" t="s">
        <v>17</v>
      </c>
      <c r="J332" s="3" t="s">
        <v>539</v>
      </c>
      <c r="K332" s="3" t="s">
        <v>19</v>
      </c>
      <c r="L332" s="3" t="s">
        <v>540</v>
      </c>
      <c r="M332" s="3" t="s">
        <v>17</v>
      </c>
      <c r="N332" s="3" t="s">
        <v>17</v>
      </c>
    </row>
    <row r="333" spans="1:14">
      <c r="A333" s="2" t="s">
        <v>14</v>
      </c>
      <c r="B333" s="2" t="s">
        <v>15</v>
      </c>
      <c r="C333" s="4">
        <v>2451</v>
      </c>
      <c r="D333" s="4">
        <v>2451</v>
      </c>
      <c r="E333" s="6">
        <v>903154916</v>
      </c>
      <c r="F333" s="8">
        <v>44251.626238425903</v>
      </c>
      <c r="G333" s="2" t="s">
        <v>16</v>
      </c>
      <c r="H333" s="6">
        <v>4658</v>
      </c>
      <c r="I333" s="2" t="s">
        <v>17</v>
      </c>
      <c r="J333" s="2" t="s">
        <v>296</v>
      </c>
      <c r="K333" s="2" t="s">
        <v>19</v>
      </c>
      <c r="L333" s="2" t="s">
        <v>541</v>
      </c>
      <c r="M333" s="2" t="s">
        <v>17</v>
      </c>
      <c r="N333" s="2" t="s">
        <v>17</v>
      </c>
    </row>
    <row r="334" spans="1:14">
      <c r="A334" s="3" t="s">
        <v>14</v>
      </c>
      <c r="B334" s="3" t="s">
        <v>15</v>
      </c>
      <c r="C334" s="5">
        <v>6032</v>
      </c>
      <c r="D334" s="5">
        <v>6032</v>
      </c>
      <c r="E334" s="7">
        <v>903186977</v>
      </c>
      <c r="F334" s="9">
        <v>44251.6433217593</v>
      </c>
      <c r="G334" s="3" t="s">
        <v>16</v>
      </c>
      <c r="H334" s="7">
        <v>4660</v>
      </c>
      <c r="I334" s="3" t="s">
        <v>17</v>
      </c>
      <c r="J334" s="3" t="s">
        <v>542</v>
      </c>
      <c r="K334" s="3" t="s">
        <v>25</v>
      </c>
      <c r="L334" s="3" t="s">
        <v>543</v>
      </c>
      <c r="M334" s="3" t="s">
        <v>17</v>
      </c>
      <c r="N334" s="3" t="s">
        <v>17</v>
      </c>
    </row>
    <row r="335" spans="1:14">
      <c r="A335" s="2" t="s">
        <v>14</v>
      </c>
      <c r="B335" s="2" t="s">
        <v>15</v>
      </c>
      <c r="C335" s="4">
        <v>8453.7099999999991</v>
      </c>
      <c r="D335" s="4">
        <v>8453.7099999999991</v>
      </c>
      <c r="E335" s="6">
        <v>903205313</v>
      </c>
      <c r="F335" s="8">
        <v>44251.653078703697</v>
      </c>
      <c r="G335" s="2" t="s">
        <v>16</v>
      </c>
      <c r="H335" s="6">
        <v>4661</v>
      </c>
      <c r="I335" s="2" t="s">
        <v>17</v>
      </c>
      <c r="J335" s="2" t="s">
        <v>544</v>
      </c>
      <c r="K335" s="2" t="s">
        <v>19</v>
      </c>
      <c r="L335" s="2" t="s">
        <v>545</v>
      </c>
      <c r="M335" s="2" t="s">
        <v>17</v>
      </c>
      <c r="N335" s="2" t="s">
        <v>17</v>
      </c>
    </row>
    <row r="336" spans="1:14">
      <c r="A336" s="3" t="s">
        <v>14</v>
      </c>
      <c r="B336" s="3" t="s">
        <v>15</v>
      </c>
      <c r="C336" s="5">
        <v>384.68</v>
      </c>
      <c r="D336" s="5">
        <v>384.68</v>
      </c>
      <c r="E336" s="7">
        <v>903218886</v>
      </c>
      <c r="F336" s="9">
        <v>44251.660219907397</v>
      </c>
      <c r="G336" s="3" t="s">
        <v>16</v>
      </c>
      <c r="H336" s="7">
        <v>4662</v>
      </c>
      <c r="I336" s="3" t="s">
        <v>17</v>
      </c>
      <c r="J336" s="3" t="s">
        <v>546</v>
      </c>
      <c r="K336" s="3" t="s">
        <v>19</v>
      </c>
      <c r="L336" s="3" t="s">
        <v>547</v>
      </c>
      <c r="M336" s="3" t="s">
        <v>17</v>
      </c>
      <c r="N336" s="3" t="s">
        <v>17</v>
      </c>
    </row>
    <row r="337" spans="1:14">
      <c r="A337" s="2" t="s">
        <v>14</v>
      </c>
      <c r="B337" s="2" t="s">
        <v>15</v>
      </c>
      <c r="C337" s="4">
        <v>799</v>
      </c>
      <c r="D337" s="4">
        <v>799</v>
      </c>
      <c r="E337" s="6">
        <v>903219483</v>
      </c>
      <c r="F337" s="8">
        <v>44251.660520833299</v>
      </c>
      <c r="G337" s="2" t="s">
        <v>16</v>
      </c>
      <c r="H337" s="6">
        <v>4663</v>
      </c>
      <c r="I337" s="2" t="s">
        <v>17</v>
      </c>
      <c r="J337" s="2" t="s">
        <v>548</v>
      </c>
      <c r="K337" s="2" t="s">
        <v>19</v>
      </c>
      <c r="L337" s="2" t="s">
        <v>549</v>
      </c>
      <c r="M337" s="2" t="s">
        <v>17</v>
      </c>
      <c r="N337" s="2" t="s">
        <v>17</v>
      </c>
    </row>
    <row r="338" spans="1:14">
      <c r="A338" s="3" t="s">
        <v>14</v>
      </c>
      <c r="B338" s="3" t="s">
        <v>15</v>
      </c>
      <c r="C338" s="5">
        <v>1859.1</v>
      </c>
      <c r="D338" s="5">
        <v>1859.1</v>
      </c>
      <c r="E338" s="7">
        <v>903256776</v>
      </c>
      <c r="F338" s="9">
        <v>44251.679652777799</v>
      </c>
      <c r="G338" s="3" t="s">
        <v>16</v>
      </c>
      <c r="H338" s="7">
        <v>4664</v>
      </c>
      <c r="I338" s="3" t="s">
        <v>17</v>
      </c>
      <c r="J338" s="3" t="s">
        <v>27</v>
      </c>
      <c r="K338" s="3" t="s">
        <v>19</v>
      </c>
      <c r="L338" s="3" t="s">
        <v>550</v>
      </c>
      <c r="M338" s="3" t="s">
        <v>17</v>
      </c>
      <c r="N338" s="3" t="s">
        <v>17</v>
      </c>
    </row>
    <row r="339" spans="1:14">
      <c r="A339" s="2" t="s">
        <v>14</v>
      </c>
      <c r="B339" s="2" t="s">
        <v>15</v>
      </c>
      <c r="C339" s="4">
        <v>3725</v>
      </c>
      <c r="D339" s="4">
        <v>3725</v>
      </c>
      <c r="E339" s="6">
        <v>903298193</v>
      </c>
      <c r="F339" s="8">
        <v>44251.703831018502</v>
      </c>
      <c r="G339" s="2" t="s">
        <v>16</v>
      </c>
      <c r="H339" s="6">
        <v>4665</v>
      </c>
      <c r="I339" s="2" t="s">
        <v>17</v>
      </c>
      <c r="J339" s="2" t="s">
        <v>551</v>
      </c>
      <c r="K339" s="2" t="s">
        <v>149</v>
      </c>
      <c r="L339" s="2" t="s">
        <v>448</v>
      </c>
      <c r="M339" s="2" t="s">
        <v>17</v>
      </c>
      <c r="N339" s="2" t="s">
        <v>17</v>
      </c>
    </row>
    <row r="340" spans="1:14">
      <c r="A340" s="3" t="s">
        <v>14</v>
      </c>
      <c r="B340" s="3" t="s">
        <v>15</v>
      </c>
      <c r="C340" s="5">
        <v>184755</v>
      </c>
      <c r="D340" s="5">
        <v>184755</v>
      </c>
      <c r="E340" s="7">
        <v>903305427</v>
      </c>
      <c r="F340" s="9">
        <v>44251.708275463003</v>
      </c>
      <c r="G340" s="3" t="s">
        <v>16</v>
      </c>
      <c r="H340" s="7">
        <v>4666</v>
      </c>
      <c r="I340" s="3" t="s">
        <v>17</v>
      </c>
      <c r="J340" s="3" t="s">
        <v>552</v>
      </c>
      <c r="K340" s="3" t="s">
        <v>149</v>
      </c>
      <c r="L340" s="3" t="s">
        <v>448</v>
      </c>
      <c r="M340" s="3" t="s">
        <v>17</v>
      </c>
      <c r="N340" s="3" t="s">
        <v>17</v>
      </c>
    </row>
    <row r="341" spans="1:14" s="31" customFormat="1">
      <c r="A341" s="27" t="s">
        <v>14</v>
      </c>
      <c r="B341" s="27" t="s">
        <v>15</v>
      </c>
      <c r="C341" s="28">
        <v>1005760</v>
      </c>
      <c r="D341" s="28">
        <v>1005760</v>
      </c>
      <c r="E341" s="29">
        <v>903350084</v>
      </c>
      <c r="F341" s="30">
        <v>44251.737210648098</v>
      </c>
      <c r="G341" s="27" t="s">
        <v>16</v>
      </c>
      <c r="H341" s="29">
        <v>4667</v>
      </c>
      <c r="I341" s="27" t="s">
        <v>17</v>
      </c>
      <c r="J341" s="27" t="s">
        <v>553</v>
      </c>
      <c r="K341" s="27" t="s">
        <v>554</v>
      </c>
      <c r="L341" s="27" t="s">
        <v>555</v>
      </c>
      <c r="M341" s="27" t="s">
        <v>17</v>
      </c>
      <c r="N341" s="27" t="s">
        <v>17</v>
      </c>
    </row>
    <row r="342" spans="1:14">
      <c r="A342" s="3" t="s">
        <v>14</v>
      </c>
      <c r="B342" s="3" t="s">
        <v>15</v>
      </c>
      <c r="C342" s="5">
        <v>6410</v>
      </c>
      <c r="D342" s="5">
        <v>6410</v>
      </c>
      <c r="E342" s="7">
        <v>903652698</v>
      </c>
      <c r="F342" s="9">
        <v>44252.293078703697</v>
      </c>
      <c r="G342" s="3" t="s">
        <v>16</v>
      </c>
      <c r="H342" s="7">
        <v>4668</v>
      </c>
      <c r="I342" s="3" t="s">
        <v>17</v>
      </c>
      <c r="J342" s="3" t="s">
        <v>556</v>
      </c>
      <c r="K342" s="3" t="s">
        <v>25</v>
      </c>
      <c r="L342" s="3" t="s">
        <v>557</v>
      </c>
      <c r="M342" s="3" t="s">
        <v>17</v>
      </c>
      <c r="N342" s="3" t="s">
        <v>17</v>
      </c>
    </row>
    <row r="343" spans="1:14">
      <c r="A343" s="2" t="s">
        <v>14</v>
      </c>
      <c r="B343" s="2" t="s">
        <v>15</v>
      </c>
      <c r="C343" s="4">
        <v>6627620.9500000002</v>
      </c>
      <c r="D343" s="4">
        <v>6627620.9500000002</v>
      </c>
      <c r="E343" s="6">
        <v>903747297</v>
      </c>
      <c r="F343" s="8">
        <v>44252.378460648099</v>
      </c>
      <c r="G343" s="2" t="s">
        <v>16</v>
      </c>
      <c r="H343" s="6">
        <v>4670</v>
      </c>
      <c r="I343" s="2" t="s">
        <v>17</v>
      </c>
      <c r="J343" s="2" t="s">
        <v>558</v>
      </c>
      <c r="K343" s="2" t="s">
        <v>149</v>
      </c>
      <c r="L343" s="2" t="s">
        <v>559</v>
      </c>
      <c r="M343" s="2" t="s">
        <v>17</v>
      </c>
      <c r="N343" s="2" t="s">
        <v>17</v>
      </c>
    </row>
    <row r="344" spans="1:14">
      <c r="A344" s="3" t="s">
        <v>14</v>
      </c>
      <c r="B344" s="3" t="s">
        <v>15</v>
      </c>
      <c r="C344" s="5">
        <v>63183.37</v>
      </c>
      <c r="D344" s="5">
        <v>63183.37</v>
      </c>
      <c r="E344" s="7">
        <v>903754659</v>
      </c>
      <c r="F344" s="9">
        <v>44252.382789351897</v>
      </c>
      <c r="G344" s="3" t="s">
        <v>16</v>
      </c>
      <c r="H344" s="7">
        <v>4671</v>
      </c>
      <c r="I344" s="3" t="s">
        <v>17</v>
      </c>
      <c r="J344" s="3" t="s">
        <v>560</v>
      </c>
      <c r="K344" s="3" t="s">
        <v>19</v>
      </c>
      <c r="L344" s="3" t="s">
        <v>561</v>
      </c>
      <c r="M344" s="3" t="s">
        <v>17</v>
      </c>
      <c r="N344" s="3" t="s">
        <v>17</v>
      </c>
    </row>
    <row r="345" spans="1:14">
      <c r="A345" s="2" t="s">
        <v>14</v>
      </c>
      <c r="B345" s="2" t="s">
        <v>15</v>
      </c>
      <c r="C345" s="4">
        <v>11845</v>
      </c>
      <c r="D345" s="4">
        <v>11845</v>
      </c>
      <c r="E345" s="6">
        <v>903817946</v>
      </c>
      <c r="F345" s="8">
        <v>44252.416192129604</v>
      </c>
      <c r="G345" s="2" t="s">
        <v>16</v>
      </c>
      <c r="H345" s="6">
        <v>4674</v>
      </c>
      <c r="I345" s="2" t="s">
        <v>17</v>
      </c>
      <c r="J345" s="2" t="s">
        <v>562</v>
      </c>
      <c r="K345" s="2" t="s">
        <v>149</v>
      </c>
      <c r="L345" s="2" t="s">
        <v>448</v>
      </c>
      <c r="M345" s="2" t="s">
        <v>17</v>
      </c>
      <c r="N345" s="2" t="s">
        <v>17</v>
      </c>
    </row>
    <row r="346" spans="1:14">
      <c r="A346" s="3" t="s">
        <v>14</v>
      </c>
      <c r="B346" s="3" t="s">
        <v>15</v>
      </c>
      <c r="C346" s="5">
        <v>16075</v>
      </c>
      <c r="D346" s="5">
        <v>16075</v>
      </c>
      <c r="E346" s="7">
        <v>903822315</v>
      </c>
      <c r="F346" s="9">
        <v>44252.418425925898</v>
      </c>
      <c r="G346" s="3" t="s">
        <v>16</v>
      </c>
      <c r="H346" s="7">
        <v>4675</v>
      </c>
      <c r="I346" s="3" t="s">
        <v>17</v>
      </c>
      <c r="J346" s="3" t="s">
        <v>563</v>
      </c>
      <c r="K346" s="3" t="s">
        <v>149</v>
      </c>
      <c r="L346" s="3" t="s">
        <v>448</v>
      </c>
      <c r="M346" s="3" t="s">
        <v>17</v>
      </c>
      <c r="N346" s="3" t="s">
        <v>17</v>
      </c>
    </row>
    <row r="347" spans="1:14">
      <c r="A347" s="2" t="s">
        <v>14</v>
      </c>
      <c r="B347" s="2" t="s">
        <v>15</v>
      </c>
      <c r="C347" s="4">
        <v>1118593</v>
      </c>
      <c r="D347" s="4">
        <v>1118593</v>
      </c>
      <c r="E347" s="6">
        <v>903865236</v>
      </c>
      <c r="F347" s="8">
        <v>44252.439456018503</v>
      </c>
      <c r="G347" s="2" t="s">
        <v>16</v>
      </c>
      <c r="H347" s="6">
        <v>4677</v>
      </c>
      <c r="I347" s="2" t="s">
        <v>17</v>
      </c>
      <c r="J347" s="2" t="s">
        <v>564</v>
      </c>
      <c r="K347" s="2" t="s">
        <v>19</v>
      </c>
      <c r="L347" s="2" t="s">
        <v>565</v>
      </c>
      <c r="M347" s="2" t="s">
        <v>17</v>
      </c>
      <c r="N347" s="2" t="s">
        <v>17</v>
      </c>
    </row>
    <row r="348" spans="1:14">
      <c r="A348" s="3" t="s">
        <v>14</v>
      </c>
      <c r="B348" s="3" t="s">
        <v>15</v>
      </c>
      <c r="C348" s="5">
        <v>875</v>
      </c>
      <c r="D348" s="5">
        <v>875</v>
      </c>
      <c r="E348" s="7">
        <v>903884437</v>
      </c>
      <c r="F348" s="9">
        <v>44252.448333333297</v>
      </c>
      <c r="G348" s="3" t="s">
        <v>16</v>
      </c>
      <c r="H348" s="7">
        <v>4678</v>
      </c>
      <c r="I348" s="3" t="s">
        <v>17</v>
      </c>
      <c r="J348" s="3" t="s">
        <v>244</v>
      </c>
      <c r="K348" s="3" t="s">
        <v>19</v>
      </c>
      <c r="L348" s="3" t="s">
        <v>566</v>
      </c>
      <c r="M348" s="3" t="s">
        <v>17</v>
      </c>
      <c r="N348" s="3" t="s">
        <v>17</v>
      </c>
    </row>
    <row r="349" spans="1:14" s="31" customFormat="1">
      <c r="A349" s="27" t="s">
        <v>14</v>
      </c>
      <c r="B349" s="27" t="s">
        <v>15</v>
      </c>
      <c r="C349" s="28">
        <v>4366.74</v>
      </c>
      <c r="D349" s="28">
        <v>4366.74</v>
      </c>
      <c r="E349" s="29">
        <v>903964158</v>
      </c>
      <c r="F349" s="30">
        <v>44252.4839699074</v>
      </c>
      <c r="G349" s="27" t="s">
        <v>16</v>
      </c>
      <c r="H349" s="29">
        <v>4681</v>
      </c>
      <c r="I349" s="27" t="s">
        <v>17</v>
      </c>
      <c r="J349" s="27" t="s">
        <v>27</v>
      </c>
      <c r="K349" s="27" t="s">
        <v>251</v>
      </c>
      <c r="L349" s="27" t="s">
        <v>567</v>
      </c>
      <c r="M349" s="27" t="s">
        <v>17</v>
      </c>
      <c r="N349" s="27" t="s">
        <v>17</v>
      </c>
    </row>
    <row r="350" spans="1:14">
      <c r="A350" s="3" t="s">
        <v>14</v>
      </c>
      <c r="B350" s="3" t="s">
        <v>15</v>
      </c>
      <c r="C350" s="5">
        <v>662762.96</v>
      </c>
      <c r="D350" s="5">
        <v>662762.96</v>
      </c>
      <c r="E350" s="7">
        <v>904224005</v>
      </c>
      <c r="F350" s="9">
        <v>44252.614409722199</v>
      </c>
      <c r="G350" s="3" t="s">
        <v>16</v>
      </c>
      <c r="H350" s="7">
        <v>4690</v>
      </c>
      <c r="I350" s="3" t="s">
        <v>17</v>
      </c>
      <c r="J350" s="3" t="s">
        <v>568</v>
      </c>
      <c r="K350" s="3" t="s">
        <v>149</v>
      </c>
      <c r="L350" s="3" t="s">
        <v>559</v>
      </c>
      <c r="M350" s="3" t="s">
        <v>17</v>
      </c>
      <c r="N350" s="3" t="s">
        <v>17</v>
      </c>
    </row>
    <row r="351" spans="1:14">
      <c r="A351" s="2" t="s">
        <v>14</v>
      </c>
      <c r="B351" s="2" t="s">
        <v>15</v>
      </c>
      <c r="C351" s="4">
        <v>374</v>
      </c>
      <c r="D351" s="4">
        <v>374</v>
      </c>
      <c r="E351" s="6">
        <v>904248753</v>
      </c>
      <c r="F351" s="8">
        <v>44252.625648148103</v>
      </c>
      <c r="G351" s="2" t="s">
        <v>16</v>
      </c>
      <c r="H351" s="6">
        <v>4692</v>
      </c>
      <c r="I351" s="2" t="s">
        <v>17</v>
      </c>
      <c r="J351" s="2" t="s">
        <v>569</v>
      </c>
      <c r="K351" s="2" t="s">
        <v>19</v>
      </c>
      <c r="L351" s="2" t="s">
        <v>570</v>
      </c>
      <c r="M351" s="2" t="s">
        <v>17</v>
      </c>
      <c r="N351" s="2" t="s">
        <v>17</v>
      </c>
    </row>
    <row r="352" spans="1:14">
      <c r="A352" s="3" t="s">
        <v>14</v>
      </c>
      <c r="B352" s="3" t="s">
        <v>15</v>
      </c>
      <c r="C352" s="5">
        <v>10787838</v>
      </c>
      <c r="D352" s="5">
        <v>10787838</v>
      </c>
      <c r="E352" s="7">
        <v>904262502</v>
      </c>
      <c r="F352" s="9">
        <v>44252.631967592599</v>
      </c>
      <c r="G352" s="3" t="s">
        <v>16</v>
      </c>
      <c r="H352" s="7">
        <v>4693</v>
      </c>
      <c r="I352" s="3" t="s">
        <v>17</v>
      </c>
      <c r="J352" s="3" t="s">
        <v>571</v>
      </c>
      <c r="K352" s="3" t="s">
        <v>19</v>
      </c>
      <c r="L352" s="3" t="s">
        <v>570</v>
      </c>
      <c r="M352" s="3" t="s">
        <v>17</v>
      </c>
      <c r="N352" s="3" t="s">
        <v>17</v>
      </c>
    </row>
    <row r="353" spans="1:14">
      <c r="A353" s="2" t="s">
        <v>14</v>
      </c>
      <c r="B353" s="2" t="s">
        <v>15</v>
      </c>
      <c r="C353" s="4">
        <v>3561</v>
      </c>
      <c r="D353" s="4">
        <v>3561</v>
      </c>
      <c r="E353" s="6">
        <v>904290992</v>
      </c>
      <c r="F353" s="8">
        <v>44252.645081018498</v>
      </c>
      <c r="G353" s="2" t="s">
        <v>16</v>
      </c>
      <c r="H353" s="6">
        <v>4694</v>
      </c>
      <c r="I353" s="2" t="s">
        <v>17</v>
      </c>
      <c r="J353" s="2" t="s">
        <v>572</v>
      </c>
      <c r="K353" s="2" t="s">
        <v>25</v>
      </c>
      <c r="L353" s="2" t="s">
        <v>573</v>
      </c>
      <c r="M353" s="2" t="s">
        <v>17</v>
      </c>
      <c r="N353" s="2" t="s">
        <v>17</v>
      </c>
    </row>
    <row r="354" spans="1:14">
      <c r="A354" s="3" t="s">
        <v>14</v>
      </c>
      <c r="B354" s="3" t="s">
        <v>15</v>
      </c>
      <c r="C354" s="5">
        <v>125185.03</v>
      </c>
      <c r="D354" s="5">
        <v>125185.03</v>
      </c>
      <c r="E354" s="7">
        <v>904375932</v>
      </c>
      <c r="F354" s="9">
        <v>44252.683715277803</v>
      </c>
      <c r="G354" s="3" t="s">
        <v>16</v>
      </c>
      <c r="H354" s="7">
        <v>4696</v>
      </c>
      <c r="I354" s="3" t="s">
        <v>17</v>
      </c>
      <c r="J354" s="3" t="s">
        <v>574</v>
      </c>
      <c r="K354" s="3" t="s">
        <v>19</v>
      </c>
      <c r="L354" s="3" t="s">
        <v>575</v>
      </c>
      <c r="M354" s="3" t="s">
        <v>17</v>
      </c>
      <c r="N354" s="3" t="s">
        <v>17</v>
      </c>
    </row>
    <row r="355" spans="1:14">
      <c r="A355" s="2" t="s">
        <v>14</v>
      </c>
      <c r="B355" s="2" t="s">
        <v>15</v>
      </c>
      <c r="C355" s="4">
        <v>81</v>
      </c>
      <c r="D355" s="4">
        <v>81</v>
      </c>
      <c r="E355" s="6">
        <v>904412689</v>
      </c>
      <c r="F355" s="8">
        <v>44252.701666666697</v>
      </c>
      <c r="G355" s="2" t="s">
        <v>16</v>
      </c>
      <c r="H355" s="6">
        <v>4697</v>
      </c>
      <c r="I355" s="2" t="s">
        <v>17</v>
      </c>
      <c r="J355" s="2" t="s">
        <v>576</v>
      </c>
      <c r="K355" s="2" t="s">
        <v>45</v>
      </c>
      <c r="L355" s="2" t="s">
        <v>577</v>
      </c>
      <c r="M355" s="2" t="s">
        <v>17</v>
      </c>
      <c r="N355" s="2" t="s">
        <v>17</v>
      </c>
    </row>
    <row r="356" spans="1:14">
      <c r="A356" s="3" t="s">
        <v>14</v>
      </c>
      <c r="B356" s="3" t="s">
        <v>15</v>
      </c>
      <c r="C356" s="5">
        <v>81</v>
      </c>
      <c r="D356" s="5">
        <v>81</v>
      </c>
      <c r="E356" s="7">
        <v>904435313</v>
      </c>
      <c r="F356" s="9">
        <v>44252.713287036997</v>
      </c>
      <c r="G356" s="3" t="s">
        <v>16</v>
      </c>
      <c r="H356" s="7">
        <v>4698</v>
      </c>
      <c r="I356" s="3" t="s">
        <v>17</v>
      </c>
      <c r="J356" s="3" t="s">
        <v>576</v>
      </c>
      <c r="K356" s="3" t="s">
        <v>45</v>
      </c>
      <c r="L356" s="3" t="s">
        <v>577</v>
      </c>
      <c r="M356" s="3" t="s">
        <v>17</v>
      </c>
      <c r="N356" s="3" t="s">
        <v>17</v>
      </c>
    </row>
    <row r="357" spans="1:14">
      <c r="A357" s="2" t="s">
        <v>14</v>
      </c>
      <c r="B357" s="2" t="s">
        <v>15</v>
      </c>
      <c r="C357" s="4">
        <v>20865</v>
      </c>
      <c r="D357" s="4">
        <v>20865</v>
      </c>
      <c r="E357" s="6">
        <v>904510098</v>
      </c>
      <c r="F357" s="8">
        <v>44252.753449074102</v>
      </c>
      <c r="G357" s="2" t="s">
        <v>16</v>
      </c>
      <c r="H357" s="6">
        <v>4700</v>
      </c>
      <c r="I357" s="2" t="s">
        <v>17</v>
      </c>
      <c r="J357" s="2" t="s">
        <v>578</v>
      </c>
      <c r="K357" s="2" t="s">
        <v>92</v>
      </c>
      <c r="L357" s="2" t="s">
        <v>579</v>
      </c>
      <c r="M357" s="2" t="s">
        <v>17</v>
      </c>
      <c r="N357" s="2" t="s">
        <v>17</v>
      </c>
    </row>
    <row r="358" spans="1:14">
      <c r="A358" s="3" t="s">
        <v>14</v>
      </c>
      <c r="B358" s="3" t="s">
        <v>15</v>
      </c>
      <c r="C358" s="5">
        <v>3305</v>
      </c>
      <c r="D358" s="5">
        <v>3305</v>
      </c>
      <c r="E358" s="7">
        <v>905018471</v>
      </c>
      <c r="F358" s="9">
        <v>44253.403900463003</v>
      </c>
      <c r="G358" s="3" t="s">
        <v>16</v>
      </c>
      <c r="H358" s="7">
        <v>4705</v>
      </c>
      <c r="I358" s="3" t="s">
        <v>17</v>
      </c>
      <c r="J358" s="3" t="s">
        <v>580</v>
      </c>
      <c r="K358" s="3" t="s">
        <v>45</v>
      </c>
      <c r="L358" s="3" t="s">
        <v>454</v>
      </c>
      <c r="M358" s="3" t="s">
        <v>17</v>
      </c>
      <c r="N358" s="3" t="s">
        <v>17</v>
      </c>
    </row>
    <row r="359" spans="1:14">
      <c r="A359" s="2" t="s">
        <v>14</v>
      </c>
      <c r="B359" s="2" t="s">
        <v>15</v>
      </c>
      <c r="C359" s="4">
        <v>419000</v>
      </c>
      <c r="D359" s="4">
        <v>419000</v>
      </c>
      <c r="E359" s="6">
        <v>905107690</v>
      </c>
      <c r="F359" s="8">
        <v>44253.442164351902</v>
      </c>
      <c r="G359" s="2" t="s">
        <v>16</v>
      </c>
      <c r="H359" s="6">
        <v>4706</v>
      </c>
      <c r="I359" s="2" t="s">
        <v>17</v>
      </c>
      <c r="J359" s="2" t="s">
        <v>581</v>
      </c>
      <c r="K359" s="2" t="s">
        <v>582</v>
      </c>
      <c r="L359" s="2" t="s">
        <v>583</v>
      </c>
      <c r="M359" s="2" t="s">
        <v>17</v>
      </c>
      <c r="N359" s="2" t="s">
        <v>17</v>
      </c>
    </row>
    <row r="360" spans="1:14">
      <c r="A360" s="3" t="s">
        <v>14</v>
      </c>
      <c r="B360" s="3" t="s">
        <v>15</v>
      </c>
      <c r="C360" s="5">
        <v>12398</v>
      </c>
      <c r="D360" s="5">
        <v>12398</v>
      </c>
      <c r="E360" s="7">
        <v>905155399</v>
      </c>
      <c r="F360" s="9">
        <v>44253.460543981499</v>
      </c>
      <c r="G360" s="3" t="s">
        <v>16</v>
      </c>
      <c r="H360" s="7">
        <v>4707</v>
      </c>
      <c r="I360" s="3" t="s">
        <v>17</v>
      </c>
      <c r="J360" s="3" t="s">
        <v>584</v>
      </c>
      <c r="K360" s="3" t="s">
        <v>25</v>
      </c>
      <c r="L360" s="3" t="s">
        <v>585</v>
      </c>
      <c r="M360" s="3" t="s">
        <v>17</v>
      </c>
      <c r="N360" s="3" t="s">
        <v>17</v>
      </c>
    </row>
    <row r="361" spans="1:14">
      <c r="A361" s="2" t="s">
        <v>14</v>
      </c>
      <c r="B361" s="2" t="s">
        <v>15</v>
      </c>
      <c r="C361" s="4">
        <v>1821</v>
      </c>
      <c r="D361" s="4">
        <v>1821</v>
      </c>
      <c r="E361" s="6">
        <v>905232670</v>
      </c>
      <c r="F361" s="8">
        <v>44253.488194444399</v>
      </c>
      <c r="G361" s="2" t="s">
        <v>16</v>
      </c>
      <c r="H361" s="6">
        <v>4710</v>
      </c>
      <c r="I361" s="2" t="s">
        <v>17</v>
      </c>
      <c r="J361" s="2" t="s">
        <v>586</v>
      </c>
      <c r="K361" s="2" t="s">
        <v>19</v>
      </c>
      <c r="L361" s="2" t="s">
        <v>587</v>
      </c>
      <c r="M361" s="2" t="s">
        <v>17</v>
      </c>
      <c r="N361" s="2" t="s">
        <v>17</v>
      </c>
    </row>
    <row r="362" spans="1:14">
      <c r="A362" s="3" t="s">
        <v>14</v>
      </c>
      <c r="B362" s="3" t="s">
        <v>15</v>
      </c>
      <c r="C362" s="5">
        <v>13995.36</v>
      </c>
      <c r="D362" s="5">
        <v>13995.36</v>
      </c>
      <c r="E362" s="7">
        <v>905238375</v>
      </c>
      <c r="F362" s="9">
        <v>44253.490243055603</v>
      </c>
      <c r="G362" s="3" t="s">
        <v>16</v>
      </c>
      <c r="H362" s="7">
        <v>4711</v>
      </c>
      <c r="I362" s="3" t="s">
        <v>17</v>
      </c>
      <c r="J362" s="3" t="s">
        <v>588</v>
      </c>
      <c r="K362" s="3" t="s">
        <v>19</v>
      </c>
      <c r="L362" s="3" t="s">
        <v>589</v>
      </c>
      <c r="M362" s="3" t="s">
        <v>17</v>
      </c>
      <c r="N362" s="3" t="s">
        <v>17</v>
      </c>
    </row>
    <row r="363" spans="1:14">
      <c r="A363" s="2" t="s">
        <v>14</v>
      </c>
      <c r="B363" s="2" t="s">
        <v>15</v>
      </c>
      <c r="C363" s="4">
        <v>280112.61</v>
      </c>
      <c r="D363" s="4">
        <v>280112.61</v>
      </c>
      <c r="E363" s="6">
        <v>905248302</v>
      </c>
      <c r="F363" s="8">
        <v>44253.493912037004</v>
      </c>
      <c r="G363" s="2" t="s">
        <v>16</v>
      </c>
      <c r="H363" s="6">
        <v>4712</v>
      </c>
      <c r="I363" s="2" t="s">
        <v>17</v>
      </c>
      <c r="J363" s="2" t="s">
        <v>590</v>
      </c>
      <c r="K363" s="2" t="s">
        <v>19</v>
      </c>
      <c r="L363" s="2" t="s">
        <v>589</v>
      </c>
      <c r="M363" s="2" t="s">
        <v>17</v>
      </c>
      <c r="N363" s="2" t="s">
        <v>17</v>
      </c>
    </row>
    <row r="364" spans="1:14">
      <c r="A364" s="3" t="s">
        <v>14</v>
      </c>
      <c r="B364" s="3" t="s">
        <v>15</v>
      </c>
      <c r="C364" s="5">
        <v>1.54</v>
      </c>
      <c r="D364" s="5">
        <v>1.54</v>
      </c>
      <c r="E364" s="7">
        <v>905250222</v>
      </c>
      <c r="F364" s="9">
        <v>44253.494548611103</v>
      </c>
      <c r="G364" s="3" t="s">
        <v>16</v>
      </c>
      <c r="H364" s="7">
        <v>4713</v>
      </c>
      <c r="I364" s="3" t="s">
        <v>17</v>
      </c>
      <c r="J364" s="3" t="s">
        <v>591</v>
      </c>
      <c r="K364" s="3" t="s">
        <v>19</v>
      </c>
      <c r="L364" s="3" t="s">
        <v>592</v>
      </c>
      <c r="M364" s="3" t="s">
        <v>17</v>
      </c>
      <c r="N364" s="3" t="s">
        <v>17</v>
      </c>
    </row>
    <row r="365" spans="1:14">
      <c r="A365" s="2" t="s">
        <v>14</v>
      </c>
      <c r="B365" s="2" t="s">
        <v>15</v>
      </c>
      <c r="C365" s="4">
        <v>92079.89</v>
      </c>
      <c r="D365" s="4">
        <v>92079.89</v>
      </c>
      <c r="E365" s="6">
        <v>905260414</v>
      </c>
      <c r="F365" s="8">
        <v>44253.498263888898</v>
      </c>
      <c r="G365" s="2" t="s">
        <v>16</v>
      </c>
      <c r="H365" s="6">
        <v>4714</v>
      </c>
      <c r="I365" s="2" t="s">
        <v>17</v>
      </c>
      <c r="J365" s="2" t="s">
        <v>593</v>
      </c>
      <c r="K365" s="2" t="s">
        <v>19</v>
      </c>
      <c r="L365" s="2" t="s">
        <v>589</v>
      </c>
      <c r="M365" s="2" t="s">
        <v>17</v>
      </c>
      <c r="N365" s="2" t="s">
        <v>17</v>
      </c>
    </row>
    <row r="366" spans="1:14">
      <c r="A366" s="3" t="s">
        <v>14</v>
      </c>
      <c r="B366" s="3" t="s">
        <v>15</v>
      </c>
      <c r="C366" s="5">
        <v>1042985</v>
      </c>
      <c r="D366" s="5">
        <v>1042985</v>
      </c>
      <c r="E366" s="7">
        <v>905277150</v>
      </c>
      <c r="F366" s="9">
        <v>44253.504374999997</v>
      </c>
      <c r="G366" s="3" t="s">
        <v>16</v>
      </c>
      <c r="H366" s="7">
        <v>4715</v>
      </c>
      <c r="I366" s="3" t="s">
        <v>17</v>
      </c>
      <c r="J366" s="3" t="s">
        <v>594</v>
      </c>
      <c r="K366" s="3" t="s">
        <v>19</v>
      </c>
      <c r="L366" s="3" t="s">
        <v>468</v>
      </c>
      <c r="M366" s="3" t="s">
        <v>17</v>
      </c>
      <c r="N366" s="3" t="s">
        <v>17</v>
      </c>
    </row>
    <row r="367" spans="1:14">
      <c r="A367" s="2" t="s">
        <v>14</v>
      </c>
      <c r="B367" s="2" t="s">
        <v>15</v>
      </c>
      <c r="C367" s="4">
        <v>256401</v>
      </c>
      <c r="D367" s="4">
        <v>256401</v>
      </c>
      <c r="E367" s="6">
        <v>905290257</v>
      </c>
      <c r="F367" s="8">
        <v>44253.509270833303</v>
      </c>
      <c r="G367" s="2" t="s">
        <v>16</v>
      </c>
      <c r="H367" s="6">
        <v>4716</v>
      </c>
      <c r="I367" s="2" t="s">
        <v>17</v>
      </c>
      <c r="J367" s="2" t="s">
        <v>595</v>
      </c>
      <c r="K367" s="2" t="s">
        <v>19</v>
      </c>
      <c r="L367" s="2" t="s">
        <v>468</v>
      </c>
      <c r="M367" s="2" t="s">
        <v>17</v>
      </c>
      <c r="N367" s="2" t="s">
        <v>17</v>
      </c>
    </row>
    <row r="368" spans="1:14">
      <c r="A368" s="3" t="s">
        <v>14</v>
      </c>
      <c r="B368" s="3" t="s">
        <v>15</v>
      </c>
      <c r="C368" s="5">
        <v>100321.95</v>
      </c>
      <c r="D368" s="5">
        <v>100321.95</v>
      </c>
      <c r="E368" s="7">
        <v>905419744</v>
      </c>
      <c r="F368" s="9">
        <v>44253.562604166698</v>
      </c>
      <c r="G368" s="3" t="s">
        <v>16</v>
      </c>
      <c r="H368" s="7">
        <v>4718</v>
      </c>
      <c r="I368" s="3" t="s">
        <v>17</v>
      </c>
      <c r="J368" s="3" t="s">
        <v>596</v>
      </c>
      <c r="K368" s="3" t="s">
        <v>127</v>
      </c>
      <c r="L368" s="3" t="s">
        <v>597</v>
      </c>
      <c r="M368" s="3" t="s">
        <v>17</v>
      </c>
      <c r="N368" s="3" t="s">
        <v>17</v>
      </c>
    </row>
    <row r="369" spans="1:14">
      <c r="A369" s="2" t="s">
        <v>14</v>
      </c>
      <c r="B369" s="2" t="s">
        <v>15</v>
      </c>
      <c r="C369" s="4">
        <v>1887.14</v>
      </c>
      <c r="D369" s="4">
        <v>1887.14</v>
      </c>
      <c r="E369" s="6">
        <v>905446993</v>
      </c>
      <c r="F369" s="8">
        <v>44253.573750000003</v>
      </c>
      <c r="G369" s="2" t="s">
        <v>16</v>
      </c>
      <c r="H369" s="6">
        <v>4719</v>
      </c>
      <c r="I369" s="2" t="s">
        <v>17</v>
      </c>
      <c r="J369" s="2" t="s">
        <v>598</v>
      </c>
      <c r="K369" s="2" t="s">
        <v>19</v>
      </c>
      <c r="L369" s="2" t="s">
        <v>599</v>
      </c>
      <c r="M369" s="2" t="s">
        <v>17</v>
      </c>
      <c r="N369" s="2" t="s">
        <v>17</v>
      </c>
    </row>
    <row r="370" spans="1:14">
      <c r="A370" s="3" t="s">
        <v>14</v>
      </c>
      <c r="B370" s="3" t="s">
        <v>15</v>
      </c>
      <c r="C370" s="5">
        <v>558.71</v>
      </c>
      <c r="D370" s="5">
        <v>558.71</v>
      </c>
      <c r="E370" s="7">
        <v>905505211</v>
      </c>
      <c r="F370" s="9">
        <v>44253.595914351798</v>
      </c>
      <c r="G370" s="3" t="s">
        <v>16</v>
      </c>
      <c r="H370" s="7">
        <v>4720</v>
      </c>
      <c r="I370" s="3" t="s">
        <v>17</v>
      </c>
      <c r="J370" s="3" t="s">
        <v>600</v>
      </c>
      <c r="K370" s="3" t="s">
        <v>19</v>
      </c>
      <c r="L370" s="3" t="s">
        <v>601</v>
      </c>
      <c r="M370" s="3" t="s">
        <v>17</v>
      </c>
      <c r="N370" s="3" t="s">
        <v>17</v>
      </c>
    </row>
    <row r="371" spans="1:14">
      <c r="A371" s="2" t="s">
        <v>14</v>
      </c>
      <c r="B371" s="2" t="s">
        <v>15</v>
      </c>
      <c r="C371" s="4">
        <v>795136</v>
      </c>
      <c r="D371" s="4">
        <v>795136</v>
      </c>
      <c r="E371" s="6">
        <v>905557297</v>
      </c>
      <c r="F371" s="8">
        <v>44253.613946759302</v>
      </c>
      <c r="G371" s="2" t="s">
        <v>16</v>
      </c>
      <c r="H371" s="6">
        <v>4721</v>
      </c>
      <c r="I371" s="2" t="s">
        <v>17</v>
      </c>
      <c r="J371" s="2" t="s">
        <v>602</v>
      </c>
      <c r="K371" s="2" t="s">
        <v>603</v>
      </c>
      <c r="L371" s="2" t="s">
        <v>604</v>
      </c>
      <c r="M371" s="2" t="s">
        <v>17</v>
      </c>
      <c r="N371" s="2" t="s">
        <v>17</v>
      </c>
    </row>
    <row r="372" spans="1:14">
      <c r="A372" s="3" t="s">
        <v>14</v>
      </c>
      <c r="B372" s="3" t="s">
        <v>15</v>
      </c>
      <c r="C372" s="5">
        <v>23801</v>
      </c>
      <c r="D372" s="5">
        <v>23801</v>
      </c>
      <c r="E372" s="7">
        <v>905566605</v>
      </c>
      <c r="F372" s="9">
        <v>44253.617164351897</v>
      </c>
      <c r="G372" s="3" t="s">
        <v>16</v>
      </c>
      <c r="H372" s="7">
        <v>4722</v>
      </c>
      <c r="I372" s="3" t="s">
        <v>17</v>
      </c>
      <c r="J372" s="3" t="s">
        <v>605</v>
      </c>
      <c r="K372" s="3" t="s">
        <v>45</v>
      </c>
      <c r="L372" s="3" t="s">
        <v>606</v>
      </c>
      <c r="M372" s="3" t="s">
        <v>17</v>
      </c>
      <c r="N372" s="3" t="s">
        <v>17</v>
      </c>
    </row>
    <row r="373" spans="1:14">
      <c r="A373" s="2" t="s">
        <v>14</v>
      </c>
      <c r="B373" s="2" t="s">
        <v>15</v>
      </c>
      <c r="C373" s="4">
        <v>829190</v>
      </c>
      <c r="D373" s="4">
        <v>829190</v>
      </c>
      <c r="E373" s="6">
        <v>905609340</v>
      </c>
      <c r="F373" s="8">
        <v>44253.631944444402</v>
      </c>
      <c r="G373" s="2" t="s">
        <v>16</v>
      </c>
      <c r="H373" s="6">
        <v>4723</v>
      </c>
      <c r="I373" s="2" t="s">
        <v>17</v>
      </c>
      <c r="J373" s="2" t="s">
        <v>607</v>
      </c>
      <c r="K373" s="2" t="s">
        <v>603</v>
      </c>
      <c r="L373" s="2" t="s">
        <v>604</v>
      </c>
      <c r="M373" s="2" t="s">
        <v>17</v>
      </c>
      <c r="N373" s="2" t="s">
        <v>17</v>
      </c>
    </row>
    <row r="374" spans="1:14">
      <c r="A374" s="3" t="s">
        <v>14</v>
      </c>
      <c r="B374" s="3" t="s">
        <v>15</v>
      </c>
      <c r="C374" s="5">
        <v>230625</v>
      </c>
      <c r="D374" s="5">
        <v>230625</v>
      </c>
      <c r="E374" s="7">
        <v>905619277</v>
      </c>
      <c r="F374" s="9">
        <v>44253.635358796302</v>
      </c>
      <c r="G374" s="3" t="s">
        <v>16</v>
      </c>
      <c r="H374" s="7">
        <v>4725</v>
      </c>
      <c r="I374" s="3" t="s">
        <v>17</v>
      </c>
      <c r="J374" s="3" t="s">
        <v>608</v>
      </c>
      <c r="K374" s="3" t="s">
        <v>603</v>
      </c>
      <c r="L374" s="3" t="s">
        <v>604</v>
      </c>
      <c r="M374" s="3" t="s">
        <v>17</v>
      </c>
      <c r="N374" s="3" t="s">
        <v>17</v>
      </c>
    </row>
    <row r="375" spans="1:14">
      <c r="A375" s="2" t="s">
        <v>14</v>
      </c>
      <c r="B375" s="2" t="s">
        <v>15</v>
      </c>
      <c r="C375" s="4">
        <v>344</v>
      </c>
      <c r="D375" s="4">
        <v>344</v>
      </c>
      <c r="E375" s="6">
        <v>905653348</v>
      </c>
      <c r="F375" s="8">
        <v>44253.647291666697</v>
      </c>
      <c r="G375" s="2" t="s">
        <v>16</v>
      </c>
      <c r="H375" s="6">
        <v>4726</v>
      </c>
      <c r="I375" s="2" t="s">
        <v>17</v>
      </c>
      <c r="J375" s="2" t="s">
        <v>27</v>
      </c>
      <c r="K375" s="2" t="s">
        <v>19</v>
      </c>
      <c r="L375" s="2" t="s">
        <v>609</v>
      </c>
      <c r="M375" s="2" t="s">
        <v>17</v>
      </c>
      <c r="N375" s="2" t="s">
        <v>17</v>
      </c>
    </row>
    <row r="376" spans="1:14">
      <c r="A376" s="3" t="s">
        <v>14</v>
      </c>
      <c r="B376" s="3" t="s">
        <v>15</v>
      </c>
      <c r="C376" s="5">
        <v>3419014</v>
      </c>
      <c r="D376" s="5">
        <v>3419014</v>
      </c>
      <c r="E376" s="7">
        <v>905668990</v>
      </c>
      <c r="F376" s="9">
        <v>44253.652523148201</v>
      </c>
      <c r="G376" s="3" t="s">
        <v>16</v>
      </c>
      <c r="H376" s="7">
        <v>4727</v>
      </c>
      <c r="I376" s="3" t="s">
        <v>17</v>
      </c>
      <c r="J376" s="3" t="s">
        <v>115</v>
      </c>
      <c r="K376" s="3" t="s">
        <v>19</v>
      </c>
      <c r="L376" s="3" t="s">
        <v>116</v>
      </c>
      <c r="M376" s="3" t="s">
        <v>17</v>
      </c>
      <c r="N376" s="3" t="s">
        <v>17</v>
      </c>
    </row>
    <row r="377" spans="1:14">
      <c r="A377" s="2" t="s">
        <v>14</v>
      </c>
      <c r="B377" s="2" t="s">
        <v>15</v>
      </c>
      <c r="C377" s="4">
        <v>344</v>
      </c>
      <c r="D377" s="4">
        <v>344</v>
      </c>
      <c r="E377" s="6">
        <v>905678041</v>
      </c>
      <c r="F377" s="8">
        <v>44253.655601851897</v>
      </c>
      <c r="G377" s="2" t="s">
        <v>16</v>
      </c>
      <c r="H377" s="6">
        <v>4729</v>
      </c>
      <c r="I377" s="2" t="s">
        <v>17</v>
      </c>
      <c r="J377" s="2" t="s">
        <v>27</v>
      </c>
      <c r="K377" s="2" t="s">
        <v>19</v>
      </c>
      <c r="L377" s="2" t="s">
        <v>609</v>
      </c>
      <c r="M377" s="2" t="s">
        <v>17</v>
      </c>
      <c r="N377" s="2" t="s">
        <v>17</v>
      </c>
    </row>
    <row r="378" spans="1:14">
      <c r="A378" s="3" t="s">
        <v>14</v>
      </c>
      <c r="B378" s="3" t="s">
        <v>15</v>
      </c>
      <c r="C378" s="5">
        <v>40484</v>
      </c>
      <c r="D378" s="5">
        <v>40484</v>
      </c>
      <c r="E378" s="7">
        <v>905735920</v>
      </c>
      <c r="F378" s="9">
        <v>44253.675914351901</v>
      </c>
      <c r="G378" s="3" t="s">
        <v>16</v>
      </c>
      <c r="H378" s="7">
        <v>4731</v>
      </c>
      <c r="I378" s="3" t="s">
        <v>17</v>
      </c>
      <c r="J378" s="3" t="s">
        <v>610</v>
      </c>
      <c r="K378" s="3" t="s">
        <v>19</v>
      </c>
      <c r="L378" s="3" t="s">
        <v>611</v>
      </c>
      <c r="M378" s="3" t="s">
        <v>17</v>
      </c>
      <c r="N378" s="3" t="s">
        <v>17</v>
      </c>
    </row>
    <row r="379" spans="1:14">
      <c r="A379" s="2" t="s">
        <v>14</v>
      </c>
      <c r="B379" s="2" t="s">
        <v>15</v>
      </c>
      <c r="C379" s="4">
        <v>4111</v>
      </c>
      <c r="D379" s="4">
        <v>4111</v>
      </c>
      <c r="E379" s="6">
        <v>905746247</v>
      </c>
      <c r="F379" s="8">
        <v>44253.679606481499</v>
      </c>
      <c r="G379" s="2" t="s">
        <v>16</v>
      </c>
      <c r="H379" s="6">
        <v>4732</v>
      </c>
      <c r="I379" s="2" t="s">
        <v>17</v>
      </c>
      <c r="J379" s="2" t="s">
        <v>612</v>
      </c>
      <c r="K379" s="2" t="s">
        <v>19</v>
      </c>
      <c r="L379" s="2" t="s">
        <v>611</v>
      </c>
      <c r="M379" s="2" t="s">
        <v>17</v>
      </c>
      <c r="N379" s="2" t="s">
        <v>17</v>
      </c>
    </row>
    <row r="380" spans="1:14">
      <c r="A380" s="3" t="s">
        <v>14</v>
      </c>
      <c r="B380" s="3" t="s">
        <v>15</v>
      </c>
      <c r="C380" s="5">
        <v>25940.51</v>
      </c>
      <c r="D380" s="5">
        <v>25940.51</v>
      </c>
      <c r="E380" s="7">
        <v>905826353</v>
      </c>
      <c r="F380" s="9">
        <v>44253.7105324074</v>
      </c>
      <c r="G380" s="3" t="s">
        <v>16</v>
      </c>
      <c r="H380" s="7">
        <v>4734</v>
      </c>
      <c r="I380" s="3" t="s">
        <v>17</v>
      </c>
      <c r="J380" s="3" t="s">
        <v>613</v>
      </c>
      <c r="K380" s="3" t="s">
        <v>19</v>
      </c>
      <c r="L380" s="3" t="s">
        <v>614</v>
      </c>
      <c r="M380" s="3" t="s">
        <v>17</v>
      </c>
      <c r="N380" s="3" t="s">
        <v>17</v>
      </c>
    </row>
    <row r="381" spans="1:14">
      <c r="B381" t="s">
        <v>178</v>
      </c>
      <c r="C381" s="19">
        <f>SUM(C276:C380)</f>
        <v>49795584.130000003</v>
      </c>
    </row>
    <row r="382" spans="1:14">
      <c r="B382" t="s">
        <v>179</v>
      </c>
      <c r="C382" s="20">
        <f>C275</f>
        <v>22295058.360000029</v>
      </c>
    </row>
    <row r="383" spans="1:14">
      <c r="B383" t="s">
        <v>180</v>
      </c>
      <c r="C383" s="26">
        <v>64475920.780000001</v>
      </c>
    </row>
    <row r="384" spans="1:14">
      <c r="B384" t="s">
        <v>181</v>
      </c>
      <c r="C384" s="17">
        <f>C381+C382-C383</f>
        <v>7614721.7100000381</v>
      </c>
      <c r="D384">
        <v>7614721.71</v>
      </c>
      <c r="E384" s="18">
        <f>D384-C384</f>
        <v>-3.8184225559234619E-8</v>
      </c>
    </row>
    <row r="385" spans="1:14" s="15" customFormat="1">
      <c r="A385" s="11" t="s">
        <v>14</v>
      </c>
      <c r="B385" s="11" t="s">
        <v>15</v>
      </c>
      <c r="C385" s="12">
        <v>1640</v>
      </c>
      <c r="D385" s="12">
        <v>1640</v>
      </c>
      <c r="E385" s="13">
        <v>905935083</v>
      </c>
      <c r="F385" s="14">
        <v>44253.753553240698</v>
      </c>
      <c r="G385" s="11" t="s">
        <v>16</v>
      </c>
      <c r="H385" s="13">
        <v>4736</v>
      </c>
      <c r="I385" s="11" t="s">
        <v>17</v>
      </c>
      <c r="J385" s="11" t="s">
        <v>617</v>
      </c>
      <c r="K385" s="11" t="s">
        <v>19</v>
      </c>
      <c r="L385" s="11" t="s">
        <v>618</v>
      </c>
      <c r="M385" s="11" t="s">
        <v>17</v>
      </c>
      <c r="N385" s="11" t="s">
        <v>17</v>
      </c>
    </row>
    <row r="386" spans="1:14" s="15" customFormat="1">
      <c r="A386" s="11" t="s">
        <v>14</v>
      </c>
      <c r="B386" s="11" t="s">
        <v>15</v>
      </c>
      <c r="C386" s="12">
        <v>63.06</v>
      </c>
      <c r="D386" s="12">
        <v>63.06</v>
      </c>
      <c r="E386" s="13">
        <v>906083196</v>
      </c>
      <c r="F386" s="14">
        <v>44253.818032407398</v>
      </c>
      <c r="G386" s="11" t="s">
        <v>16</v>
      </c>
      <c r="H386" s="13">
        <v>4737</v>
      </c>
      <c r="I386" s="11" t="s">
        <v>17</v>
      </c>
      <c r="J386" s="11" t="s">
        <v>619</v>
      </c>
      <c r="K386" s="11" t="s">
        <v>19</v>
      </c>
      <c r="L386" s="11" t="s">
        <v>620</v>
      </c>
      <c r="M386" s="11" t="s">
        <v>17</v>
      </c>
      <c r="N386" s="11" t="s">
        <v>17</v>
      </c>
    </row>
    <row r="387" spans="1:14" s="15" customFormat="1">
      <c r="A387" s="11" t="s">
        <v>14</v>
      </c>
      <c r="B387" s="11" t="s">
        <v>15</v>
      </c>
      <c r="C387" s="12">
        <v>428</v>
      </c>
      <c r="D387" s="12">
        <v>428</v>
      </c>
      <c r="E387" s="13">
        <v>905874182</v>
      </c>
      <c r="F387" s="14">
        <v>44253.729745370401</v>
      </c>
      <c r="G387" s="11" t="s">
        <v>16</v>
      </c>
      <c r="H387" s="13">
        <v>4735</v>
      </c>
      <c r="I387" s="11" t="s">
        <v>17</v>
      </c>
      <c r="J387" s="11" t="s">
        <v>615</v>
      </c>
      <c r="K387" s="11" t="s">
        <v>19</v>
      </c>
      <c r="L387" s="11" t="s">
        <v>616</v>
      </c>
      <c r="M387" s="11" t="s">
        <v>17</v>
      </c>
      <c r="N387" s="11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2021-02-08T12:41:01Z</dcterms:created>
  <dcterms:modified xsi:type="dcterms:W3CDTF">2022-01-24T17:00:23Z</dcterms:modified>
</cp:coreProperties>
</file>