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Facturas!$A$505:$Q$505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1" i="1" l="1"/>
  <c r="C501" i="1" l="1"/>
  <c r="E10" i="2" l="1"/>
  <c r="E5" i="2"/>
  <c r="B19" i="2"/>
  <c r="B12" i="2"/>
  <c r="B5" i="2"/>
  <c r="C432" i="1"/>
  <c r="C314" i="1" l="1"/>
  <c r="C172" i="1"/>
  <c r="C171" i="1"/>
  <c r="C174" i="1" s="1"/>
  <c r="C315" i="1" s="1"/>
  <c r="C317" i="1" l="1"/>
  <c r="C433" i="1" s="1"/>
  <c r="C435" i="1" s="1"/>
  <c r="C502" i="1" s="1"/>
  <c r="C504" i="1" s="1"/>
  <c r="C522" i="1" s="1"/>
  <c r="C524" i="1" l="1"/>
</calcChain>
</file>

<file path=xl/sharedStrings.xml><?xml version="1.0" encoding="utf-8"?>
<sst xmlns="http://schemas.openxmlformats.org/spreadsheetml/2006/main" count="6144" uniqueCount="1551">
  <si>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</si>
  <si>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</si>
  <si>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</si>
  <si>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</si>
  <si>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</si>
  <si>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</si>
  <si>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</si>
  <si>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</si>
  <si>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</si>
  <si>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</si>
  <si>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</si>
  <si>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</si>
  <si>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</si>
  <si>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</si>
  <si>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</si>
  <si>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</si>
  <si>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</si>
  <si>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</si>
  <si>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</si>
  <si>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</si>
  <si>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</si>
  <si>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rendimientos  financieros 467-dicembre</t>
  </si>
  <si>
    <t>asoc.nortedegdot@gmail.com</t>
  </si>
  <si>
    <t>393</t>
  </si>
  <si>
    <t>asociación norte de girardot</t>
  </si>
  <si>
    <t>3166741521</t>
  </si>
  <si>
    <t>8000993833</t>
  </si>
  <si>
    <t>Rendimientos Financieros  Nov Contrato 85000682021 Regional Casanare CZ Paz Ar</t>
  </si>
  <si>
    <t>PRESUPUESTONUESTRAGENTE190@GMAIL.COM</t>
  </si>
  <si>
    <t>CORPORACIÓN PARA LA PROSPERIDAD DE NUESTRA GENTE</t>
  </si>
  <si>
    <t>3203294601</t>
  </si>
  <si>
    <t>900485309-6</t>
  </si>
  <si>
    <t>Rendimientos Financieros  Noviem Contrato 85000762021 Regional Casanare CZ Yopal</t>
  </si>
  <si>
    <t>RENDIMIENTOS NOV 2021 C.017</t>
  </si>
  <si>
    <t>financiera@fumdir.org</t>
  </si>
  <si>
    <t>433</t>
  </si>
  <si>
    <t>FUNDACION MISIONEROS DIVINA REDENCION SAN FELIPE NERI</t>
  </si>
  <si>
    <t>3176415523</t>
  </si>
  <si>
    <t>8301431519</t>
  </si>
  <si>
    <t>rendimientos  financieros 448-NOVIEMBRE</t>
  </si>
  <si>
    <t>asopadreshcblasrosas@gmail.com</t>
  </si>
  <si>
    <t>ASOCIACION LAS ROSAS</t>
  </si>
  <si>
    <t>3222641130</t>
  </si>
  <si>
    <t>8000502912</t>
  </si>
  <si>
    <t>rendimientos  financieros 448-DICIEMBRE</t>
  </si>
  <si>
    <t>PAGORENDIMIENTOFROMESNOVC146</t>
  </si>
  <si>
    <t>mundoazulcorp@outlook.es</t>
  </si>
  <si>
    <t>CORPORACION MUNDO AZUL</t>
  </si>
  <si>
    <t>3215056505</t>
  </si>
  <si>
    <t>900119880</t>
  </si>
  <si>
    <t xml:space="preserve">RENDIMIENTOS FINANCIEROS CONTRATO 039 DE VAUPES MODALIDAD FAMILIAR </t>
  </si>
  <si>
    <t>codesbif@hotmail.com</t>
  </si>
  <si>
    <t>CODESBIF</t>
  </si>
  <si>
    <t>3125836784</t>
  </si>
  <si>
    <t>900151981</t>
  </si>
  <si>
    <t>PAGORENDIMIENTOFROMESNOVC153</t>
  </si>
  <si>
    <t>rendimientos financieros mes de noviembre cto 151</t>
  </si>
  <si>
    <t>fundacionrenovar@gmail.com</t>
  </si>
  <si>
    <t>FUNDACION RENOVAR</t>
  </si>
  <si>
    <t>3172217268</t>
  </si>
  <si>
    <t>837000444-3</t>
  </si>
  <si>
    <t>PAGORENDIMIENTOFROMESNOVC154</t>
  </si>
  <si>
    <t>rendimientos financieros noviembre 2021 cto 157</t>
  </si>
  <si>
    <t>rendimientos de Diciembre</t>
  </si>
  <si>
    <t>cinthia123perea@gmail.com</t>
  </si>
  <si>
    <t>FUNDASER</t>
  </si>
  <si>
    <t>3147915106</t>
  </si>
  <si>
    <t>900729983</t>
  </si>
  <si>
    <t>REND. FROS CONT 2300090-REGIONAL CORDOBA 2021</t>
  </si>
  <si>
    <t>Relacionpagos@fundacionlasgolondrinas.org</t>
  </si>
  <si>
    <t>FUNDACION LAS GOLONDRINAS</t>
  </si>
  <si>
    <t>5609350</t>
  </si>
  <si>
    <t>800009090</t>
  </si>
  <si>
    <t>REND. FROS CONT 2300093-REGIONAL CORDOBA 2021</t>
  </si>
  <si>
    <t>REND. FROS CONT 0500410-REGIONAL ANTIOQUIA 2021</t>
  </si>
  <si>
    <t>REND. FROS CONT 0500367-REGIONAL ANTIOQUIA 2021</t>
  </si>
  <si>
    <t>REND. FROS CONT 0500427-REGIONAL ANTIOQUIA 2021</t>
  </si>
  <si>
    <t>REND. FROS CONT 0500465-REGIONAL ANTIOQUIA 2021</t>
  </si>
  <si>
    <t>Rend. financieros  de agosto -sept-oct- nov 2021 del CONV 1738/2020 Mpio Roldani</t>
  </si>
  <si>
    <t>hacienda@roldanillo-valle.gov.co</t>
  </si>
  <si>
    <t>270 INVIAS</t>
  </si>
  <si>
    <t>MUNICIPIO DE ROLDANILLO</t>
  </si>
  <si>
    <t>3128567437</t>
  </si>
  <si>
    <t>891.900.289-6</t>
  </si>
  <si>
    <t>REND. FROS CONT 0500451-REGIONAL ANTIOQUIA 2021</t>
  </si>
  <si>
    <t>Rendimientos financieros cuenta 9155 contrato 186-2021 noviembre 2021</t>
  </si>
  <si>
    <t>asonuevohori@gmail.com</t>
  </si>
  <si>
    <t>300700011467</t>
  </si>
  <si>
    <t>AUPHCB Nuevo Horizonte</t>
  </si>
  <si>
    <t>3232104505</t>
  </si>
  <si>
    <t>800078357-1</t>
  </si>
  <si>
    <t>Rendimientos financieros cuenta 7089 contrato 189-2021 noviembre 2021.</t>
  </si>
  <si>
    <t>REND. FROS CONT 0500450-REGIONAL ANTIOQUIA 2021</t>
  </si>
  <si>
    <t>REND. FROS CONT 0500466-REGIONAL ANTIOQUIA 2021</t>
  </si>
  <si>
    <t>Devolución Rend. financieros (ABR-NOV 2020) Contrato No. 303 DE 2020 ICBF ATL</t>
  </si>
  <si>
    <t>gerencia@fundacionreydavid.com</t>
  </si>
  <si>
    <t>FUNDACION REY DAVID</t>
  </si>
  <si>
    <t>3022855038</t>
  </si>
  <si>
    <t>8020181386</t>
  </si>
  <si>
    <t>Contrato 05002962021. Consignación rendimientos financieros Octubre</t>
  </si>
  <si>
    <t>mi_casita_alegre@hotmail.com</t>
  </si>
  <si>
    <t>Asociación Padres de Familia Niños Usuarios Hogar Infantil Mi Casita Alegre</t>
  </si>
  <si>
    <t>3136324471</t>
  </si>
  <si>
    <t>800000427</t>
  </si>
  <si>
    <t>Reintegro Rendimientos financieros Nov - 2021 contrato de aportes # 133 de 2021</t>
  </si>
  <si>
    <t>asuntoscontablestg@gmail.com</t>
  </si>
  <si>
    <t>FUNDACION POR UNA COMUNIDAD DIGNA</t>
  </si>
  <si>
    <t>3007265842</t>
  </si>
  <si>
    <t>802016669</t>
  </si>
  <si>
    <t>rendimientos financieros mes de noviembre cto 158</t>
  </si>
  <si>
    <t>rendimientos financieros mes de NOVIEMBRE cto 159</t>
  </si>
  <si>
    <t>rendimientos financieros noviembre cto 191</t>
  </si>
  <si>
    <t>rendimientos financieros noviembre cto 145</t>
  </si>
  <si>
    <t>rendimientos financieros noviembre cto 146</t>
  </si>
  <si>
    <t>rendimientos financieros noviembre cto 301</t>
  </si>
  <si>
    <t>C.290.2021.R.SANTANDER.CZ.LUIS CARLOS GALAN</t>
  </si>
  <si>
    <t>fundacionlaicalmiani@gmail.com</t>
  </si>
  <si>
    <t>FUNDACION LAICAL MIANI</t>
  </si>
  <si>
    <t>3013114860</t>
  </si>
  <si>
    <t>900410301-6</t>
  </si>
  <si>
    <t>GIRO RENDIMIENTOS NOV 2021 FID 316980 CONSORCIO ALFAMIKE</t>
  </si>
  <si>
    <t>mleon@fiduoccidente.com.co</t>
  </si>
  <si>
    <t>FIDEICOMISO FIDUOCCIDENTE ALFAMIKE</t>
  </si>
  <si>
    <t>3112073641</t>
  </si>
  <si>
    <t>830054076</t>
  </si>
  <si>
    <t>Rendimientos Financieros</t>
  </si>
  <si>
    <t>erikaaz@idea.gov.co</t>
  </si>
  <si>
    <t>102</t>
  </si>
  <si>
    <t>Departamento Administrativo de la Presidencia</t>
  </si>
  <si>
    <t>3547700</t>
  </si>
  <si>
    <t>899999083</t>
  </si>
  <si>
    <t xml:space="preserve"> rendimientos financieros Convenio 210-2021</t>
  </si>
  <si>
    <t>lisbeth.garcia@mammedellin.org</t>
  </si>
  <si>
    <t>DTN</t>
  </si>
  <si>
    <t>CORPORACIÓN MUSEO DE ARTE MODERNO DE MEDELLIN</t>
  </si>
  <si>
    <t>300 5786112</t>
  </si>
  <si>
    <t>890984010</t>
  </si>
  <si>
    <t>REG. CHOCÓ - CZ B SOLANO - REND. FINANCIEROS</t>
  </si>
  <si>
    <t>funchosan@hotmail.com</t>
  </si>
  <si>
    <t>FUCOSAN</t>
  </si>
  <si>
    <t>3105022824</t>
  </si>
  <si>
    <t>900943875-9</t>
  </si>
  <si>
    <t>Rendimientos</t>
  </si>
  <si>
    <t>contabilidaddivinaprovidencia@gmail.com</t>
  </si>
  <si>
    <t>Congregación siervas de Cristo sacerdote</t>
  </si>
  <si>
    <t>3208791207</t>
  </si>
  <si>
    <t>860007314</t>
  </si>
  <si>
    <t>Reintegro RENDIMEITNOS FIN Resolución Minsalud No.0000626 de 22 de abril de 2020</t>
  </si>
  <si>
    <t>tesoreria@cauca.gov.co</t>
  </si>
  <si>
    <t>403</t>
  </si>
  <si>
    <t>DEPARTAMENTO DEL CAUCA SECRETARIA DE SALUD</t>
  </si>
  <si>
    <t>8244539</t>
  </si>
  <si>
    <t>891580016</t>
  </si>
  <si>
    <t>INTERESES NOVIEMBRE 2021</t>
  </si>
  <si>
    <t>AFROMUPAZ@GMAIL.COM</t>
  </si>
  <si>
    <t>391</t>
  </si>
  <si>
    <t>ASOCIACION DE MUJERES POR LA PAZ - AFROMUPAZ</t>
  </si>
  <si>
    <t>3115456493</t>
  </si>
  <si>
    <t>900051743</t>
  </si>
  <si>
    <t>RENDIMIENTOSCONV354NOVIEMBRE</t>
  </si>
  <si>
    <t>fedeacua@fedeacua.org</t>
  </si>
  <si>
    <t>381</t>
  </si>
  <si>
    <t>FEDEACUA</t>
  </si>
  <si>
    <t>3187284561</t>
  </si>
  <si>
    <t>830052020</t>
  </si>
  <si>
    <t>Rendimientos financieros convenio 758 de 2021</t>
  </si>
  <si>
    <t>IMDER@CAREPA-ANTIOQUIA.GOV.CO</t>
  </si>
  <si>
    <t>426</t>
  </si>
  <si>
    <t>INSTITUTO MUNICIPAL DE DEPORTES DE CAREPA</t>
  </si>
  <si>
    <t>3105498749</t>
  </si>
  <si>
    <t>811005365</t>
  </si>
  <si>
    <t>DEVOLUCION RENDIMIENTOS FINANCIEROS RESOLUCION  N. 1940</t>
  </si>
  <si>
    <t>subgerencia@puerresese.gov.co</t>
  </si>
  <si>
    <t>CENTRO HOSPITAL NUESTRO SEÑOR DE LA DIVINA MISERICORDIA PUERRES ESE</t>
  </si>
  <si>
    <t>3154270282</t>
  </si>
  <si>
    <t>814003370</t>
  </si>
  <si>
    <t>Devolución rendimientos financieros</t>
  </si>
  <si>
    <t>hacienda.tesoreria@girardota.gov.co</t>
  </si>
  <si>
    <t>482</t>
  </si>
  <si>
    <t>Municipio de Girardota</t>
  </si>
  <si>
    <t>3104240966</t>
  </si>
  <si>
    <t>8909808071</t>
  </si>
  <si>
    <t>RENDIMIENTOS FINANCIEROS NOVIEMBRE CONT120</t>
  </si>
  <si>
    <t>fundacionsonder@gmail.com</t>
  </si>
  <si>
    <t>CONSORCIO SONDER FTI BOYACA DIMF</t>
  </si>
  <si>
    <t>3132183990</t>
  </si>
  <si>
    <t>901456776</t>
  </si>
  <si>
    <t>REINTEGRO RENDIMIENTOS ACOPI</t>
  </si>
  <si>
    <t>contabilidad@acopiatlantico.com</t>
  </si>
  <si>
    <t>ACOPI</t>
  </si>
  <si>
    <t>3013902481</t>
  </si>
  <si>
    <t>NIT</t>
  </si>
  <si>
    <t>RENDIMIENTOS FINANCIEROS NOVIEMBRE CONT125</t>
  </si>
  <si>
    <t>RENDIMIENTOS FINANCIEROS NOVIEMBRE CONT130</t>
  </si>
  <si>
    <t>RENDIMIENTOS FINANCIEROS NOVIEMBRE CONT131</t>
  </si>
  <si>
    <t>Rendimientos financieros noviembre</t>
  </si>
  <si>
    <t>leonor.mendoza@joyco.com.co</t>
  </si>
  <si>
    <t>270</t>
  </si>
  <si>
    <t>Consorcio Intervial Andino</t>
  </si>
  <si>
    <t>3002185532</t>
  </si>
  <si>
    <t>901442422</t>
  </si>
  <si>
    <t>RENDIMIENTOS FINANCIEROS NOV-2021 CTR-725 DE 2020</t>
  </si>
  <si>
    <t>tesoreriacoc@olimpicocol.co</t>
  </si>
  <si>
    <t>COMITE OLIMPICO COLOMBIANO</t>
  </si>
  <si>
    <t>6300093</t>
  </si>
  <si>
    <t>860016662</t>
  </si>
  <si>
    <t>RENDIMIENTOS FINANCIEROS NOVIEMBRE CONT133</t>
  </si>
  <si>
    <t>RENDIMIENTOS FINANCIEROS NOVIEMBRE CONT138</t>
  </si>
  <si>
    <t>Consorcio Intervial Sur</t>
  </si>
  <si>
    <t>901442421</t>
  </si>
  <si>
    <t>RENDIMIENTOS FINANCIEROS NOVIEMBRE CONT140</t>
  </si>
  <si>
    <t>RENDIMIENTOS FINANCIEROS NOV-2021 CTR-775 DE 2020</t>
  </si>
  <si>
    <t>RENDIMIENTOS FINANCIEROS NOVIEMBRE CONT145</t>
  </si>
  <si>
    <t>RENDIMIENTOS FINANCIEROS NOVIEMBRE CONT152</t>
  </si>
  <si>
    <t>RENDIMIENTOS FINANCIEROS NOVIEMBRE CONT154</t>
  </si>
  <si>
    <t>RENDIMIENTOS FINANCIEROS NOV-2021 CTR-488 DE 2021</t>
  </si>
  <si>
    <t>RENDIMIENTOS FINANCIEROS NOV-2021 CTR-1145 DE 2021</t>
  </si>
  <si>
    <t>RENDIMIENTOS FINANCIEROS NOV-2021 CTR-738 DE 2021</t>
  </si>
  <si>
    <t>RENDIMIENTOS FINANCIEROS NOV-2021 CTR-814 DE 2021</t>
  </si>
  <si>
    <t>RENDIMIENTOS FINANCIEROS NOV-2021 CTR-859 DE 2021</t>
  </si>
  <si>
    <t>RENDIMIENTOS FINANCIEROS NOV-2021 CTR-1080 DE 2021</t>
  </si>
  <si>
    <t>RENDIMIENTOS FINANCIEROS NOV-2021 CTR-851 DE 2021</t>
  </si>
  <si>
    <t>RENDIMIENTOS FINANCIEROS NOV-2021 CTR-962 DE 2021</t>
  </si>
  <si>
    <t>RENDIMIENTOS FINANCIEROS</t>
  </si>
  <si>
    <t>annycordoba.73@gmail.com</t>
  </si>
  <si>
    <t>ASOCIACION NUESTRA SEÑORA DEL ROSARIO</t>
  </si>
  <si>
    <t>3146970726</t>
  </si>
  <si>
    <t>800081913-8</t>
  </si>
  <si>
    <t>RENDIMIENTOS FINANCIEROS NOV-2021 CTR-812 DE 2021</t>
  </si>
  <si>
    <t>RENDIMIENTOS FINANCIEROS NOV-2021 CTR-1210 DE 2021</t>
  </si>
  <si>
    <t>RENDIMIENTOS NOVIEMBRE 2021 CONTRATO 1220 DE 2020 INVIAS</t>
  </si>
  <si>
    <t>coordinador.dpc2@gmail.com</t>
  </si>
  <si>
    <t>CONSORCIO ID 064</t>
  </si>
  <si>
    <t>3138209016</t>
  </si>
  <si>
    <t>9014073248</t>
  </si>
  <si>
    <t>RENDIMIENTOS FINANCIE NOVIEMBRE 2021, CONVENIO 2534-2019, SUCRE, CAUCA</t>
  </si>
  <si>
    <t>tesoreria@sucre-cauca.gov.co</t>
  </si>
  <si>
    <t>MUNICIPIO DE SUCRE, CAUCA</t>
  </si>
  <si>
    <t>3206071016</t>
  </si>
  <si>
    <t>817003440</t>
  </si>
  <si>
    <t xml:space="preserve">20 SENA CONVIVENTIA </t>
  </si>
  <si>
    <t>briyith.paez@conviventia.org</t>
  </si>
  <si>
    <t>CONVIVENTIA</t>
  </si>
  <si>
    <t>3136949505</t>
  </si>
  <si>
    <t>8300161966</t>
  </si>
  <si>
    <t>01 sena cartagena conviventia</t>
  </si>
  <si>
    <t>reintegro rendimientos financieros</t>
  </si>
  <si>
    <t>agudeloi.banca@gmail.com</t>
  </si>
  <si>
    <t>asociación horizonte</t>
  </si>
  <si>
    <t>3132053907</t>
  </si>
  <si>
    <t>8001602193</t>
  </si>
  <si>
    <t>REINTEGRO DE RENDIMIENTOS FINANCIEROS  MES DE NOVIEMBRE 2021 CONVENIO 2480  2019</t>
  </si>
  <si>
    <t>TESORERIAMPAL2023@GMAIL.COM</t>
  </si>
  <si>
    <t>MUNICIPIO DE LA LLANADA</t>
  </si>
  <si>
    <t>3157090258</t>
  </si>
  <si>
    <t>800149894</t>
  </si>
  <si>
    <t>DEVOLUCION RENDIMIENTOS FINANCIEROS NOVIEMBRE CONVENIO COID-1296-2020 RE DE 2021</t>
  </si>
  <si>
    <t>hacienda@capitanejo-santander.gov.co</t>
  </si>
  <si>
    <t>MUNICIPIO DE CAPITANEJO</t>
  </si>
  <si>
    <t>3133287579</t>
  </si>
  <si>
    <t>8902051198</t>
  </si>
  <si>
    <t>RENDIMIENTOS NOVIEMBRE</t>
  </si>
  <si>
    <t>tesoreriapadredamian@gmail.com</t>
  </si>
  <si>
    <t>FUNDACIÓN PADRE DAMIAN</t>
  </si>
  <si>
    <t>7536789 - 3132773740</t>
  </si>
  <si>
    <t>9001916177</t>
  </si>
  <si>
    <t>intereses resolucion 2017 de 2020 ESE HOPSITAL SAN ANTONIO DE GUATAVITA</t>
  </si>
  <si>
    <t>hguatavita@cundinamarca.gov.co</t>
  </si>
  <si>
    <t>ESE HOSPITAL SAN ANTONIO DE GUATAVITA</t>
  </si>
  <si>
    <t>3214577856</t>
  </si>
  <si>
    <t>8600354471</t>
  </si>
  <si>
    <t>REINTEGRO RENDIMIENTOS FINANCIEROS - CONVENIO 247 - 2012</t>
  </si>
  <si>
    <t>ajsosa@findeter.gov.co</t>
  </si>
  <si>
    <t>227</t>
  </si>
  <si>
    <t>FINDETER</t>
  </si>
  <si>
    <t>3108074082</t>
  </si>
  <si>
    <t>800096329</t>
  </si>
  <si>
    <t>pago rendimientos Nov 2021</t>
  </si>
  <si>
    <t>operacionesfidu.co@bbva.com</t>
  </si>
  <si>
    <t>PA FINDETER SENA</t>
  </si>
  <si>
    <t>3123711</t>
  </si>
  <si>
    <t>8300529989</t>
  </si>
  <si>
    <t>Credito</t>
  </si>
  <si>
    <t>jorgewily1987@gmail.com</t>
  </si>
  <si>
    <t>725018530287929</t>
  </si>
  <si>
    <t>Elizabeth Herrera</t>
  </si>
  <si>
    <t>3106890929</t>
  </si>
  <si>
    <t>1061657042</t>
  </si>
  <si>
    <t>rendimientos financieros convenio 001298-2020</t>
  </si>
  <si>
    <t>alcaldia@mosquera-narino.gov.co</t>
  </si>
  <si>
    <t>MUNICIPIO DE MOSQUERA</t>
  </si>
  <si>
    <t>3182804675</t>
  </si>
  <si>
    <t>800099111</t>
  </si>
  <si>
    <t xml:space="preserve">RENDIMIENTOS NOVIEMBRE </t>
  </si>
  <si>
    <t>luzangela.cpt@gmail.com</t>
  </si>
  <si>
    <t>CONSORCIO INTERIOS</t>
  </si>
  <si>
    <t>3203778225</t>
  </si>
  <si>
    <t>901441006</t>
  </si>
  <si>
    <t>CONSORCIO SILVER</t>
  </si>
  <si>
    <t>901427748</t>
  </si>
  <si>
    <t>REND FINANC CONTRATO 722 NIT 901.435.063 SEVILLA NOVIEMBRE</t>
  </si>
  <si>
    <t>financierocps@gmail.com</t>
  </si>
  <si>
    <t xml:space="preserve">UT COOMHOGAR PEQUENOS SUEÑOS </t>
  </si>
  <si>
    <t>3154318492</t>
  </si>
  <si>
    <t>901435063</t>
  </si>
  <si>
    <t>asociacionlaamistad2011@hotmail.com</t>
  </si>
  <si>
    <t>ASOCIACION DE PADRES USUARIOS DE HOGARES DE BIENESTAR LA AMISTAD</t>
  </si>
  <si>
    <t>3115002688</t>
  </si>
  <si>
    <t>8001586555</t>
  </si>
  <si>
    <t>REINTEGRO REGIONAL CORDOBA</t>
  </si>
  <si>
    <t>fundacionfinderreal@hotmail.com</t>
  </si>
  <si>
    <t>FUNDACION FINDERREAL</t>
  </si>
  <si>
    <t>3017962617</t>
  </si>
  <si>
    <t>812003848</t>
  </si>
  <si>
    <t>rendimiento financiero colombia rural placa huella miraflores</t>
  </si>
  <si>
    <t>sindygomezarreola@gmail.com</t>
  </si>
  <si>
    <t>municipio de majagual sucre</t>
  </si>
  <si>
    <t>3102979615</t>
  </si>
  <si>
    <t>892280057</t>
  </si>
  <si>
    <t>RENDIMIENTOS FINANCIEROS 6061</t>
  </si>
  <si>
    <t>calberto.gonzalez@unidadvictimas.gov.co</t>
  </si>
  <si>
    <t>UNIDAD PARA LAS VICTIMAS</t>
  </si>
  <si>
    <t>3107719317</t>
  </si>
  <si>
    <t>900.490.473-6</t>
  </si>
  <si>
    <t>RENDIMIENTOS FINANCIEROS 6079</t>
  </si>
  <si>
    <t>rendimientos financiero placa deportiva palomar hasta el 28 de octubre</t>
  </si>
  <si>
    <t>RENDIMIENTOS FINANCIEROS MES DE NOV 2021 CONVENIO 001293</t>
  </si>
  <si>
    <t>tesoreria@quibdo-choco.gov.co</t>
  </si>
  <si>
    <t>MUNICIPIO DE QUIBDO</t>
  </si>
  <si>
    <t>3104727660</t>
  </si>
  <si>
    <t>8916800110</t>
  </si>
  <si>
    <t>REGIONAL CHOCÓ_CONTRATO_100_2021_CORPASOFA_NOVIEMBRE</t>
  </si>
  <si>
    <t>corpasofa@gmail.com</t>
  </si>
  <si>
    <t xml:space="preserve">CORPASOFA </t>
  </si>
  <si>
    <t>3217791358</t>
  </si>
  <si>
    <t>818002076</t>
  </si>
  <si>
    <t>REGIONAL CHOCÓ_CONTRATO_104_2021_CORPASOFA_NOVIEMBRE</t>
  </si>
  <si>
    <t>rendimientos financieros colombia rural</t>
  </si>
  <si>
    <t>HACIENDA@SANPEDRODECARTAGO-NARINO.GOV.CO</t>
  </si>
  <si>
    <t>municipio de san pedro de cartago nariño</t>
  </si>
  <si>
    <t>3226337612</t>
  </si>
  <si>
    <t>8001487203</t>
  </si>
  <si>
    <t>REGIONAL CHOCÓ_CONTRATO_107_2021_CORPASOFA_NOVIEMBRE</t>
  </si>
  <si>
    <t>REGIONAL CHOCÓ_CONTRATO_128_2021_CORPASOFA_NOVIEMBRE</t>
  </si>
  <si>
    <t>RENDIMIENTOS FINANCIEROS CONTRATO 25004452020 MES DE OCTUBRE Y NOVIEMBRE 2021</t>
  </si>
  <si>
    <t>santanaicbf2021@gmail.com</t>
  </si>
  <si>
    <t>ASOCIACION DE PADRES USUARIOS DE BIENESTAR SANTA ANA</t>
  </si>
  <si>
    <t>3208047471</t>
  </si>
  <si>
    <t>832000645-9</t>
  </si>
  <si>
    <t>REGIONAL CHOCÓ_CONTRATO_134_2021_CORPASOFA_NOVIEMBRE</t>
  </si>
  <si>
    <t>REGIONAL CHOCÓ_CONTRATO_136_2021_CORPASOFA_NOVIEMBRE</t>
  </si>
  <si>
    <t>REND FIN COV 144 DE 2016</t>
  </si>
  <si>
    <t>meplata@atlantico.gov.co</t>
  </si>
  <si>
    <t>DPTO DEL ATLCO</t>
  </si>
  <si>
    <t>3145437305</t>
  </si>
  <si>
    <t>8901020061</t>
  </si>
  <si>
    <t>Rendimientos noviembre 2021</t>
  </si>
  <si>
    <t>tesoreria@miranda-cauca.gov.co</t>
  </si>
  <si>
    <t>493</t>
  </si>
  <si>
    <t>MUNICIPIO DE MIRANDA CAUCA</t>
  </si>
  <si>
    <t>3175044417</t>
  </si>
  <si>
    <t>8915008416</t>
  </si>
  <si>
    <t>pago rendimientos nov2021</t>
  </si>
  <si>
    <t>375</t>
  </si>
  <si>
    <t>EF MUNICIPIO DE SAN GIL</t>
  </si>
  <si>
    <t>8600486085</t>
  </si>
  <si>
    <t>EF GOBERNACION SANTANDER</t>
  </si>
  <si>
    <t>DEVOLUCION RENDIMIENTOS FROS</t>
  </si>
  <si>
    <t>ELIZABET.SANCHEZ@ITAGUI.GOV.CO</t>
  </si>
  <si>
    <t>MUNICIPIO DE ITAGUI</t>
  </si>
  <si>
    <t>3737676</t>
  </si>
  <si>
    <t>8909800938</t>
  </si>
  <si>
    <t xml:space="preserve">RENDIMIENTOS FINANCIEROS </t>
  </si>
  <si>
    <t>asociacioneltriangulo@gmail.com</t>
  </si>
  <si>
    <t>ASOCIACION DE PADRES DE USUARIOS DE LOS H. C.  DE BIENESTAR EL TRIANGULO</t>
  </si>
  <si>
    <t>3115502348</t>
  </si>
  <si>
    <t>8001452991</t>
  </si>
  <si>
    <t>RENDIMIENTOS FINANCIEROS CONVENIO 1631 CIC PUSUSQUE</t>
  </si>
  <si>
    <t>tesoreria@mallama-narino.gov.co</t>
  </si>
  <si>
    <t>335</t>
  </si>
  <si>
    <t>MUNICIPIO MALLAMA</t>
  </si>
  <si>
    <t>173724829</t>
  </si>
  <si>
    <t>8000991084</t>
  </si>
  <si>
    <t>Rendimientos Financieros noviembre 2021</t>
  </si>
  <si>
    <t>fupazcolombia@hotmail.com</t>
  </si>
  <si>
    <t>FUPAZCOLOMBIA</t>
  </si>
  <si>
    <t>6054362117</t>
  </si>
  <si>
    <t>900402579</t>
  </si>
  <si>
    <t xml:space="preserve">RENDIMIENTOS FINANCIEROS DEL CONTRATO 25004552020 MESES DE OCT YNOV AÑO 2021 </t>
  </si>
  <si>
    <t>mundoinfantil2017soacha@hotmail.com</t>
  </si>
  <si>
    <t xml:space="preserve">EAS MUNDO INFANTIL </t>
  </si>
  <si>
    <t>3205582270</t>
  </si>
  <si>
    <t>800237087</t>
  </si>
  <si>
    <t xml:space="preserve">Rendimientos financieros </t>
  </si>
  <si>
    <t>asociacionfloridadelaltico@hotmail.com</t>
  </si>
  <si>
    <t xml:space="preserve">Asociación de padres usuarios florida del altico </t>
  </si>
  <si>
    <t xml:space="preserve">3156140407 </t>
  </si>
  <si>
    <t>800158980</t>
  </si>
  <si>
    <t xml:space="preserve">Rendimientos financieros Noviembre 2021 Convenio Nación-Distrito 24 junio 1998 </t>
  </si>
  <si>
    <t>jose.lovo@transmilenio.gov.co</t>
  </si>
  <si>
    <t>138</t>
  </si>
  <si>
    <t>TRANSMILENIO S.A.</t>
  </si>
  <si>
    <t>2203000 Ext 1506</t>
  </si>
  <si>
    <t>830063506-6</t>
  </si>
  <si>
    <t>Rendimientos financieros Noviembre 2021 Aportes Nación a TMSA Estación Central</t>
  </si>
  <si>
    <t>Rendimientos Financieros Noviembre 2021</t>
  </si>
  <si>
    <t>ruth.baez@fondoppl.com</t>
  </si>
  <si>
    <t>396</t>
  </si>
  <si>
    <t>Fideicomiso Fondo Nacional de Salud</t>
  </si>
  <si>
    <t>4124707</t>
  </si>
  <si>
    <t>901495943</t>
  </si>
  <si>
    <t>DEVRENDIMIENTOSCONV1260-2020-nov</t>
  </si>
  <si>
    <t>leidymaribel.08@hotmail.com</t>
  </si>
  <si>
    <t>MUNICIPIO DE CUMAL</t>
  </si>
  <si>
    <t>3207229657</t>
  </si>
  <si>
    <t>800099066-3</t>
  </si>
  <si>
    <t>RF CONT 68-00303-2021 NOV</t>
  </si>
  <si>
    <t>serviredcontabilidad@gmail.com</t>
  </si>
  <si>
    <t xml:space="preserve">393 - INSTITUTO COLOMBIANO DE BIENESTAR FAMILIAR (ICBF) </t>
  </si>
  <si>
    <t xml:space="preserve">CORPORACION SERVIRED </t>
  </si>
  <si>
    <t>3202025152</t>
  </si>
  <si>
    <t>900194485</t>
  </si>
  <si>
    <t>RF CONT 68-00315-2021 OCT-NOV</t>
  </si>
  <si>
    <t>REND FINANC NOV 2021 CONV 1237/2020</t>
  </si>
  <si>
    <t>shacienda@sopo-cundinamarca.gov.co</t>
  </si>
  <si>
    <t>MUNICIPIO DE SOPO</t>
  </si>
  <si>
    <t>3016876241</t>
  </si>
  <si>
    <t>899999468</t>
  </si>
  <si>
    <t>RF CONT 68-00287-2021 NOV</t>
  </si>
  <si>
    <t>RF CONT 68-00205-2021 OCT-NOV</t>
  </si>
  <si>
    <t>RF CONT 68-00524-2020 OCT-NOV</t>
  </si>
  <si>
    <t>RF CONT 68-00522-2020 OCT-NOV</t>
  </si>
  <si>
    <t>SALDO EN CTA AHORROS 166800087768</t>
  </si>
  <si>
    <t>fundahogardelnino@gmail.com</t>
  </si>
  <si>
    <t xml:space="preserve">FUNDACION HOGAR DEL NIÑO DEL MUNICIPIO DEL LIBANO DEPARTAMENTO DEL TOLIMA </t>
  </si>
  <si>
    <t>3103396602</t>
  </si>
  <si>
    <t>809001337</t>
  </si>
  <si>
    <t>RF CONT 68-00191-2021 OCT-NOV</t>
  </si>
  <si>
    <t>SALDO EN CTA AHORROS 166800087750</t>
  </si>
  <si>
    <t>SALDO EN CTA AHORROS 166800087776</t>
  </si>
  <si>
    <t>RF CONT 68-00196-2021 AGO-NOV</t>
  </si>
  <si>
    <t>RF CONT 68-00192-2021 OCT-NOV</t>
  </si>
  <si>
    <t>REINTEGRO RENDIMIENTOS FINANCIEROS MES DE NOVT DE 2021 CONV 00242 DE 2019 ICBF</t>
  </si>
  <si>
    <t>jvega@barranquilla.gov.co</t>
  </si>
  <si>
    <t>DISTRITO DE BARRANQUILLA</t>
  </si>
  <si>
    <t>3399101</t>
  </si>
  <si>
    <t>8901020181</t>
  </si>
  <si>
    <t>REGIONALCHOCO_CONTRATO_217_2021_ASOMEGASALUD_NOVIEMBRE</t>
  </si>
  <si>
    <t>asomegasalud2013@gmail.com</t>
  </si>
  <si>
    <t>ASOMEGASALUD</t>
  </si>
  <si>
    <t>6723518</t>
  </si>
  <si>
    <t>900088061-2</t>
  </si>
  <si>
    <t>RENDIMINETOS FINANCIEROS C A 81000682021</t>
  </si>
  <si>
    <t>amtpi2018@gmail.com</t>
  </si>
  <si>
    <t>ASOCIACION MUJERES TRABAJADORAS POR LA PRIMERA INFANCIA</t>
  </si>
  <si>
    <t>3208018076</t>
  </si>
  <si>
    <t>9003325111</t>
  </si>
  <si>
    <t>Rendimientos Financieros  sept, oct, nov de 2020 conv  896 de 2017 ICBF</t>
  </si>
  <si>
    <t>walter.marin@antioquia.gov.co</t>
  </si>
  <si>
    <t>Departamento de Antioquia</t>
  </si>
  <si>
    <t>3838139</t>
  </si>
  <si>
    <t>8909002860</t>
  </si>
  <si>
    <t>rf contrat 73003072021</t>
  </si>
  <si>
    <t>g.financierafei@gmail.com</t>
  </si>
  <si>
    <t>FUNDACION FEI</t>
  </si>
  <si>
    <t>3124703429</t>
  </si>
  <si>
    <t>900001876</t>
  </si>
  <si>
    <t>rf contrat 73003092021</t>
  </si>
  <si>
    <t>G.FINANCIERAFEI@GMAIL.COM</t>
  </si>
  <si>
    <t>rf contrat 73003082021</t>
  </si>
  <si>
    <t>RENDIMIENTOS CONTRATO 229</t>
  </si>
  <si>
    <t>CREARFUTURO.FI@GMAIL.COM</t>
  </si>
  <si>
    <t>FUNDACION INTEGRAL CREAR FUTURO</t>
  </si>
  <si>
    <t>3142938698</t>
  </si>
  <si>
    <t>900181988</t>
  </si>
  <si>
    <t>REINTEGRO DE RENDIMIENTOS FINANCIEROS MES DE NOVIEMBRE DE 2021 COID 527 DE 2021</t>
  </si>
  <si>
    <t>53399101</t>
  </si>
  <si>
    <t>PAGO RENDIMIENTOS FINANCIEROS CONTRATO 73002962020</t>
  </si>
  <si>
    <t>asopadresfphcb@yahoo.es</t>
  </si>
  <si>
    <t>ASOPADRES FPHCB PURIFICACION</t>
  </si>
  <si>
    <t>3114544369</t>
  </si>
  <si>
    <t>800045243</t>
  </si>
  <si>
    <t>REINTEGRO DE RENDIMIENTOS FINANCIEROS MES DE NOVIEMBRE DE 2021 CONV 175 de 2021</t>
  </si>
  <si>
    <t>Rendimientos Noviembre 2021</t>
  </si>
  <si>
    <t>coadminfinanciera@ipc.org.co</t>
  </si>
  <si>
    <t>503</t>
  </si>
  <si>
    <t>Union temporal IPC - OIA 2021</t>
  </si>
  <si>
    <t>3584514</t>
  </si>
  <si>
    <t>901490127</t>
  </si>
  <si>
    <t>Rendimiento Financieros</t>
  </si>
  <si>
    <t>hacienda@vegachi-antioquia.gov.co</t>
  </si>
  <si>
    <t>MUNICIPIO DE VEGACHI</t>
  </si>
  <si>
    <t>8305004</t>
  </si>
  <si>
    <t>890985285</t>
  </si>
  <si>
    <t>RENDIMIENTOS FUNDACION CARULLA AEIOTU SEP A NOV 1300219 CARTAGENA</t>
  </si>
  <si>
    <t>ramiro.rios@aeiotu.org</t>
  </si>
  <si>
    <t>FUNDACION CARULLA AEIOTU</t>
  </si>
  <si>
    <t>3123771490</t>
  </si>
  <si>
    <t>860006648</t>
  </si>
  <si>
    <t>REND FINAN CTO 316 CALI VALLE</t>
  </si>
  <si>
    <t>fundacionliceocomercial@gmail.com</t>
  </si>
  <si>
    <t>FUNDACION LICEO COMERCIAL</t>
  </si>
  <si>
    <t>3175030069</t>
  </si>
  <si>
    <t>800181797</t>
  </si>
  <si>
    <t>rendimientos financieros convenio 1271 del 2020 mes de noviembre 2021</t>
  </si>
  <si>
    <t>tesoreria@cerrito-santander.gov.co</t>
  </si>
  <si>
    <t>ALCALDIA MUNICIPAL DE CERRITO</t>
  </si>
  <si>
    <t>3202227146</t>
  </si>
  <si>
    <t>8902098899</t>
  </si>
  <si>
    <t>rendimiento financiero convenio 361 de 2021 mes de noviembre</t>
  </si>
  <si>
    <t>tesoreria@unisimonbolivar.edu.co</t>
  </si>
  <si>
    <t>UNIVERSIDAD SIMON BOLIVAR</t>
  </si>
  <si>
    <t>3015776007</t>
  </si>
  <si>
    <t>890104633</t>
  </si>
  <si>
    <t>RendimientosFinancierosCto985-2021</t>
  </si>
  <si>
    <t>admoninterviasvision2030@gmail.com</t>
  </si>
  <si>
    <t>CONSORCIO INTERVIAS VISION 2030</t>
  </si>
  <si>
    <t>3142894813</t>
  </si>
  <si>
    <t>901481479</t>
  </si>
  <si>
    <t>CAIP-1013-2021</t>
  </si>
  <si>
    <t>contabilidad@fedecoltenis.com</t>
  </si>
  <si>
    <t>FEDERACION COLOMBIANA DE TENIS</t>
  </si>
  <si>
    <t>8053731</t>
  </si>
  <si>
    <t>860030468</t>
  </si>
  <si>
    <t>caip-1155-2021</t>
  </si>
  <si>
    <t>CAIP-1060-2021</t>
  </si>
  <si>
    <t>RENDIMIENTOS FINANCIEROS COID 1156-2020</t>
  </si>
  <si>
    <t>HERLINDA.BONILLA@INDER.GOV.CO</t>
  </si>
  <si>
    <t>INSTITUTO DE DEPORTES Y RECREACION INDER ALCALDIA DE MEDELLIN</t>
  </si>
  <si>
    <t>3104064323</t>
  </si>
  <si>
    <t>8001940960</t>
  </si>
  <si>
    <t>RENDIMIENTOS FINANCIEROS MES DE NOVIEMBRE 2021</t>
  </si>
  <si>
    <t>acuicacaqueta2019@gmail.com</t>
  </si>
  <si>
    <t>ASOCIACIÓN DE ACUICULTORES DEL CAQUETA</t>
  </si>
  <si>
    <t>3208032054</t>
  </si>
  <si>
    <t>828000102</t>
  </si>
  <si>
    <t>RENDIMIENTOS FINANCIEROS COID 1231-2020</t>
  </si>
  <si>
    <t>contrato 05002952021 del mes de noviembre 2021</t>
  </si>
  <si>
    <t>hogarlarochela@hotmail.com</t>
  </si>
  <si>
    <t>asociacion de padres de familia de los niños usuarios del H .I la rochela</t>
  </si>
  <si>
    <t>5316469</t>
  </si>
  <si>
    <t>800073691</t>
  </si>
  <si>
    <t>rendimientos corpoci noviembre</t>
  </si>
  <si>
    <t>corpoci@gmail.com</t>
  </si>
  <si>
    <t>CORPOCI</t>
  </si>
  <si>
    <t>3167420286</t>
  </si>
  <si>
    <t>900273706</t>
  </si>
  <si>
    <t>REINTEGRO RENDIMIENTOS FINANCIEROS CONTRATO  11004042021</t>
  </si>
  <si>
    <t>hogarinfantilelpatoso@gmail.com</t>
  </si>
  <si>
    <t>ASOCIACION DE PADRES DE FAMILIA DEL HOGAR INFANTIL EL PATOSO</t>
  </si>
  <si>
    <t>3204006623</t>
  </si>
  <si>
    <t>800003529-1</t>
  </si>
  <si>
    <t>REN FINAN NOV CONV 0616-2021</t>
  </si>
  <si>
    <t>TESORERIA@FND.ORG.CO</t>
  </si>
  <si>
    <t>376</t>
  </si>
  <si>
    <t xml:space="preserve">FEDERACION NACIONAL DE DEPARTAMENTOS </t>
  </si>
  <si>
    <t>3043368871</t>
  </si>
  <si>
    <t>800244322</t>
  </si>
  <si>
    <t>REINTEGRO DE RENDIMIENTOS FINANCIEROS MES DE NOVIEMBRE DE 2021 CONV 215/20 ICBF</t>
  </si>
  <si>
    <t>pago de rendimientos</t>
  </si>
  <si>
    <t>tarpulsuministros@gmail.com</t>
  </si>
  <si>
    <t>UNION TEMPORAL HOSPITAL 2021</t>
  </si>
  <si>
    <t>3138452624</t>
  </si>
  <si>
    <t>901482847</t>
  </si>
  <si>
    <t>RENDIMIENTOS FINANCIEROS MES NOVIEMBRE CONTRATO 50002512020</t>
  </si>
  <si>
    <t>asopvillaluzlibertador@gmail.com</t>
  </si>
  <si>
    <t>ASOCIACION HCB VILLALUZ LIBERTADORES</t>
  </si>
  <si>
    <t>3133967836</t>
  </si>
  <si>
    <t>822002436-9</t>
  </si>
  <si>
    <t xml:space="preserve">Rendimientos financieros Noviembre </t>
  </si>
  <si>
    <t>funmacami@hotmail.com</t>
  </si>
  <si>
    <t>fundacion para el desarrollo integral de la persona y su entorno social y famili</t>
  </si>
  <si>
    <t>2691858</t>
  </si>
  <si>
    <t>809006985</t>
  </si>
  <si>
    <t>REND FINANC CONTRATO 420 NIT 901.435.0630 CANDELARIA  NOV</t>
  </si>
  <si>
    <t>gerencia@hnimaima.gov.co</t>
  </si>
  <si>
    <t>ESE CENTRO DE SALUD SAN JOSE DE NIMAIMA</t>
  </si>
  <si>
    <t>3102660864</t>
  </si>
  <si>
    <t>8320091878</t>
  </si>
  <si>
    <t>rendimientos  financieros 467-noviembre</t>
  </si>
  <si>
    <t>TTL</t>
  </si>
  <si>
    <t>RENDIM FINANC ENTIDADES VARIAS</t>
  </si>
  <si>
    <t>mj.mr.tpij@gmail.com</t>
  </si>
  <si>
    <t>HERMANAS DEL NIÑO JESUS POBRE</t>
  </si>
  <si>
    <t>3132848140</t>
  </si>
  <si>
    <t>8600104575</t>
  </si>
  <si>
    <t>Rendimiento Financiero mes septiembre 2021</t>
  </si>
  <si>
    <t>fundacionhefzibaguajira@outlook.com</t>
  </si>
  <si>
    <t>Fundaciòn Hefzi-Bà Guajira</t>
  </si>
  <si>
    <t>3105290449</t>
  </si>
  <si>
    <t>900855789</t>
  </si>
  <si>
    <t>DTN - RENDIMIENTOS FINANCIEROS ENTIDADES VARIAS CONTRATO 159 REGIONAL HUILA</t>
  </si>
  <si>
    <t>administrativo@corpmidi.com</t>
  </si>
  <si>
    <t>CORPORACION EL MINUTO DE DIOS DE GARZON</t>
  </si>
  <si>
    <t>3124822472</t>
  </si>
  <si>
    <t>8911010243</t>
  </si>
  <si>
    <t>DTN - RENDIMIENTOS FINANCIEROS ENTIDADES VARIAS CONTRATO 164 REGIONAL HUILA</t>
  </si>
  <si>
    <t>Rendimiento Financiero mes octubre 2021</t>
  </si>
  <si>
    <t>DTN - RENDIMIENTOS FINANCIEROS ENTIDADES VARIAS CONTRATO 141 REGIONAL HUILA</t>
  </si>
  <si>
    <t>DTN - RENDIMIENTOS FINANCIEROS ENTIDADES VARIAS CONTRATO 150 REGIONAL HUILA</t>
  </si>
  <si>
    <t>DTN - RENDIMIENTOS FINANCIEROS ENTIDADES VARIAS CONTRATO 175 REGIONAL HUILA</t>
  </si>
  <si>
    <t>Rendimiento Financiero mes noviembre 2021</t>
  </si>
  <si>
    <t>DTN - RENDIMIENTOS FINANCIEROS ENTIDADES VARIAS CONTRATO 77 REGIONAL PUTUMAYO</t>
  </si>
  <si>
    <t>RENDIMIENTOS NOV/2021 - CONV-821/19</t>
  </si>
  <si>
    <t>hacienda@fresno-tolima.gov.co</t>
  </si>
  <si>
    <t>MUNICIPIO DE FRESNO</t>
  </si>
  <si>
    <t>3112822271</t>
  </si>
  <si>
    <t>8001000563</t>
  </si>
  <si>
    <t>REG. CZ RIO SUCIO - REND FINANCIERO</t>
  </si>
  <si>
    <t>RENDIMIENTOS FINANCIEROS NOVIEMBRE</t>
  </si>
  <si>
    <t>fundacionconsueloentuvida@gmail.com</t>
  </si>
  <si>
    <t>FUNDACION CONSUELO EN TU VIDA</t>
  </si>
  <si>
    <t>3113095932</t>
  </si>
  <si>
    <t>900363161</t>
  </si>
  <si>
    <t>rendimientos finanieros</t>
  </si>
  <si>
    <t>asociacionpradera2020@hotmail.com</t>
  </si>
  <si>
    <t>asociacion pradera de la esperanza</t>
  </si>
  <si>
    <t>3219769961</t>
  </si>
  <si>
    <t>800157578</t>
  </si>
  <si>
    <t>INTERESES ABRIL A NOV 2021</t>
  </si>
  <si>
    <t>pereira.mental@risaralda.gov.co</t>
  </si>
  <si>
    <t>ESE HOSPITAL MENTAL UNIVERSITARIO DE RISARALDA</t>
  </si>
  <si>
    <t>3207214473</t>
  </si>
  <si>
    <t>8914121341</t>
  </si>
  <si>
    <t>RENDIM. FINANCIEROS CONVENIO 482/2020 ICBF</t>
  </si>
  <si>
    <t>apoyar@fundacionapoyar.org.co</t>
  </si>
  <si>
    <t>DTN - RENDIMIENTOS FINANCIEROS ENTIDADES VARIAS</t>
  </si>
  <si>
    <t>FUNDACION APOYAR FUNDAP</t>
  </si>
  <si>
    <t>6013102110</t>
  </si>
  <si>
    <t>800055599</t>
  </si>
  <si>
    <t>RENDIMIENTOS FINANCIEROS MES DE NOVIEMBRE CONVENIO ENTERRITORIO</t>
  </si>
  <si>
    <t>diana.beltran@cortolima.gov.oc</t>
  </si>
  <si>
    <t>104</t>
  </si>
  <si>
    <t>CORPORACIÓN AUTONOMA REGIONAL DEL TOLIMA</t>
  </si>
  <si>
    <t>3202313304</t>
  </si>
  <si>
    <t>890704536</t>
  </si>
  <si>
    <t>Rendimientos financieros CV 266-2021 periodo noviembre</t>
  </si>
  <si>
    <t>informacion@pisansilvestre.com</t>
  </si>
  <si>
    <t>Piscícola San Silvestre S.A.</t>
  </si>
  <si>
    <t>3134234312</t>
  </si>
  <si>
    <t>8290002914</t>
  </si>
  <si>
    <t>REND FINANC CONTRATO 722 NIT 901.435.0630 LADERA OCTBRE</t>
  </si>
  <si>
    <t>REDIMIENTOS FINANCIEROS</t>
  </si>
  <si>
    <t>grupo.financiero@fundacionnawen.org.co</t>
  </si>
  <si>
    <t>FUNDACION NAWEN</t>
  </si>
  <si>
    <t>3024656860</t>
  </si>
  <si>
    <t>900877034</t>
  </si>
  <si>
    <t xml:space="preserve">PAGO RENDIMIENTOS FINANCIEROS </t>
  </si>
  <si>
    <t>cmaldonado@oei.org.co</t>
  </si>
  <si>
    <t>ORGANIZACION DE ESTADOS IBEROAMWRICANOS</t>
  </si>
  <si>
    <t>5805080</t>
  </si>
  <si>
    <t>8604031370</t>
  </si>
  <si>
    <t>PAGO RENDIMIENTOS FINANCIEROS CONV 2479361</t>
  </si>
  <si>
    <t>Rendimientos Noviembre Convenio 1214/2020</t>
  </si>
  <si>
    <t>tesoreria@rondon-boyaca.gov.co</t>
  </si>
  <si>
    <t>MUNICIPIO DE RONDON - BOYACA</t>
  </si>
  <si>
    <t>3183891414</t>
  </si>
  <si>
    <t>8918017703</t>
  </si>
  <si>
    <t>PAGO RENDIMIENTOS FINANCIEROS CONV 1368</t>
  </si>
  <si>
    <t>REINTEGRO RENDIMIENTOS FINANCIEROS</t>
  </si>
  <si>
    <t>fundacionambientaliajm@gmail.com</t>
  </si>
  <si>
    <t xml:space="preserve">FUNDACION DE INVESTIGACION AGROAMBIENTAL IAJM </t>
  </si>
  <si>
    <t>3103347227</t>
  </si>
  <si>
    <t>832003813</t>
  </si>
  <si>
    <t>RENDIMIENTO FINANCIEROS CONVENIO No 282 AUNAP - FUNINDES 202</t>
  </si>
  <si>
    <t>contabilidadfunindes@gmail.com</t>
  </si>
  <si>
    <t>FUNDACION FUNINDES</t>
  </si>
  <si>
    <t>3007808683</t>
  </si>
  <si>
    <t>805011535</t>
  </si>
  <si>
    <t>Reintegro Rendimientos Noviembre-2021 CAIP-685-2021 VTA MASCULINA</t>
  </si>
  <si>
    <t>tesoreria@federacioncolombianadeciclismo.com</t>
  </si>
  <si>
    <t>FEDERACION COLOMBIANA DE CICLISMO</t>
  </si>
  <si>
    <t>3103017516</t>
  </si>
  <si>
    <t>860.020.863-5</t>
  </si>
  <si>
    <t>REINTEGRO INTERESES CO1 PCCNTR 2904372 2021</t>
  </si>
  <si>
    <t>carmeneugenial@gmail.com</t>
  </si>
  <si>
    <t>CONSEJO REGIONAL INDIGENA DEL CAUCA</t>
  </si>
  <si>
    <t>3103928192</t>
  </si>
  <si>
    <t>8170024661</t>
  </si>
  <si>
    <t>Reintegro Rendimientos Noviembre-2021 CAIP-1141-2021 VTA FEMENINA</t>
  </si>
  <si>
    <t>RES 001348 DE 2020 REINTEGRO RENDIMIENTOS: 53.762.00 DE OCT Y NOV 2021</t>
  </si>
  <si>
    <t>tesoreria@esehopitalsanrafael-leticia-amazonas.gov.co</t>
  </si>
  <si>
    <t>E.S.E.HOSPITAL SAN RAFAEL DE LETICIA</t>
  </si>
  <si>
    <t>310341821</t>
  </si>
  <si>
    <t>838000096</t>
  </si>
  <si>
    <t>REINTEGRO INTERESES C01 PCCNTR 2257218 DE 2021</t>
  </si>
  <si>
    <t>RENDIMIENTOS FINANCIEROS ENTIDADES VARIAS</t>
  </si>
  <si>
    <t>tesoreria@alcaldiapitalito.gov.co</t>
  </si>
  <si>
    <t>MUNICIPIO DE PITALITO</t>
  </si>
  <si>
    <t>3162979894</t>
  </si>
  <si>
    <t>8911800770</t>
  </si>
  <si>
    <t>tesoreria@since-sucre.gov.co</t>
  </si>
  <si>
    <t>MUNICIPIO DE SINCÉ - SUCRE</t>
  </si>
  <si>
    <t>3108949453</t>
  </si>
  <si>
    <t>8001007474</t>
  </si>
  <si>
    <t xml:space="preserve">Devolución de red. financieros noviembre de 2021, convenio COID-1299-2020 </t>
  </si>
  <si>
    <t>secretariahacienda@junin-cundinamarca.gov.co</t>
  </si>
  <si>
    <t xml:space="preserve">MUNICIPIO DE JUNIN </t>
  </si>
  <si>
    <t>3148712658</t>
  </si>
  <si>
    <t>NIT8000947059</t>
  </si>
  <si>
    <t>REINTEGRO RENDIMIENTOS CONVENIO 1448/2016</t>
  </si>
  <si>
    <t>hacienda@puertorico-meta.gov.co</t>
  </si>
  <si>
    <t>MUNICIPIO DE PUERTO RICO META</t>
  </si>
  <si>
    <t>3138173313</t>
  </si>
  <si>
    <t>8000981950</t>
  </si>
  <si>
    <t>hogarinfantilangelguardian@gmail.com</t>
  </si>
  <si>
    <t>ASOCIACION DE PADRES DE FAMILIA DEL HOGAR INFANTIL ANGEL GUARDIAN</t>
  </si>
  <si>
    <t>3105716042</t>
  </si>
  <si>
    <t>890704796</t>
  </si>
  <si>
    <t>REND FINANC CONTRATO 716 NIT 901.435.0630 ROLDANILLO NOVIEMBRE</t>
  </si>
  <si>
    <t>tesoreria@santarosalia-vichada.gov.co</t>
  </si>
  <si>
    <t>363</t>
  </si>
  <si>
    <t>MUNICIPIO DE SANTA ROSALIA</t>
  </si>
  <si>
    <t>3134997652</t>
  </si>
  <si>
    <t>8001033181</t>
  </si>
  <si>
    <t xml:space="preserve">DESEMBOLSO INTERESES </t>
  </si>
  <si>
    <t>director@edured.edu.co</t>
  </si>
  <si>
    <t>RED COLOMBIANA DE INSTITUCIONES DE EDUCACION SUPERIOR</t>
  </si>
  <si>
    <t>3008512867</t>
  </si>
  <si>
    <t>901100455</t>
  </si>
  <si>
    <t>RENDIMIENTOS FINANCIEROS NOVIEMBRE 2021</t>
  </si>
  <si>
    <t>tesoreria@lajaguadeibirico-cesar.gov.co</t>
  </si>
  <si>
    <t>MUNICIPIO DE LA JAGUA DE IBIRICO</t>
  </si>
  <si>
    <t>3205082631</t>
  </si>
  <si>
    <t>NIT8001086838</t>
  </si>
  <si>
    <t>Rendimientos cuenta de ahorros CAIP-1074-2021</t>
  </si>
  <si>
    <t>contactenos@squashcolombia.org.co</t>
  </si>
  <si>
    <t>Federación Colombiana de Squash</t>
  </si>
  <si>
    <t>3158943986</t>
  </si>
  <si>
    <t>8000454664</t>
  </si>
  <si>
    <t>reintegro rendimientos conven 1367-2017</t>
  </si>
  <si>
    <t>tesoreria@indervalle.gov.co</t>
  </si>
  <si>
    <t>INDERVALLE</t>
  </si>
  <si>
    <t>5588270</t>
  </si>
  <si>
    <t>805012896</t>
  </si>
  <si>
    <t>reintegro rendimientos conven 1352-2017</t>
  </si>
  <si>
    <t>Reintegro Rendimientos Noviembre-2021 CAIP-640-2021 VTA JUVENTUD</t>
  </si>
  <si>
    <t>reintegro rendimientos conven 1013-2017</t>
  </si>
  <si>
    <t>reintegro rendimientos conven 1005-2017</t>
  </si>
  <si>
    <t>reintegro rendimientos conven 1025-2017</t>
  </si>
  <si>
    <t>REND FINANC CONTRATO 731 NIT 901.435.0630 YUMBO Noviembre</t>
  </si>
  <si>
    <t>reintegro rendimientos conven 1028-2017</t>
  </si>
  <si>
    <t>reintegro rendimientos conven 1044-2017</t>
  </si>
  <si>
    <t>reintegro rendimientos conven 1047-2017</t>
  </si>
  <si>
    <t>reintegro rendimientos conven 1021-2017</t>
  </si>
  <si>
    <t>DEVOLUCION RENDIMIENTOS FINANCIEROS CONVENIO M1983-2017</t>
  </si>
  <si>
    <t>tesoreria@paez-cauca.gov.co</t>
  </si>
  <si>
    <t>MUNICIPIO DE PAEZ</t>
  </si>
  <si>
    <t>3234449463</t>
  </si>
  <si>
    <t>8000959802</t>
  </si>
  <si>
    <t xml:space="preserve">DTN </t>
  </si>
  <si>
    <t>hipilatunaschicoral@hotmail.com</t>
  </si>
  <si>
    <t xml:space="preserve">ASOCIACIÓN DE PADRES DE FAMILIA HOGAR INFANTIL PILATUNAS </t>
  </si>
  <si>
    <t>3114584741</t>
  </si>
  <si>
    <t>8907037756</t>
  </si>
  <si>
    <t>Rendimientos Financieros Nov</t>
  </si>
  <si>
    <t>atanasio.girardot@hotmail.com</t>
  </si>
  <si>
    <t>Fundacion Mayor para el Desarrollo Social Atanasio Girardot</t>
  </si>
  <si>
    <t>3186159444</t>
  </si>
  <si>
    <t>900321917</t>
  </si>
  <si>
    <t>RENDIMIENTOS FROS</t>
  </si>
  <si>
    <t>asomuavif@hotmail.com</t>
  </si>
  <si>
    <t>ASMETCO</t>
  </si>
  <si>
    <t>3217348911</t>
  </si>
  <si>
    <t>900146151</t>
  </si>
  <si>
    <t>ABRIL</t>
  </si>
  <si>
    <t>MAYO</t>
  </si>
  <si>
    <t>JULIO</t>
  </si>
  <si>
    <t>AGOSTO</t>
  </si>
  <si>
    <t>SEPTIEMBRE</t>
  </si>
  <si>
    <t>RENDIMIENTOS RESOLUCION 1198/2021</t>
  </si>
  <si>
    <t>administracion@hospitaldepacora.gov.co</t>
  </si>
  <si>
    <t>ESE HOSPITAL SANTA TERESITA DE PACORA</t>
  </si>
  <si>
    <t>8670193</t>
  </si>
  <si>
    <t>8908015172</t>
  </si>
  <si>
    <t>DEVOLUCION RENDIMIENTOS FROS COID 775</t>
  </si>
  <si>
    <t>tesoreria@tumaco-narino.gov.co</t>
  </si>
  <si>
    <t>ALCALDIA TUMACO</t>
  </si>
  <si>
    <t>3164546014</t>
  </si>
  <si>
    <t>8912009162</t>
  </si>
  <si>
    <t>rendimientos NOVIEMBRE 2021</t>
  </si>
  <si>
    <t>isegura@fiduprevisora.com.co</t>
  </si>
  <si>
    <t>fiduprevisora</t>
  </si>
  <si>
    <t>3138114639</t>
  </si>
  <si>
    <t>830.053.105</t>
  </si>
  <si>
    <t>RENDIMIENTOS NOV</t>
  </si>
  <si>
    <t>fundacionafectopasto@hotmail.com</t>
  </si>
  <si>
    <t>FUNDACION AFECTO</t>
  </si>
  <si>
    <t>3187488675</t>
  </si>
  <si>
    <t>900210617</t>
  </si>
  <si>
    <t>reintegro rendimientos conven 1007-2017</t>
  </si>
  <si>
    <t>rendimiento financiero</t>
  </si>
  <si>
    <t>caimeg@hotmail.com</t>
  </si>
  <si>
    <t>caimec</t>
  </si>
  <si>
    <t>3158902633</t>
  </si>
  <si>
    <t>8250018225</t>
  </si>
  <si>
    <t>OCTUBRE</t>
  </si>
  <si>
    <t>Reintegro rendimientos financieros, Resolucion 2017 de 2020</t>
  </si>
  <si>
    <t>tesoreria@hfps.gov.co</t>
  </si>
  <si>
    <t>Hospital Francisco de Paula Santander</t>
  </si>
  <si>
    <t>3167449047</t>
  </si>
  <si>
    <t>891500084-7</t>
  </si>
  <si>
    <t>RENDIMIENTOS FINANC NOVIEM</t>
  </si>
  <si>
    <t>tesoreria@comfatolima.com.co</t>
  </si>
  <si>
    <t>COMFATOLIMA</t>
  </si>
  <si>
    <t>3214690027</t>
  </si>
  <si>
    <t>800211025</t>
  </si>
  <si>
    <t>RENDIMIENTOS CTO 157-2021</t>
  </si>
  <si>
    <t>corporacionfilantropos@gmail.com</t>
  </si>
  <si>
    <t>CORPORACION FILANTROPOS</t>
  </si>
  <si>
    <t>2683706</t>
  </si>
  <si>
    <t>809012325</t>
  </si>
  <si>
    <t>RENDIMIENTOS CTO 175 -2021</t>
  </si>
  <si>
    <t>RENDIMIENTOS CTO 142-2021</t>
  </si>
  <si>
    <t>RENDIMIENTOS CTO 163-2021</t>
  </si>
  <si>
    <t>UNION TEMPORAL IBAGUE PI 2021</t>
  </si>
  <si>
    <t>901453621</t>
  </si>
  <si>
    <t xml:space="preserve">Reintegro Rendimientos Noviembre CAIP-729-2021 Paracycling </t>
  </si>
  <si>
    <t>Rendimientos de Noviembre de los CDI Zapamanga y Piedecuesta</t>
  </si>
  <si>
    <t>tesoreria@cajasan.com</t>
  </si>
  <si>
    <t>CAJASAN</t>
  </si>
  <si>
    <t>3003025441</t>
  </si>
  <si>
    <t>8902001061</t>
  </si>
  <si>
    <t>DEVOLUCION RENDIMIENTOS CONV. 1446-2021</t>
  </si>
  <si>
    <t>ln.mmancilla@santander.gov.co</t>
  </si>
  <si>
    <t>GOBERNACION DE SANTANDER</t>
  </si>
  <si>
    <t>3182726863</t>
  </si>
  <si>
    <t>8902012356</t>
  </si>
  <si>
    <t>Rendimientos de Noviembre de los CDI Luz del Cielo</t>
  </si>
  <si>
    <t>RENDIMIENTOS FINANCIEROS NOV 2021</t>
  </si>
  <si>
    <t>hogarmiguelito@gmail.com</t>
  </si>
  <si>
    <t>HOGAR INFANTIL MIGUELITO</t>
  </si>
  <si>
    <t>3004941517</t>
  </si>
  <si>
    <t>8001570465</t>
  </si>
  <si>
    <t>RENDIMIENTOS FINANCIEROS del 1 AL 30 DE NOVIEMBR DE 2021 RESOLUCION 2525 DE 2020</t>
  </si>
  <si>
    <t>pu.pagaduria@hflleras.gov.co</t>
  </si>
  <si>
    <t>HOSPITAL FEDERICO LLERAS ACOSTA</t>
  </si>
  <si>
    <t>3123056822</t>
  </si>
  <si>
    <t>890706833</t>
  </si>
  <si>
    <t>RENDIMIENTOS FINANCIEROS_NOVIEMBRE_2021_CONT 337</t>
  </si>
  <si>
    <t>ouliwou@hotmail.com</t>
  </si>
  <si>
    <t>UT OULIWOU</t>
  </si>
  <si>
    <t>3196010908</t>
  </si>
  <si>
    <t>901438557-1</t>
  </si>
  <si>
    <t>RENDIMIENTOS FINANCIEROS  CONVENIO 097/2021 COFREM ICBF noviembre</t>
  </si>
  <si>
    <t>tesoreria@cofrem.com.co</t>
  </si>
  <si>
    <t>CAJA DE COMPENSACION FAMILIAR COFREM</t>
  </si>
  <si>
    <t>3183228621</t>
  </si>
  <si>
    <t>8920001463</t>
  </si>
  <si>
    <t>RENDIMIENTOS FINANCIEROS MES DE NOVIEMBRE CONTRATO 8100592021</t>
  </si>
  <si>
    <t>fundasanjuanbosco@gmail.com</t>
  </si>
  <si>
    <t>FUNDACION SAN JUAN BOSCO</t>
  </si>
  <si>
    <t>3118532526</t>
  </si>
  <si>
    <t>900225567-5</t>
  </si>
  <si>
    <t>RENDIMIENTOS FINANCIEROS MES DE NOVIEMBRE CONTRATO 81000702021</t>
  </si>
  <si>
    <t>RENDIMIENTOS FINANCIEROS OCTUBRE</t>
  </si>
  <si>
    <t>hacienda@anserma-caldas.gov.co</t>
  </si>
  <si>
    <t>MUNICIPIO DE ANSERMA CALDAS</t>
  </si>
  <si>
    <t>8536841</t>
  </si>
  <si>
    <t>8908011391</t>
  </si>
  <si>
    <t>Recursos no ejecutados Conv. 153-2020 UNIMAGDALENA</t>
  </si>
  <si>
    <t>aramos@unimagdalena.edu.co</t>
  </si>
  <si>
    <t>UNIVERSIDAD DEL MAGDALENA</t>
  </si>
  <si>
    <t>4381000</t>
  </si>
  <si>
    <t>891780111</t>
  </si>
  <si>
    <t>RENDIMIENTOS FINANCIEROS MES SEPTIEMBRE 2021</t>
  </si>
  <si>
    <t>fundacionyoyitosdeamor@gmail.com</t>
  </si>
  <si>
    <t>FUNDACION YOYITOS DE AMOR</t>
  </si>
  <si>
    <t>3219994333</t>
  </si>
  <si>
    <t>900762018</t>
  </si>
  <si>
    <t>RENDIMIENTOS FINANCIEROS MES OCTUBRE 2021 CTO 220</t>
  </si>
  <si>
    <t>PAGO REND C486 FP NOV 2021</t>
  </si>
  <si>
    <t>sosorio@fupad.org</t>
  </si>
  <si>
    <t>DAPRE 102</t>
  </si>
  <si>
    <t>FUPAD COLOMBIA</t>
  </si>
  <si>
    <t>3112534067</t>
  </si>
  <si>
    <t>830084232</t>
  </si>
  <si>
    <t>REIN RENDIMIENTOS TGD-CONV. No. 002678 DE 2019-INVIAS-DEPT</t>
  </si>
  <si>
    <t xml:space="preserve">DEPARTAMENTO DEL CAUCA </t>
  </si>
  <si>
    <t>RESOLUCION 2017 DE 2020 RENDIMIENTOS POR VALOR DE 3.126.214,96</t>
  </si>
  <si>
    <t>tesoreria@psiquiatricocali.gov.co</t>
  </si>
  <si>
    <t>HOSPITAL PSIQUIATRICO UNIVERSITARIO DEL VALLE</t>
  </si>
  <si>
    <t>3223232  EXT 167</t>
  </si>
  <si>
    <t>890304155</t>
  </si>
  <si>
    <t>REDNDIMIENTOS FINANCIEROS RES 2017</t>
  </si>
  <si>
    <t>RENDIMIENTOS FINANCIEROS CUENTA BBVA DEL 01 AL 15 DE DICIEMBRE 2021</t>
  </si>
  <si>
    <t>clientecorporativo@efecty.com.co</t>
  </si>
  <si>
    <t>EFECTIVO LTDA</t>
  </si>
  <si>
    <t>2415510</t>
  </si>
  <si>
    <t>8301319931</t>
  </si>
  <si>
    <t>Reintegro redimientos noviembre CAIP-1089-2020 VTA MASCULINA</t>
  </si>
  <si>
    <t>Reintegro Rendimientos Noviembre CAIP-794-2021 Calendario Unico</t>
  </si>
  <si>
    <t>Reintegro Rendimientos Noviembre CAIP-789-2021 Copa Mundo BMX</t>
  </si>
  <si>
    <t>Reintegro Rendimientos Noviembre CAIP-1077-2021 PAD Pista</t>
  </si>
  <si>
    <t>Reintegro Rendimientos Noviembre CAIP-1081-2021</t>
  </si>
  <si>
    <t>Reintegro Rendimientos Noviembre CAIP-1107-2021 EQ. JUVENIL</t>
  </si>
  <si>
    <t>Reintegro Rendimientos Noviembre CAIP-1156-2021</t>
  </si>
  <si>
    <t>Reintegro vigencia 2021 contrato de aporte N°18001412021</t>
  </si>
  <si>
    <t>olares41@hotmail.com</t>
  </si>
  <si>
    <t>FUNDACION FUNDAR</t>
  </si>
  <si>
    <t>3222290967</t>
  </si>
  <si>
    <t>900725751</t>
  </si>
  <si>
    <t>INTERESES DE AHORRO</t>
  </si>
  <si>
    <t>apenaloza@superservicios.gov.co</t>
  </si>
  <si>
    <t>214</t>
  </si>
  <si>
    <t>SUPERINTENDENCIA DE SERVICIOS PUBLICOS</t>
  </si>
  <si>
    <t>3222244352</t>
  </si>
  <si>
    <t>8002509846</t>
  </si>
  <si>
    <t>RENDIMINETOS FINACIEROS CONV SGM-0217 DE 2021 OCTUBRE Y NOVIEMBRE DE 2021</t>
  </si>
  <si>
    <t>hacienda@elretorno-guaviare.gov.co</t>
  </si>
  <si>
    <t>MUNICIPIO DE EL RETORNO</t>
  </si>
  <si>
    <t>3138323231</t>
  </si>
  <si>
    <t>8001914271</t>
  </si>
  <si>
    <t>Devolucion rendimientos financieros</t>
  </si>
  <si>
    <t>villaricaalumbradopublicopqrs@gmail.com</t>
  </si>
  <si>
    <t>VILLAINTELED SAS ESP</t>
  </si>
  <si>
    <t>3127917940</t>
  </si>
  <si>
    <t>901286938</t>
  </si>
  <si>
    <t>Convenio 267-2021 AUNAP Rend .fros</t>
  </si>
  <si>
    <t>crivera@unilasallista.edu.co</t>
  </si>
  <si>
    <t>CORPORACION UNIVERSITARIA LASALLISTA</t>
  </si>
  <si>
    <t>3122427165</t>
  </si>
  <si>
    <t>890984812</t>
  </si>
  <si>
    <t>rendimientos financieros convenio 776-2021</t>
  </si>
  <si>
    <t>chigorodoimder@gmail.com</t>
  </si>
  <si>
    <t>INSTITUTO MUNICIPAL DE DEPORTES Y RECREACION</t>
  </si>
  <si>
    <t>6048251194</t>
  </si>
  <si>
    <t>8000189391</t>
  </si>
  <si>
    <t>contabilidadfsg@hotmail.com</t>
  </si>
  <si>
    <t>FUNDACION SER GESTANTE</t>
  </si>
  <si>
    <t>3174415047</t>
  </si>
  <si>
    <t>900269899</t>
  </si>
  <si>
    <t>contabilidadfbs@gmail.com</t>
  </si>
  <si>
    <t>FUNBISOCIAL</t>
  </si>
  <si>
    <t>2698123</t>
  </si>
  <si>
    <t>900333981</t>
  </si>
  <si>
    <t>Convenio C01.PCCNTR,2386594-2021</t>
  </si>
  <si>
    <t>acical12@gmail.com</t>
  </si>
  <si>
    <t>ASOCIACION DE CABILDOS INDÍGENAS DE CALDAS ACICAL</t>
  </si>
  <si>
    <t>3218306968</t>
  </si>
  <si>
    <t>810.004.361-0</t>
  </si>
  <si>
    <t>DEVOLUCION RENDIMIENTOS FINANCIEROS</t>
  </si>
  <si>
    <t>hacienda@toledo-nortedesantander.gov.co</t>
  </si>
  <si>
    <t>MUNICIPIO DE TOLEDO</t>
  </si>
  <si>
    <t>5670028</t>
  </si>
  <si>
    <t>8905013620</t>
  </si>
  <si>
    <t xml:space="preserve">DEVOLUCION </t>
  </si>
  <si>
    <t>tesoreria@sanpedro-sucre.gov.co</t>
  </si>
  <si>
    <t>MUNICIPIO DE SAN PEDRO</t>
  </si>
  <si>
    <t>3103614283</t>
  </si>
  <si>
    <t>8922800630</t>
  </si>
  <si>
    <t>INT AG CPYJ PTE PTMY 963 INVIAS</t>
  </si>
  <si>
    <t>JAMINGENIERIA7@GMAIL.COM</t>
  </si>
  <si>
    <t>CONSORCIO PYJ PTE PUTUMAYO</t>
  </si>
  <si>
    <t>2440222</t>
  </si>
  <si>
    <t>9014804260</t>
  </si>
  <si>
    <t>INT SEPT CPYJ PTE PTMY 963 INVIAS</t>
  </si>
  <si>
    <t>INT OCT CPYJ PTE PTMY 963 INVIAS</t>
  </si>
  <si>
    <t>INT NOV CPYJ PTE PTMY 963 INVIAS</t>
  </si>
  <si>
    <t>Reintegro de rendimientos financieros</t>
  </si>
  <si>
    <t>fifunvidecams@gmail.com</t>
  </si>
  <si>
    <t>FUNDACION VIDA DESARROLLO Y CAMBIO SOCIAL</t>
  </si>
  <si>
    <t>3144431940</t>
  </si>
  <si>
    <t>901260294</t>
  </si>
  <si>
    <t>PAGO RENDIMIENTOS FINANCIEROS CON 730</t>
  </si>
  <si>
    <t>PAGO RENDIMIENTOS FINANCIEROS CONV 1232</t>
  </si>
  <si>
    <t>PAGO RENDIMIENTOS FINANCIEROS CONV1429841</t>
  </si>
  <si>
    <t>rendimientos cont 141</t>
  </si>
  <si>
    <t>ftransgredirli@hotmail.com</t>
  </si>
  <si>
    <t xml:space="preserve">393 </t>
  </si>
  <si>
    <t>3203125294</t>
  </si>
  <si>
    <t>901455603</t>
  </si>
  <si>
    <t>PAGO RENDIMIENTOS FINANCIEROS conv 059</t>
  </si>
  <si>
    <t>Rendim Fros Nov 202- fondo 4854,  cuenta 409818663 B Occidente</t>
  </si>
  <si>
    <t>Convenio C01.PCCNTR1840109-2020</t>
  </si>
  <si>
    <t>RENDIMIENTO FINANCIERO</t>
  </si>
  <si>
    <t>gina.horizontes@outlook.es</t>
  </si>
  <si>
    <t>HORIZONTES FUNDACION</t>
  </si>
  <si>
    <t>4345344</t>
  </si>
  <si>
    <t>900114253</t>
  </si>
  <si>
    <t>CONVENIO 1274-2020</t>
  </si>
  <si>
    <t>tesoreria@garzon-huila.gov.co</t>
  </si>
  <si>
    <t>MUNICIPIO DE GARZON</t>
  </si>
  <si>
    <t>3202221288</t>
  </si>
  <si>
    <t>8911800226</t>
  </si>
  <si>
    <t>Rendimientos Financieros Noviembre</t>
  </si>
  <si>
    <t>unagropecuaria@gmail.com</t>
  </si>
  <si>
    <t xml:space="preserve">Fundación Unidad Nacional Agropecuaria </t>
  </si>
  <si>
    <t>3213664021</t>
  </si>
  <si>
    <t>900737668</t>
  </si>
  <si>
    <t>SB</t>
  </si>
  <si>
    <t>SA</t>
  </si>
  <si>
    <t>DB</t>
  </si>
  <si>
    <t>REINTEGRO RENDIMIENTOS ICBF</t>
  </si>
  <si>
    <t>asomanounidas2@hotmail.com</t>
  </si>
  <si>
    <t xml:space="preserve">ASOACIACION MANOS UNIDAS </t>
  </si>
  <si>
    <t>3202959682</t>
  </si>
  <si>
    <t>800070303-8</t>
  </si>
  <si>
    <t>PAGO RENDIMIENTOS FINANCIEROS NOV 2021</t>
  </si>
  <si>
    <t>save197979@hotmail.com</t>
  </si>
  <si>
    <t>HOGAR INFANTIL LA ALEGRIA</t>
  </si>
  <si>
    <t>8909841809</t>
  </si>
  <si>
    <t>RESOLUCIÓN No. 1940 DE 2020, "PROYECC. INVERSION DOTACION EQUIP"</t>
  </si>
  <si>
    <t>tesoreria@hmi.gov.co</t>
  </si>
  <si>
    <t>HOSPITAL MARIA INMACULADA</t>
  </si>
  <si>
    <t>3202255424</t>
  </si>
  <si>
    <t>891180098-5</t>
  </si>
  <si>
    <t>PAGO REND C509 FP NOV 2021</t>
  </si>
  <si>
    <t>REVOULUCION RMTOS PARA SALDAR CUENTA BANCARIA</t>
  </si>
  <si>
    <t>luis.parra@cali.gov.co</t>
  </si>
  <si>
    <t>328</t>
  </si>
  <si>
    <t>SANTIAGO DE CALI DISTRITO ESPECIAL</t>
  </si>
  <si>
    <t>3136138788</t>
  </si>
  <si>
    <t>8903990113</t>
  </si>
  <si>
    <t>PAGO REND MJUST C557 NOV 2021</t>
  </si>
  <si>
    <t>Reintegro rendimientos financieros contrato 273 de 2020</t>
  </si>
  <si>
    <t>kathleenb.chango@fiduagraria.gov.co</t>
  </si>
  <si>
    <t>377</t>
  </si>
  <si>
    <t>SOCIEDAD FIDUCIARIA DE DESARROLLO AGROPECUARIO</t>
  </si>
  <si>
    <t>5802080</t>
  </si>
  <si>
    <t>800159998</t>
  </si>
  <si>
    <t>RENDIMIENTOS CTO 122-META</t>
  </si>
  <si>
    <t>tekoacorp@hotmail.com</t>
  </si>
  <si>
    <t>CORPORACION COMUNIDAD DE VIDA</t>
  </si>
  <si>
    <t>3202128354</t>
  </si>
  <si>
    <t>900365433</t>
  </si>
  <si>
    <t>RENDIMIENTOS CTO 129-META</t>
  </si>
  <si>
    <t>RENDIMIENTOS CTO 056-MITU</t>
  </si>
  <si>
    <t>RENDIMIENTOS FINANCIEROS AGOSTO CONT 2020-480 CZ GACHETA -REGIONAL CUNDINAMARCA</t>
  </si>
  <si>
    <t>funsocreer@hotmail.com</t>
  </si>
  <si>
    <t>FUNDACION SOLIDARIA CREER</t>
  </si>
  <si>
    <t>3138083309</t>
  </si>
  <si>
    <t>9003402341</t>
  </si>
  <si>
    <t>RENDIMIENTOS FINANCIEROS SEPTIEM CONT 2020-480 CZ GACHETA -REGIONAL CUNDINAMARCA</t>
  </si>
  <si>
    <t>RENDIMIENTOS FINANCIEROS OCTUBRE CONT 2020-480 CZ GACHETA -REGIONAL CUNDINAMARCA</t>
  </si>
  <si>
    <t>RENDIMIENTOS FINANCIEROS NOVIEMB CONT 2020-480 CZ GACHETA -REGIONAL CUNDINAMARCA</t>
  </si>
  <si>
    <t>RENDIMIENTOS FINANCIEROS AGOSTO CONT 2021-170 CZ GACHETA -REGIONAL CUNDINAMARCA</t>
  </si>
  <si>
    <t>RENDIMIENTOS FINANCIEROS SEPTIEM CONT 2021-170 CZ GACHETA -REGIONAL CUNDINAMARCA</t>
  </si>
  <si>
    <t>RENDIMIENTOS FINANCIEROS OCTUBRE CONT 2021-170 CZ GACHETA -REGIONAL CUNDINAMARCA</t>
  </si>
  <si>
    <t>RENDIMIENTOS FINANCIEROS NOVIEMB CONT 2021-170 CZ GACHETA -REGIONAL CUNDINAMARCA</t>
  </si>
  <si>
    <t>REINTEGRO CTO#11012302020</t>
  </si>
  <si>
    <t>asocbarriosunidos.icbf@hotmail.com</t>
  </si>
  <si>
    <t>Asociación Barrios Unidos de Fontibón</t>
  </si>
  <si>
    <t>3133410743</t>
  </si>
  <si>
    <t>8000623840</t>
  </si>
  <si>
    <t>REINTEGRO CTO#11012682020</t>
  </si>
  <si>
    <t>asofontiboston@hotmail.com</t>
  </si>
  <si>
    <t>Asociación Boston Palestina</t>
  </si>
  <si>
    <t>3132905741</t>
  </si>
  <si>
    <t>8000625206</t>
  </si>
  <si>
    <t>RENDIMIENTOS FINANCIEROS CONVENIO MIN DEPORTE DE SEPT A NOV 2021</t>
  </si>
  <si>
    <t>hacienda@becerril-cesar.gov.co</t>
  </si>
  <si>
    <t>MUNICIPIO DE BECERRIL</t>
  </si>
  <si>
    <t>3116711032</t>
  </si>
  <si>
    <t>8000965764</t>
  </si>
  <si>
    <t xml:space="preserve">Reintegro de tesorería RP 292421 </t>
  </si>
  <si>
    <t>mcastro@sgc.gov.co</t>
  </si>
  <si>
    <t>224</t>
  </si>
  <si>
    <t>Manuel Antonio Castro David</t>
  </si>
  <si>
    <t>3146409561</t>
  </si>
  <si>
    <t>70064874</t>
  </si>
  <si>
    <t>REGIONAL ANTIOQUIA. REINTEGRO RENDIMIENTOS FINANCIEROS CONTRATO 05006082021</t>
  </si>
  <si>
    <t>cerfami@une.net.co</t>
  </si>
  <si>
    <t>COPORACION CENTRO DE RECURSOS INTEGRALES PARA LA FAMILIA CERFAMI</t>
  </si>
  <si>
    <t>6042601400</t>
  </si>
  <si>
    <t>800102505</t>
  </si>
  <si>
    <t>REGIONAL ANTIOQUIA. REINTEGRO RENDIMIENTOS FINANCIEROS CONTRATO 05006152021</t>
  </si>
  <si>
    <t>DEVOLUCION RENDIMIENTOS FINANCIEROS NOVIEMBRE 2021 -CONVENIO 716 DE 2021</t>
  </si>
  <si>
    <t>tesoreria@cpc.org.co</t>
  </si>
  <si>
    <t>COMITE PARALIMPICO COLOMBIANO</t>
  </si>
  <si>
    <t>3102476831</t>
  </si>
  <si>
    <t>NIT 830.090.728-9</t>
  </si>
  <si>
    <t>DEVOLUCION RENDIMIENTOS FINANCIEROS NOVIEMBRE 2021 -CONVENIO 756 DE 2021</t>
  </si>
  <si>
    <t>RENDIMIENTOS MINAGRICULTURA SENA UDISTRITAL</t>
  </si>
  <si>
    <t>nlcastrob@udistrital.edu.co</t>
  </si>
  <si>
    <t>176</t>
  </si>
  <si>
    <t>UNIVERSIDAD DISTRITAL FRANCISCO JOSE DE CALDAS</t>
  </si>
  <si>
    <t>3143053645</t>
  </si>
  <si>
    <t>8999992307</t>
  </si>
  <si>
    <t>RENDIMIENTO FINANCIEROS DE LOS CONV 000406,9872020,000868,000865</t>
  </si>
  <si>
    <t>juanma.arzu@hotmail.com</t>
  </si>
  <si>
    <t>INDUPAL</t>
  </si>
  <si>
    <t>3126118043</t>
  </si>
  <si>
    <t>824000554</t>
  </si>
  <si>
    <t>REINTEGRO RENDIMIENTO FINANCIERO</t>
  </si>
  <si>
    <t>mricober@gmail.com</t>
  </si>
  <si>
    <t>ASOCIACION LA ESTANCIA</t>
  </si>
  <si>
    <t>3202292656</t>
  </si>
  <si>
    <t>900187163-1</t>
  </si>
  <si>
    <t>CONV 203 DE 2014 RDTOS FINANCIEROS ABRIL-SEP 2021</t>
  </si>
  <si>
    <t>tesoreria@villavicencio.gov.co</t>
  </si>
  <si>
    <t>MUNICIPIO DE VILLAVICENCIO</t>
  </si>
  <si>
    <t>6713228</t>
  </si>
  <si>
    <t>8920993243</t>
  </si>
  <si>
    <t xml:space="preserve">Rendimientos Financieros Noviembre Fondo Paz - UNA </t>
  </si>
  <si>
    <t>Fundación Unidad Nacional Agropecuaria</t>
  </si>
  <si>
    <t>reintegro rendimientos financieros resolucion 2017</t>
  </si>
  <si>
    <t>tesoreriahdt@hotmail.com</t>
  </si>
  <si>
    <t>ESE HOSPITAL DIOGENES TRONCOSO</t>
  </si>
  <si>
    <t>3187344804</t>
  </si>
  <si>
    <t>860024030</t>
  </si>
  <si>
    <t>RENDIMIENTOS FINANCIEROS AGOSTO CONT 2021-193 CZ GACHETA-REGIONAL CUNDINAMARCA</t>
  </si>
  <si>
    <t>RENDIMIENTOS FINANCIEROS SEPTIEMB CONT 2021-193 CZ GACHETA-REGIONAL CUNDINAMARCA</t>
  </si>
  <si>
    <t>RENDIMIENTOS FINANCIEROS OCTUBRE CONT 2021-193 CZ GACHETA-REGIONAL CUNDINAMARCA</t>
  </si>
  <si>
    <t>RENDIMIENTOS FINANCIEROS NOVIEMBR CONT 2021-193 CZ GACHETA-REGIONAL CUNDINAMARCA</t>
  </si>
  <si>
    <t>RENDIMIENTOS FINANCIEROS NOVIEMB CONT 2020-483 CZ CHOCONTA-REGIONAL CUNDINAMARCA</t>
  </si>
  <si>
    <t>RENDIMIENTOS FINANCIEROS NOVIEMB CONT 2021-167 CZ CHOCONTA-REGIONAL CUNDINAMARCA</t>
  </si>
  <si>
    <t>RENDIMIENTOS FINANCIEROS NOVIEMB CONT 2021-228 CZ CHOCONTA-REGIONAL CUNDINAMARCA</t>
  </si>
  <si>
    <t>RENDIMIENTOS FINANCIEROS NOVIEMB CONT 2020-477 CZ UBATE-REGIONAL CUNDINAMARCA</t>
  </si>
  <si>
    <t>RENDIMIENTOS FINANCIEROS NOVIEMB CONT 2021-169 CZ UBATE-REGIONAL CUNDINAMARCA</t>
  </si>
  <si>
    <t>RENDIMIENTOS FINANCIEROS NOVIEMB CONT 2021-188 CZ UBATE-REGIONAL CUNDINAMARCA</t>
  </si>
  <si>
    <t>PUERTADETEJAICBF@HOTMAIL.COM</t>
  </si>
  <si>
    <t>ASOCIACION PUERTA DE TEJA</t>
  </si>
  <si>
    <t>3222341482</t>
  </si>
  <si>
    <t>800078140-0</t>
  </si>
  <si>
    <t>RENDIMIENTOS FINANCIEROS NOVIEMB CONT 2021-192 CZ UBATE-REGIONAL CUNDINAMARCA</t>
  </si>
  <si>
    <t>RENDIMIENTOS FINANCIEROS AGOSTO CONT 2021-179 CZ SAN JUAN DE RIOSECO-REG CUNDIN</t>
  </si>
  <si>
    <t>RENDIMIENTOS FINANCIEROS SEPTIEM CONT 2021-179 CZ SAN JUAN DE RIOSECO-REG CUNDIN</t>
  </si>
  <si>
    <t>RENDIMIENTOS FINANCIEROS OCTUBRE CONT 2021-179 CZ SAN JUAN DE RIOSECO-REG CUNDIN</t>
  </si>
  <si>
    <t>RENDIMIENTOS FINANCIEROS NOVIEMB CONT 2021-179 CZ SAN JUAN DE RIOSECO-REG CUNDIN</t>
  </si>
  <si>
    <t>RENDIMIENTOS FINANCIEROS AGOSTO CONT 2021-176 CZ SAN JUAN DE RIOSECO-REG CUNDIN</t>
  </si>
  <si>
    <t>RENDIMIENTOS FINANCIEROS SEPTIEM CONT 2021-176 CZ SAN JUAN DE RIOSECO-REG CUNDIN</t>
  </si>
  <si>
    <t>RENDIMIENTOS FINANCIEROS OCTUBRE CONT 2021-176 CZ SAN JUAN DE RIOSECO-REG CUNDIN</t>
  </si>
  <si>
    <t>RENDIMIENTOS FINANCIEROS NOVIEMB CONT 2021-176 CZ SAN JUAN DE RIOSECO-REG CUNDIN</t>
  </si>
  <si>
    <t>RENDIMIENTOS FINANCIEROS AGOSTO CONT 2021-178 CZ VILLETA-REGIONAL CUNDINAMARCA</t>
  </si>
  <si>
    <t>RENDIMIENTOS FINANCIERO SEPTIEMBR CONT 2021-178 CZ VILLETA-REGIONAL CUNDINAMARCA</t>
  </si>
  <si>
    <t>RENDIMIENTOS FINANCIEROS OCTUBRE CONT 2021-178 CZ VILLETA-REGIONAL CUNDINAMARCA</t>
  </si>
  <si>
    <t>RENDIMIENTOS FINANCIEROS NOVIEMBR CONT 2021-178 CZ VILLETA-REGIONAL CUNDINAMARCA</t>
  </si>
  <si>
    <t>RENDIMIENTOS FINANCIEROS DIC 2017 A NOV 2021</t>
  </si>
  <si>
    <t>RESOLUCION 1940 DE 28 OCTUBRE 2020</t>
  </si>
  <si>
    <t>elcymar2012@hotmail.com</t>
  </si>
  <si>
    <t>ESE SAN ANTONIO DE GIGANTE</t>
  </si>
  <si>
    <t>3212351153</t>
  </si>
  <si>
    <t>8911800652</t>
  </si>
  <si>
    <t>RESOLUCION 2017 DE 2020 RENDIMIENTOS POR VALOR DE 16104,18</t>
  </si>
  <si>
    <t>berlinda.buitrago@fiducoldex.com.co</t>
  </si>
  <si>
    <t>333</t>
  </si>
  <si>
    <t>IFI CONCESION SALINAS</t>
  </si>
  <si>
    <t>2840001</t>
  </si>
  <si>
    <t>830054060</t>
  </si>
  <si>
    <t>invias</t>
  </si>
  <si>
    <t>800215807</t>
  </si>
  <si>
    <t>INVIAS</t>
  </si>
  <si>
    <t>Dev Rendim Fros Convenio 285 de 2021</t>
  </si>
  <si>
    <t>fredy.hincapie@camaramedellin.com.co</t>
  </si>
  <si>
    <t>Camara de Comercio de Medellin</t>
  </si>
  <si>
    <t>5766144</t>
  </si>
  <si>
    <t>890905080</t>
  </si>
  <si>
    <t>Dev Rendim Fros Convenio 316 de 2021</t>
  </si>
  <si>
    <t>Rendimiento financiero</t>
  </si>
  <si>
    <t>IMDEPORTESTURBO2020@GMAIL.COM</t>
  </si>
  <si>
    <t>Imdeportes Turbo</t>
  </si>
  <si>
    <t>3216100041</t>
  </si>
  <si>
    <t>890985359-4</t>
  </si>
  <si>
    <t>Rendimientos financieros convenio 3055/21</t>
  </si>
  <si>
    <t>mariavirginia@colombiacrea.org</t>
  </si>
  <si>
    <t>CORPORACIÒN COLOMBIA CREA TALENTO</t>
  </si>
  <si>
    <t>3164681045</t>
  </si>
  <si>
    <t>9013455247</t>
  </si>
  <si>
    <t>Rendimientos financieros convenio 3056/21</t>
  </si>
  <si>
    <t>RENDIMIENTOS FINANCIEROS DEL MES DE NOVIEMBRE DEL 2021</t>
  </si>
  <si>
    <t>policlinicojunin@yahoo.com</t>
  </si>
  <si>
    <t>EMPRESA SOCIAL DEL ESTADO POLICLINICO DE JUNIN</t>
  </si>
  <si>
    <t>3138086818</t>
  </si>
  <si>
    <t>900000427</t>
  </si>
  <si>
    <t>Rendimientos financieros nov con 1652 Mincultura</t>
  </si>
  <si>
    <t>carolmunoz@proimagenescolombia.com</t>
  </si>
  <si>
    <t>FONDO MIXTO DE PROMOCION CINEMATOGRAFICA PROIMAGENES</t>
  </si>
  <si>
    <t>3102292454</t>
  </si>
  <si>
    <t>8300465824</t>
  </si>
  <si>
    <t>RENDIMIENTOS CONV 229-2021 AUNAP - OCTUBRE A NOV-2021</t>
  </si>
  <si>
    <t>fmartinez@unicauca.edu.co</t>
  </si>
  <si>
    <t>UNIVERSIDAD DEL CAUCA</t>
  </si>
  <si>
    <t>3213319403</t>
  </si>
  <si>
    <t>891500319-2</t>
  </si>
  <si>
    <t>RENDIMIENTOS FINANCIEROS SEPT 2020 A NOV 2021</t>
  </si>
  <si>
    <t>REINTEGRO RENDIMIENTOS FINANCIEROS NOVIEMBRE CONTRATO 11003992021</t>
  </si>
  <si>
    <t>hilospitufos@yahoo.es</t>
  </si>
  <si>
    <t>ASOCIACION DE PADRES DE FAMILIA DEL H.I LOS PITUFOS</t>
  </si>
  <si>
    <t>3124403652</t>
  </si>
  <si>
    <t>800138136-9</t>
  </si>
  <si>
    <t>REINTEGRO RENDIMIENTOS FINANCIEROS PROYECTO NUEVO HOSPITAL TOLEDO MES NOVIEMBRE</t>
  </si>
  <si>
    <t>tesoreriahrso@esesuroriental.gov.co</t>
  </si>
  <si>
    <t>E.S.E HOSPITAL REGIONAL SUR ORIENTAL</t>
  </si>
  <si>
    <t>3212592055</t>
  </si>
  <si>
    <t>807008827-8</t>
  </si>
  <si>
    <t>REINTEGRO RENDIMIEN FINANCIEROS RESOL 2296 DE 2020 IPS CHINACOTA 01/JU AL 22 DIC</t>
  </si>
  <si>
    <t>REINTEGRO RENDIMIENTOS FINANCIEROS RESOLUCION 2296 DE 2020 JUL 01 AL 22 DIC</t>
  </si>
  <si>
    <t>RENDIMIENTOS RESOL 2295 MES NOVIEMBRE 2021</t>
  </si>
  <si>
    <t>tesoreria@pastosaludese.gov.co</t>
  </si>
  <si>
    <t>PASTO SALUD ESE</t>
  </si>
  <si>
    <t>3166181317</t>
  </si>
  <si>
    <t>900091143</t>
  </si>
  <si>
    <t>REINTEGRO RENDIMIENTOS FINANCIEROS RESOLUCION 2296 DE 2020 JUL AL 22 DIC</t>
  </si>
  <si>
    <t>reintegro rendimientos financieros de resolución 2017 de 2020</t>
  </si>
  <si>
    <t>ipsconfines@hotmail.com</t>
  </si>
  <si>
    <t>ese centro de salud san cayetano confines</t>
  </si>
  <si>
    <t>3105709281</t>
  </si>
  <si>
    <t>8040123984</t>
  </si>
  <si>
    <t>Rendimientos financieros noviembre 2021</t>
  </si>
  <si>
    <t>hilaflorida@gmail.com</t>
  </si>
  <si>
    <t>HOGAR INFANTIL LA FLORIDA</t>
  </si>
  <si>
    <t>3104742161</t>
  </si>
  <si>
    <t>800087713</t>
  </si>
  <si>
    <t>Rendimientos Financieros noviembre 2021 del convenio No 305-2021</t>
  </si>
  <si>
    <t>wsoto@udca.edu.co</t>
  </si>
  <si>
    <t>UNIVERSIDAD DE CIENCIAS APLICADAS Y AMBIENTALES UDCA</t>
  </si>
  <si>
    <t>6761093</t>
  </si>
  <si>
    <t>860403721</t>
  </si>
  <si>
    <t>Rendimientos Financieros noviembre 2021 del convenio No407 - 2020</t>
  </si>
  <si>
    <t>111</t>
  </si>
  <si>
    <t>DEVOLUCION REND. FINA.CON 649/2013</t>
  </si>
  <si>
    <t>tesoreria@magdalena.gov.co</t>
  </si>
  <si>
    <t>GOBERNACIÓN DEL MAGDALENA</t>
  </si>
  <si>
    <t>4381144</t>
  </si>
  <si>
    <t>8001039206</t>
  </si>
  <si>
    <t>DEV REND FINAN RES 1516 del 1 de sep 2020</t>
  </si>
  <si>
    <t>diego.restrepo@antioquia.gov.co</t>
  </si>
  <si>
    <t>2096240</t>
  </si>
  <si>
    <t>3163256314</t>
  </si>
  <si>
    <t>DEPTA ANT SSSPSA (DSSA)</t>
  </si>
  <si>
    <t>DEV REND FINAN RES 196 del 22 DE FEBRERO DE 2021</t>
  </si>
  <si>
    <t>RENDIMIENTO CONVENIO 1217 INVIAS</t>
  </si>
  <si>
    <t>HACIENDA@SANTAMARIA-HUILA.GOV.CO</t>
  </si>
  <si>
    <t>MUNICIPIO DE SANTA MARIA HUILA</t>
  </si>
  <si>
    <t>3208651909</t>
  </si>
  <si>
    <t>891180076</t>
  </si>
  <si>
    <t>REINTEGRO ABONO INTERESES CONTRATO HCB 174-2020</t>
  </si>
  <si>
    <t>corhuellasamorvida@gmail.com</t>
  </si>
  <si>
    <t>CORPORACION HUELLAS DE AMOR PARA TU VIDA</t>
  </si>
  <si>
    <t>3142494930</t>
  </si>
  <si>
    <t>900192801</t>
  </si>
  <si>
    <t>REND FINAN CTO 186 SUR CAUCA</t>
  </si>
  <si>
    <t>RENDIMIENTOS FINANCIEROS CTO 11003922021</t>
  </si>
  <si>
    <t>admhipulgarcito@gmail.com</t>
  </si>
  <si>
    <t>ASOCIACION DE PADRES DE FAMILIA DEL HOGAR INFANTIL PULGARCITO</t>
  </si>
  <si>
    <t>3213689889</t>
  </si>
  <si>
    <t>8002419292</t>
  </si>
  <si>
    <t>REINTEGRO ABONO INTERESES CONTRATO HCB 175-2020</t>
  </si>
  <si>
    <t>REND FINANC CTO 347 TRUJ VALLE</t>
  </si>
  <si>
    <t>FUNDACION LICEO COMERCIAL CIUDAD DE EL BORDO</t>
  </si>
  <si>
    <t>REINTEGRO ABONO INTERESES CONTRATO HCB 173-2020</t>
  </si>
  <si>
    <t xml:space="preserve">PAGO RENDIMIENTOS FINANCIEROS NOVIEMBRE </t>
  </si>
  <si>
    <t>fundacionproyectandofuturo@hotmail.es</t>
  </si>
  <si>
    <t xml:space="preserve">FUNDACION  PROYECTANDO FUTURO </t>
  </si>
  <si>
    <t>3104425578</t>
  </si>
  <si>
    <t>9000510178</t>
  </si>
  <si>
    <t>REINTEGRO ABONO INTERESES CONTRATO HCB 41-112529-2020</t>
  </si>
  <si>
    <t>REND CTO 151 SUR CAUCA</t>
  </si>
  <si>
    <t>REND FINAN CTO 170  NORTE CAUCA</t>
  </si>
  <si>
    <t>REND FINAN CTO 202 NORTE CAUCA</t>
  </si>
  <si>
    <t>FUNDACION LICEO COMECIAL CIUDAD DE EL BORDO</t>
  </si>
  <si>
    <t>REND FINAN CTO 316 VALLE</t>
  </si>
  <si>
    <t>REND FINAN 178 CZ CENTRO CAUCA</t>
  </si>
  <si>
    <t>REND FINAC CTO 149 SUR CAUCA</t>
  </si>
  <si>
    <t>REND FINAN CTO 165 NORTE CAUCA</t>
  </si>
  <si>
    <t>Rendimientos financieros CO1.PCCNTR.2921868</t>
  </si>
  <si>
    <t>consorciozis@gmail.com</t>
  </si>
  <si>
    <t>CONSORCIO ZIS</t>
  </si>
  <si>
    <t>78854077</t>
  </si>
  <si>
    <t>901532098</t>
  </si>
  <si>
    <t>Rendimientos financieros CO1.PCCNTR.2921765</t>
  </si>
  <si>
    <t>Rendimientos financieros CO1.PCCNTR.2922116</t>
  </si>
  <si>
    <t>Intereses causados periodo no condonado Comisión de Estudios convenio 7001-2021</t>
  </si>
  <si>
    <t>Camiorbegozo@gmail.com</t>
  </si>
  <si>
    <t>Maria Camila Orbegozo</t>
  </si>
  <si>
    <t>3186975462</t>
  </si>
  <si>
    <t>1090444376</t>
  </si>
  <si>
    <t>360-2021-cundinamarca</t>
  </si>
  <si>
    <t>fundacion.contabilidad@hotmail.com</t>
  </si>
  <si>
    <t xml:space="preserve">Fundación pacto belen </t>
  </si>
  <si>
    <t>3118112985</t>
  </si>
  <si>
    <t>830125241</t>
  </si>
  <si>
    <t>RENDIMIENTOS FINANCIEROS_NOVIEMBRE2021_CTO327</t>
  </si>
  <si>
    <t>nellydelahozolivero@yahoo.com</t>
  </si>
  <si>
    <t>ASOCIACION DE MADRES COMUNITARIAS Y PADRES USUARIOS DE HCB DE MAICAO</t>
  </si>
  <si>
    <t>3014688559</t>
  </si>
  <si>
    <t>901017426-7</t>
  </si>
  <si>
    <t>RENDIMIENTOS FINANCIEROS_NOVIEMBRE2021_CTO328</t>
  </si>
  <si>
    <t>DEVOLUCION RENDIMIENTOS MAYO a DIC 22 -2021  GENERADOS DE RECURSOS INC 2020</t>
  </si>
  <si>
    <t>mhurtado@valledelcauca.gov.co</t>
  </si>
  <si>
    <t>DEPARTAMENTO DEL VALLE DEL CAUCA</t>
  </si>
  <si>
    <t>6200000</t>
  </si>
  <si>
    <t>8903990295</t>
  </si>
  <si>
    <t>RENDIMIENTOS FINANCIEROS MES DICIEMBRE 2021 CTO 220</t>
  </si>
  <si>
    <t>RENDIMIENTOS FINANCIEROS CIC VALDIVIA</t>
  </si>
  <si>
    <t>tesoreria@valdivia-antioquia.gov.co</t>
  </si>
  <si>
    <t>MUNICIPIO DE VALDIVIA</t>
  </si>
  <si>
    <t>3218245722</t>
  </si>
  <si>
    <t>890981106</t>
  </si>
  <si>
    <t xml:space="preserve">DEV RENDI FINAN CONVENIO SC023420 ART OCT 2021 </t>
  </si>
  <si>
    <t>hacienda@sanpedrodeuraba-antioquia.gov.co</t>
  </si>
  <si>
    <t>MUNICIPIO DE SAN PEDRO DE URABA</t>
  </si>
  <si>
    <t>8205546</t>
  </si>
  <si>
    <t>8909838145</t>
  </si>
  <si>
    <t>RENDIMIENTOS FINANCIEROS DE LA VIGENCIA 2021  DEL CTO 11005932021 DEL ICBF</t>
  </si>
  <si>
    <t>sectesoreri_bog@unal.edu.co</t>
  </si>
  <si>
    <t>899999063-3</t>
  </si>
  <si>
    <t>UNIVERSIDAD NACIONAL DE COLOMBIA</t>
  </si>
  <si>
    <t>3115176512</t>
  </si>
  <si>
    <t>SEDE BOGOTA</t>
  </si>
  <si>
    <t>REINTEGRO RENDIMIENTOS</t>
  </si>
  <si>
    <t>asopadrespalmarito@gmail.com</t>
  </si>
  <si>
    <t>ASOCIACION DE PADRES DE FAMILIA DE HCB PALMARITO DEPARTAMENTO DEL VICHADA</t>
  </si>
  <si>
    <t>3134199075</t>
  </si>
  <si>
    <t>9000100330</t>
  </si>
  <si>
    <t>devolución de rendimientos financieros</t>
  </si>
  <si>
    <t>tesoreria@esesanantoniodepadua.gov.co</t>
  </si>
  <si>
    <t>ese hospital san antonio de padua</t>
  </si>
  <si>
    <t>3153089375</t>
  </si>
  <si>
    <t>8911801177</t>
  </si>
  <si>
    <t>DEV RENDI FINAN CONVENIO SC023420 ART NOV 2021</t>
  </si>
  <si>
    <t>8205503</t>
  </si>
  <si>
    <t>REINTEGRO POR RENDIMIENTOS FINANCIEROS DEL CONVENIO N° 249 DE 2020 - nov 2021</t>
  </si>
  <si>
    <t>rendimientos financieros</t>
  </si>
  <si>
    <t>fundamadresgestantes@hotmail.com</t>
  </si>
  <si>
    <t>fundacion fraternal de ayuda</t>
  </si>
  <si>
    <t>3105734286</t>
  </si>
  <si>
    <t>9007864215</t>
  </si>
  <si>
    <t>Rendimientos financieros mes de noviembre 2021</t>
  </si>
  <si>
    <t>asociacionsancarlos@hotmail.com</t>
  </si>
  <si>
    <t>ASOCIACIÓN DE PADRES DE FAMILIA DEL PROGRAMA HOGARES COMUNITARIOS DE BIENESTAR S</t>
  </si>
  <si>
    <t>3144140046</t>
  </si>
  <si>
    <t>900000292-9</t>
  </si>
  <si>
    <t xml:space="preserve">DEV REND FCIEROS MPIOS NOV SEGÚN RES886 </t>
  </si>
  <si>
    <t>apatino@indeportesantioquia.gov.co</t>
  </si>
  <si>
    <t>INDEPORTES ANTIOQUIA</t>
  </si>
  <si>
    <t>52000890</t>
  </si>
  <si>
    <t>8110071270</t>
  </si>
  <si>
    <t>DEV REND FCIEROS NOV 2021 CONV NUEVOS RES 882</t>
  </si>
  <si>
    <t>5200890</t>
  </si>
  <si>
    <t>RENDIMIENTOS FINANCIEROS CONTRATO No.010-2162787 CAIF</t>
  </si>
  <si>
    <t>tesoreria@puertotejada.gov.co</t>
  </si>
  <si>
    <t>106</t>
  </si>
  <si>
    <t>MUNICIPIO DE PUERTO TEJADA</t>
  </si>
  <si>
    <t>3162088597</t>
  </si>
  <si>
    <t>8915005809</t>
  </si>
  <si>
    <t>asocafeterito@hotmail.com</t>
  </si>
  <si>
    <t>Asociación Padres de Familia Hogar Infantil Cafeterito "Asocafeterito"</t>
  </si>
  <si>
    <t>3123008075</t>
  </si>
  <si>
    <t>830002396-1</t>
  </si>
  <si>
    <t>PAGORENDFROSCONV223124ESING</t>
  </si>
  <si>
    <t>lparrado@codaltec.com</t>
  </si>
  <si>
    <t>156</t>
  </si>
  <si>
    <t>CORPORACION DE ALTA TECNOLOGIA PARA LA DEFENSA</t>
  </si>
  <si>
    <t>3202305909</t>
  </si>
  <si>
    <t>900576075</t>
  </si>
  <si>
    <t>PAGORENDFROSACTFAC12019</t>
  </si>
  <si>
    <t>158</t>
  </si>
  <si>
    <t>PAGORENDFROCIACVENETIC</t>
  </si>
  <si>
    <t>PAGORENDFROSCONV267560</t>
  </si>
  <si>
    <t>PAGORENDFROSCONV267568</t>
  </si>
  <si>
    <t>PAGORENDFROSCONVESMIC12020</t>
  </si>
  <si>
    <t>159</t>
  </si>
  <si>
    <t>PAGORENDFROSCONVEMSUB2020</t>
  </si>
  <si>
    <t>PAGORENDFROSCONV488193ESING</t>
  </si>
  <si>
    <t>3202305802</t>
  </si>
  <si>
    <t>rendimientos financieros CONVENIO 9-2020 FAC</t>
  </si>
  <si>
    <t>CODALTEC</t>
  </si>
  <si>
    <t>Resolucion 2296 $187628</t>
  </si>
  <si>
    <t>tesoreria@isabu.gov.co</t>
  </si>
  <si>
    <t>ESE INSTITUTO DE SALUD DE BUCARAMANGA</t>
  </si>
  <si>
    <t>3115387080</t>
  </si>
  <si>
    <t>8000842062</t>
  </si>
  <si>
    <t>rendimientos financieros CONVENIO 12 2020 MDN</t>
  </si>
  <si>
    <t>154</t>
  </si>
  <si>
    <t xml:space="preserve">rendimientos financieros CONVENIO ESAVE 3 2020 </t>
  </si>
  <si>
    <t>RENDIMIENTOS BANCARIOS GENERDOS A LA CUENTA DE AHORROS DEL CONVENIO FCP NOVIEMBR</t>
  </si>
  <si>
    <t>DIRECCION GENERAL DE CREDITO PUBLICO Y TESORO NACIONAL</t>
  </si>
  <si>
    <t>7946566</t>
  </si>
  <si>
    <t>899.999.090</t>
  </si>
  <si>
    <t>Devolucion de rendimientos  financieros mayo  a noviembre 2021 Impuesto Nal Depo</t>
  </si>
  <si>
    <t xml:space="preserve">Departamento del valle del  cauca </t>
  </si>
  <si>
    <t>890399029</t>
  </si>
  <si>
    <t xml:space="preserve">Intereses causados periodo no condonado Comisión de Estudios convenio 7001-2021 </t>
  </si>
  <si>
    <t>camiorbegozo@gmail.com</t>
  </si>
  <si>
    <t>Maria Camila Orbegozo Daza</t>
  </si>
  <si>
    <t>resolución 2017</t>
  </si>
  <si>
    <t>gerencia@esehospitalturbaco.gov.co</t>
  </si>
  <si>
    <t>ESE HOSPITAL LOCAL TURBACO</t>
  </si>
  <si>
    <t>3107006594</t>
  </si>
  <si>
    <t>806005602</t>
  </si>
  <si>
    <t>rpgamunorca@gmail.com</t>
  </si>
  <si>
    <t>REGION DE PLANIFICACION Y GESTION DEL NORTE DEL CAUCA - AMUNORCA RPG</t>
  </si>
  <si>
    <t>8442045</t>
  </si>
  <si>
    <t>817004686-4</t>
  </si>
  <si>
    <t>REINTEGRO ACUEDUCTO FISCALIA MANIZALES</t>
  </si>
  <si>
    <t>yana.gonzalez@migracioncolombia.gov.co</t>
  </si>
  <si>
    <t>287</t>
  </si>
  <si>
    <t>UAE MIGRACION COLOMBIA</t>
  </si>
  <si>
    <t>3213009428</t>
  </si>
  <si>
    <t>900477235</t>
  </si>
  <si>
    <t>CI 76.25.17.923 ICBF DEV RMTOS NOV 2021</t>
  </si>
  <si>
    <t>CONVENIO 363 DE 2017 DEV RMTOS NOVIEMBRE 2021</t>
  </si>
  <si>
    <t>CI 76.25.18.452 ICBF DEV RMTOS NOV 2021</t>
  </si>
  <si>
    <t>CONVENIO 412 de 2005 DEV RMTOS NOVIEMBRE 2021</t>
  </si>
  <si>
    <t>CI 315/2015 DEV RMTOS NOV 2021</t>
  </si>
  <si>
    <t>COID 1267 2020</t>
  </si>
  <si>
    <t>COID 1267</t>
  </si>
  <si>
    <t>DEVOLUCION RENDIMIENTOS OCT-NOV</t>
  </si>
  <si>
    <t>alcaldia@salento-quindio.gov.co</t>
  </si>
  <si>
    <t>270-invias</t>
  </si>
  <si>
    <t>MUNICIPIO DE SALENTO</t>
  </si>
  <si>
    <t>3148302733</t>
  </si>
  <si>
    <t>890001127</t>
  </si>
  <si>
    <t>contabilidad@corpocaminos.org</t>
  </si>
  <si>
    <t>Corporacion Caminos</t>
  </si>
  <si>
    <t>3164808363</t>
  </si>
  <si>
    <t>890308962</t>
  </si>
  <si>
    <t>RECUR NO EJECUTADOS RES 2276/2020</t>
  </si>
  <si>
    <t>RESOLUCION 3373 /2019 RENDIMIENTOS 2021-11</t>
  </si>
  <si>
    <t>tesoreria@hospitalquindio.gov.co</t>
  </si>
  <si>
    <t>ESE HOSPITAL SAN JUAN DE DIOS ARMENIA Q.</t>
  </si>
  <si>
    <t>0967497000</t>
  </si>
  <si>
    <t>800000118</t>
  </si>
  <si>
    <t>REINTEGRO DE RENDIMIENTOS FINANCIEROS</t>
  </si>
  <si>
    <t>esesabanas@yahoo.es</t>
  </si>
  <si>
    <t>ESE HOSPITAL LOCAL SABANAS DE SAN ANGEL</t>
  </si>
  <si>
    <t>3106599857</t>
  </si>
  <si>
    <t>819003599-4</t>
  </si>
  <si>
    <t>e.s.ecamumomil@hotmail.com</t>
  </si>
  <si>
    <t>ESE CAMU DE MOMIL</t>
  </si>
  <si>
    <t>8107217</t>
  </si>
  <si>
    <t>812003817-1</t>
  </si>
  <si>
    <t>Rendimientos Fcieros Conv COID625</t>
  </si>
  <si>
    <t>tesoreria@laestrella.gov.co</t>
  </si>
  <si>
    <t>Municipio de La Estrella</t>
  </si>
  <si>
    <t>3117629800</t>
  </si>
  <si>
    <t>890980782</t>
  </si>
  <si>
    <t>11005612021 CDI CONVIVENTIA</t>
  </si>
  <si>
    <t>115072020 DIER CONVIVENTIA</t>
  </si>
  <si>
    <t>RENDIMIENTOS FINANCIEROS JULIO A DICIEMBRE 2021</t>
  </si>
  <si>
    <t>subgerencia.af.laflorida@gmail.com</t>
  </si>
  <si>
    <t>CENTRO HOSPITAL LA FLORIDA ESE</t>
  </si>
  <si>
    <t>3186015825</t>
  </si>
  <si>
    <t>900192544</t>
  </si>
  <si>
    <t>Resol 3127 Dic 29 de 2021</t>
  </si>
  <si>
    <t>tesoreria@rionegro.gov.co</t>
  </si>
  <si>
    <t>Municipio de Rionegro</t>
  </si>
  <si>
    <t>5204060</t>
  </si>
  <si>
    <t>8909073172</t>
  </si>
  <si>
    <t>2017</t>
  </si>
  <si>
    <t>tesoreria_esecamuprado@hotmail.com</t>
  </si>
  <si>
    <t>ESE CAMU DEL PRADO DE CERETE</t>
  </si>
  <si>
    <t>3135094696</t>
  </si>
  <si>
    <t>812002836</t>
  </si>
  <si>
    <t>DEVOLUCIÓN RENDIMIENTOS FINANCIEROS COLOMBIA RURAL MESES JULIO A NOVIEMBRE</t>
  </si>
  <si>
    <t>hacienda@xn--gutica-risaralda-gmb.gov.co</t>
  </si>
  <si>
    <t>240200</t>
  </si>
  <si>
    <t>MUNICIPIO DE GUATICO</t>
  </si>
  <si>
    <t>3539010</t>
  </si>
  <si>
    <t>8914800255</t>
  </si>
  <si>
    <t>hacienda@aguadas-caldas.gov.co</t>
  </si>
  <si>
    <t>Municipio Aguadas Caldas</t>
  </si>
  <si>
    <t>3173310179</t>
  </si>
  <si>
    <t>890801132</t>
  </si>
  <si>
    <t>Faltante rendimientos financieros agosto di  2021</t>
  </si>
  <si>
    <t>hmadremargarita25@yahoo.es</t>
  </si>
  <si>
    <t>11173</t>
  </si>
  <si>
    <t>CASA HOGAR MADRE MARGARITA</t>
  </si>
  <si>
    <t>3147018870</t>
  </si>
  <si>
    <t>8000243182</t>
  </si>
  <si>
    <t>tesoreria@ninandes.org</t>
  </si>
  <si>
    <t>FUNDACION NINOS DE LOS ANDES</t>
  </si>
  <si>
    <t>6780655</t>
  </si>
  <si>
    <t>800036578</t>
  </si>
  <si>
    <t>RENDIMIENTOS COID 521 FIP DE 2016</t>
  </si>
  <si>
    <t>TESORERIA@PAZDEARIPORO-CASANARE.GOV.CO</t>
  </si>
  <si>
    <t>MUNICIPIO DE PAZ DE ARIPORO</t>
  </si>
  <si>
    <t>6373013</t>
  </si>
  <si>
    <t>800103659</t>
  </si>
  <si>
    <t>asohogarflorencia@hotmail.com</t>
  </si>
  <si>
    <t>HOGAR INFANTIL FLORESCENCIA</t>
  </si>
  <si>
    <t>3125811837</t>
  </si>
  <si>
    <t>8002477089</t>
  </si>
  <si>
    <t>NINANDES@NINANDES.ORG</t>
  </si>
  <si>
    <t>3158670640</t>
  </si>
  <si>
    <t>8000365782</t>
  </si>
  <si>
    <t>Reintegro Rendimientos Financieros</t>
  </si>
  <si>
    <t>elezertorres@hotmail.com</t>
  </si>
  <si>
    <t>CEDELCA</t>
  </si>
  <si>
    <t>3006997211</t>
  </si>
  <si>
    <t>900294796</t>
  </si>
  <si>
    <t>Resolución 2017 de 2020</t>
  </si>
  <si>
    <t>esehospitallocaldemontelibano@hotmail.com</t>
  </si>
  <si>
    <t>ESE HOSPITAL LOCAL DE MONTELIBANO</t>
  </si>
  <si>
    <t>3103236306</t>
  </si>
  <si>
    <t>812000344</t>
  </si>
  <si>
    <t>Rendimientos SQL Diciembre</t>
  </si>
  <si>
    <t>anavia@squalus.org</t>
  </si>
  <si>
    <t>Fundacion Squalus</t>
  </si>
  <si>
    <t>3137684753</t>
  </si>
  <si>
    <t>8050250213</t>
  </si>
  <si>
    <t>rendimiento de intereses contrato de aportes 05003182021</t>
  </si>
  <si>
    <t>hielrebano@hotmail.com</t>
  </si>
  <si>
    <t>ASOPADRES DEL HOGAR INFANTIL EL REBAÑO</t>
  </si>
  <si>
    <t>3147190492</t>
  </si>
  <si>
    <t>800249755-4</t>
  </si>
  <si>
    <t>RENDIMIENTOS FINANCIERONOVIEMBRE 2021 CONVENIO 2645 DE 2019</t>
  </si>
  <si>
    <t>tesoreria@ancuya-narino.gov.co</t>
  </si>
  <si>
    <t>MUNICIPIO DE ANCUYA</t>
  </si>
  <si>
    <t>3168260229</t>
  </si>
  <si>
    <t>800099055</t>
  </si>
  <si>
    <t>ESTAMPILLA PRO UNIVERSIDAD II SEMESTRE 2021</t>
  </si>
  <si>
    <t>veronicavillafane@correo.unicordoba.edu.co</t>
  </si>
  <si>
    <t>UNIVERSIDAD DE CORDOBA</t>
  </si>
  <si>
    <t>3002728767</t>
  </si>
  <si>
    <t>8910800313</t>
  </si>
  <si>
    <t>REINT RENDIM FINANC NOV CON INTER 001354</t>
  </si>
  <si>
    <t>jairo.bustamante@yumbo.gov.co</t>
  </si>
  <si>
    <t>MUNICIPIO DE YUMBO</t>
  </si>
  <si>
    <t>3218888109</t>
  </si>
  <si>
    <t>890399025</t>
  </si>
  <si>
    <t>RENDIMIENTOS FINANCIEROS DE MAYO A NOVIEMBRE</t>
  </si>
  <si>
    <t>hcb12deoctubre@gmail.com</t>
  </si>
  <si>
    <t>ASOCIACION DE PADRES DE HOGARES DE BIENESTAR 12 DE OCTUBRE</t>
  </si>
  <si>
    <t>3152585701</t>
  </si>
  <si>
    <t>800156742</t>
  </si>
  <si>
    <t>Reintegro de rendimientos generados - Contrato Interadministrativo 605 de 2019 F</t>
  </si>
  <si>
    <t>266</t>
  </si>
  <si>
    <t>DIRECCION DEL TESORO NACIONAL FONDOS COMUNES</t>
  </si>
  <si>
    <t>2971310</t>
  </si>
  <si>
    <t>jengus55@hotmail.com</t>
  </si>
  <si>
    <t>HOSPITAL ALVARO RAMIREZ GONZALEZ</t>
  </si>
  <si>
    <t>3168854270</t>
  </si>
  <si>
    <t>8240004414</t>
  </si>
  <si>
    <t>Devolucion Rendimientos INC 2019-2020</t>
  </si>
  <si>
    <t>tesoreria@icdtcaqueta.gov.co</t>
  </si>
  <si>
    <t>Icdt Caqueta</t>
  </si>
  <si>
    <t>3113259970</t>
  </si>
  <si>
    <t>891190167</t>
  </si>
  <si>
    <t xml:space="preserve">Rendimientos financieros octubre, resolución 1271 del 2021 </t>
  </si>
  <si>
    <t>deisy.burbano@sinfonica.com.co</t>
  </si>
  <si>
    <t>ASOCIACIÓN NACIONAL DE MÚSICA SINFÓNICA</t>
  </si>
  <si>
    <t>3124358368</t>
  </si>
  <si>
    <t>830.124.865-8</t>
  </si>
  <si>
    <t>Res.2525 de 2020 MSPS</t>
  </si>
  <si>
    <t>ccortes@hosusana.gov.co</t>
  </si>
  <si>
    <t>Hospital Susana Lopez de Valencia ESE</t>
  </si>
  <si>
    <t>3155895605</t>
  </si>
  <si>
    <t>891501676</t>
  </si>
  <si>
    <t xml:space="preserve">Rendimientos financieros noviembre, resolución 1271 del 2021 </t>
  </si>
  <si>
    <t xml:space="preserve">Rendimientos financieros octubre, resolución 1560 del 2021 </t>
  </si>
  <si>
    <t xml:space="preserve">Rendimientos financieros noviembre, resolución 1560 del 2021 </t>
  </si>
  <si>
    <t xml:space="preserve">Rendimientos financieros septiembre, resolución 1216 del 2021 </t>
  </si>
  <si>
    <t xml:space="preserve">Rendimientos financieros noviembre, resolución 1216 del 2021 </t>
  </si>
  <si>
    <t>REINTEGRO INTERESES CONTRATO 05003092021</t>
  </si>
  <si>
    <t>h.i.caunces@hotmail.com</t>
  </si>
  <si>
    <t>ASOCIACION DE PADRES DE FAMILIA DE LOS NIÑOS USUARIOS DEL HI LOS CAUNCES</t>
  </si>
  <si>
    <t>3217192983</t>
  </si>
  <si>
    <t>800210820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</si>
</sst>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#,##0.000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3" fillId="0" borderId="2" xfId="0" applyNumberFormat="1" applyFont="1" applyFill="1" applyBorder="1"/>
    <xf numFmtId="0" fontId="3" fillId="2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167" fontId="0" fillId="0" borderId="0" xfId="0" applyNumberFormat="1" applyFont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0" fillId="0" borderId="0" xfId="1" applyFont="1"/>
    <xf numFmtId="43" fontId="0" fillId="3" borderId="0" xfId="1" applyFont="1" applyFill="1"/>
    <xf numFmtId="0" fontId="0" fillId="0" borderId="0" xfId="1" applyNumberFormat="1" applyFont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4" borderId="1" xfId="0" applyNumberFormat="1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  <xf numFmtId="42" fontId="0" fillId="0" borderId="3" xfId="2" applyFont="1" applyBorder="1"/>
    <xf numFmtId="44" fontId="0" fillId="0" borderId="0" xfId="0" applyNumberFormat="1" applyFont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1"/>
  <sheetViews>
    <sheetView tabSelected="1" topLeftCell="A515" workbookViewId="0">
      <selection activeCell="D524" sqref="D52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20.85546875" bestFit="1" customWidth="1"/>
    <col min="4" max="4" width="13.85546875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140625" customWidth="1"/>
    <col min="11" max="11" width="53.5703125" customWidth="1"/>
    <col min="12" max="12" width="61.42578125" customWidth="1"/>
    <col min="13" max="13" width="87" customWidth="1"/>
    <col min="14" max="14" width="16.140625" customWidth="1"/>
    <col min="15" max="15" width="21.5703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B2" t="s">
        <v>580</v>
      </c>
      <c r="C2">
        <v>41493528.959997825</v>
      </c>
    </row>
    <row r="3" spans="1:17" s="14" customFormat="1">
      <c r="A3" s="10" t="s">
        <v>17</v>
      </c>
      <c r="B3" s="10" t="s">
        <v>18</v>
      </c>
      <c r="C3" s="11">
        <v>1572.77</v>
      </c>
      <c r="D3" s="11">
        <v>1572.77</v>
      </c>
      <c r="E3" s="12">
        <v>1231015216</v>
      </c>
      <c r="F3" s="13">
        <v>44533.824768518498</v>
      </c>
      <c r="G3" s="10" t="s">
        <v>19</v>
      </c>
      <c r="H3" s="12">
        <v>10570</v>
      </c>
      <c r="I3" s="10" t="s">
        <v>20</v>
      </c>
      <c r="J3" s="10" t="s">
        <v>246</v>
      </c>
      <c r="K3" s="10" t="s">
        <v>575</v>
      </c>
      <c r="L3" s="10" t="s">
        <v>149</v>
      </c>
      <c r="M3" s="10" t="s">
        <v>576</v>
      </c>
      <c r="N3" s="10" t="s">
        <v>20</v>
      </c>
      <c r="O3" s="10" t="s">
        <v>577</v>
      </c>
      <c r="P3" s="10" t="s">
        <v>578</v>
      </c>
      <c r="Q3" s="10" t="s">
        <v>20</v>
      </c>
    </row>
    <row r="4" spans="1:17" s="14" customFormat="1">
      <c r="A4" s="10" t="s">
        <v>17</v>
      </c>
      <c r="B4" s="10" t="s">
        <v>18</v>
      </c>
      <c r="C4" s="11">
        <v>7640</v>
      </c>
      <c r="D4" s="11">
        <v>7640</v>
      </c>
      <c r="E4" s="12">
        <v>1231033576</v>
      </c>
      <c r="F4" s="13">
        <v>44533.831701388903</v>
      </c>
      <c r="G4" s="10" t="s">
        <v>19</v>
      </c>
      <c r="H4" s="12">
        <v>10571</v>
      </c>
      <c r="I4" s="10" t="s">
        <v>20</v>
      </c>
      <c r="J4" s="10" t="s">
        <v>579</v>
      </c>
      <c r="K4" s="10" t="s">
        <v>22</v>
      </c>
      <c r="L4" s="10" t="s">
        <v>23</v>
      </c>
      <c r="M4" s="10" t="s">
        <v>24</v>
      </c>
      <c r="N4" s="10" t="s">
        <v>20</v>
      </c>
      <c r="O4" s="10" t="s">
        <v>25</v>
      </c>
      <c r="P4" s="10" t="s">
        <v>26</v>
      </c>
      <c r="Q4" s="10" t="s">
        <v>20</v>
      </c>
    </row>
    <row r="5" spans="1:17">
      <c r="A5" s="2" t="s">
        <v>17</v>
      </c>
      <c r="B5" s="2" t="s">
        <v>18</v>
      </c>
      <c r="C5" s="4">
        <v>12000</v>
      </c>
      <c r="D5" s="4">
        <v>12000</v>
      </c>
      <c r="E5" s="6">
        <v>1231498002</v>
      </c>
      <c r="F5" s="8">
        <v>44534.334166666697</v>
      </c>
      <c r="G5" s="2" t="s">
        <v>19</v>
      </c>
      <c r="H5" s="6">
        <v>10572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20</v>
      </c>
      <c r="O5" s="2" t="s">
        <v>25</v>
      </c>
      <c r="P5" s="2" t="s">
        <v>26</v>
      </c>
      <c r="Q5" s="2" t="s">
        <v>20</v>
      </c>
    </row>
    <row r="6" spans="1:17">
      <c r="A6" s="3" t="s">
        <v>17</v>
      </c>
      <c r="B6" s="3" t="s">
        <v>18</v>
      </c>
      <c r="C6" s="5">
        <v>4142</v>
      </c>
      <c r="D6" s="5">
        <v>4142</v>
      </c>
      <c r="E6" s="7">
        <v>1232007752</v>
      </c>
      <c r="F6" s="9">
        <v>44534.5856712963</v>
      </c>
      <c r="G6" s="3" t="s">
        <v>19</v>
      </c>
      <c r="H6" s="7">
        <v>10573</v>
      </c>
      <c r="I6" s="3" t="s">
        <v>20</v>
      </c>
      <c r="J6" s="3" t="s">
        <v>27</v>
      </c>
      <c r="K6" s="3" t="s">
        <v>28</v>
      </c>
      <c r="L6" s="3" t="s">
        <v>23</v>
      </c>
      <c r="M6" s="3" t="s">
        <v>29</v>
      </c>
      <c r="N6" s="3" t="s">
        <v>20</v>
      </c>
      <c r="O6" s="3" t="s">
        <v>30</v>
      </c>
      <c r="P6" s="3" t="s">
        <v>31</v>
      </c>
      <c r="Q6" s="3" t="s">
        <v>20</v>
      </c>
    </row>
    <row r="7" spans="1:17">
      <c r="A7" s="2" t="s">
        <v>17</v>
      </c>
      <c r="B7" s="2" t="s">
        <v>18</v>
      </c>
      <c r="C7" s="4">
        <v>39425</v>
      </c>
      <c r="D7" s="4">
        <v>39425</v>
      </c>
      <c r="E7" s="6">
        <v>1232315755</v>
      </c>
      <c r="F7" s="8">
        <v>44534.797118055598</v>
      </c>
      <c r="G7" s="2" t="s">
        <v>19</v>
      </c>
      <c r="H7" s="6">
        <v>10574</v>
      </c>
      <c r="I7" s="2" t="s">
        <v>20</v>
      </c>
      <c r="J7" s="2" t="s">
        <v>32</v>
      </c>
      <c r="K7" s="2" t="s">
        <v>28</v>
      </c>
      <c r="L7" s="2" t="s">
        <v>23</v>
      </c>
      <c r="M7" s="2" t="s">
        <v>29</v>
      </c>
      <c r="N7" s="2" t="s">
        <v>20</v>
      </c>
      <c r="O7" s="2" t="s">
        <v>30</v>
      </c>
      <c r="P7" s="2" t="s">
        <v>31</v>
      </c>
      <c r="Q7" s="2" t="s">
        <v>20</v>
      </c>
    </row>
    <row r="8" spans="1:17">
      <c r="A8" s="3" t="s">
        <v>17</v>
      </c>
      <c r="B8" s="3" t="s">
        <v>18</v>
      </c>
      <c r="C8" s="5">
        <v>14742.69</v>
      </c>
      <c r="D8" s="5">
        <v>14742.69</v>
      </c>
      <c r="E8" s="7">
        <v>1232942054</v>
      </c>
      <c r="F8" s="9">
        <v>44535.6645601852</v>
      </c>
      <c r="G8" s="3" t="s">
        <v>19</v>
      </c>
      <c r="H8" s="7">
        <v>10575</v>
      </c>
      <c r="I8" s="3" t="s">
        <v>20</v>
      </c>
      <c r="J8" s="3" t="s">
        <v>33</v>
      </c>
      <c r="K8" s="3" t="s">
        <v>34</v>
      </c>
      <c r="L8" s="3" t="s">
        <v>35</v>
      </c>
      <c r="M8" s="3" t="s">
        <v>36</v>
      </c>
      <c r="N8" s="3" t="s">
        <v>20</v>
      </c>
      <c r="O8" s="3" t="s">
        <v>37</v>
      </c>
      <c r="P8" s="3" t="s">
        <v>38</v>
      </c>
      <c r="Q8" s="3" t="s">
        <v>20</v>
      </c>
    </row>
    <row r="9" spans="1:17">
      <c r="A9" s="2" t="s">
        <v>17</v>
      </c>
      <c r="B9" s="2" t="s">
        <v>18</v>
      </c>
      <c r="C9" s="4">
        <v>2350</v>
      </c>
      <c r="D9" s="4">
        <v>2350</v>
      </c>
      <c r="E9" s="6">
        <v>1233142327</v>
      </c>
      <c r="F9" s="8">
        <v>44535.832731481503</v>
      </c>
      <c r="G9" s="2" t="s">
        <v>19</v>
      </c>
      <c r="H9" s="6">
        <v>10576</v>
      </c>
      <c r="I9" s="2" t="s">
        <v>20</v>
      </c>
      <c r="J9" s="2" t="s">
        <v>39</v>
      </c>
      <c r="K9" s="2" t="s">
        <v>40</v>
      </c>
      <c r="L9" s="2" t="s">
        <v>23</v>
      </c>
      <c r="M9" s="2" t="s">
        <v>41</v>
      </c>
      <c r="N9" s="2" t="s">
        <v>20</v>
      </c>
      <c r="O9" s="2" t="s">
        <v>42</v>
      </c>
      <c r="P9" s="2" t="s">
        <v>43</v>
      </c>
      <c r="Q9" s="2" t="s">
        <v>20</v>
      </c>
    </row>
    <row r="10" spans="1:17">
      <c r="A10" s="3" t="s">
        <v>17</v>
      </c>
      <c r="B10" s="3" t="s">
        <v>18</v>
      </c>
      <c r="C10" s="5">
        <v>10000</v>
      </c>
      <c r="D10" s="5">
        <v>10000</v>
      </c>
      <c r="E10" s="7">
        <v>1233145676</v>
      </c>
      <c r="F10" s="9">
        <v>44535.835277777798</v>
      </c>
      <c r="G10" s="3" t="s">
        <v>19</v>
      </c>
      <c r="H10" s="7">
        <v>10577</v>
      </c>
      <c r="I10" s="3" t="s">
        <v>20</v>
      </c>
      <c r="J10" s="3" t="s">
        <v>44</v>
      </c>
      <c r="K10" s="3" t="s">
        <v>40</v>
      </c>
      <c r="L10" s="3" t="s">
        <v>23</v>
      </c>
      <c r="M10" s="3" t="s">
        <v>41</v>
      </c>
      <c r="N10" s="3" t="s">
        <v>20</v>
      </c>
      <c r="O10" s="3" t="s">
        <v>42</v>
      </c>
      <c r="P10" s="3" t="s">
        <v>43</v>
      </c>
      <c r="Q10" s="3" t="s">
        <v>20</v>
      </c>
    </row>
    <row r="11" spans="1:17">
      <c r="A11" s="2" t="s">
        <v>17</v>
      </c>
      <c r="B11" s="2" t="s">
        <v>18</v>
      </c>
      <c r="C11" s="4">
        <v>12176</v>
      </c>
      <c r="D11" s="4">
        <v>12176</v>
      </c>
      <c r="E11" s="6">
        <v>1233585700</v>
      </c>
      <c r="F11" s="8">
        <v>44536.403310185196</v>
      </c>
      <c r="G11" s="2" t="s">
        <v>19</v>
      </c>
      <c r="H11" s="6">
        <v>10579</v>
      </c>
      <c r="I11" s="2" t="s">
        <v>20</v>
      </c>
      <c r="J11" s="2" t="s">
        <v>45</v>
      </c>
      <c r="K11" s="2" t="s">
        <v>46</v>
      </c>
      <c r="L11" s="2" t="s">
        <v>23</v>
      </c>
      <c r="M11" s="2" t="s">
        <v>47</v>
      </c>
      <c r="N11" s="2" t="s">
        <v>20</v>
      </c>
      <c r="O11" s="2" t="s">
        <v>48</v>
      </c>
      <c r="P11" s="2" t="s">
        <v>49</v>
      </c>
      <c r="Q11" s="2" t="s">
        <v>20</v>
      </c>
    </row>
    <row r="12" spans="1:17">
      <c r="A12" s="3" t="s">
        <v>17</v>
      </c>
      <c r="B12" s="3" t="s">
        <v>18</v>
      </c>
      <c r="C12" s="5">
        <v>9123</v>
      </c>
      <c r="D12" s="5">
        <v>9123</v>
      </c>
      <c r="E12" s="7">
        <v>1233594067</v>
      </c>
      <c r="F12" s="9">
        <v>44536.40625</v>
      </c>
      <c r="G12" s="3" t="s">
        <v>19</v>
      </c>
      <c r="H12" s="7">
        <v>10580</v>
      </c>
      <c r="I12" s="3" t="s">
        <v>20</v>
      </c>
      <c r="J12" s="3" t="s">
        <v>50</v>
      </c>
      <c r="K12" s="3" t="s">
        <v>51</v>
      </c>
      <c r="L12" s="3" t="s">
        <v>23</v>
      </c>
      <c r="M12" s="3" t="s">
        <v>52</v>
      </c>
      <c r="N12" s="3" t="s">
        <v>20</v>
      </c>
      <c r="O12" s="3" t="s">
        <v>53</v>
      </c>
      <c r="P12" s="3" t="s">
        <v>54</v>
      </c>
      <c r="Q12" s="3" t="s">
        <v>20</v>
      </c>
    </row>
    <row r="13" spans="1:17">
      <c r="A13" s="2" t="s">
        <v>17</v>
      </c>
      <c r="B13" s="2" t="s">
        <v>18</v>
      </c>
      <c r="C13" s="4">
        <v>27652</v>
      </c>
      <c r="D13" s="4">
        <v>27652</v>
      </c>
      <c r="E13" s="6">
        <v>1233603946</v>
      </c>
      <c r="F13" s="8">
        <v>44536.409641203703</v>
      </c>
      <c r="G13" s="2" t="s">
        <v>19</v>
      </c>
      <c r="H13" s="6">
        <v>10581</v>
      </c>
      <c r="I13" s="2" t="s">
        <v>20</v>
      </c>
      <c r="J13" s="2" t="s">
        <v>55</v>
      </c>
      <c r="K13" s="2" t="s">
        <v>46</v>
      </c>
      <c r="L13" s="2" t="s">
        <v>23</v>
      </c>
      <c r="M13" s="2" t="s">
        <v>47</v>
      </c>
      <c r="N13" s="2" t="s">
        <v>20</v>
      </c>
      <c r="O13" s="2" t="s">
        <v>48</v>
      </c>
      <c r="P13" s="2" t="s">
        <v>49</v>
      </c>
      <c r="Q13" s="2" t="s">
        <v>20</v>
      </c>
    </row>
    <row r="14" spans="1:17">
      <c r="A14" s="3" t="s">
        <v>17</v>
      </c>
      <c r="B14" s="3" t="s">
        <v>18</v>
      </c>
      <c r="C14" s="5">
        <v>26821</v>
      </c>
      <c r="D14" s="5">
        <v>26821</v>
      </c>
      <c r="E14" s="7">
        <v>1233612976</v>
      </c>
      <c r="F14" s="9">
        <v>44536.412569444401</v>
      </c>
      <c r="G14" s="3" t="s">
        <v>19</v>
      </c>
      <c r="H14" s="7">
        <v>10582</v>
      </c>
      <c r="I14" s="3" t="s">
        <v>20</v>
      </c>
      <c r="J14" s="3" t="s">
        <v>56</v>
      </c>
      <c r="K14" s="3" t="s">
        <v>57</v>
      </c>
      <c r="L14" s="3" t="s">
        <v>23</v>
      </c>
      <c r="M14" s="3" t="s">
        <v>58</v>
      </c>
      <c r="N14" s="3" t="s">
        <v>20</v>
      </c>
      <c r="O14" s="3" t="s">
        <v>59</v>
      </c>
      <c r="P14" s="3" t="s">
        <v>60</v>
      </c>
      <c r="Q14" s="3" t="s">
        <v>20</v>
      </c>
    </row>
    <row r="15" spans="1:17">
      <c r="A15" s="2" t="s">
        <v>17</v>
      </c>
      <c r="B15" s="2" t="s">
        <v>18</v>
      </c>
      <c r="C15" s="4">
        <v>23017</v>
      </c>
      <c r="D15" s="4">
        <v>23017</v>
      </c>
      <c r="E15" s="6">
        <v>1233622169</v>
      </c>
      <c r="F15" s="8">
        <v>44536.4153240741</v>
      </c>
      <c r="G15" s="2" t="s">
        <v>19</v>
      </c>
      <c r="H15" s="6">
        <v>10583</v>
      </c>
      <c r="I15" s="2" t="s">
        <v>20</v>
      </c>
      <c r="J15" s="2" t="s">
        <v>61</v>
      </c>
      <c r="K15" s="2" t="s">
        <v>46</v>
      </c>
      <c r="L15" s="2" t="s">
        <v>23</v>
      </c>
      <c r="M15" s="2" t="s">
        <v>47</v>
      </c>
      <c r="N15" s="2" t="s">
        <v>20</v>
      </c>
      <c r="O15" s="2" t="s">
        <v>48</v>
      </c>
      <c r="P15" s="2" t="s">
        <v>49</v>
      </c>
      <c r="Q15" s="2" t="s">
        <v>20</v>
      </c>
    </row>
    <row r="16" spans="1:17">
      <c r="A16" s="3" t="s">
        <v>17</v>
      </c>
      <c r="B16" s="3" t="s">
        <v>18</v>
      </c>
      <c r="C16" s="5">
        <v>21466</v>
      </c>
      <c r="D16" s="5">
        <v>21466</v>
      </c>
      <c r="E16" s="7">
        <v>1233627558</v>
      </c>
      <c r="F16" s="9">
        <v>44536.417013888902</v>
      </c>
      <c r="G16" s="3" t="s">
        <v>19</v>
      </c>
      <c r="H16" s="7">
        <v>10584</v>
      </c>
      <c r="I16" s="3" t="s">
        <v>20</v>
      </c>
      <c r="J16" s="3" t="s">
        <v>62</v>
      </c>
      <c r="K16" s="3" t="s">
        <v>57</v>
      </c>
      <c r="L16" s="3" t="s">
        <v>23</v>
      </c>
      <c r="M16" s="3" t="s">
        <v>58</v>
      </c>
      <c r="N16" s="3" t="s">
        <v>20</v>
      </c>
      <c r="O16" s="3" t="s">
        <v>59</v>
      </c>
      <c r="P16" s="3" t="s">
        <v>60</v>
      </c>
      <c r="Q16" s="3" t="s">
        <v>20</v>
      </c>
    </row>
    <row r="17" spans="1:17">
      <c r="A17" s="2" t="s">
        <v>17</v>
      </c>
      <c r="B17" s="2" t="s">
        <v>18</v>
      </c>
      <c r="C17" s="4">
        <v>25413</v>
      </c>
      <c r="D17" s="4">
        <v>25413</v>
      </c>
      <c r="E17" s="6">
        <v>1233659739</v>
      </c>
      <c r="F17" s="8">
        <v>44536.427129629599</v>
      </c>
      <c r="G17" s="2" t="s">
        <v>19</v>
      </c>
      <c r="H17" s="6">
        <v>10586</v>
      </c>
      <c r="I17" s="2" t="s">
        <v>20</v>
      </c>
      <c r="J17" s="2" t="s">
        <v>63</v>
      </c>
      <c r="K17" s="2" t="s">
        <v>64</v>
      </c>
      <c r="L17" s="2" t="s">
        <v>23</v>
      </c>
      <c r="M17" s="2" t="s">
        <v>65</v>
      </c>
      <c r="N17" s="2" t="s">
        <v>20</v>
      </c>
      <c r="O17" s="2" t="s">
        <v>66</v>
      </c>
      <c r="P17" s="2" t="s">
        <v>67</v>
      </c>
      <c r="Q17" s="2" t="s">
        <v>20</v>
      </c>
    </row>
    <row r="18" spans="1:17">
      <c r="A18" s="3" t="s">
        <v>17</v>
      </c>
      <c r="B18" s="3" t="s">
        <v>18</v>
      </c>
      <c r="C18" s="5">
        <v>6365</v>
      </c>
      <c r="D18" s="5">
        <v>6365</v>
      </c>
      <c r="E18" s="7">
        <v>1233700195</v>
      </c>
      <c r="F18" s="9">
        <v>44536.440023148098</v>
      </c>
      <c r="G18" s="3" t="s">
        <v>19</v>
      </c>
      <c r="H18" s="7">
        <v>10587</v>
      </c>
      <c r="I18" s="3" t="s">
        <v>20</v>
      </c>
      <c r="J18" s="3" t="s">
        <v>68</v>
      </c>
      <c r="K18" s="3" t="s">
        <v>69</v>
      </c>
      <c r="L18" s="3" t="s">
        <v>23</v>
      </c>
      <c r="M18" s="3" t="s">
        <v>70</v>
      </c>
      <c r="N18" s="3" t="s">
        <v>20</v>
      </c>
      <c r="O18" s="3" t="s">
        <v>71</v>
      </c>
      <c r="P18" s="3" t="s">
        <v>72</v>
      </c>
      <c r="Q18" s="3" t="s">
        <v>20</v>
      </c>
    </row>
    <row r="19" spans="1:17">
      <c r="A19" s="2" t="s">
        <v>17</v>
      </c>
      <c r="B19" s="2" t="s">
        <v>18</v>
      </c>
      <c r="C19" s="4">
        <v>12492</v>
      </c>
      <c r="D19" s="4">
        <v>12492</v>
      </c>
      <c r="E19" s="6">
        <v>1233706374</v>
      </c>
      <c r="F19" s="8">
        <v>44536.441874999997</v>
      </c>
      <c r="G19" s="2" t="s">
        <v>19</v>
      </c>
      <c r="H19" s="6">
        <v>10588</v>
      </c>
      <c r="I19" s="2" t="s">
        <v>20</v>
      </c>
      <c r="J19" s="2" t="s">
        <v>73</v>
      </c>
      <c r="K19" s="2" t="s">
        <v>69</v>
      </c>
      <c r="L19" s="2" t="s">
        <v>23</v>
      </c>
      <c r="M19" s="2" t="s">
        <v>70</v>
      </c>
      <c r="N19" s="2" t="s">
        <v>20</v>
      </c>
      <c r="O19" s="2" t="s">
        <v>71</v>
      </c>
      <c r="P19" s="2" t="s">
        <v>72</v>
      </c>
      <c r="Q19" s="2" t="s">
        <v>20</v>
      </c>
    </row>
    <row r="20" spans="1:17">
      <c r="A20" s="3" t="s">
        <v>17</v>
      </c>
      <c r="B20" s="3" t="s">
        <v>18</v>
      </c>
      <c r="C20" s="5">
        <v>1844</v>
      </c>
      <c r="D20" s="5">
        <v>1844</v>
      </c>
      <c r="E20" s="7">
        <v>1233712214</v>
      </c>
      <c r="F20" s="9">
        <v>44536.443587962996</v>
      </c>
      <c r="G20" s="3" t="s">
        <v>19</v>
      </c>
      <c r="H20" s="7">
        <v>10589</v>
      </c>
      <c r="I20" s="3" t="s">
        <v>20</v>
      </c>
      <c r="J20" s="3" t="s">
        <v>74</v>
      </c>
      <c r="K20" s="3" t="s">
        <v>69</v>
      </c>
      <c r="L20" s="3" t="s">
        <v>23</v>
      </c>
      <c r="M20" s="3" t="s">
        <v>70</v>
      </c>
      <c r="N20" s="3" t="s">
        <v>20</v>
      </c>
      <c r="O20" s="3" t="s">
        <v>71</v>
      </c>
      <c r="P20" s="3" t="s">
        <v>72</v>
      </c>
      <c r="Q20" s="3" t="s">
        <v>20</v>
      </c>
    </row>
    <row r="21" spans="1:17">
      <c r="A21" s="2" t="s">
        <v>17</v>
      </c>
      <c r="B21" s="2" t="s">
        <v>18</v>
      </c>
      <c r="C21" s="4">
        <v>2453</v>
      </c>
      <c r="D21" s="4">
        <v>2453</v>
      </c>
      <c r="E21" s="6">
        <v>1233718895</v>
      </c>
      <c r="F21" s="8">
        <v>44536.445509259298</v>
      </c>
      <c r="G21" s="2" t="s">
        <v>19</v>
      </c>
      <c r="H21" s="6">
        <v>10590</v>
      </c>
      <c r="I21" s="2" t="s">
        <v>20</v>
      </c>
      <c r="J21" s="2" t="s">
        <v>75</v>
      </c>
      <c r="K21" s="2" t="s">
        <v>69</v>
      </c>
      <c r="L21" s="2" t="s">
        <v>23</v>
      </c>
      <c r="M21" s="2" t="s">
        <v>70</v>
      </c>
      <c r="N21" s="2" t="s">
        <v>20</v>
      </c>
      <c r="O21" s="2" t="s">
        <v>71</v>
      </c>
      <c r="P21" s="2" t="s">
        <v>72</v>
      </c>
      <c r="Q21" s="2" t="s">
        <v>20</v>
      </c>
    </row>
    <row r="22" spans="1:17">
      <c r="A22" s="3" t="s">
        <v>17</v>
      </c>
      <c r="B22" s="3" t="s">
        <v>18</v>
      </c>
      <c r="C22" s="5">
        <v>4212</v>
      </c>
      <c r="D22" s="5">
        <v>4212</v>
      </c>
      <c r="E22" s="7">
        <v>1233726909</v>
      </c>
      <c r="F22" s="9">
        <v>44536.447928240697</v>
      </c>
      <c r="G22" s="3" t="s">
        <v>19</v>
      </c>
      <c r="H22" s="7">
        <v>10591</v>
      </c>
      <c r="I22" s="3" t="s">
        <v>20</v>
      </c>
      <c r="J22" s="3" t="s">
        <v>76</v>
      </c>
      <c r="K22" s="3" t="s">
        <v>69</v>
      </c>
      <c r="L22" s="3" t="s">
        <v>23</v>
      </c>
      <c r="M22" s="3" t="s">
        <v>70</v>
      </c>
      <c r="N22" s="3" t="s">
        <v>20</v>
      </c>
      <c r="O22" s="3" t="s">
        <v>71</v>
      </c>
      <c r="P22" s="3" t="s">
        <v>72</v>
      </c>
      <c r="Q22" s="3" t="s">
        <v>20</v>
      </c>
    </row>
    <row r="23" spans="1:17">
      <c r="A23" s="2" t="s">
        <v>17</v>
      </c>
      <c r="B23" s="2" t="s">
        <v>18</v>
      </c>
      <c r="C23" s="4">
        <v>672</v>
      </c>
      <c r="D23" s="4">
        <v>672</v>
      </c>
      <c r="E23" s="6">
        <v>1233731517</v>
      </c>
      <c r="F23" s="8">
        <v>44536.449386574102</v>
      </c>
      <c r="G23" s="2" t="s">
        <v>19</v>
      </c>
      <c r="H23" s="6">
        <v>10592</v>
      </c>
      <c r="I23" s="2" t="s">
        <v>20</v>
      </c>
      <c r="J23" s="2" t="s">
        <v>77</v>
      </c>
      <c r="K23" s="2" t="s">
        <v>69</v>
      </c>
      <c r="L23" s="2" t="s">
        <v>23</v>
      </c>
      <c r="M23" s="2" t="s">
        <v>70</v>
      </c>
      <c r="N23" s="2" t="s">
        <v>20</v>
      </c>
      <c r="O23" s="2" t="s">
        <v>71</v>
      </c>
      <c r="P23" s="2" t="s">
        <v>72</v>
      </c>
      <c r="Q23" s="2" t="s">
        <v>20</v>
      </c>
    </row>
    <row r="24" spans="1:17">
      <c r="A24" s="3" t="s">
        <v>17</v>
      </c>
      <c r="B24" s="3" t="s">
        <v>18</v>
      </c>
      <c r="C24" s="5">
        <v>396992.16</v>
      </c>
      <c r="D24" s="5">
        <v>396992.16</v>
      </c>
      <c r="E24" s="7">
        <v>1233732492</v>
      </c>
      <c r="F24" s="9">
        <v>44536.449675925898</v>
      </c>
      <c r="G24" s="3" t="s">
        <v>19</v>
      </c>
      <c r="H24" s="7">
        <v>10593</v>
      </c>
      <c r="I24" s="3" t="s">
        <v>20</v>
      </c>
      <c r="J24" s="3" t="s">
        <v>78</v>
      </c>
      <c r="K24" s="3" t="s">
        <v>79</v>
      </c>
      <c r="L24" s="3" t="s">
        <v>80</v>
      </c>
      <c r="M24" s="3" t="s">
        <v>81</v>
      </c>
      <c r="N24" s="3" t="s">
        <v>20</v>
      </c>
      <c r="O24" s="3" t="s">
        <v>82</v>
      </c>
      <c r="P24" s="3" t="s">
        <v>83</v>
      </c>
      <c r="Q24" s="3" t="s">
        <v>20</v>
      </c>
    </row>
    <row r="25" spans="1:17">
      <c r="A25" s="2" t="s">
        <v>17</v>
      </c>
      <c r="B25" s="2" t="s">
        <v>18</v>
      </c>
      <c r="C25" s="4">
        <v>1895</v>
      </c>
      <c r="D25" s="4">
        <v>1895</v>
      </c>
      <c r="E25" s="6">
        <v>1233736908</v>
      </c>
      <c r="F25" s="8">
        <v>44536.451030092598</v>
      </c>
      <c r="G25" s="2" t="s">
        <v>19</v>
      </c>
      <c r="H25" s="6">
        <v>10594</v>
      </c>
      <c r="I25" s="2" t="s">
        <v>20</v>
      </c>
      <c r="J25" s="2" t="s">
        <v>84</v>
      </c>
      <c r="K25" s="2" t="s">
        <v>69</v>
      </c>
      <c r="L25" s="2" t="s">
        <v>23</v>
      </c>
      <c r="M25" s="2" t="s">
        <v>70</v>
      </c>
      <c r="N25" s="2" t="s">
        <v>20</v>
      </c>
      <c r="O25" s="2" t="s">
        <v>71</v>
      </c>
      <c r="P25" s="2" t="s">
        <v>72</v>
      </c>
      <c r="Q25" s="2" t="s">
        <v>20</v>
      </c>
    </row>
    <row r="26" spans="1:17">
      <c r="A26" s="3" t="s">
        <v>17</v>
      </c>
      <c r="B26" s="3" t="s">
        <v>18</v>
      </c>
      <c r="C26" s="5">
        <v>8591.25</v>
      </c>
      <c r="D26" s="5">
        <v>8591.25</v>
      </c>
      <c r="E26" s="7">
        <v>1233741169</v>
      </c>
      <c r="F26" s="9">
        <v>44536.452337962997</v>
      </c>
      <c r="G26" s="3" t="s">
        <v>19</v>
      </c>
      <c r="H26" s="7">
        <v>10595</v>
      </c>
      <c r="I26" s="3" t="s">
        <v>20</v>
      </c>
      <c r="J26" s="3" t="s">
        <v>85</v>
      </c>
      <c r="K26" s="3" t="s">
        <v>86</v>
      </c>
      <c r="L26" s="3" t="s">
        <v>87</v>
      </c>
      <c r="M26" s="3" t="s">
        <v>88</v>
      </c>
      <c r="N26" s="3" t="s">
        <v>20</v>
      </c>
      <c r="O26" s="3" t="s">
        <v>89</v>
      </c>
      <c r="P26" s="3" t="s">
        <v>90</v>
      </c>
      <c r="Q26" s="3" t="s">
        <v>20</v>
      </c>
    </row>
    <row r="27" spans="1:17">
      <c r="A27" s="2" t="s">
        <v>17</v>
      </c>
      <c r="B27" s="2" t="s">
        <v>18</v>
      </c>
      <c r="C27" s="4">
        <v>4007.02</v>
      </c>
      <c r="D27" s="4">
        <v>4007.02</v>
      </c>
      <c r="E27" s="6">
        <v>1233754202</v>
      </c>
      <c r="F27" s="8">
        <v>44536.456203703703</v>
      </c>
      <c r="G27" s="2" t="s">
        <v>19</v>
      </c>
      <c r="H27" s="6">
        <v>10596</v>
      </c>
      <c r="I27" s="2" t="s">
        <v>20</v>
      </c>
      <c r="J27" s="2" t="s">
        <v>91</v>
      </c>
      <c r="K27" s="2" t="s">
        <v>86</v>
      </c>
      <c r="L27" s="2" t="s">
        <v>87</v>
      </c>
      <c r="M27" s="2" t="s">
        <v>88</v>
      </c>
      <c r="N27" s="2" t="s">
        <v>20</v>
      </c>
      <c r="O27" s="2" t="s">
        <v>89</v>
      </c>
      <c r="P27" s="2" t="s">
        <v>90</v>
      </c>
      <c r="Q27" s="2" t="s">
        <v>20</v>
      </c>
    </row>
    <row r="28" spans="1:17">
      <c r="A28" s="3" t="s">
        <v>17</v>
      </c>
      <c r="B28" s="3" t="s">
        <v>18</v>
      </c>
      <c r="C28" s="5">
        <v>2955</v>
      </c>
      <c r="D28" s="5">
        <v>2955</v>
      </c>
      <c r="E28" s="7">
        <v>1233757079</v>
      </c>
      <c r="F28" s="9">
        <v>44536.457106481503</v>
      </c>
      <c r="G28" s="3" t="s">
        <v>19</v>
      </c>
      <c r="H28" s="7">
        <v>10597</v>
      </c>
      <c r="I28" s="3" t="s">
        <v>20</v>
      </c>
      <c r="J28" s="3" t="s">
        <v>92</v>
      </c>
      <c r="K28" s="3" t="s">
        <v>69</v>
      </c>
      <c r="L28" s="3" t="s">
        <v>23</v>
      </c>
      <c r="M28" s="3" t="s">
        <v>70</v>
      </c>
      <c r="N28" s="3" t="s">
        <v>20</v>
      </c>
      <c r="O28" s="3" t="s">
        <v>71</v>
      </c>
      <c r="P28" s="3" t="s">
        <v>72</v>
      </c>
      <c r="Q28" s="3" t="s">
        <v>20</v>
      </c>
    </row>
    <row r="29" spans="1:17">
      <c r="A29" s="2" t="s">
        <v>17</v>
      </c>
      <c r="B29" s="2" t="s">
        <v>18</v>
      </c>
      <c r="C29" s="4">
        <v>1934</v>
      </c>
      <c r="D29" s="4">
        <v>1934</v>
      </c>
      <c r="E29" s="6">
        <v>1233762101</v>
      </c>
      <c r="F29" s="8">
        <v>44536.458657407398</v>
      </c>
      <c r="G29" s="2" t="s">
        <v>19</v>
      </c>
      <c r="H29" s="6">
        <v>10598</v>
      </c>
      <c r="I29" s="2" t="s">
        <v>20</v>
      </c>
      <c r="J29" s="2" t="s">
        <v>93</v>
      </c>
      <c r="K29" s="2" t="s">
        <v>69</v>
      </c>
      <c r="L29" s="2" t="s">
        <v>23</v>
      </c>
      <c r="M29" s="2" t="s">
        <v>70</v>
      </c>
      <c r="N29" s="2" t="s">
        <v>20</v>
      </c>
      <c r="O29" s="2" t="s">
        <v>71</v>
      </c>
      <c r="P29" s="2" t="s">
        <v>72</v>
      </c>
      <c r="Q29" s="2" t="s">
        <v>20</v>
      </c>
    </row>
    <row r="30" spans="1:17">
      <c r="A30" s="3" t="s">
        <v>17</v>
      </c>
      <c r="B30" s="3" t="s">
        <v>18</v>
      </c>
      <c r="C30" s="5">
        <v>2383555</v>
      </c>
      <c r="D30" s="5">
        <v>2383555</v>
      </c>
      <c r="E30" s="7">
        <v>1233851333</v>
      </c>
      <c r="F30" s="9">
        <v>44536.484479166698</v>
      </c>
      <c r="G30" s="3" t="s">
        <v>19</v>
      </c>
      <c r="H30" s="7">
        <v>10599</v>
      </c>
      <c r="I30" s="3" t="s">
        <v>20</v>
      </c>
      <c r="J30" s="3" t="s">
        <v>94</v>
      </c>
      <c r="K30" s="3" t="s">
        <v>95</v>
      </c>
      <c r="L30" s="3" t="s">
        <v>23</v>
      </c>
      <c r="M30" s="3" t="s">
        <v>96</v>
      </c>
      <c r="N30" s="3" t="s">
        <v>20</v>
      </c>
      <c r="O30" s="3" t="s">
        <v>97</v>
      </c>
      <c r="P30" s="3" t="s">
        <v>98</v>
      </c>
      <c r="Q30" s="3" t="s">
        <v>20</v>
      </c>
    </row>
    <row r="31" spans="1:17">
      <c r="A31" s="2" t="s">
        <v>17</v>
      </c>
      <c r="B31" s="2" t="s">
        <v>18</v>
      </c>
      <c r="C31" s="4">
        <v>23193</v>
      </c>
      <c r="D31" s="4">
        <v>23193</v>
      </c>
      <c r="E31" s="6">
        <v>1233952031</v>
      </c>
      <c r="F31" s="8">
        <v>44536.514212962997</v>
      </c>
      <c r="G31" s="2" t="s">
        <v>19</v>
      </c>
      <c r="H31" s="6">
        <v>10601</v>
      </c>
      <c r="I31" s="2" t="s">
        <v>20</v>
      </c>
      <c r="J31" s="2" t="s">
        <v>99</v>
      </c>
      <c r="K31" s="2" t="s">
        <v>100</v>
      </c>
      <c r="L31" s="2" t="s">
        <v>23</v>
      </c>
      <c r="M31" s="2" t="s">
        <v>101</v>
      </c>
      <c r="N31" s="2" t="s">
        <v>20</v>
      </c>
      <c r="O31" s="2" t="s">
        <v>102</v>
      </c>
      <c r="P31" s="2" t="s">
        <v>103</v>
      </c>
      <c r="Q31" s="2" t="s">
        <v>20</v>
      </c>
    </row>
    <row r="32" spans="1:17">
      <c r="A32" s="3" t="s">
        <v>17</v>
      </c>
      <c r="B32" s="3" t="s">
        <v>18</v>
      </c>
      <c r="C32" s="5">
        <v>46336</v>
      </c>
      <c r="D32" s="5">
        <v>46336</v>
      </c>
      <c r="E32" s="7">
        <v>1233979597</v>
      </c>
      <c r="F32" s="9">
        <v>44536.523368055598</v>
      </c>
      <c r="G32" s="3" t="s">
        <v>19</v>
      </c>
      <c r="H32" s="7">
        <v>10602</v>
      </c>
      <c r="I32" s="3" t="s">
        <v>20</v>
      </c>
      <c r="J32" s="3" t="s">
        <v>104</v>
      </c>
      <c r="K32" s="3" t="s">
        <v>105</v>
      </c>
      <c r="L32" s="3" t="s">
        <v>23</v>
      </c>
      <c r="M32" s="3" t="s">
        <v>106</v>
      </c>
      <c r="N32" s="3" t="s">
        <v>20</v>
      </c>
      <c r="O32" s="3" t="s">
        <v>107</v>
      </c>
      <c r="P32" s="3" t="s">
        <v>108</v>
      </c>
      <c r="Q32" s="3" t="s">
        <v>20</v>
      </c>
    </row>
    <row r="33" spans="1:17">
      <c r="A33" s="2" t="s">
        <v>17</v>
      </c>
      <c r="B33" s="2" t="s">
        <v>18</v>
      </c>
      <c r="C33" s="4">
        <v>26543</v>
      </c>
      <c r="D33" s="4">
        <v>26543</v>
      </c>
      <c r="E33" s="6">
        <v>1234173967</v>
      </c>
      <c r="F33" s="8">
        <v>44536.592233796298</v>
      </c>
      <c r="G33" s="2" t="s">
        <v>19</v>
      </c>
      <c r="H33" s="6">
        <v>10603</v>
      </c>
      <c r="I33" s="2" t="s">
        <v>20</v>
      </c>
      <c r="J33" s="2" t="s">
        <v>109</v>
      </c>
      <c r="K33" s="2" t="s">
        <v>57</v>
      </c>
      <c r="L33" s="2" t="s">
        <v>23</v>
      </c>
      <c r="M33" s="2" t="s">
        <v>58</v>
      </c>
      <c r="N33" s="2" t="s">
        <v>20</v>
      </c>
      <c r="O33" s="2" t="s">
        <v>59</v>
      </c>
      <c r="P33" s="2" t="s">
        <v>60</v>
      </c>
      <c r="Q33" s="2" t="s">
        <v>20</v>
      </c>
    </row>
    <row r="34" spans="1:17">
      <c r="A34" s="3" t="s">
        <v>17</v>
      </c>
      <c r="B34" s="3" t="s">
        <v>18</v>
      </c>
      <c r="C34" s="5">
        <v>56897</v>
      </c>
      <c r="D34" s="5">
        <v>56897</v>
      </c>
      <c r="E34" s="7">
        <v>1234186638</v>
      </c>
      <c r="F34" s="9">
        <v>44536.596527777801</v>
      </c>
      <c r="G34" s="3" t="s">
        <v>19</v>
      </c>
      <c r="H34" s="7">
        <v>10604</v>
      </c>
      <c r="I34" s="3" t="s">
        <v>20</v>
      </c>
      <c r="J34" s="3" t="s">
        <v>110</v>
      </c>
      <c r="K34" s="3" t="s">
        <v>57</v>
      </c>
      <c r="L34" s="3" t="s">
        <v>23</v>
      </c>
      <c r="M34" s="3" t="s">
        <v>58</v>
      </c>
      <c r="N34" s="3" t="s">
        <v>20</v>
      </c>
      <c r="O34" s="3" t="s">
        <v>59</v>
      </c>
      <c r="P34" s="3" t="s">
        <v>60</v>
      </c>
      <c r="Q34" s="3" t="s">
        <v>20</v>
      </c>
    </row>
    <row r="35" spans="1:17">
      <c r="A35" s="2" t="s">
        <v>17</v>
      </c>
      <c r="B35" s="2" t="s">
        <v>18</v>
      </c>
      <c r="C35" s="4">
        <v>13104</v>
      </c>
      <c r="D35" s="4">
        <v>13104</v>
      </c>
      <c r="E35" s="6">
        <v>1234197400</v>
      </c>
      <c r="F35" s="8">
        <v>44536.600092592598</v>
      </c>
      <c r="G35" s="2" t="s">
        <v>19</v>
      </c>
      <c r="H35" s="6">
        <v>10605</v>
      </c>
      <c r="I35" s="2" t="s">
        <v>20</v>
      </c>
      <c r="J35" s="2" t="s">
        <v>111</v>
      </c>
      <c r="K35" s="2" t="s">
        <v>57</v>
      </c>
      <c r="L35" s="2" t="s">
        <v>23</v>
      </c>
      <c r="M35" s="2" t="s">
        <v>58</v>
      </c>
      <c r="N35" s="2" t="s">
        <v>20</v>
      </c>
      <c r="O35" s="2" t="s">
        <v>59</v>
      </c>
      <c r="P35" s="2" t="s">
        <v>60</v>
      </c>
      <c r="Q35" s="2" t="s">
        <v>20</v>
      </c>
    </row>
    <row r="36" spans="1:17">
      <c r="A36" s="3" t="s">
        <v>17</v>
      </c>
      <c r="B36" s="3" t="s">
        <v>18</v>
      </c>
      <c r="C36" s="5">
        <v>15516</v>
      </c>
      <c r="D36" s="5">
        <v>15516</v>
      </c>
      <c r="E36" s="7">
        <v>1234213228</v>
      </c>
      <c r="F36" s="9">
        <v>44536.605312500003</v>
      </c>
      <c r="G36" s="3" t="s">
        <v>19</v>
      </c>
      <c r="H36" s="7">
        <v>10606</v>
      </c>
      <c r="I36" s="3" t="s">
        <v>20</v>
      </c>
      <c r="J36" s="3" t="s">
        <v>112</v>
      </c>
      <c r="K36" s="3" t="s">
        <v>57</v>
      </c>
      <c r="L36" s="3" t="s">
        <v>23</v>
      </c>
      <c r="M36" s="3" t="s">
        <v>58</v>
      </c>
      <c r="N36" s="3" t="s">
        <v>20</v>
      </c>
      <c r="O36" s="3" t="s">
        <v>59</v>
      </c>
      <c r="P36" s="3" t="s">
        <v>60</v>
      </c>
      <c r="Q36" s="3" t="s">
        <v>20</v>
      </c>
    </row>
    <row r="37" spans="1:17">
      <c r="A37" s="2" t="s">
        <v>17</v>
      </c>
      <c r="B37" s="2" t="s">
        <v>18</v>
      </c>
      <c r="C37" s="4">
        <v>22525</v>
      </c>
      <c r="D37" s="4">
        <v>22525</v>
      </c>
      <c r="E37" s="6">
        <v>1234223442</v>
      </c>
      <c r="F37" s="8">
        <v>44536.608634259297</v>
      </c>
      <c r="G37" s="2" t="s">
        <v>19</v>
      </c>
      <c r="H37" s="6">
        <v>10607</v>
      </c>
      <c r="I37" s="2" t="s">
        <v>20</v>
      </c>
      <c r="J37" s="2" t="s">
        <v>113</v>
      </c>
      <c r="K37" s="2" t="s">
        <v>57</v>
      </c>
      <c r="L37" s="2" t="s">
        <v>23</v>
      </c>
      <c r="M37" s="2" t="s">
        <v>58</v>
      </c>
      <c r="N37" s="2" t="s">
        <v>20</v>
      </c>
      <c r="O37" s="2" t="s">
        <v>59</v>
      </c>
      <c r="P37" s="2" t="s">
        <v>60</v>
      </c>
      <c r="Q37" s="2" t="s">
        <v>20</v>
      </c>
    </row>
    <row r="38" spans="1:17">
      <c r="A38" s="3" t="s">
        <v>17</v>
      </c>
      <c r="B38" s="3" t="s">
        <v>18</v>
      </c>
      <c r="C38" s="5">
        <v>14760</v>
      </c>
      <c r="D38" s="5">
        <v>14760</v>
      </c>
      <c r="E38" s="7">
        <v>1234231149</v>
      </c>
      <c r="F38" s="9">
        <v>44536.611111111102</v>
      </c>
      <c r="G38" s="3" t="s">
        <v>19</v>
      </c>
      <c r="H38" s="7">
        <v>10608</v>
      </c>
      <c r="I38" s="3" t="s">
        <v>20</v>
      </c>
      <c r="J38" s="3" t="s">
        <v>114</v>
      </c>
      <c r="K38" s="3" t="s">
        <v>57</v>
      </c>
      <c r="L38" s="3" t="s">
        <v>23</v>
      </c>
      <c r="M38" s="3" t="s">
        <v>58</v>
      </c>
      <c r="N38" s="3" t="s">
        <v>20</v>
      </c>
      <c r="O38" s="3" t="s">
        <v>59</v>
      </c>
      <c r="P38" s="3" t="s">
        <v>60</v>
      </c>
      <c r="Q38" s="3" t="s">
        <v>20</v>
      </c>
    </row>
    <row r="39" spans="1:17">
      <c r="A39" s="2" t="s">
        <v>17</v>
      </c>
      <c r="B39" s="2" t="s">
        <v>18</v>
      </c>
      <c r="C39" s="4">
        <v>1005.85</v>
      </c>
      <c r="D39" s="4">
        <v>1005.85</v>
      </c>
      <c r="E39" s="6">
        <v>1234322459</v>
      </c>
      <c r="F39" s="8">
        <v>44536.640740740702</v>
      </c>
      <c r="G39" s="2" t="s">
        <v>19</v>
      </c>
      <c r="H39" s="6">
        <v>10610</v>
      </c>
      <c r="I39" s="2" t="s">
        <v>20</v>
      </c>
      <c r="J39" s="2" t="s">
        <v>115</v>
      </c>
      <c r="K39" s="2" t="s">
        <v>116</v>
      </c>
      <c r="L39" s="2" t="s">
        <v>23</v>
      </c>
      <c r="M39" s="2" t="s">
        <v>117</v>
      </c>
      <c r="N39" s="2" t="s">
        <v>20</v>
      </c>
      <c r="O39" s="2" t="s">
        <v>118</v>
      </c>
      <c r="P39" s="2" t="s">
        <v>119</v>
      </c>
      <c r="Q39" s="2" t="s">
        <v>20</v>
      </c>
    </row>
    <row r="40" spans="1:17">
      <c r="A40" s="3" t="s">
        <v>17</v>
      </c>
      <c r="B40" s="3" t="s">
        <v>18</v>
      </c>
      <c r="C40" s="5">
        <v>1125060.6299999999</v>
      </c>
      <c r="D40" s="5">
        <v>1125060.6299999999</v>
      </c>
      <c r="E40" s="7">
        <v>1234376864</v>
      </c>
      <c r="F40" s="9">
        <v>44536.658692129597</v>
      </c>
      <c r="G40" s="3" t="s">
        <v>19</v>
      </c>
      <c r="H40" s="7">
        <v>10611</v>
      </c>
      <c r="I40" s="3" t="s">
        <v>20</v>
      </c>
      <c r="J40" s="3" t="s">
        <v>120</v>
      </c>
      <c r="K40" s="3" t="s">
        <v>121</v>
      </c>
      <c r="L40" s="3" t="s">
        <v>35</v>
      </c>
      <c r="M40" s="3" t="s">
        <v>122</v>
      </c>
      <c r="N40" s="3" t="s">
        <v>20</v>
      </c>
      <c r="O40" s="3" t="s">
        <v>123</v>
      </c>
      <c r="P40" s="3" t="s">
        <v>124</v>
      </c>
      <c r="Q40" s="3" t="s">
        <v>20</v>
      </c>
    </row>
    <row r="41" spans="1:17">
      <c r="A41" s="2" t="s">
        <v>17</v>
      </c>
      <c r="B41" s="2" t="s">
        <v>18</v>
      </c>
      <c r="C41" s="4">
        <v>231514</v>
      </c>
      <c r="D41" s="4">
        <v>231514</v>
      </c>
      <c r="E41" s="6">
        <v>1234457551</v>
      </c>
      <c r="F41" s="8">
        <v>44536.685624999998</v>
      </c>
      <c r="G41" s="2" t="s">
        <v>19</v>
      </c>
      <c r="H41" s="6">
        <v>10613</v>
      </c>
      <c r="I41" s="2" t="s">
        <v>20</v>
      </c>
      <c r="J41" s="2" t="s">
        <v>125</v>
      </c>
      <c r="K41" s="2" t="s">
        <v>126</v>
      </c>
      <c r="L41" s="2" t="s">
        <v>127</v>
      </c>
      <c r="M41" s="2" t="s">
        <v>128</v>
      </c>
      <c r="N41" s="2" t="s">
        <v>20</v>
      </c>
      <c r="O41" s="2" t="s">
        <v>129</v>
      </c>
      <c r="P41" s="2" t="s">
        <v>130</v>
      </c>
      <c r="Q41" s="2" t="s">
        <v>20</v>
      </c>
    </row>
    <row r="42" spans="1:17">
      <c r="A42" s="3" t="s">
        <v>17</v>
      </c>
      <c r="B42" s="3" t="s">
        <v>18</v>
      </c>
      <c r="C42" s="5">
        <v>4053</v>
      </c>
      <c r="D42" s="5">
        <v>4053</v>
      </c>
      <c r="E42" s="7">
        <v>1234461828</v>
      </c>
      <c r="F42" s="9">
        <v>44536.6870486111</v>
      </c>
      <c r="G42" s="3" t="s">
        <v>19</v>
      </c>
      <c r="H42" s="7">
        <v>10614</v>
      </c>
      <c r="I42" s="3" t="s">
        <v>20</v>
      </c>
      <c r="J42" s="3" t="s">
        <v>131</v>
      </c>
      <c r="K42" s="3" t="s">
        <v>132</v>
      </c>
      <c r="L42" s="3" t="s">
        <v>133</v>
      </c>
      <c r="M42" s="3" t="s">
        <v>134</v>
      </c>
      <c r="N42" s="3" t="s">
        <v>20</v>
      </c>
      <c r="O42" s="3" t="s">
        <v>135</v>
      </c>
      <c r="P42" s="3" t="s">
        <v>136</v>
      </c>
      <c r="Q42" s="3" t="s">
        <v>20</v>
      </c>
    </row>
    <row r="43" spans="1:17">
      <c r="A43" s="2" t="s">
        <v>17</v>
      </c>
      <c r="B43" s="2" t="s">
        <v>18</v>
      </c>
      <c r="C43" s="4">
        <v>4306</v>
      </c>
      <c r="D43" s="4">
        <v>4306</v>
      </c>
      <c r="E43" s="6">
        <v>1234496865</v>
      </c>
      <c r="F43" s="8">
        <v>44536.7010069444</v>
      </c>
      <c r="G43" s="2" t="s">
        <v>19</v>
      </c>
      <c r="H43" s="6">
        <v>10615</v>
      </c>
      <c r="I43" s="2" t="s">
        <v>20</v>
      </c>
      <c r="J43" s="2" t="s">
        <v>137</v>
      </c>
      <c r="K43" s="2" t="s">
        <v>138</v>
      </c>
      <c r="L43" s="2" t="s">
        <v>23</v>
      </c>
      <c r="M43" s="2" t="s">
        <v>139</v>
      </c>
      <c r="N43" s="2" t="s">
        <v>20</v>
      </c>
      <c r="O43" s="2" t="s">
        <v>140</v>
      </c>
      <c r="P43" s="2" t="s">
        <v>141</v>
      </c>
      <c r="Q43" s="2" t="s">
        <v>20</v>
      </c>
    </row>
    <row r="44" spans="1:17">
      <c r="A44" s="3" t="s">
        <v>17</v>
      </c>
      <c r="B44" s="3" t="s">
        <v>18</v>
      </c>
      <c r="C44" s="5">
        <v>3600</v>
      </c>
      <c r="D44" s="5">
        <v>3600</v>
      </c>
      <c r="E44" s="7">
        <v>1234626166</v>
      </c>
      <c r="F44" s="9">
        <v>44536.755636574097</v>
      </c>
      <c r="G44" s="3" t="s">
        <v>19</v>
      </c>
      <c r="H44" s="7">
        <v>10617</v>
      </c>
      <c r="I44" s="3" t="s">
        <v>20</v>
      </c>
      <c r="J44" s="3" t="s">
        <v>142</v>
      </c>
      <c r="K44" s="3" t="s">
        <v>143</v>
      </c>
      <c r="L44" s="3" t="s">
        <v>23</v>
      </c>
      <c r="M44" s="3" t="s">
        <v>144</v>
      </c>
      <c r="N44" s="3" t="s">
        <v>20</v>
      </c>
      <c r="O44" s="3" t="s">
        <v>145</v>
      </c>
      <c r="P44" s="3" t="s">
        <v>146</v>
      </c>
      <c r="Q44" s="3" t="s">
        <v>20</v>
      </c>
    </row>
    <row r="45" spans="1:17">
      <c r="A45" s="2" t="s">
        <v>17</v>
      </c>
      <c r="B45" s="2" t="s">
        <v>18</v>
      </c>
      <c r="C45" s="4">
        <v>6616295</v>
      </c>
      <c r="D45" s="4">
        <v>6616295</v>
      </c>
      <c r="E45" s="6">
        <v>1234709365</v>
      </c>
      <c r="F45" s="8">
        <v>44536.791701388902</v>
      </c>
      <c r="G45" s="2" t="s">
        <v>19</v>
      </c>
      <c r="H45" s="6">
        <v>10618</v>
      </c>
      <c r="I45" s="2" t="s">
        <v>20</v>
      </c>
      <c r="J45" s="2" t="s">
        <v>147</v>
      </c>
      <c r="K45" s="2" t="s">
        <v>148</v>
      </c>
      <c r="L45" s="2" t="s">
        <v>149</v>
      </c>
      <c r="M45" s="2" t="s">
        <v>150</v>
      </c>
      <c r="N45" s="2" t="s">
        <v>20</v>
      </c>
      <c r="O45" s="2" t="s">
        <v>151</v>
      </c>
      <c r="P45" s="2" t="s">
        <v>152</v>
      </c>
      <c r="Q45" s="2" t="s">
        <v>20</v>
      </c>
    </row>
    <row r="46" spans="1:17">
      <c r="A46" s="3" t="s">
        <v>17</v>
      </c>
      <c r="B46" s="3" t="s">
        <v>18</v>
      </c>
      <c r="C46" s="5">
        <v>23.34</v>
      </c>
      <c r="D46" s="5">
        <v>23.34</v>
      </c>
      <c r="E46" s="7">
        <v>1234920195</v>
      </c>
      <c r="F46" s="9">
        <v>44536.890659722201</v>
      </c>
      <c r="G46" s="3" t="s">
        <v>19</v>
      </c>
      <c r="H46" s="7">
        <v>10619</v>
      </c>
      <c r="I46" s="3" t="s">
        <v>20</v>
      </c>
      <c r="J46" s="3" t="s">
        <v>153</v>
      </c>
      <c r="K46" s="3" t="s">
        <v>154</v>
      </c>
      <c r="L46" s="3" t="s">
        <v>155</v>
      </c>
      <c r="M46" s="3" t="s">
        <v>156</v>
      </c>
      <c r="N46" s="3" t="s">
        <v>20</v>
      </c>
      <c r="O46" s="3" t="s">
        <v>157</v>
      </c>
      <c r="P46" s="3" t="s">
        <v>158</v>
      </c>
      <c r="Q46" s="3" t="s">
        <v>20</v>
      </c>
    </row>
    <row r="47" spans="1:17">
      <c r="A47" s="2" t="s">
        <v>17</v>
      </c>
      <c r="B47" s="2" t="s">
        <v>18</v>
      </c>
      <c r="C47" s="4">
        <v>12205.04</v>
      </c>
      <c r="D47" s="4">
        <v>12205.04</v>
      </c>
      <c r="E47" s="6">
        <v>1235347558</v>
      </c>
      <c r="F47" s="8">
        <v>44537.397800925901</v>
      </c>
      <c r="G47" s="2" t="s">
        <v>19</v>
      </c>
      <c r="H47" s="6">
        <v>10620</v>
      </c>
      <c r="I47" s="2" t="s">
        <v>20</v>
      </c>
      <c r="J47" s="2" t="s">
        <v>159</v>
      </c>
      <c r="K47" s="2" t="s">
        <v>160</v>
      </c>
      <c r="L47" s="2" t="s">
        <v>161</v>
      </c>
      <c r="M47" s="2" t="s">
        <v>162</v>
      </c>
      <c r="N47" s="2" t="s">
        <v>20</v>
      </c>
      <c r="O47" s="2" t="s">
        <v>163</v>
      </c>
      <c r="P47" s="2" t="s">
        <v>164</v>
      </c>
      <c r="Q47" s="2" t="s">
        <v>20</v>
      </c>
    </row>
    <row r="48" spans="1:17">
      <c r="A48" s="3" t="s">
        <v>17</v>
      </c>
      <c r="B48" s="3" t="s">
        <v>18</v>
      </c>
      <c r="C48" s="5">
        <v>9057</v>
      </c>
      <c r="D48" s="5">
        <v>9057</v>
      </c>
      <c r="E48" s="7">
        <v>1235379272</v>
      </c>
      <c r="F48" s="9">
        <v>44537.408194444397</v>
      </c>
      <c r="G48" s="3" t="s">
        <v>19</v>
      </c>
      <c r="H48" s="7">
        <v>10621</v>
      </c>
      <c r="I48" s="3" t="s">
        <v>20</v>
      </c>
      <c r="J48" s="3" t="s">
        <v>165</v>
      </c>
      <c r="K48" s="3" t="s">
        <v>166</v>
      </c>
      <c r="L48" s="3" t="s">
        <v>167</v>
      </c>
      <c r="M48" s="3" t="s">
        <v>168</v>
      </c>
      <c r="N48" s="3" t="s">
        <v>20</v>
      </c>
      <c r="O48" s="3" t="s">
        <v>169</v>
      </c>
      <c r="P48" s="3" t="s">
        <v>170</v>
      </c>
      <c r="Q48" s="3" t="s">
        <v>20</v>
      </c>
    </row>
    <row r="49" spans="1:17">
      <c r="A49" s="2" t="s">
        <v>17</v>
      </c>
      <c r="B49" s="2" t="s">
        <v>18</v>
      </c>
      <c r="C49" s="4">
        <v>1805</v>
      </c>
      <c r="D49" s="4">
        <v>1805</v>
      </c>
      <c r="E49" s="6">
        <v>1235420357</v>
      </c>
      <c r="F49" s="8">
        <v>44537.421550925901</v>
      </c>
      <c r="G49" s="2" t="s">
        <v>19</v>
      </c>
      <c r="H49" s="6">
        <v>10623</v>
      </c>
      <c r="I49" s="2" t="s">
        <v>20</v>
      </c>
      <c r="J49" s="2" t="s">
        <v>171</v>
      </c>
      <c r="K49" s="2" t="s">
        <v>172</v>
      </c>
      <c r="L49" s="2" t="s">
        <v>149</v>
      </c>
      <c r="M49" s="2" t="s">
        <v>173</v>
      </c>
      <c r="N49" s="2" t="s">
        <v>20</v>
      </c>
      <c r="O49" s="2" t="s">
        <v>174</v>
      </c>
      <c r="P49" s="2" t="s">
        <v>175</v>
      </c>
      <c r="Q49" s="2" t="s">
        <v>20</v>
      </c>
    </row>
    <row r="50" spans="1:17">
      <c r="A50" s="3" t="s">
        <v>17</v>
      </c>
      <c r="B50" s="3" t="s">
        <v>18</v>
      </c>
      <c r="C50" s="5">
        <v>8709.16</v>
      </c>
      <c r="D50" s="5">
        <v>8709.16</v>
      </c>
      <c r="E50" s="7">
        <v>1235442327</v>
      </c>
      <c r="F50" s="9">
        <v>44537.428460648101</v>
      </c>
      <c r="G50" s="3" t="s">
        <v>19</v>
      </c>
      <c r="H50" s="7">
        <v>10625</v>
      </c>
      <c r="I50" s="3" t="s">
        <v>20</v>
      </c>
      <c r="J50" s="3" t="s">
        <v>176</v>
      </c>
      <c r="K50" s="3" t="s">
        <v>177</v>
      </c>
      <c r="L50" s="3" t="s">
        <v>178</v>
      </c>
      <c r="M50" s="3" t="s">
        <v>179</v>
      </c>
      <c r="N50" s="3" t="s">
        <v>20</v>
      </c>
      <c r="O50" s="3" t="s">
        <v>180</v>
      </c>
      <c r="P50" s="3" t="s">
        <v>181</v>
      </c>
      <c r="Q50" s="3" t="s">
        <v>20</v>
      </c>
    </row>
    <row r="51" spans="1:17">
      <c r="A51" s="2" t="s">
        <v>17</v>
      </c>
      <c r="B51" s="2" t="s">
        <v>18</v>
      </c>
      <c r="C51" s="4">
        <v>5778.05</v>
      </c>
      <c r="D51" s="4">
        <v>5778.05</v>
      </c>
      <c r="E51" s="6">
        <v>1235478846</v>
      </c>
      <c r="F51" s="8">
        <v>44537.439814814803</v>
      </c>
      <c r="G51" s="2" t="s">
        <v>19</v>
      </c>
      <c r="H51" s="6">
        <v>10626</v>
      </c>
      <c r="I51" s="2" t="s">
        <v>20</v>
      </c>
      <c r="J51" s="2" t="s">
        <v>182</v>
      </c>
      <c r="K51" s="2" t="s">
        <v>183</v>
      </c>
      <c r="L51" s="2" t="s">
        <v>23</v>
      </c>
      <c r="M51" s="2" t="s">
        <v>184</v>
      </c>
      <c r="N51" s="2" t="s">
        <v>20</v>
      </c>
      <c r="O51" s="2" t="s">
        <v>185</v>
      </c>
      <c r="P51" s="2" t="s">
        <v>186</v>
      </c>
      <c r="Q51" s="2" t="s">
        <v>20</v>
      </c>
    </row>
    <row r="52" spans="1:17">
      <c r="A52" s="3" t="s">
        <v>17</v>
      </c>
      <c r="B52" s="3" t="s">
        <v>18</v>
      </c>
      <c r="C52" s="5">
        <v>122934</v>
      </c>
      <c r="D52" s="5">
        <v>122934</v>
      </c>
      <c r="E52" s="7">
        <v>1235482538</v>
      </c>
      <c r="F52" s="9">
        <v>44537.441064814797</v>
      </c>
      <c r="G52" s="3" t="s">
        <v>19</v>
      </c>
      <c r="H52" s="7">
        <v>10627</v>
      </c>
      <c r="I52" s="3" t="s">
        <v>20</v>
      </c>
      <c r="J52" s="3" t="s">
        <v>187</v>
      </c>
      <c r="K52" s="3" t="s">
        <v>188</v>
      </c>
      <c r="L52" s="3" t="s">
        <v>161</v>
      </c>
      <c r="M52" s="3" t="s">
        <v>189</v>
      </c>
      <c r="N52" s="3" t="s">
        <v>20</v>
      </c>
      <c r="O52" s="3" t="s">
        <v>190</v>
      </c>
      <c r="P52" s="3" t="s">
        <v>191</v>
      </c>
      <c r="Q52" s="3" t="s">
        <v>20</v>
      </c>
    </row>
    <row r="53" spans="1:17">
      <c r="A53" s="2" t="s">
        <v>17</v>
      </c>
      <c r="B53" s="2" t="s">
        <v>18</v>
      </c>
      <c r="C53" s="4">
        <v>8824.89</v>
      </c>
      <c r="D53" s="4">
        <v>8824.89</v>
      </c>
      <c r="E53" s="6">
        <v>1235484699</v>
      </c>
      <c r="F53" s="8">
        <v>44537.441851851901</v>
      </c>
      <c r="G53" s="2" t="s">
        <v>19</v>
      </c>
      <c r="H53" s="6">
        <v>10628</v>
      </c>
      <c r="I53" s="2" t="s">
        <v>20</v>
      </c>
      <c r="J53" s="2" t="s">
        <v>192</v>
      </c>
      <c r="K53" s="2" t="s">
        <v>183</v>
      </c>
      <c r="L53" s="2" t="s">
        <v>23</v>
      </c>
      <c r="M53" s="2" t="s">
        <v>184</v>
      </c>
      <c r="N53" s="2" t="s">
        <v>20</v>
      </c>
      <c r="O53" s="2" t="s">
        <v>185</v>
      </c>
      <c r="P53" s="2" t="s">
        <v>186</v>
      </c>
      <c r="Q53" s="2" t="s">
        <v>20</v>
      </c>
    </row>
    <row r="54" spans="1:17">
      <c r="A54" s="3" t="s">
        <v>17</v>
      </c>
      <c r="B54" s="3" t="s">
        <v>18</v>
      </c>
      <c r="C54" s="5">
        <v>7134.27</v>
      </c>
      <c r="D54" s="5">
        <v>7134.27</v>
      </c>
      <c r="E54" s="7">
        <v>1235489027</v>
      </c>
      <c r="F54" s="9">
        <v>44537.443449074097</v>
      </c>
      <c r="G54" s="3" t="s">
        <v>19</v>
      </c>
      <c r="H54" s="7">
        <v>10629</v>
      </c>
      <c r="I54" s="3" t="s">
        <v>20</v>
      </c>
      <c r="J54" s="3" t="s">
        <v>193</v>
      </c>
      <c r="K54" s="3" t="s">
        <v>183</v>
      </c>
      <c r="L54" s="3" t="s">
        <v>23</v>
      </c>
      <c r="M54" s="3" t="s">
        <v>184</v>
      </c>
      <c r="N54" s="3" t="s">
        <v>20</v>
      </c>
      <c r="O54" s="3" t="s">
        <v>185</v>
      </c>
      <c r="P54" s="3" t="s">
        <v>186</v>
      </c>
      <c r="Q54" s="3" t="s">
        <v>20</v>
      </c>
    </row>
    <row r="55" spans="1:17">
      <c r="A55" s="2" t="s">
        <v>17</v>
      </c>
      <c r="B55" s="2" t="s">
        <v>18</v>
      </c>
      <c r="C55" s="4">
        <v>7931.19</v>
      </c>
      <c r="D55" s="4">
        <v>7931.19</v>
      </c>
      <c r="E55" s="6">
        <v>1235495311</v>
      </c>
      <c r="F55" s="8">
        <v>44537.445543981499</v>
      </c>
      <c r="G55" s="2" t="s">
        <v>19</v>
      </c>
      <c r="H55" s="6">
        <v>10630</v>
      </c>
      <c r="I55" s="2" t="s">
        <v>20</v>
      </c>
      <c r="J55" s="2" t="s">
        <v>194</v>
      </c>
      <c r="K55" s="2" t="s">
        <v>183</v>
      </c>
      <c r="L55" s="2" t="s">
        <v>23</v>
      </c>
      <c r="M55" s="2" t="s">
        <v>184</v>
      </c>
      <c r="N55" s="2" t="s">
        <v>20</v>
      </c>
      <c r="O55" s="2" t="s">
        <v>185</v>
      </c>
      <c r="P55" s="2" t="s">
        <v>186</v>
      </c>
      <c r="Q55" s="2" t="s">
        <v>20</v>
      </c>
    </row>
    <row r="56" spans="1:17">
      <c r="A56" s="3" t="s">
        <v>17</v>
      </c>
      <c r="B56" s="3" t="s">
        <v>18</v>
      </c>
      <c r="C56" s="5">
        <v>117630.9</v>
      </c>
      <c r="D56" s="5">
        <v>117630.9</v>
      </c>
      <c r="E56" s="7">
        <v>1235495355</v>
      </c>
      <c r="F56" s="9">
        <v>44537.445555555598</v>
      </c>
      <c r="G56" s="3" t="s">
        <v>19</v>
      </c>
      <c r="H56" s="7">
        <v>10631</v>
      </c>
      <c r="I56" s="3" t="s">
        <v>20</v>
      </c>
      <c r="J56" s="3" t="s">
        <v>195</v>
      </c>
      <c r="K56" s="3" t="s">
        <v>196</v>
      </c>
      <c r="L56" s="3" t="s">
        <v>197</v>
      </c>
      <c r="M56" s="3" t="s">
        <v>198</v>
      </c>
      <c r="N56" s="3" t="s">
        <v>20</v>
      </c>
      <c r="O56" s="3" t="s">
        <v>199</v>
      </c>
      <c r="P56" s="3" t="s">
        <v>200</v>
      </c>
      <c r="Q56" s="3" t="s">
        <v>20</v>
      </c>
    </row>
    <row r="57" spans="1:17">
      <c r="A57" s="2" t="s">
        <v>17</v>
      </c>
      <c r="B57" s="2" t="s">
        <v>18</v>
      </c>
      <c r="C57" s="4">
        <v>13908.02</v>
      </c>
      <c r="D57" s="4">
        <v>13908.02</v>
      </c>
      <c r="E57" s="6">
        <v>1235495790</v>
      </c>
      <c r="F57" s="8">
        <v>44537.445694444403</v>
      </c>
      <c r="G57" s="2" t="s">
        <v>19</v>
      </c>
      <c r="H57" s="6">
        <v>10632</v>
      </c>
      <c r="I57" s="2" t="s">
        <v>20</v>
      </c>
      <c r="J57" s="2" t="s">
        <v>201</v>
      </c>
      <c r="K57" s="2" t="s">
        <v>202</v>
      </c>
      <c r="L57" s="2" t="s">
        <v>167</v>
      </c>
      <c r="M57" s="2" t="s">
        <v>203</v>
      </c>
      <c r="N57" s="2" t="s">
        <v>20</v>
      </c>
      <c r="O57" s="2" t="s">
        <v>204</v>
      </c>
      <c r="P57" s="2" t="s">
        <v>205</v>
      </c>
      <c r="Q57" s="2" t="s">
        <v>20</v>
      </c>
    </row>
    <row r="58" spans="1:17">
      <c r="A58" s="3" t="s">
        <v>17</v>
      </c>
      <c r="B58" s="3" t="s">
        <v>18</v>
      </c>
      <c r="C58" s="5">
        <v>6470.14</v>
      </c>
      <c r="D58" s="5">
        <v>6470.14</v>
      </c>
      <c r="E58" s="7">
        <v>1235501504</v>
      </c>
      <c r="F58" s="9">
        <v>44537.447523148097</v>
      </c>
      <c r="G58" s="3" t="s">
        <v>19</v>
      </c>
      <c r="H58" s="7">
        <v>10633</v>
      </c>
      <c r="I58" s="3" t="s">
        <v>20</v>
      </c>
      <c r="J58" s="3" t="s">
        <v>206</v>
      </c>
      <c r="K58" s="3" t="s">
        <v>183</v>
      </c>
      <c r="L58" s="3" t="s">
        <v>23</v>
      </c>
      <c r="M58" s="3" t="s">
        <v>184</v>
      </c>
      <c r="N58" s="3" t="s">
        <v>20</v>
      </c>
      <c r="O58" s="3" t="s">
        <v>185</v>
      </c>
      <c r="P58" s="3" t="s">
        <v>186</v>
      </c>
      <c r="Q58" s="3" t="s">
        <v>20</v>
      </c>
    </row>
    <row r="59" spans="1:17">
      <c r="A59" s="2" t="s">
        <v>17</v>
      </c>
      <c r="B59" s="2" t="s">
        <v>18</v>
      </c>
      <c r="C59" s="4">
        <v>7891.65</v>
      </c>
      <c r="D59" s="4">
        <v>7891.65</v>
      </c>
      <c r="E59" s="6">
        <v>1235507867</v>
      </c>
      <c r="F59" s="8">
        <v>44537.449525463002</v>
      </c>
      <c r="G59" s="2" t="s">
        <v>19</v>
      </c>
      <c r="H59" s="6">
        <v>10634</v>
      </c>
      <c r="I59" s="2" t="s">
        <v>20</v>
      </c>
      <c r="J59" s="2" t="s">
        <v>207</v>
      </c>
      <c r="K59" s="2" t="s">
        <v>183</v>
      </c>
      <c r="L59" s="2" t="s">
        <v>23</v>
      </c>
      <c r="M59" s="2" t="s">
        <v>184</v>
      </c>
      <c r="N59" s="2" t="s">
        <v>20</v>
      </c>
      <c r="O59" s="2" t="s">
        <v>185</v>
      </c>
      <c r="P59" s="2" t="s">
        <v>186</v>
      </c>
      <c r="Q59" s="2" t="s">
        <v>20</v>
      </c>
    </row>
    <row r="60" spans="1:17">
      <c r="A60" s="3" t="s">
        <v>17</v>
      </c>
      <c r="B60" s="3" t="s">
        <v>18</v>
      </c>
      <c r="C60" s="5">
        <v>123768.38</v>
      </c>
      <c r="D60" s="5">
        <v>123768.38</v>
      </c>
      <c r="E60" s="7">
        <v>1235508141</v>
      </c>
      <c r="F60" s="9">
        <v>44537.449618055602</v>
      </c>
      <c r="G60" s="3" t="s">
        <v>19</v>
      </c>
      <c r="H60" s="7">
        <v>10635</v>
      </c>
      <c r="I60" s="3" t="s">
        <v>20</v>
      </c>
      <c r="J60" s="3" t="s">
        <v>195</v>
      </c>
      <c r="K60" s="3" t="s">
        <v>196</v>
      </c>
      <c r="L60" s="3" t="s">
        <v>197</v>
      </c>
      <c r="M60" s="3" t="s">
        <v>208</v>
      </c>
      <c r="N60" s="3" t="s">
        <v>20</v>
      </c>
      <c r="O60" s="3" t="s">
        <v>199</v>
      </c>
      <c r="P60" s="3" t="s">
        <v>209</v>
      </c>
      <c r="Q60" s="3" t="s">
        <v>20</v>
      </c>
    </row>
    <row r="61" spans="1:17">
      <c r="A61" s="2" t="s">
        <v>17</v>
      </c>
      <c r="B61" s="2" t="s">
        <v>18</v>
      </c>
      <c r="C61" s="4">
        <v>311.42</v>
      </c>
      <c r="D61" s="4">
        <v>311.42</v>
      </c>
      <c r="E61" s="6">
        <v>1235511769</v>
      </c>
      <c r="F61" s="8">
        <v>44537.4508796296</v>
      </c>
      <c r="G61" s="2" t="s">
        <v>19</v>
      </c>
      <c r="H61" s="6">
        <v>10636</v>
      </c>
      <c r="I61" s="2" t="s">
        <v>20</v>
      </c>
      <c r="J61" s="2" t="s">
        <v>210</v>
      </c>
      <c r="K61" s="2" t="s">
        <v>183</v>
      </c>
      <c r="L61" s="2" t="s">
        <v>23</v>
      </c>
      <c r="M61" s="2" t="s">
        <v>184</v>
      </c>
      <c r="N61" s="2" t="s">
        <v>20</v>
      </c>
      <c r="O61" s="2" t="s">
        <v>185</v>
      </c>
      <c r="P61" s="2" t="s">
        <v>186</v>
      </c>
      <c r="Q61" s="2" t="s">
        <v>20</v>
      </c>
    </row>
    <row r="62" spans="1:17">
      <c r="A62" s="3" t="s">
        <v>17</v>
      </c>
      <c r="B62" s="3" t="s">
        <v>18</v>
      </c>
      <c r="C62" s="5">
        <v>250.62</v>
      </c>
      <c r="D62" s="5">
        <v>250.62</v>
      </c>
      <c r="E62" s="7">
        <v>1235513981</v>
      </c>
      <c r="F62" s="9">
        <v>44537.4516435185</v>
      </c>
      <c r="G62" s="3" t="s">
        <v>19</v>
      </c>
      <c r="H62" s="7">
        <v>10637</v>
      </c>
      <c r="I62" s="3" t="s">
        <v>20</v>
      </c>
      <c r="J62" s="3" t="s">
        <v>211</v>
      </c>
      <c r="K62" s="3" t="s">
        <v>202</v>
      </c>
      <c r="L62" s="3" t="s">
        <v>167</v>
      </c>
      <c r="M62" s="3" t="s">
        <v>203</v>
      </c>
      <c r="N62" s="3" t="s">
        <v>20</v>
      </c>
      <c r="O62" s="3" t="s">
        <v>204</v>
      </c>
      <c r="P62" s="3" t="s">
        <v>205</v>
      </c>
      <c r="Q62" s="3" t="s">
        <v>20</v>
      </c>
    </row>
    <row r="63" spans="1:17">
      <c r="A63" s="2" t="s">
        <v>17</v>
      </c>
      <c r="B63" s="2" t="s">
        <v>18</v>
      </c>
      <c r="C63" s="4">
        <v>20088.46</v>
      </c>
      <c r="D63" s="4">
        <v>20088.46</v>
      </c>
      <c r="E63" s="6">
        <v>1235515818</v>
      </c>
      <c r="F63" s="8">
        <v>44537.452280092599</v>
      </c>
      <c r="G63" s="2" t="s">
        <v>19</v>
      </c>
      <c r="H63" s="6">
        <v>10638</v>
      </c>
      <c r="I63" s="2" t="s">
        <v>20</v>
      </c>
      <c r="J63" s="2" t="s">
        <v>212</v>
      </c>
      <c r="K63" s="2" t="s">
        <v>183</v>
      </c>
      <c r="L63" s="2" t="s">
        <v>23</v>
      </c>
      <c r="M63" s="2" t="s">
        <v>184</v>
      </c>
      <c r="N63" s="2" t="s">
        <v>20</v>
      </c>
      <c r="O63" s="2" t="s">
        <v>185</v>
      </c>
      <c r="P63" s="2" t="s">
        <v>186</v>
      </c>
      <c r="Q63" s="2" t="s">
        <v>20</v>
      </c>
    </row>
    <row r="64" spans="1:17">
      <c r="A64" s="3" t="s">
        <v>17</v>
      </c>
      <c r="B64" s="3" t="s">
        <v>18</v>
      </c>
      <c r="C64" s="5">
        <v>10898.41</v>
      </c>
      <c r="D64" s="5">
        <v>10898.41</v>
      </c>
      <c r="E64" s="7">
        <v>1235520208</v>
      </c>
      <c r="F64" s="9">
        <v>44537.453807870399</v>
      </c>
      <c r="G64" s="3" t="s">
        <v>19</v>
      </c>
      <c r="H64" s="7">
        <v>10641</v>
      </c>
      <c r="I64" s="3" t="s">
        <v>20</v>
      </c>
      <c r="J64" s="3" t="s">
        <v>213</v>
      </c>
      <c r="K64" s="3" t="s">
        <v>183</v>
      </c>
      <c r="L64" s="3" t="s">
        <v>23</v>
      </c>
      <c r="M64" s="3" t="s">
        <v>184</v>
      </c>
      <c r="N64" s="3" t="s">
        <v>20</v>
      </c>
      <c r="O64" s="3" t="s">
        <v>185</v>
      </c>
      <c r="P64" s="3" t="s">
        <v>186</v>
      </c>
      <c r="Q64" s="3" t="s">
        <v>20</v>
      </c>
    </row>
    <row r="65" spans="1:17">
      <c r="A65" s="2" t="s">
        <v>17</v>
      </c>
      <c r="B65" s="2" t="s">
        <v>18</v>
      </c>
      <c r="C65" s="4">
        <v>9217.31</v>
      </c>
      <c r="D65" s="4">
        <v>9217.31</v>
      </c>
      <c r="E65" s="6">
        <v>1235525478</v>
      </c>
      <c r="F65" s="8">
        <v>44537.455671296302</v>
      </c>
      <c r="G65" s="2" t="s">
        <v>19</v>
      </c>
      <c r="H65" s="6">
        <v>10642</v>
      </c>
      <c r="I65" s="2" t="s">
        <v>20</v>
      </c>
      <c r="J65" s="2" t="s">
        <v>214</v>
      </c>
      <c r="K65" s="2" t="s">
        <v>183</v>
      </c>
      <c r="L65" s="2" t="s">
        <v>23</v>
      </c>
      <c r="M65" s="2" t="s">
        <v>184</v>
      </c>
      <c r="N65" s="2" t="s">
        <v>20</v>
      </c>
      <c r="O65" s="2" t="s">
        <v>185</v>
      </c>
      <c r="P65" s="2" t="s">
        <v>186</v>
      </c>
      <c r="Q65" s="2" t="s">
        <v>20</v>
      </c>
    </row>
    <row r="66" spans="1:17">
      <c r="A66" s="3" t="s">
        <v>17</v>
      </c>
      <c r="B66" s="3" t="s">
        <v>18</v>
      </c>
      <c r="C66" s="5">
        <v>14287.95</v>
      </c>
      <c r="D66" s="5">
        <v>14287.95</v>
      </c>
      <c r="E66" s="7">
        <v>1235525838</v>
      </c>
      <c r="F66" s="9">
        <v>44537.455798611103</v>
      </c>
      <c r="G66" s="3" t="s">
        <v>19</v>
      </c>
      <c r="H66" s="7">
        <v>10643</v>
      </c>
      <c r="I66" s="3" t="s">
        <v>20</v>
      </c>
      <c r="J66" s="3" t="s">
        <v>215</v>
      </c>
      <c r="K66" s="3" t="s">
        <v>202</v>
      </c>
      <c r="L66" s="3" t="s">
        <v>167</v>
      </c>
      <c r="M66" s="3" t="s">
        <v>203</v>
      </c>
      <c r="N66" s="3" t="s">
        <v>20</v>
      </c>
      <c r="O66" s="3" t="s">
        <v>204</v>
      </c>
      <c r="P66" s="3" t="s">
        <v>205</v>
      </c>
      <c r="Q66" s="3" t="s">
        <v>20</v>
      </c>
    </row>
    <row r="67" spans="1:17">
      <c r="A67" s="2" t="s">
        <v>17</v>
      </c>
      <c r="B67" s="2" t="s">
        <v>18</v>
      </c>
      <c r="C67" s="4">
        <v>62801.68</v>
      </c>
      <c r="D67" s="4">
        <v>62801.68</v>
      </c>
      <c r="E67" s="6">
        <v>1235537403</v>
      </c>
      <c r="F67" s="8">
        <v>44537.459953703699</v>
      </c>
      <c r="G67" s="2" t="s">
        <v>19</v>
      </c>
      <c r="H67" s="6">
        <v>10644</v>
      </c>
      <c r="I67" s="2" t="s">
        <v>20</v>
      </c>
      <c r="J67" s="2" t="s">
        <v>216</v>
      </c>
      <c r="K67" s="2" t="s">
        <v>202</v>
      </c>
      <c r="L67" s="2" t="s">
        <v>167</v>
      </c>
      <c r="M67" s="2" t="s">
        <v>203</v>
      </c>
      <c r="N67" s="2" t="s">
        <v>20</v>
      </c>
      <c r="O67" s="2" t="s">
        <v>204</v>
      </c>
      <c r="P67" s="2" t="s">
        <v>205</v>
      </c>
      <c r="Q67" s="2" t="s">
        <v>20</v>
      </c>
    </row>
    <row r="68" spans="1:17">
      <c r="A68" s="3" t="s">
        <v>17</v>
      </c>
      <c r="B68" s="3" t="s">
        <v>18</v>
      </c>
      <c r="C68" s="5">
        <v>110845.75999999999</v>
      </c>
      <c r="D68" s="5">
        <v>110845.75999999999</v>
      </c>
      <c r="E68" s="7">
        <v>1235548195</v>
      </c>
      <c r="F68" s="9">
        <v>44537.464027777802</v>
      </c>
      <c r="G68" s="3" t="s">
        <v>19</v>
      </c>
      <c r="H68" s="7">
        <v>10645</v>
      </c>
      <c r="I68" s="3" t="s">
        <v>20</v>
      </c>
      <c r="J68" s="3" t="s">
        <v>217</v>
      </c>
      <c r="K68" s="3" t="s">
        <v>202</v>
      </c>
      <c r="L68" s="3" t="s">
        <v>167</v>
      </c>
      <c r="M68" s="3" t="s">
        <v>203</v>
      </c>
      <c r="N68" s="3" t="s">
        <v>20</v>
      </c>
      <c r="O68" s="3" t="s">
        <v>204</v>
      </c>
      <c r="P68" s="3" t="s">
        <v>205</v>
      </c>
      <c r="Q68" s="3" t="s">
        <v>20</v>
      </c>
    </row>
    <row r="69" spans="1:17">
      <c r="A69" s="2" t="s">
        <v>17</v>
      </c>
      <c r="B69" s="2" t="s">
        <v>18</v>
      </c>
      <c r="C69" s="4">
        <v>1286059.95</v>
      </c>
      <c r="D69" s="4">
        <v>1286059.95</v>
      </c>
      <c r="E69" s="6">
        <v>1235561961</v>
      </c>
      <c r="F69" s="8">
        <v>44537.4695601852</v>
      </c>
      <c r="G69" s="2" t="s">
        <v>19</v>
      </c>
      <c r="H69" s="6">
        <v>10647</v>
      </c>
      <c r="I69" s="2" t="s">
        <v>20</v>
      </c>
      <c r="J69" s="2" t="s">
        <v>218</v>
      </c>
      <c r="K69" s="2" t="s">
        <v>202</v>
      </c>
      <c r="L69" s="2" t="s">
        <v>167</v>
      </c>
      <c r="M69" s="2" t="s">
        <v>203</v>
      </c>
      <c r="N69" s="2" t="s">
        <v>20</v>
      </c>
      <c r="O69" s="2" t="s">
        <v>204</v>
      </c>
      <c r="P69" s="2" t="s">
        <v>205</v>
      </c>
      <c r="Q69" s="2" t="s">
        <v>20</v>
      </c>
    </row>
    <row r="70" spans="1:17">
      <c r="A70" s="3" t="s">
        <v>17</v>
      </c>
      <c r="B70" s="3" t="s">
        <v>18</v>
      </c>
      <c r="C70" s="5">
        <v>67.17</v>
      </c>
      <c r="D70" s="5">
        <v>67.17</v>
      </c>
      <c r="E70" s="7">
        <v>1235569970</v>
      </c>
      <c r="F70" s="9">
        <v>44537.472407407397</v>
      </c>
      <c r="G70" s="3" t="s">
        <v>19</v>
      </c>
      <c r="H70" s="7">
        <v>10648</v>
      </c>
      <c r="I70" s="3" t="s">
        <v>20</v>
      </c>
      <c r="J70" s="3" t="s">
        <v>219</v>
      </c>
      <c r="K70" s="3" t="s">
        <v>202</v>
      </c>
      <c r="L70" s="3" t="s">
        <v>167</v>
      </c>
      <c r="M70" s="3" t="s">
        <v>203</v>
      </c>
      <c r="N70" s="3" t="s">
        <v>20</v>
      </c>
      <c r="O70" s="3" t="s">
        <v>204</v>
      </c>
      <c r="P70" s="3" t="s">
        <v>205</v>
      </c>
      <c r="Q70" s="3" t="s">
        <v>20</v>
      </c>
    </row>
    <row r="71" spans="1:17">
      <c r="A71" s="2" t="s">
        <v>17</v>
      </c>
      <c r="B71" s="2" t="s">
        <v>18</v>
      </c>
      <c r="C71" s="4">
        <v>4360.1899999999996</v>
      </c>
      <c r="D71" s="4">
        <v>4360.1899999999996</v>
      </c>
      <c r="E71" s="6">
        <v>1235581069</v>
      </c>
      <c r="F71" s="8">
        <v>44537.4762962963</v>
      </c>
      <c r="G71" s="2" t="s">
        <v>19</v>
      </c>
      <c r="H71" s="6">
        <v>10649</v>
      </c>
      <c r="I71" s="2" t="s">
        <v>20</v>
      </c>
      <c r="J71" s="2" t="s">
        <v>220</v>
      </c>
      <c r="K71" s="2" t="s">
        <v>202</v>
      </c>
      <c r="L71" s="2" t="s">
        <v>167</v>
      </c>
      <c r="M71" s="2" t="s">
        <v>203</v>
      </c>
      <c r="N71" s="2" t="s">
        <v>20</v>
      </c>
      <c r="O71" s="2" t="s">
        <v>204</v>
      </c>
      <c r="P71" s="2" t="s">
        <v>205</v>
      </c>
      <c r="Q71" s="2" t="s">
        <v>20</v>
      </c>
    </row>
    <row r="72" spans="1:17">
      <c r="A72" s="3" t="s">
        <v>17</v>
      </c>
      <c r="B72" s="3" t="s">
        <v>18</v>
      </c>
      <c r="C72" s="5">
        <v>140025.76</v>
      </c>
      <c r="D72" s="5">
        <v>140025.76</v>
      </c>
      <c r="E72" s="7">
        <v>1235588565</v>
      </c>
      <c r="F72" s="9">
        <v>44537.4789467593</v>
      </c>
      <c r="G72" s="3" t="s">
        <v>19</v>
      </c>
      <c r="H72" s="7">
        <v>10651</v>
      </c>
      <c r="I72" s="3" t="s">
        <v>20</v>
      </c>
      <c r="J72" s="3" t="s">
        <v>221</v>
      </c>
      <c r="K72" s="3" t="s">
        <v>202</v>
      </c>
      <c r="L72" s="3" t="s">
        <v>167</v>
      </c>
      <c r="M72" s="3" t="s">
        <v>203</v>
      </c>
      <c r="N72" s="3" t="s">
        <v>20</v>
      </c>
      <c r="O72" s="3" t="s">
        <v>204</v>
      </c>
      <c r="P72" s="3" t="s">
        <v>205</v>
      </c>
      <c r="Q72" s="3" t="s">
        <v>20</v>
      </c>
    </row>
    <row r="73" spans="1:17">
      <c r="A73" s="2" t="s">
        <v>17</v>
      </c>
      <c r="B73" s="2" t="s">
        <v>18</v>
      </c>
      <c r="C73" s="4">
        <v>59881.01</v>
      </c>
      <c r="D73" s="4">
        <v>59881.01</v>
      </c>
      <c r="E73" s="6">
        <v>1235596612</v>
      </c>
      <c r="F73" s="8">
        <v>44537.481805555602</v>
      </c>
      <c r="G73" s="2" t="s">
        <v>19</v>
      </c>
      <c r="H73" s="6">
        <v>10653</v>
      </c>
      <c r="I73" s="2" t="s">
        <v>20</v>
      </c>
      <c r="J73" s="2" t="s">
        <v>222</v>
      </c>
      <c r="K73" s="2" t="s">
        <v>202</v>
      </c>
      <c r="L73" s="2" t="s">
        <v>167</v>
      </c>
      <c r="M73" s="2" t="s">
        <v>203</v>
      </c>
      <c r="N73" s="2" t="s">
        <v>20</v>
      </c>
      <c r="O73" s="2" t="s">
        <v>204</v>
      </c>
      <c r="P73" s="2" t="s">
        <v>205</v>
      </c>
      <c r="Q73" s="2" t="s">
        <v>20</v>
      </c>
    </row>
    <row r="74" spans="1:17">
      <c r="A74" s="3" t="s">
        <v>17</v>
      </c>
      <c r="B74" s="3" t="s">
        <v>18</v>
      </c>
      <c r="C74" s="5">
        <v>5193</v>
      </c>
      <c r="D74" s="5">
        <v>5193</v>
      </c>
      <c r="E74" s="7">
        <v>1235602947</v>
      </c>
      <c r="F74" s="9">
        <v>44537.484097222201</v>
      </c>
      <c r="G74" s="3" t="s">
        <v>19</v>
      </c>
      <c r="H74" s="7">
        <v>10654</v>
      </c>
      <c r="I74" s="3" t="s">
        <v>20</v>
      </c>
      <c r="J74" s="3" t="s">
        <v>223</v>
      </c>
      <c r="K74" s="3" t="s">
        <v>224</v>
      </c>
      <c r="L74" s="3" t="s">
        <v>23</v>
      </c>
      <c r="M74" s="3" t="s">
        <v>225</v>
      </c>
      <c r="N74" s="3" t="s">
        <v>20</v>
      </c>
      <c r="O74" s="3" t="s">
        <v>226</v>
      </c>
      <c r="P74" s="3" t="s">
        <v>227</v>
      </c>
      <c r="Q74" s="3" t="s">
        <v>20</v>
      </c>
    </row>
    <row r="75" spans="1:17">
      <c r="A75" s="2" t="s">
        <v>17</v>
      </c>
      <c r="B75" s="2" t="s">
        <v>18</v>
      </c>
      <c r="C75" s="4">
        <v>890579.09</v>
      </c>
      <c r="D75" s="4">
        <v>890579.09</v>
      </c>
      <c r="E75" s="6">
        <v>1235603816</v>
      </c>
      <c r="F75" s="8">
        <v>44537.484398148103</v>
      </c>
      <c r="G75" s="2" t="s">
        <v>19</v>
      </c>
      <c r="H75" s="6">
        <v>10655</v>
      </c>
      <c r="I75" s="2" t="s">
        <v>20</v>
      </c>
      <c r="J75" s="2" t="s">
        <v>228</v>
      </c>
      <c r="K75" s="2" t="s">
        <v>202</v>
      </c>
      <c r="L75" s="2" t="s">
        <v>167</v>
      </c>
      <c r="M75" s="2" t="s">
        <v>203</v>
      </c>
      <c r="N75" s="2" t="s">
        <v>20</v>
      </c>
      <c r="O75" s="2" t="s">
        <v>204</v>
      </c>
      <c r="P75" s="2" t="s">
        <v>205</v>
      </c>
      <c r="Q75" s="2" t="s">
        <v>20</v>
      </c>
    </row>
    <row r="76" spans="1:17">
      <c r="A76" s="3" t="s">
        <v>17</v>
      </c>
      <c r="B76" s="3" t="s">
        <v>18</v>
      </c>
      <c r="C76" s="5">
        <v>879.11</v>
      </c>
      <c r="D76" s="5">
        <v>879.11</v>
      </c>
      <c r="E76" s="7">
        <v>1235612435</v>
      </c>
      <c r="F76" s="9">
        <v>44537.487337963001</v>
      </c>
      <c r="G76" s="3" t="s">
        <v>19</v>
      </c>
      <c r="H76" s="7">
        <v>10656</v>
      </c>
      <c r="I76" s="3" t="s">
        <v>20</v>
      </c>
      <c r="J76" s="3" t="s">
        <v>229</v>
      </c>
      <c r="K76" s="3" t="s">
        <v>202</v>
      </c>
      <c r="L76" s="3" t="s">
        <v>167</v>
      </c>
      <c r="M76" s="3" t="s">
        <v>203</v>
      </c>
      <c r="N76" s="3" t="s">
        <v>20</v>
      </c>
      <c r="O76" s="3" t="s">
        <v>204</v>
      </c>
      <c r="P76" s="3" t="s">
        <v>205</v>
      </c>
      <c r="Q76" s="3" t="s">
        <v>20</v>
      </c>
    </row>
    <row r="77" spans="1:17">
      <c r="A77" s="2" t="s">
        <v>17</v>
      </c>
      <c r="B77" s="2" t="s">
        <v>18</v>
      </c>
      <c r="C77" s="4">
        <v>44505.2</v>
      </c>
      <c r="D77" s="4">
        <v>44505.2</v>
      </c>
      <c r="E77" s="6">
        <v>1235625972</v>
      </c>
      <c r="F77" s="8">
        <v>44537.492083333302</v>
      </c>
      <c r="G77" s="2" t="s">
        <v>19</v>
      </c>
      <c r="H77" s="6">
        <v>10657</v>
      </c>
      <c r="I77" s="2" t="s">
        <v>20</v>
      </c>
      <c r="J77" s="2" t="s">
        <v>230</v>
      </c>
      <c r="K77" s="2" t="s">
        <v>231</v>
      </c>
      <c r="L77" s="2" t="s">
        <v>197</v>
      </c>
      <c r="M77" s="2" t="s">
        <v>232</v>
      </c>
      <c r="N77" s="2" t="s">
        <v>20</v>
      </c>
      <c r="O77" s="2" t="s">
        <v>233</v>
      </c>
      <c r="P77" s="2" t="s">
        <v>234</v>
      </c>
      <c r="Q77" s="2" t="s">
        <v>20</v>
      </c>
    </row>
    <row r="78" spans="1:17">
      <c r="A78" s="3" t="s">
        <v>17</v>
      </c>
      <c r="B78" s="3" t="s">
        <v>18</v>
      </c>
      <c r="C78" s="5">
        <v>141658.85</v>
      </c>
      <c r="D78" s="5">
        <v>141658.85</v>
      </c>
      <c r="E78" s="7">
        <v>1235664241</v>
      </c>
      <c r="F78" s="9">
        <v>44537.5059259259</v>
      </c>
      <c r="G78" s="3" t="s">
        <v>19</v>
      </c>
      <c r="H78" s="7">
        <v>10658</v>
      </c>
      <c r="I78" s="3" t="s">
        <v>20</v>
      </c>
      <c r="J78" s="3" t="s">
        <v>235</v>
      </c>
      <c r="K78" s="3" t="s">
        <v>236</v>
      </c>
      <c r="L78" s="3" t="s">
        <v>197</v>
      </c>
      <c r="M78" s="3" t="s">
        <v>237</v>
      </c>
      <c r="N78" s="3" t="s">
        <v>20</v>
      </c>
      <c r="O78" s="3" t="s">
        <v>238</v>
      </c>
      <c r="P78" s="3" t="s">
        <v>239</v>
      </c>
      <c r="Q78" s="3" t="s">
        <v>20</v>
      </c>
    </row>
    <row r="79" spans="1:17">
      <c r="A79" s="2" t="s">
        <v>17</v>
      </c>
      <c r="B79" s="2" t="s">
        <v>18</v>
      </c>
      <c r="C79" s="4">
        <v>118042</v>
      </c>
      <c r="D79" s="4">
        <v>118042</v>
      </c>
      <c r="E79" s="6">
        <v>1235688606</v>
      </c>
      <c r="F79" s="8">
        <v>44537.515833333302</v>
      </c>
      <c r="G79" s="2" t="s">
        <v>19</v>
      </c>
      <c r="H79" s="6">
        <v>10659</v>
      </c>
      <c r="I79" s="2" t="s">
        <v>20</v>
      </c>
      <c r="J79" s="2" t="s">
        <v>240</v>
      </c>
      <c r="K79" s="2" t="s">
        <v>241</v>
      </c>
      <c r="L79" s="2" t="s">
        <v>35</v>
      </c>
      <c r="M79" s="2" t="s">
        <v>242</v>
      </c>
      <c r="N79" s="2" t="s">
        <v>20</v>
      </c>
      <c r="O79" s="2" t="s">
        <v>243</v>
      </c>
      <c r="P79" s="2" t="s">
        <v>244</v>
      </c>
      <c r="Q79" s="2" t="s">
        <v>20</v>
      </c>
    </row>
    <row r="80" spans="1:17">
      <c r="A80" s="3" t="s">
        <v>17</v>
      </c>
      <c r="B80" s="3" t="s">
        <v>18</v>
      </c>
      <c r="C80" s="5">
        <v>5412</v>
      </c>
      <c r="D80" s="5">
        <v>5412</v>
      </c>
      <c r="E80" s="7">
        <v>1235697751</v>
      </c>
      <c r="F80" s="9">
        <v>44537.519861111097</v>
      </c>
      <c r="G80" s="3" t="s">
        <v>19</v>
      </c>
      <c r="H80" s="7">
        <v>10660</v>
      </c>
      <c r="I80" s="3" t="s">
        <v>20</v>
      </c>
      <c r="J80" s="3" t="s">
        <v>245</v>
      </c>
      <c r="K80" s="3" t="s">
        <v>241</v>
      </c>
      <c r="L80" s="3" t="s">
        <v>35</v>
      </c>
      <c r="M80" s="3" t="s">
        <v>242</v>
      </c>
      <c r="N80" s="3" t="s">
        <v>20</v>
      </c>
      <c r="O80" s="3" t="s">
        <v>243</v>
      </c>
      <c r="P80" s="3" t="s">
        <v>244</v>
      </c>
      <c r="Q80" s="3" t="s">
        <v>20</v>
      </c>
    </row>
    <row r="81" spans="1:17">
      <c r="A81" s="2" t="s">
        <v>17</v>
      </c>
      <c r="B81" s="2" t="s">
        <v>18</v>
      </c>
      <c r="C81" s="4">
        <v>295</v>
      </c>
      <c r="D81" s="4">
        <v>295</v>
      </c>
      <c r="E81" s="6">
        <v>1235707021</v>
      </c>
      <c r="F81" s="8">
        <v>44537.524074074099</v>
      </c>
      <c r="G81" s="2" t="s">
        <v>19</v>
      </c>
      <c r="H81" s="6">
        <v>10661</v>
      </c>
      <c r="I81" s="2" t="s">
        <v>20</v>
      </c>
      <c r="J81" s="2" t="s">
        <v>246</v>
      </c>
      <c r="K81" s="2" t="s">
        <v>247</v>
      </c>
      <c r="L81" s="2" t="s">
        <v>23</v>
      </c>
      <c r="M81" s="2" t="s">
        <v>248</v>
      </c>
      <c r="N81" s="2" t="s">
        <v>20</v>
      </c>
      <c r="O81" s="2" t="s">
        <v>249</v>
      </c>
      <c r="P81" s="2" t="s">
        <v>250</v>
      </c>
      <c r="Q81" s="2" t="s">
        <v>20</v>
      </c>
    </row>
    <row r="82" spans="1:17">
      <c r="A82" s="3" t="s">
        <v>17</v>
      </c>
      <c r="B82" s="3" t="s">
        <v>18</v>
      </c>
      <c r="C82" s="5">
        <v>122607</v>
      </c>
      <c r="D82" s="5">
        <v>122607</v>
      </c>
      <c r="E82" s="7">
        <v>1235818047</v>
      </c>
      <c r="F82" s="9">
        <v>44537.581469907404</v>
      </c>
      <c r="G82" s="3" t="s">
        <v>19</v>
      </c>
      <c r="H82" s="7">
        <v>10664</v>
      </c>
      <c r="I82" s="3" t="s">
        <v>20</v>
      </c>
      <c r="J82" s="3" t="s">
        <v>251</v>
      </c>
      <c r="K82" s="3" t="s">
        <v>252</v>
      </c>
      <c r="L82" s="3" t="s">
        <v>197</v>
      </c>
      <c r="M82" s="3" t="s">
        <v>253</v>
      </c>
      <c r="N82" s="3" t="s">
        <v>20</v>
      </c>
      <c r="O82" s="3" t="s">
        <v>254</v>
      </c>
      <c r="P82" s="3" t="s">
        <v>255</v>
      </c>
      <c r="Q82" s="3" t="s">
        <v>20</v>
      </c>
    </row>
    <row r="83" spans="1:17">
      <c r="A83" s="2" t="s">
        <v>17</v>
      </c>
      <c r="B83" s="2" t="s">
        <v>18</v>
      </c>
      <c r="C83" s="4">
        <v>68711</v>
      </c>
      <c r="D83" s="4">
        <v>68711</v>
      </c>
      <c r="E83" s="6">
        <v>1235875628</v>
      </c>
      <c r="F83" s="8">
        <v>44537.607581018499</v>
      </c>
      <c r="G83" s="2" t="s">
        <v>19</v>
      </c>
      <c r="H83" s="6">
        <v>10665</v>
      </c>
      <c r="I83" s="2" t="s">
        <v>20</v>
      </c>
      <c r="J83" s="2" t="s">
        <v>256</v>
      </c>
      <c r="K83" s="2" t="s">
        <v>257</v>
      </c>
      <c r="L83" s="2" t="s">
        <v>167</v>
      </c>
      <c r="M83" s="2" t="s">
        <v>258</v>
      </c>
      <c r="N83" s="2" t="s">
        <v>20</v>
      </c>
      <c r="O83" s="2" t="s">
        <v>259</v>
      </c>
      <c r="P83" s="2" t="s">
        <v>260</v>
      </c>
      <c r="Q83" s="2" t="s">
        <v>20</v>
      </c>
    </row>
    <row r="84" spans="1:17">
      <c r="A84" s="3" t="s">
        <v>17</v>
      </c>
      <c r="B84" s="3" t="s">
        <v>18</v>
      </c>
      <c r="C84" s="5">
        <v>9812</v>
      </c>
      <c r="D84" s="5">
        <v>9812</v>
      </c>
      <c r="E84" s="7">
        <v>1235895905</v>
      </c>
      <c r="F84" s="9">
        <v>44537.615694444401</v>
      </c>
      <c r="G84" s="3" t="s">
        <v>19</v>
      </c>
      <c r="H84" s="7">
        <v>10666</v>
      </c>
      <c r="I84" s="3" t="s">
        <v>20</v>
      </c>
      <c r="J84" s="3" t="s">
        <v>261</v>
      </c>
      <c r="K84" s="3" t="s">
        <v>262</v>
      </c>
      <c r="L84" s="3" t="s">
        <v>23</v>
      </c>
      <c r="M84" s="3" t="s">
        <v>263</v>
      </c>
      <c r="N84" s="3" t="s">
        <v>20</v>
      </c>
      <c r="O84" s="3" t="s">
        <v>264</v>
      </c>
      <c r="P84" s="3" t="s">
        <v>265</v>
      </c>
      <c r="Q84" s="3" t="s">
        <v>20</v>
      </c>
    </row>
    <row r="85" spans="1:17">
      <c r="A85" s="2" t="s">
        <v>17</v>
      </c>
      <c r="B85" s="2" t="s">
        <v>18</v>
      </c>
      <c r="C85" s="4">
        <v>117125</v>
      </c>
      <c r="D85" s="4">
        <v>117125</v>
      </c>
      <c r="E85" s="6">
        <v>1235900301</v>
      </c>
      <c r="F85" s="8">
        <v>44537.6174537037</v>
      </c>
      <c r="G85" s="2" t="s">
        <v>19</v>
      </c>
      <c r="H85" s="6">
        <v>10667</v>
      </c>
      <c r="I85" s="2" t="s">
        <v>20</v>
      </c>
      <c r="J85" s="2" t="s">
        <v>266</v>
      </c>
      <c r="K85" s="2" t="s">
        <v>267</v>
      </c>
      <c r="L85" s="2" t="s">
        <v>149</v>
      </c>
      <c r="M85" s="2" t="s">
        <v>268</v>
      </c>
      <c r="N85" s="2" t="s">
        <v>20</v>
      </c>
      <c r="O85" s="2" t="s">
        <v>269</v>
      </c>
      <c r="P85" s="2" t="s">
        <v>270</v>
      </c>
      <c r="Q85" s="2" t="s">
        <v>20</v>
      </c>
    </row>
    <row r="86" spans="1:17">
      <c r="A86" s="3" t="s">
        <v>17</v>
      </c>
      <c r="B86" s="3" t="s">
        <v>18</v>
      </c>
      <c r="C86" s="5">
        <v>3379</v>
      </c>
      <c r="D86" s="5">
        <v>3379</v>
      </c>
      <c r="E86" s="7">
        <v>1235907597</v>
      </c>
      <c r="F86" s="9">
        <v>44537.620381944398</v>
      </c>
      <c r="G86" s="3" t="s">
        <v>19</v>
      </c>
      <c r="H86" s="7">
        <v>10668</v>
      </c>
      <c r="I86" s="3" t="s">
        <v>20</v>
      </c>
      <c r="J86" s="3" t="s">
        <v>261</v>
      </c>
      <c r="K86" s="3" t="s">
        <v>262</v>
      </c>
      <c r="L86" s="3" t="s">
        <v>23</v>
      </c>
      <c r="M86" s="3" t="s">
        <v>263</v>
      </c>
      <c r="N86" s="3" t="s">
        <v>20</v>
      </c>
      <c r="O86" s="3" t="s">
        <v>264</v>
      </c>
      <c r="P86" s="3" t="s">
        <v>265</v>
      </c>
      <c r="Q86" s="3" t="s">
        <v>20</v>
      </c>
    </row>
    <row r="87" spans="1:17">
      <c r="A87" s="2" t="s">
        <v>17</v>
      </c>
      <c r="B87" s="2" t="s">
        <v>18</v>
      </c>
      <c r="C87" s="4">
        <v>7076</v>
      </c>
      <c r="D87" s="4">
        <v>7076</v>
      </c>
      <c r="E87" s="6">
        <v>1235912824</v>
      </c>
      <c r="F87" s="8">
        <v>44537.622523148202</v>
      </c>
      <c r="G87" s="2" t="s">
        <v>19</v>
      </c>
      <c r="H87" s="6">
        <v>10669</v>
      </c>
      <c r="I87" s="2" t="s">
        <v>20</v>
      </c>
      <c r="J87" s="2" t="s">
        <v>261</v>
      </c>
      <c r="K87" s="2" t="s">
        <v>262</v>
      </c>
      <c r="L87" s="2" t="s">
        <v>23</v>
      </c>
      <c r="M87" s="2" t="s">
        <v>263</v>
      </c>
      <c r="N87" s="2" t="s">
        <v>20</v>
      </c>
      <c r="O87" s="2" t="s">
        <v>264</v>
      </c>
      <c r="P87" s="2" t="s">
        <v>265</v>
      </c>
      <c r="Q87" s="2" t="s">
        <v>20</v>
      </c>
    </row>
    <row r="88" spans="1:17">
      <c r="A88" s="3" t="s">
        <v>17</v>
      </c>
      <c r="B88" s="3" t="s">
        <v>18</v>
      </c>
      <c r="C88" s="5">
        <v>30822</v>
      </c>
      <c r="D88" s="5">
        <v>30822</v>
      </c>
      <c r="E88" s="7">
        <v>1235919124</v>
      </c>
      <c r="F88" s="9">
        <v>44537.625127314801</v>
      </c>
      <c r="G88" s="3" t="s">
        <v>19</v>
      </c>
      <c r="H88" s="7">
        <v>10670</v>
      </c>
      <c r="I88" s="3" t="s">
        <v>20</v>
      </c>
      <c r="J88" s="3" t="s">
        <v>261</v>
      </c>
      <c r="K88" s="3" t="s">
        <v>262</v>
      </c>
      <c r="L88" s="3" t="s">
        <v>23</v>
      </c>
      <c r="M88" s="3" t="s">
        <v>263</v>
      </c>
      <c r="N88" s="3" t="s">
        <v>20</v>
      </c>
      <c r="O88" s="3" t="s">
        <v>264</v>
      </c>
      <c r="P88" s="3" t="s">
        <v>265</v>
      </c>
      <c r="Q88" s="3" t="s">
        <v>20</v>
      </c>
    </row>
    <row r="89" spans="1:17">
      <c r="A89" s="2" t="s">
        <v>17</v>
      </c>
      <c r="B89" s="2" t="s">
        <v>18</v>
      </c>
      <c r="C89" s="4">
        <v>4270885</v>
      </c>
      <c r="D89" s="4">
        <v>4270885</v>
      </c>
      <c r="E89" s="6">
        <v>1236001546</v>
      </c>
      <c r="F89" s="8">
        <v>44537.660937499997</v>
      </c>
      <c r="G89" s="2" t="s">
        <v>19</v>
      </c>
      <c r="H89" s="6">
        <v>10673</v>
      </c>
      <c r="I89" s="2" t="s">
        <v>20</v>
      </c>
      <c r="J89" s="2" t="s">
        <v>271</v>
      </c>
      <c r="K89" s="2" t="s">
        <v>272</v>
      </c>
      <c r="L89" s="2" t="s">
        <v>273</v>
      </c>
      <c r="M89" s="2" t="s">
        <v>274</v>
      </c>
      <c r="N89" s="2" t="s">
        <v>20</v>
      </c>
      <c r="O89" s="2" t="s">
        <v>275</v>
      </c>
      <c r="P89" s="2" t="s">
        <v>276</v>
      </c>
      <c r="Q89" s="2" t="s">
        <v>20</v>
      </c>
    </row>
    <row r="90" spans="1:17">
      <c r="A90" s="3" t="s">
        <v>17</v>
      </c>
      <c r="B90" s="3" t="s">
        <v>18</v>
      </c>
      <c r="C90" s="5">
        <v>28876414.859999999</v>
      </c>
      <c r="D90" s="5">
        <v>28876414.859999999</v>
      </c>
      <c r="E90" s="7">
        <v>1236006699</v>
      </c>
      <c r="F90" s="9">
        <v>44537.6631597222</v>
      </c>
      <c r="G90" s="3" t="s">
        <v>19</v>
      </c>
      <c r="H90" s="7">
        <v>10674</v>
      </c>
      <c r="I90" s="3" t="s">
        <v>20</v>
      </c>
      <c r="J90" s="3" t="s">
        <v>277</v>
      </c>
      <c r="K90" s="3" t="s">
        <v>278</v>
      </c>
      <c r="L90" s="3" t="s">
        <v>35</v>
      </c>
      <c r="M90" s="3" t="s">
        <v>279</v>
      </c>
      <c r="N90" s="3" t="s">
        <v>20</v>
      </c>
      <c r="O90" s="3" t="s">
        <v>280</v>
      </c>
      <c r="P90" s="3" t="s">
        <v>281</v>
      </c>
      <c r="Q90" s="3" t="s">
        <v>20</v>
      </c>
    </row>
    <row r="91" spans="1:17">
      <c r="A91" s="2" t="s">
        <v>17</v>
      </c>
      <c r="B91" s="2" t="s">
        <v>18</v>
      </c>
      <c r="C91" s="4">
        <v>10000</v>
      </c>
      <c r="D91" s="4">
        <v>10000</v>
      </c>
      <c r="E91" s="6">
        <v>1236039963</v>
      </c>
      <c r="F91" s="8">
        <v>44537.677581018499</v>
      </c>
      <c r="G91" s="2" t="s">
        <v>19</v>
      </c>
      <c r="H91" s="6">
        <v>10676</v>
      </c>
      <c r="I91" s="2" t="s">
        <v>20</v>
      </c>
      <c r="J91" s="2" t="s">
        <v>282</v>
      </c>
      <c r="K91" s="2" t="s">
        <v>283</v>
      </c>
      <c r="L91" s="2" t="s">
        <v>284</v>
      </c>
      <c r="M91" s="2" t="s">
        <v>285</v>
      </c>
      <c r="N91" s="2" t="s">
        <v>20</v>
      </c>
      <c r="O91" s="2" t="s">
        <v>286</v>
      </c>
      <c r="P91" s="2" t="s">
        <v>287</v>
      </c>
      <c r="Q91" s="2" t="s">
        <v>20</v>
      </c>
    </row>
    <row r="92" spans="1:17">
      <c r="A92" s="3" t="s">
        <v>17</v>
      </c>
      <c r="B92" s="3" t="s">
        <v>18</v>
      </c>
      <c r="C92" s="5">
        <v>58508.82</v>
      </c>
      <c r="D92" s="5">
        <v>58508.82</v>
      </c>
      <c r="E92" s="7">
        <v>1236087024</v>
      </c>
      <c r="F92" s="9">
        <v>44537.7000694444</v>
      </c>
      <c r="G92" s="3" t="s">
        <v>19</v>
      </c>
      <c r="H92" s="7">
        <v>10677</v>
      </c>
      <c r="I92" s="3" t="s">
        <v>20</v>
      </c>
      <c r="J92" s="3" t="s">
        <v>288</v>
      </c>
      <c r="K92" s="3" t="s">
        <v>289</v>
      </c>
      <c r="L92" s="3" t="s">
        <v>167</v>
      </c>
      <c r="M92" s="3" t="s">
        <v>290</v>
      </c>
      <c r="N92" s="3" t="s">
        <v>20</v>
      </c>
      <c r="O92" s="3" t="s">
        <v>291</v>
      </c>
      <c r="P92" s="3" t="s">
        <v>292</v>
      </c>
      <c r="Q92" s="3" t="s">
        <v>20</v>
      </c>
    </row>
    <row r="93" spans="1:17">
      <c r="A93" s="2" t="s">
        <v>17</v>
      </c>
      <c r="B93" s="2" t="s">
        <v>18</v>
      </c>
      <c r="C93" s="4">
        <v>67538.41</v>
      </c>
      <c r="D93" s="4">
        <v>67538.41</v>
      </c>
      <c r="E93" s="6">
        <v>1236100871</v>
      </c>
      <c r="F93" s="8">
        <v>44537.707442129598</v>
      </c>
      <c r="G93" s="2" t="s">
        <v>19</v>
      </c>
      <c r="H93" s="6">
        <v>10679</v>
      </c>
      <c r="I93" s="2" t="s">
        <v>20</v>
      </c>
      <c r="J93" s="2" t="s">
        <v>293</v>
      </c>
      <c r="K93" s="2" t="s">
        <v>294</v>
      </c>
      <c r="L93" s="2" t="s">
        <v>197</v>
      </c>
      <c r="M93" s="2" t="s">
        <v>295</v>
      </c>
      <c r="N93" s="2" t="s">
        <v>20</v>
      </c>
      <c r="O93" s="2" t="s">
        <v>296</v>
      </c>
      <c r="P93" s="2" t="s">
        <v>297</v>
      </c>
      <c r="Q93" s="2" t="s">
        <v>20</v>
      </c>
    </row>
    <row r="94" spans="1:17">
      <c r="A94" s="3" t="s">
        <v>17</v>
      </c>
      <c r="B94" s="3" t="s">
        <v>18</v>
      </c>
      <c r="C94" s="5">
        <v>4012.95</v>
      </c>
      <c r="D94" s="5">
        <v>4012.95</v>
      </c>
      <c r="E94" s="7">
        <v>1236106917</v>
      </c>
      <c r="F94" s="9">
        <v>44537.710763888899</v>
      </c>
      <c r="G94" s="3" t="s">
        <v>19</v>
      </c>
      <c r="H94" s="7">
        <v>10680</v>
      </c>
      <c r="I94" s="3" t="s">
        <v>20</v>
      </c>
      <c r="J94" s="3" t="s">
        <v>293</v>
      </c>
      <c r="K94" s="3" t="s">
        <v>294</v>
      </c>
      <c r="L94" s="3" t="s">
        <v>197</v>
      </c>
      <c r="M94" s="3" t="s">
        <v>298</v>
      </c>
      <c r="N94" s="3" t="s">
        <v>20</v>
      </c>
      <c r="O94" s="3" t="s">
        <v>296</v>
      </c>
      <c r="P94" s="3" t="s">
        <v>299</v>
      </c>
      <c r="Q94" s="3" t="s">
        <v>20</v>
      </c>
    </row>
    <row r="95" spans="1:17">
      <c r="A95" s="2" t="s">
        <v>17</v>
      </c>
      <c r="B95" s="2" t="s">
        <v>18</v>
      </c>
      <c r="C95" s="4">
        <v>23854.06</v>
      </c>
      <c r="D95" s="4">
        <v>23854.06</v>
      </c>
      <c r="E95" s="6">
        <v>1236150513</v>
      </c>
      <c r="F95" s="8">
        <v>44537.736296296302</v>
      </c>
      <c r="G95" s="2" t="s">
        <v>19</v>
      </c>
      <c r="H95" s="6">
        <v>10681</v>
      </c>
      <c r="I95" s="2" t="s">
        <v>20</v>
      </c>
      <c r="J95" s="2" t="s">
        <v>300</v>
      </c>
      <c r="K95" s="2" t="s">
        <v>301</v>
      </c>
      <c r="L95" s="2" t="s">
        <v>23</v>
      </c>
      <c r="M95" s="2" t="s">
        <v>302</v>
      </c>
      <c r="N95" s="2" t="s">
        <v>20</v>
      </c>
      <c r="O95" s="2" t="s">
        <v>303</v>
      </c>
      <c r="P95" s="2" t="s">
        <v>304</v>
      </c>
      <c r="Q95" s="2" t="s">
        <v>20</v>
      </c>
    </row>
    <row r="96" spans="1:17">
      <c r="A96" s="3" t="s">
        <v>17</v>
      </c>
      <c r="B96" s="3" t="s">
        <v>18</v>
      </c>
      <c r="C96" s="5">
        <v>28873</v>
      </c>
      <c r="D96" s="5">
        <v>28873</v>
      </c>
      <c r="E96" s="7">
        <v>1236252585</v>
      </c>
      <c r="F96" s="9">
        <v>44537.801956018498</v>
      </c>
      <c r="G96" s="3" t="s">
        <v>19</v>
      </c>
      <c r="H96" s="7">
        <v>10682</v>
      </c>
      <c r="I96" s="3" t="s">
        <v>20</v>
      </c>
      <c r="J96" s="3" t="s">
        <v>223</v>
      </c>
      <c r="K96" s="3" t="s">
        <v>305</v>
      </c>
      <c r="L96" s="3" t="s">
        <v>23</v>
      </c>
      <c r="M96" s="3" t="s">
        <v>306</v>
      </c>
      <c r="N96" s="3" t="s">
        <v>20</v>
      </c>
      <c r="O96" s="3" t="s">
        <v>307</v>
      </c>
      <c r="P96" s="3" t="s">
        <v>308</v>
      </c>
      <c r="Q96" s="3" t="s">
        <v>20</v>
      </c>
    </row>
    <row r="97" spans="1:17">
      <c r="A97" s="2" t="s">
        <v>17</v>
      </c>
      <c r="B97" s="2" t="s">
        <v>18</v>
      </c>
      <c r="C97" s="4">
        <v>1</v>
      </c>
      <c r="D97" s="4">
        <v>1</v>
      </c>
      <c r="E97" s="6">
        <v>1236605377</v>
      </c>
      <c r="F97" s="8">
        <v>44538.435949074097</v>
      </c>
      <c r="G97" s="2" t="s">
        <v>19</v>
      </c>
      <c r="H97" s="6">
        <v>10683</v>
      </c>
      <c r="I97" s="2" t="s">
        <v>20</v>
      </c>
      <c r="J97" s="2" t="s">
        <v>309</v>
      </c>
      <c r="K97" s="2" t="s">
        <v>310</v>
      </c>
      <c r="L97" s="2" t="s">
        <v>23</v>
      </c>
      <c r="M97" s="2" t="s">
        <v>311</v>
      </c>
      <c r="N97" s="2" t="s">
        <v>20</v>
      </c>
      <c r="O97" s="2" t="s">
        <v>312</v>
      </c>
      <c r="P97" s="2" t="s">
        <v>313</v>
      </c>
      <c r="Q97" s="2" t="s">
        <v>20</v>
      </c>
    </row>
    <row r="98" spans="1:17">
      <c r="A98" s="3" t="s">
        <v>17</v>
      </c>
      <c r="B98" s="3" t="s">
        <v>18</v>
      </c>
      <c r="C98" s="5">
        <v>19</v>
      </c>
      <c r="D98" s="5">
        <v>19</v>
      </c>
      <c r="E98" s="7">
        <v>1236608721</v>
      </c>
      <c r="F98" s="9">
        <v>44538.438067129602</v>
      </c>
      <c r="G98" s="3" t="s">
        <v>19</v>
      </c>
      <c r="H98" s="7">
        <v>10684</v>
      </c>
      <c r="I98" s="3" t="s">
        <v>20</v>
      </c>
      <c r="J98" s="3" t="s">
        <v>309</v>
      </c>
      <c r="K98" s="3" t="s">
        <v>310</v>
      </c>
      <c r="L98" s="3" t="s">
        <v>23</v>
      </c>
      <c r="M98" s="3" t="s">
        <v>311</v>
      </c>
      <c r="N98" s="3" t="s">
        <v>20</v>
      </c>
      <c r="O98" s="3" t="s">
        <v>312</v>
      </c>
      <c r="P98" s="3" t="s">
        <v>313</v>
      </c>
      <c r="Q98" s="3" t="s">
        <v>20</v>
      </c>
    </row>
    <row r="99" spans="1:17">
      <c r="A99" s="2" t="s">
        <v>17</v>
      </c>
      <c r="B99" s="2" t="s">
        <v>18</v>
      </c>
      <c r="C99" s="4">
        <v>261248.93</v>
      </c>
      <c r="D99" s="4">
        <v>261248.93</v>
      </c>
      <c r="E99" s="6">
        <v>1237560211</v>
      </c>
      <c r="F99" s="8">
        <v>44539.3886458333</v>
      </c>
      <c r="G99" s="2" t="s">
        <v>19</v>
      </c>
      <c r="H99" s="6">
        <v>10686</v>
      </c>
      <c r="I99" s="2" t="s">
        <v>20</v>
      </c>
      <c r="J99" s="2" t="s">
        <v>314</v>
      </c>
      <c r="K99" s="2" t="s">
        <v>315</v>
      </c>
      <c r="L99" s="2" t="s">
        <v>197</v>
      </c>
      <c r="M99" s="2" t="s">
        <v>316</v>
      </c>
      <c r="N99" s="2" t="s">
        <v>20</v>
      </c>
      <c r="O99" s="2" t="s">
        <v>317</v>
      </c>
      <c r="P99" s="2" t="s">
        <v>318</v>
      </c>
      <c r="Q99" s="2" t="s">
        <v>20</v>
      </c>
    </row>
    <row r="100" spans="1:17">
      <c r="A100" s="3" t="s">
        <v>17</v>
      </c>
      <c r="B100" s="3" t="s">
        <v>18</v>
      </c>
      <c r="C100" s="5">
        <v>803585</v>
      </c>
      <c r="D100" s="5">
        <v>803585</v>
      </c>
      <c r="E100" s="7">
        <v>1237573170</v>
      </c>
      <c r="F100" s="9">
        <v>44539.393206018503</v>
      </c>
      <c r="G100" s="3" t="s">
        <v>19</v>
      </c>
      <c r="H100" s="7">
        <v>10687</v>
      </c>
      <c r="I100" s="3" t="s">
        <v>20</v>
      </c>
      <c r="J100" s="3" t="s">
        <v>319</v>
      </c>
      <c r="K100" s="3" t="s">
        <v>320</v>
      </c>
      <c r="L100" s="3" t="s">
        <v>155</v>
      </c>
      <c r="M100" s="3" t="s">
        <v>321</v>
      </c>
      <c r="N100" s="3" t="s">
        <v>20</v>
      </c>
      <c r="O100" s="3" t="s">
        <v>322</v>
      </c>
      <c r="P100" s="3" t="s">
        <v>323</v>
      </c>
      <c r="Q100" s="3" t="s">
        <v>20</v>
      </c>
    </row>
    <row r="101" spans="1:17">
      <c r="A101" s="2" t="s">
        <v>17</v>
      </c>
      <c r="B101" s="2" t="s">
        <v>18</v>
      </c>
      <c r="C101" s="4">
        <v>3148414</v>
      </c>
      <c r="D101" s="4">
        <v>3148414</v>
      </c>
      <c r="E101" s="6">
        <v>1237586979</v>
      </c>
      <c r="F101" s="8">
        <v>44539.398136574098</v>
      </c>
      <c r="G101" s="2" t="s">
        <v>19</v>
      </c>
      <c r="H101" s="6">
        <v>10689</v>
      </c>
      <c r="I101" s="2" t="s">
        <v>20</v>
      </c>
      <c r="J101" s="2" t="s">
        <v>324</v>
      </c>
      <c r="K101" s="2" t="s">
        <v>320</v>
      </c>
      <c r="L101" s="2" t="s">
        <v>155</v>
      </c>
      <c r="M101" s="2" t="s">
        <v>321</v>
      </c>
      <c r="N101" s="2" t="s">
        <v>20</v>
      </c>
      <c r="O101" s="2" t="s">
        <v>322</v>
      </c>
      <c r="P101" s="2" t="s">
        <v>323</v>
      </c>
      <c r="Q101" s="2" t="s">
        <v>20</v>
      </c>
    </row>
    <row r="102" spans="1:17">
      <c r="A102" s="3" t="s">
        <v>17</v>
      </c>
      <c r="B102" s="3" t="s">
        <v>18</v>
      </c>
      <c r="C102" s="5">
        <v>291716.86</v>
      </c>
      <c r="D102" s="5">
        <v>291716.86</v>
      </c>
      <c r="E102" s="7">
        <v>1237589067</v>
      </c>
      <c r="F102" s="9">
        <v>44539.398865740703</v>
      </c>
      <c r="G102" s="3" t="s">
        <v>19</v>
      </c>
      <c r="H102" s="7">
        <v>10690</v>
      </c>
      <c r="I102" s="3" t="s">
        <v>20</v>
      </c>
      <c r="J102" s="3" t="s">
        <v>325</v>
      </c>
      <c r="K102" s="3" t="s">
        <v>315</v>
      </c>
      <c r="L102" s="3" t="s">
        <v>167</v>
      </c>
      <c r="M102" s="3" t="s">
        <v>316</v>
      </c>
      <c r="N102" s="3" t="s">
        <v>20</v>
      </c>
      <c r="O102" s="3" t="s">
        <v>317</v>
      </c>
      <c r="P102" s="3" t="s">
        <v>318</v>
      </c>
      <c r="Q102" s="3" t="s">
        <v>20</v>
      </c>
    </row>
    <row r="103" spans="1:17">
      <c r="A103" s="2" t="s">
        <v>17</v>
      </c>
      <c r="B103" s="2" t="s">
        <v>18</v>
      </c>
      <c r="C103" s="4">
        <v>829647.28</v>
      </c>
      <c r="D103" s="4">
        <v>829647.28</v>
      </c>
      <c r="E103" s="6">
        <v>1237612878</v>
      </c>
      <c r="F103" s="8">
        <v>44539.407002314802</v>
      </c>
      <c r="G103" s="2" t="s">
        <v>19</v>
      </c>
      <c r="H103" s="6">
        <v>10692</v>
      </c>
      <c r="I103" s="2" t="s">
        <v>20</v>
      </c>
      <c r="J103" s="2" t="s">
        <v>326</v>
      </c>
      <c r="K103" s="2" t="s">
        <v>327</v>
      </c>
      <c r="L103" s="2" t="s">
        <v>167</v>
      </c>
      <c r="M103" s="2" t="s">
        <v>328</v>
      </c>
      <c r="N103" s="2" t="s">
        <v>20</v>
      </c>
      <c r="O103" s="2" t="s">
        <v>329</v>
      </c>
      <c r="P103" s="2" t="s">
        <v>330</v>
      </c>
      <c r="Q103" s="2" t="s">
        <v>20</v>
      </c>
    </row>
    <row r="104" spans="1:17">
      <c r="A104" s="3" t="s">
        <v>17</v>
      </c>
      <c r="B104" s="3" t="s">
        <v>18</v>
      </c>
      <c r="C104" s="5">
        <v>1767.24</v>
      </c>
      <c r="D104" s="5">
        <v>1767.24</v>
      </c>
      <c r="E104" s="7">
        <v>1237650964</v>
      </c>
      <c r="F104" s="9">
        <v>44539.419976851903</v>
      </c>
      <c r="G104" s="3" t="s">
        <v>19</v>
      </c>
      <c r="H104" s="7">
        <v>10694</v>
      </c>
      <c r="I104" s="3" t="s">
        <v>20</v>
      </c>
      <c r="J104" s="3" t="s">
        <v>331</v>
      </c>
      <c r="K104" s="3" t="s">
        <v>332</v>
      </c>
      <c r="L104" s="3" t="s">
        <v>23</v>
      </c>
      <c r="M104" s="3" t="s">
        <v>333</v>
      </c>
      <c r="N104" s="3" t="s">
        <v>20</v>
      </c>
      <c r="O104" s="3" t="s">
        <v>334</v>
      </c>
      <c r="P104" s="3" t="s">
        <v>335</v>
      </c>
      <c r="Q104" s="3" t="s">
        <v>20</v>
      </c>
    </row>
    <row r="105" spans="1:17">
      <c r="A105" s="2" t="s">
        <v>17</v>
      </c>
      <c r="B105" s="2" t="s">
        <v>18</v>
      </c>
      <c r="C105" s="4">
        <v>970.03</v>
      </c>
      <c r="D105" s="4">
        <v>970.03</v>
      </c>
      <c r="E105" s="6">
        <v>1237661089</v>
      </c>
      <c r="F105" s="8">
        <v>44539.423229166699</v>
      </c>
      <c r="G105" s="2" t="s">
        <v>19</v>
      </c>
      <c r="H105" s="6">
        <v>10695</v>
      </c>
      <c r="I105" s="2" t="s">
        <v>20</v>
      </c>
      <c r="J105" s="2" t="s">
        <v>336</v>
      </c>
      <c r="K105" s="2" t="s">
        <v>332</v>
      </c>
      <c r="L105" s="2" t="s">
        <v>23</v>
      </c>
      <c r="M105" s="2" t="s">
        <v>333</v>
      </c>
      <c r="N105" s="2" t="s">
        <v>20</v>
      </c>
      <c r="O105" s="2" t="s">
        <v>334</v>
      </c>
      <c r="P105" s="2" t="s">
        <v>335</v>
      </c>
      <c r="Q105" s="2" t="s">
        <v>20</v>
      </c>
    </row>
    <row r="106" spans="1:17">
      <c r="A106" s="3" t="s">
        <v>17</v>
      </c>
      <c r="B106" s="3" t="s">
        <v>18</v>
      </c>
      <c r="C106" s="5">
        <v>295212.79999999999</v>
      </c>
      <c r="D106" s="5">
        <v>295212.79999999999</v>
      </c>
      <c r="E106" s="7">
        <v>1237668419</v>
      </c>
      <c r="F106" s="9">
        <v>44539.425543981502</v>
      </c>
      <c r="G106" s="3" t="s">
        <v>19</v>
      </c>
      <c r="H106" s="7">
        <v>10696</v>
      </c>
      <c r="I106" s="3" t="s">
        <v>20</v>
      </c>
      <c r="J106" s="3" t="s">
        <v>337</v>
      </c>
      <c r="K106" s="3" t="s">
        <v>338</v>
      </c>
      <c r="L106" s="3" t="s">
        <v>197</v>
      </c>
      <c r="M106" s="3" t="s">
        <v>339</v>
      </c>
      <c r="N106" s="3" t="s">
        <v>20</v>
      </c>
      <c r="O106" s="3" t="s">
        <v>340</v>
      </c>
      <c r="P106" s="3" t="s">
        <v>341</v>
      </c>
      <c r="Q106" s="3" t="s">
        <v>20</v>
      </c>
    </row>
    <row r="107" spans="1:17">
      <c r="A107" s="2" t="s">
        <v>17</v>
      </c>
      <c r="B107" s="2" t="s">
        <v>18</v>
      </c>
      <c r="C107" s="4">
        <v>596.53</v>
      </c>
      <c r="D107" s="4">
        <v>596.53</v>
      </c>
      <c r="E107" s="6">
        <v>1237668840</v>
      </c>
      <c r="F107" s="8">
        <v>44539.425682870402</v>
      </c>
      <c r="G107" s="2" t="s">
        <v>19</v>
      </c>
      <c r="H107" s="6">
        <v>10697</v>
      </c>
      <c r="I107" s="2" t="s">
        <v>20</v>
      </c>
      <c r="J107" s="2" t="s">
        <v>342</v>
      </c>
      <c r="K107" s="2" t="s">
        <v>332</v>
      </c>
      <c r="L107" s="2" t="s">
        <v>23</v>
      </c>
      <c r="M107" s="2" t="s">
        <v>333</v>
      </c>
      <c r="N107" s="2" t="s">
        <v>20</v>
      </c>
      <c r="O107" s="2" t="s">
        <v>334</v>
      </c>
      <c r="P107" s="2" t="s">
        <v>335</v>
      </c>
      <c r="Q107" s="2" t="s">
        <v>20</v>
      </c>
    </row>
    <row r="108" spans="1:17">
      <c r="A108" s="3" t="s">
        <v>17</v>
      </c>
      <c r="B108" s="3" t="s">
        <v>18</v>
      </c>
      <c r="C108" s="5">
        <v>1768.18</v>
      </c>
      <c r="D108" s="5">
        <v>1768.18</v>
      </c>
      <c r="E108" s="7">
        <v>1237676790</v>
      </c>
      <c r="F108" s="9">
        <v>44539.4281597222</v>
      </c>
      <c r="G108" s="3" t="s">
        <v>19</v>
      </c>
      <c r="H108" s="7">
        <v>10698</v>
      </c>
      <c r="I108" s="3" t="s">
        <v>20</v>
      </c>
      <c r="J108" s="3" t="s">
        <v>343</v>
      </c>
      <c r="K108" s="3" t="s">
        <v>332</v>
      </c>
      <c r="L108" s="3" t="s">
        <v>23</v>
      </c>
      <c r="M108" s="3" t="s">
        <v>333</v>
      </c>
      <c r="N108" s="3" t="s">
        <v>20</v>
      </c>
      <c r="O108" s="3" t="s">
        <v>334</v>
      </c>
      <c r="P108" s="3" t="s">
        <v>335</v>
      </c>
      <c r="Q108" s="3" t="s">
        <v>20</v>
      </c>
    </row>
    <row r="109" spans="1:17">
      <c r="A109" s="2" t="s">
        <v>17</v>
      </c>
      <c r="B109" s="2" t="s">
        <v>18</v>
      </c>
      <c r="C109" s="4">
        <v>38142</v>
      </c>
      <c r="D109" s="4">
        <v>38142</v>
      </c>
      <c r="E109" s="6">
        <v>1237681153</v>
      </c>
      <c r="F109" s="8">
        <v>44539.429525462998</v>
      </c>
      <c r="G109" s="2" t="s">
        <v>19</v>
      </c>
      <c r="H109" s="6">
        <v>10699</v>
      </c>
      <c r="I109" s="2" t="s">
        <v>20</v>
      </c>
      <c r="J109" s="2" t="s">
        <v>344</v>
      </c>
      <c r="K109" s="2" t="s">
        <v>345</v>
      </c>
      <c r="L109" s="2" t="s">
        <v>23</v>
      </c>
      <c r="M109" s="2" t="s">
        <v>346</v>
      </c>
      <c r="N109" s="2" t="s">
        <v>20</v>
      </c>
      <c r="O109" s="2" t="s">
        <v>347</v>
      </c>
      <c r="P109" s="2" t="s">
        <v>348</v>
      </c>
      <c r="Q109" s="2" t="s">
        <v>20</v>
      </c>
    </row>
    <row r="110" spans="1:17">
      <c r="A110" s="3" t="s">
        <v>17</v>
      </c>
      <c r="B110" s="3" t="s">
        <v>18</v>
      </c>
      <c r="C110" s="5">
        <v>2102.2800000000002</v>
      </c>
      <c r="D110" s="5">
        <v>2102.2800000000002</v>
      </c>
      <c r="E110" s="7">
        <v>1237689625</v>
      </c>
      <c r="F110" s="9">
        <v>44539.432175925896</v>
      </c>
      <c r="G110" s="3" t="s">
        <v>19</v>
      </c>
      <c r="H110" s="7">
        <v>10700</v>
      </c>
      <c r="I110" s="3" t="s">
        <v>20</v>
      </c>
      <c r="J110" s="3" t="s">
        <v>349</v>
      </c>
      <c r="K110" s="3" t="s">
        <v>332</v>
      </c>
      <c r="L110" s="3" t="s">
        <v>23</v>
      </c>
      <c r="M110" s="3" t="s">
        <v>333</v>
      </c>
      <c r="N110" s="3" t="s">
        <v>20</v>
      </c>
      <c r="O110" s="3" t="s">
        <v>334</v>
      </c>
      <c r="P110" s="3" t="s">
        <v>335</v>
      </c>
      <c r="Q110" s="3" t="s">
        <v>20</v>
      </c>
    </row>
    <row r="111" spans="1:17">
      <c r="A111" s="2" t="s">
        <v>17</v>
      </c>
      <c r="B111" s="2" t="s">
        <v>18</v>
      </c>
      <c r="C111" s="4">
        <v>2285.25</v>
      </c>
      <c r="D111" s="4">
        <v>2285.25</v>
      </c>
      <c r="E111" s="6">
        <v>1237699399</v>
      </c>
      <c r="F111" s="8">
        <v>44539.435289351903</v>
      </c>
      <c r="G111" s="2" t="s">
        <v>19</v>
      </c>
      <c r="H111" s="6">
        <v>10701</v>
      </c>
      <c r="I111" s="2" t="s">
        <v>20</v>
      </c>
      <c r="J111" s="2" t="s">
        <v>350</v>
      </c>
      <c r="K111" s="2" t="s">
        <v>332</v>
      </c>
      <c r="L111" s="2" t="s">
        <v>23</v>
      </c>
      <c r="M111" s="2" t="s">
        <v>333</v>
      </c>
      <c r="N111" s="2" t="s">
        <v>20</v>
      </c>
      <c r="O111" s="2" t="s">
        <v>334</v>
      </c>
      <c r="P111" s="2" t="s">
        <v>335</v>
      </c>
      <c r="Q111" s="2" t="s">
        <v>20</v>
      </c>
    </row>
    <row r="112" spans="1:17">
      <c r="A112" s="3" t="s">
        <v>17</v>
      </c>
      <c r="B112" s="3" t="s">
        <v>18</v>
      </c>
      <c r="C112" s="5">
        <v>1843566</v>
      </c>
      <c r="D112" s="5">
        <v>1843566</v>
      </c>
      <c r="E112" s="7">
        <v>1237762209</v>
      </c>
      <c r="F112" s="9">
        <v>44539.455081018503</v>
      </c>
      <c r="G112" s="3" t="s">
        <v>19</v>
      </c>
      <c r="H112" s="7">
        <v>10702</v>
      </c>
      <c r="I112" s="3" t="s">
        <v>20</v>
      </c>
      <c r="J112" s="3" t="s">
        <v>351</v>
      </c>
      <c r="K112" s="3" t="s">
        <v>352</v>
      </c>
      <c r="L112" s="3" t="s">
        <v>35</v>
      </c>
      <c r="M112" s="3" t="s">
        <v>353</v>
      </c>
      <c r="N112" s="3" t="s">
        <v>20</v>
      </c>
      <c r="O112" s="3" t="s">
        <v>354</v>
      </c>
      <c r="P112" s="3" t="s">
        <v>355</v>
      </c>
      <c r="Q112" s="3" t="s">
        <v>20</v>
      </c>
    </row>
    <row r="113" spans="1:17">
      <c r="A113" s="2" t="s">
        <v>17</v>
      </c>
      <c r="B113" s="2" t="s">
        <v>18</v>
      </c>
      <c r="C113" s="4">
        <v>774570.65</v>
      </c>
      <c r="D113" s="4">
        <v>774570.65</v>
      </c>
      <c r="E113" s="6">
        <v>1237786797</v>
      </c>
      <c r="F113" s="8">
        <v>44539.462731481501</v>
      </c>
      <c r="G113" s="2" t="s">
        <v>19</v>
      </c>
      <c r="H113" s="6">
        <v>10703</v>
      </c>
      <c r="I113" s="2" t="s">
        <v>20</v>
      </c>
      <c r="J113" s="2" t="s">
        <v>356</v>
      </c>
      <c r="K113" s="2" t="s">
        <v>357</v>
      </c>
      <c r="L113" s="2" t="s">
        <v>358</v>
      </c>
      <c r="M113" s="2" t="s">
        <v>359</v>
      </c>
      <c r="N113" s="2" t="s">
        <v>20</v>
      </c>
      <c r="O113" s="2" t="s">
        <v>360</v>
      </c>
      <c r="P113" s="2" t="s">
        <v>361</v>
      </c>
      <c r="Q113" s="2" t="s">
        <v>20</v>
      </c>
    </row>
    <row r="114" spans="1:17">
      <c r="A114" s="3" t="s">
        <v>17</v>
      </c>
      <c r="B114" s="3" t="s">
        <v>18</v>
      </c>
      <c r="C114" s="5">
        <v>434742</v>
      </c>
      <c r="D114" s="5">
        <v>434742</v>
      </c>
      <c r="E114" s="7">
        <v>1237841232</v>
      </c>
      <c r="F114" s="9">
        <v>44539.479386574101</v>
      </c>
      <c r="G114" s="3" t="s">
        <v>19</v>
      </c>
      <c r="H114" s="7">
        <v>10704</v>
      </c>
      <c r="I114" s="3" t="s">
        <v>20</v>
      </c>
      <c r="J114" s="3" t="s">
        <v>362</v>
      </c>
      <c r="K114" s="3" t="s">
        <v>278</v>
      </c>
      <c r="L114" s="3" t="s">
        <v>363</v>
      </c>
      <c r="M114" s="3" t="s">
        <v>364</v>
      </c>
      <c r="N114" s="3" t="s">
        <v>20</v>
      </c>
      <c r="O114" s="3" t="s">
        <v>280</v>
      </c>
      <c r="P114" s="3" t="s">
        <v>365</v>
      </c>
      <c r="Q114" s="3" t="s">
        <v>20</v>
      </c>
    </row>
    <row r="115" spans="1:17">
      <c r="A115" s="2" t="s">
        <v>17</v>
      </c>
      <c r="B115" s="2" t="s">
        <v>18</v>
      </c>
      <c r="C115" s="4">
        <v>821319</v>
      </c>
      <c r="D115" s="4">
        <v>821319</v>
      </c>
      <c r="E115" s="6">
        <v>1237850084</v>
      </c>
      <c r="F115" s="8">
        <v>44539.482152777797</v>
      </c>
      <c r="G115" s="2" t="s">
        <v>19</v>
      </c>
      <c r="H115" s="6">
        <v>10705</v>
      </c>
      <c r="I115" s="2" t="s">
        <v>20</v>
      </c>
      <c r="J115" s="2" t="s">
        <v>277</v>
      </c>
      <c r="K115" s="2" t="s">
        <v>278</v>
      </c>
      <c r="L115" s="2" t="s">
        <v>363</v>
      </c>
      <c r="M115" s="2" t="s">
        <v>366</v>
      </c>
      <c r="N115" s="2" t="s">
        <v>20</v>
      </c>
      <c r="O115" s="2" t="s">
        <v>280</v>
      </c>
      <c r="P115" s="2" t="s">
        <v>365</v>
      </c>
      <c r="Q115" s="2" t="s">
        <v>20</v>
      </c>
    </row>
    <row r="116" spans="1:17">
      <c r="A116" s="3" t="s">
        <v>17</v>
      </c>
      <c r="B116" s="3" t="s">
        <v>18</v>
      </c>
      <c r="C116" s="5">
        <v>2369866</v>
      </c>
      <c r="D116" s="5">
        <v>2369866</v>
      </c>
      <c r="E116" s="7">
        <v>1237908880</v>
      </c>
      <c r="F116" s="9">
        <v>44539.500162037002</v>
      </c>
      <c r="G116" s="3" t="s">
        <v>19</v>
      </c>
      <c r="H116" s="7">
        <v>10706</v>
      </c>
      <c r="I116" s="3" t="s">
        <v>20</v>
      </c>
      <c r="J116" s="3" t="s">
        <v>367</v>
      </c>
      <c r="K116" s="3" t="s">
        <v>368</v>
      </c>
      <c r="L116" s="3" t="s">
        <v>167</v>
      </c>
      <c r="M116" s="3" t="s">
        <v>369</v>
      </c>
      <c r="N116" s="3" t="s">
        <v>20</v>
      </c>
      <c r="O116" s="3" t="s">
        <v>370</v>
      </c>
      <c r="P116" s="3" t="s">
        <v>371</v>
      </c>
      <c r="Q116" s="3" t="s">
        <v>20</v>
      </c>
    </row>
    <row r="117" spans="1:17">
      <c r="A117" s="2" t="s">
        <v>17</v>
      </c>
      <c r="B117" s="2" t="s">
        <v>18</v>
      </c>
      <c r="C117" s="4">
        <v>42399</v>
      </c>
      <c r="D117" s="4">
        <v>42399</v>
      </c>
      <c r="E117" s="6">
        <v>1237940507</v>
      </c>
      <c r="F117" s="8">
        <v>44539.510590277801</v>
      </c>
      <c r="G117" s="2" t="s">
        <v>19</v>
      </c>
      <c r="H117" s="6">
        <v>10707</v>
      </c>
      <c r="I117" s="2" t="s">
        <v>20</v>
      </c>
      <c r="J117" s="2" t="s">
        <v>372</v>
      </c>
      <c r="K117" s="2" t="s">
        <v>373</v>
      </c>
      <c r="L117" s="2" t="s">
        <v>23</v>
      </c>
      <c r="M117" s="2" t="s">
        <v>374</v>
      </c>
      <c r="N117" s="2" t="s">
        <v>20</v>
      </c>
      <c r="O117" s="2" t="s">
        <v>375</v>
      </c>
      <c r="P117" s="2" t="s">
        <v>376</v>
      </c>
      <c r="Q117" s="2" t="s">
        <v>20</v>
      </c>
    </row>
    <row r="118" spans="1:17">
      <c r="A118" s="3" t="s">
        <v>17</v>
      </c>
      <c r="B118" s="3" t="s">
        <v>18</v>
      </c>
      <c r="C118" s="5">
        <v>1930196.44</v>
      </c>
      <c r="D118" s="5">
        <v>1930196.44</v>
      </c>
      <c r="E118" s="7">
        <v>1237987721</v>
      </c>
      <c r="F118" s="9">
        <v>44539.527430555601</v>
      </c>
      <c r="G118" s="3" t="s">
        <v>19</v>
      </c>
      <c r="H118" s="7">
        <v>10708</v>
      </c>
      <c r="I118" s="3" t="s">
        <v>20</v>
      </c>
      <c r="J118" s="3" t="s">
        <v>377</v>
      </c>
      <c r="K118" s="3" t="s">
        <v>378</v>
      </c>
      <c r="L118" s="3" t="s">
        <v>379</v>
      </c>
      <c r="M118" s="3" t="s">
        <v>380</v>
      </c>
      <c r="N118" s="3" t="s">
        <v>20</v>
      </c>
      <c r="O118" s="3" t="s">
        <v>381</v>
      </c>
      <c r="P118" s="3" t="s">
        <v>382</v>
      </c>
      <c r="Q118" s="3" t="s">
        <v>20</v>
      </c>
    </row>
    <row r="119" spans="1:17">
      <c r="A119" s="2" t="s">
        <v>17</v>
      </c>
      <c r="B119" s="2" t="s">
        <v>18</v>
      </c>
      <c r="C119" s="4">
        <v>37593</v>
      </c>
      <c r="D119" s="4">
        <v>37593</v>
      </c>
      <c r="E119" s="6">
        <v>1238076488</v>
      </c>
      <c r="F119" s="8">
        <v>44539.563506944403</v>
      </c>
      <c r="G119" s="2" t="s">
        <v>19</v>
      </c>
      <c r="H119" s="6">
        <v>10711</v>
      </c>
      <c r="I119" s="2" t="s">
        <v>20</v>
      </c>
      <c r="J119" s="2" t="s">
        <v>383</v>
      </c>
      <c r="K119" s="2" t="s">
        <v>384</v>
      </c>
      <c r="L119" s="2" t="s">
        <v>23</v>
      </c>
      <c r="M119" s="2" t="s">
        <v>385</v>
      </c>
      <c r="N119" s="2" t="s">
        <v>20</v>
      </c>
      <c r="O119" s="2" t="s">
        <v>386</v>
      </c>
      <c r="P119" s="2" t="s">
        <v>387</v>
      </c>
      <c r="Q119" s="2" t="s">
        <v>20</v>
      </c>
    </row>
    <row r="120" spans="1:17">
      <c r="A120" s="3" t="s">
        <v>17</v>
      </c>
      <c r="B120" s="3" t="s">
        <v>18</v>
      </c>
      <c r="C120" s="5">
        <v>24000</v>
      </c>
      <c r="D120" s="5">
        <v>24000</v>
      </c>
      <c r="E120" s="7">
        <v>1238079939</v>
      </c>
      <c r="F120" s="9">
        <v>44539.564965277801</v>
      </c>
      <c r="G120" s="3" t="s">
        <v>19</v>
      </c>
      <c r="H120" s="7">
        <v>10712</v>
      </c>
      <c r="I120" s="3" t="s">
        <v>20</v>
      </c>
      <c r="J120" s="3" t="s">
        <v>388</v>
      </c>
      <c r="K120" s="3" t="s">
        <v>389</v>
      </c>
      <c r="L120" s="3" t="s">
        <v>23</v>
      </c>
      <c r="M120" s="3" t="s">
        <v>390</v>
      </c>
      <c r="N120" s="3" t="s">
        <v>20</v>
      </c>
      <c r="O120" s="3" t="s">
        <v>391</v>
      </c>
      <c r="P120" s="3" t="s">
        <v>392</v>
      </c>
      <c r="Q120" s="3" t="s">
        <v>20</v>
      </c>
    </row>
    <row r="121" spans="1:17">
      <c r="A121" s="2" t="s">
        <v>17</v>
      </c>
      <c r="B121" s="2" t="s">
        <v>18</v>
      </c>
      <c r="C121" s="4">
        <v>62202</v>
      </c>
      <c r="D121" s="4">
        <v>62202</v>
      </c>
      <c r="E121" s="6">
        <v>1238082927</v>
      </c>
      <c r="F121" s="8">
        <v>44539.566203703696</v>
      </c>
      <c r="G121" s="2" t="s">
        <v>19</v>
      </c>
      <c r="H121" s="6">
        <v>10713</v>
      </c>
      <c r="I121" s="2" t="s">
        <v>20</v>
      </c>
      <c r="J121" s="2" t="s">
        <v>383</v>
      </c>
      <c r="K121" s="2" t="s">
        <v>384</v>
      </c>
      <c r="L121" s="2" t="s">
        <v>23</v>
      </c>
      <c r="M121" s="2" t="s">
        <v>385</v>
      </c>
      <c r="N121" s="2" t="s">
        <v>20</v>
      </c>
      <c r="O121" s="2" t="s">
        <v>386</v>
      </c>
      <c r="P121" s="2" t="s">
        <v>387</v>
      </c>
      <c r="Q121" s="2" t="s">
        <v>20</v>
      </c>
    </row>
    <row r="122" spans="1:17">
      <c r="A122" s="3" t="s">
        <v>17</v>
      </c>
      <c r="B122" s="3" t="s">
        <v>18</v>
      </c>
      <c r="C122" s="5">
        <v>8282</v>
      </c>
      <c r="D122" s="5">
        <v>8282</v>
      </c>
      <c r="E122" s="7">
        <v>1238126461</v>
      </c>
      <c r="F122" s="9">
        <v>44539.583148148202</v>
      </c>
      <c r="G122" s="3" t="s">
        <v>19</v>
      </c>
      <c r="H122" s="7">
        <v>10715</v>
      </c>
      <c r="I122" s="3" t="s">
        <v>20</v>
      </c>
      <c r="J122" s="3" t="s">
        <v>393</v>
      </c>
      <c r="K122" s="3" t="s">
        <v>394</v>
      </c>
      <c r="L122" s="3" t="s">
        <v>23</v>
      </c>
      <c r="M122" s="3" t="s">
        <v>395</v>
      </c>
      <c r="N122" s="3" t="s">
        <v>20</v>
      </c>
      <c r="O122" s="3" t="s">
        <v>396</v>
      </c>
      <c r="P122" s="3" t="s">
        <v>397</v>
      </c>
      <c r="Q122" s="3" t="s">
        <v>20</v>
      </c>
    </row>
    <row r="123" spans="1:17">
      <c r="A123" s="2" t="s">
        <v>17</v>
      </c>
      <c r="B123" s="2" t="s">
        <v>18</v>
      </c>
      <c r="C123" s="4">
        <v>89453</v>
      </c>
      <c r="D123" s="4">
        <v>89453</v>
      </c>
      <c r="E123" s="6">
        <v>1238139777</v>
      </c>
      <c r="F123" s="8">
        <v>44539.588391203702</v>
      </c>
      <c r="G123" s="2" t="s">
        <v>19</v>
      </c>
      <c r="H123" s="6">
        <v>10716</v>
      </c>
      <c r="I123" s="2" t="s">
        <v>20</v>
      </c>
      <c r="J123" s="2" t="s">
        <v>383</v>
      </c>
      <c r="K123" s="2" t="s">
        <v>384</v>
      </c>
      <c r="L123" s="2" t="s">
        <v>23</v>
      </c>
      <c r="M123" s="2" t="s">
        <v>385</v>
      </c>
      <c r="N123" s="2" t="s">
        <v>20</v>
      </c>
      <c r="O123" s="2" t="s">
        <v>386</v>
      </c>
      <c r="P123" s="2" t="s">
        <v>387</v>
      </c>
      <c r="Q123" s="2" t="s">
        <v>20</v>
      </c>
    </row>
    <row r="124" spans="1:17">
      <c r="A124" s="3" t="s">
        <v>17</v>
      </c>
      <c r="B124" s="3" t="s">
        <v>18</v>
      </c>
      <c r="C124" s="5">
        <v>1942844</v>
      </c>
      <c r="D124" s="5">
        <v>1942844</v>
      </c>
      <c r="E124" s="7">
        <v>1238175598</v>
      </c>
      <c r="F124" s="9">
        <v>44539.601481481499</v>
      </c>
      <c r="G124" s="3" t="s">
        <v>19</v>
      </c>
      <c r="H124" s="7">
        <v>10718</v>
      </c>
      <c r="I124" s="3" t="s">
        <v>20</v>
      </c>
      <c r="J124" s="3" t="s">
        <v>398</v>
      </c>
      <c r="K124" s="3" t="s">
        <v>399</v>
      </c>
      <c r="L124" s="3" t="s">
        <v>400</v>
      </c>
      <c r="M124" s="3" t="s">
        <v>401</v>
      </c>
      <c r="N124" s="3" t="s">
        <v>20</v>
      </c>
      <c r="O124" s="3" t="s">
        <v>402</v>
      </c>
      <c r="P124" s="3" t="s">
        <v>403</v>
      </c>
      <c r="Q124" s="3" t="s">
        <v>20</v>
      </c>
    </row>
    <row r="125" spans="1:17">
      <c r="A125" s="2" t="s">
        <v>17</v>
      </c>
      <c r="B125" s="2" t="s">
        <v>18</v>
      </c>
      <c r="C125" s="4">
        <v>28448688</v>
      </c>
      <c r="D125" s="4">
        <v>28448688</v>
      </c>
      <c r="E125" s="6">
        <v>1238181274</v>
      </c>
      <c r="F125" s="8">
        <v>44539.603506944397</v>
      </c>
      <c r="G125" s="2" t="s">
        <v>19</v>
      </c>
      <c r="H125" s="6">
        <v>10719</v>
      </c>
      <c r="I125" s="2" t="s">
        <v>20</v>
      </c>
      <c r="J125" s="2" t="s">
        <v>404</v>
      </c>
      <c r="K125" s="2" t="s">
        <v>399</v>
      </c>
      <c r="L125" s="2" t="s">
        <v>400</v>
      </c>
      <c r="M125" s="2" t="s">
        <v>401</v>
      </c>
      <c r="N125" s="2" t="s">
        <v>20</v>
      </c>
      <c r="O125" s="2" t="s">
        <v>402</v>
      </c>
      <c r="P125" s="2" t="s">
        <v>403</v>
      </c>
      <c r="Q125" s="2" t="s">
        <v>20</v>
      </c>
    </row>
    <row r="126" spans="1:17">
      <c r="A126" s="3" t="s">
        <v>17</v>
      </c>
      <c r="B126" s="3" t="s">
        <v>18</v>
      </c>
      <c r="C126" s="5">
        <v>22718266.09</v>
      </c>
      <c r="D126" s="5">
        <v>22718266.09</v>
      </c>
      <c r="E126" s="7">
        <v>1238183119</v>
      </c>
      <c r="F126" s="9">
        <v>44539.604201388902</v>
      </c>
      <c r="G126" s="3" t="s">
        <v>19</v>
      </c>
      <c r="H126" s="7">
        <v>10720</v>
      </c>
      <c r="I126" s="3" t="s">
        <v>20</v>
      </c>
      <c r="J126" s="3" t="s">
        <v>405</v>
      </c>
      <c r="K126" s="3" t="s">
        <v>406</v>
      </c>
      <c r="L126" s="3" t="s">
        <v>407</v>
      </c>
      <c r="M126" s="3" t="s">
        <v>408</v>
      </c>
      <c r="N126" s="3" t="s">
        <v>20</v>
      </c>
      <c r="O126" s="3" t="s">
        <v>409</v>
      </c>
      <c r="P126" s="3" t="s">
        <v>410</v>
      </c>
      <c r="Q126" s="3" t="s">
        <v>20</v>
      </c>
    </row>
    <row r="127" spans="1:17">
      <c r="A127" s="2" t="s">
        <v>17</v>
      </c>
      <c r="B127" s="2" t="s">
        <v>18</v>
      </c>
      <c r="C127" s="4">
        <v>53602</v>
      </c>
      <c r="D127" s="4">
        <v>53602</v>
      </c>
      <c r="E127" s="6">
        <v>1238183600</v>
      </c>
      <c r="F127" s="8">
        <v>44539.604375000003</v>
      </c>
      <c r="G127" s="2" t="s">
        <v>19</v>
      </c>
      <c r="H127" s="6">
        <v>10721</v>
      </c>
      <c r="I127" s="2" t="s">
        <v>20</v>
      </c>
      <c r="J127" s="2" t="s">
        <v>383</v>
      </c>
      <c r="K127" s="2" t="s">
        <v>384</v>
      </c>
      <c r="L127" s="2" t="s">
        <v>23</v>
      </c>
      <c r="M127" s="2" t="s">
        <v>385</v>
      </c>
      <c r="N127" s="2" t="s">
        <v>20</v>
      </c>
      <c r="O127" s="2" t="s">
        <v>386</v>
      </c>
      <c r="P127" s="2" t="s">
        <v>387</v>
      </c>
      <c r="Q127" s="2" t="s">
        <v>20</v>
      </c>
    </row>
    <row r="128" spans="1:17">
      <c r="A128" s="3" t="s">
        <v>17</v>
      </c>
      <c r="B128" s="3" t="s">
        <v>18</v>
      </c>
      <c r="C128" s="5">
        <v>15757.37</v>
      </c>
      <c r="D128" s="5">
        <v>15757.37</v>
      </c>
      <c r="E128" s="7">
        <v>1238242694</v>
      </c>
      <c r="F128" s="9">
        <v>44539.624351851897</v>
      </c>
      <c r="G128" s="3" t="s">
        <v>19</v>
      </c>
      <c r="H128" s="7">
        <v>10724</v>
      </c>
      <c r="I128" s="3" t="s">
        <v>20</v>
      </c>
      <c r="J128" s="3" t="s">
        <v>411</v>
      </c>
      <c r="K128" s="3" t="s">
        <v>412</v>
      </c>
      <c r="L128" s="3" t="s">
        <v>167</v>
      </c>
      <c r="M128" s="3" t="s">
        <v>413</v>
      </c>
      <c r="N128" s="3" t="s">
        <v>20</v>
      </c>
      <c r="O128" s="3" t="s">
        <v>414</v>
      </c>
      <c r="P128" s="3" t="s">
        <v>415</v>
      </c>
      <c r="Q128" s="3" t="s">
        <v>20</v>
      </c>
    </row>
    <row r="129" spans="1:17">
      <c r="A129" s="2" t="s">
        <v>17</v>
      </c>
      <c r="B129" s="2" t="s">
        <v>18</v>
      </c>
      <c r="C129" s="4">
        <v>8794</v>
      </c>
      <c r="D129" s="4">
        <v>8794</v>
      </c>
      <c r="E129" s="6">
        <v>1238409280</v>
      </c>
      <c r="F129" s="8">
        <v>44539.680868055599</v>
      </c>
      <c r="G129" s="2" t="s">
        <v>19</v>
      </c>
      <c r="H129" s="6">
        <v>10726</v>
      </c>
      <c r="I129" s="2" t="s">
        <v>20</v>
      </c>
      <c r="J129" s="2" t="s">
        <v>416</v>
      </c>
      <c r="K129" s="2" t="s">
        <v>417</v>
      </c>
      <c r="L129" s="2" t="s">
        <v>418</v>
      </c>
      <c r="M129" s="2" t="s">
        <v>419</v>
      </c>
      <c r="N129" s="2" t="s">
        <v>20</v>
      </c>
      <c r="O129" s="2" t="s">
        <v>420</v>
      </c>
      <c r="P129" s="2" t="s">
        <v>421</v>
      </c>
      <c r="Q129" s="2" t="s">
        <v>20</v>
      </c>
    </row>
    <row r="130" spans="1:17">
      <c r="A130" s="3" t="s">
        <v>17</v>
      </c>
      <c r="B130" s="3" t="s">
        <v>18</v>
      </c>
      <c r="C130" s="5">
        <v>2577</v>
      </c>
      <c r="D130" s="5">
        <v>2577</v>
      </c>
      <c r="E130" s="7">
        <v>1238425474</v>
      </c>
      <c r="F130" s="9">
        <v>44539.686261574097</v>
      </c>
      <c r="G130" s="3" t="s">
        <v>19</v>
      </c>
      <c r="H130" s="7">
        <v>10727</v>
      </c>
      <c r="I130" s="3" t="s">
        <v>20</v>
      </c>
      <c r="J130" s="3" t="s">
        <v>422</v>
      </c>
      <c r="K130" s="3" t="s">
        <v>417</v>
      </c>
      <c r="L130" s="3" t="s">
        <v>418</v>
      </c>
      <c r="M130" s="3" t="s">
        <v>419</v>
      </c>
      <c r="N130" s="3" t="s">
        <v>20</v>
      </c>
      <c r="O130" s="3" t="s">
        <v>420</v>
      </c>
      <c r="P130" s="3" t="s">
        <v>421</v>
      </c>
      <c r="Q130" s="3" t="s">
        <v>20</v>
      </c>
    </row>
    <row r="131" spans="1:17">
      <c r="A131" s="2" t="s">
        <v>17</v>
      </c>
      <c r="B131" s="2" t="s">
        <v>18</v>
      </c>
      <c r="C131" s="4">
        <v>251294.44</v>
      </c>
      <c r="D131" s="4">
        <v>251294.44</v>
      </c>
      <c r="E131" s="6">
        <v>1238432294</v>
      </c>
      <c r="F131" s="8">
        <v>44539.688726851899</v>
      </c>
      <c r="G131" s="2" t="s">
        <v>19</v>
      </c>
      <c r="H131" s="6">
        <v>10728</v>
      </c>
      <c r="I131" s="2" t="s">
        <v>20</v>
      </c>
      <c r="J131" s="2" t="s">
        <v>423</v>
      </c>
      <c r="K131" s="2" t="s">
        <v>424</v>
      </c>
      <c r="L131" s="2" t="s">
        <v>167</v>
      </c>
      <c r="M131" s="2" t="s">
        <v>425</v>
      </c>
      <c r="N131" s="2" t="s">
        <v>20</v>
      </c>
      <c r="O131" s="2" t="s">
        <v>426</v>
      </c>
      <c r="P131" s="2" t="s">
        <v>427</v>
      </c>
      <c r="Q131" s="2" t="s">
        <v>20</v>
      </c>
    </row>
    <row r="132" spans="1:17">
      <c r="A132" s="3" t="s">
        <v>17</v>
      </c>
      <c r="B132" s="3" t="s">
        <v>18</v>
      </c>
      <c r="C132" s="5">
        <v>715</v>
      </c>
      <c r="D132" s="5">
        <v>715</v>
      </c>
      <c r="E132" s="7">
        <v>1238435259</v>
      </c>
      <c r="F132" s="9">
        <v>44539.689895833297</v>
      </c>
      <c r="G132" s="3" t="s">
        <v>19</v>
      </c>
      <c r="H132" s="7">
        <v>10729</v>
      </c>
      <c r="I132" s="3" t="s">
        <v>20</v>
      </c>
      <c r="J132" s="3" t="s">
        <v>428</v>
      </c>
      <c r="K132" s="3" t="s">
        <v>417</v>
      </c>
      <c r="L132" s="3" t="s">
        <v>418</v>
      </c>
      <c r="M132" s="3" t="s">
        <v>419</v>
      </c>
      <c r="N132" s="3" t="s">
        <v>20</v>
      </c>
      <c r="O132" s="3" t="s">
        <v>420</v>
      </c>
      <c r="P132" s="3" t="s">
        <v>421</v>
      </c>
      <c r="Q132" s="3" t="s">
        <v>20</v>
      </c>
    </row>
    <row r="133" spans="1:17">
      <c r="A133" s="2" t="s">
        <v>17</v>
      </c>
      <c r="B133" s="2" t="s">
        <v>18</v>
      </c>
      <c r="C133" s="4">
        <v>24566</v>
      </c>
      <c r="D133" s="4">
        <v>24566</v>
      </c>
      <c r="E133" s="6">
        <v>1238447646</v>
      </c>
      <c r="F133" s="8">
        <v>44539.6947685185</v>
      </c>
      <c r="G133" s="2" t="s">
        <v>19</v>
      </c>
      <c r="H133" s="6">
        <v>10730</v>
      </c>
      <c r="I133" s="2" t="s">
        <v>20</v>
      </c>
      <c r="J133" s="2" t="s">
        <v>429</v>
      </c>
      <c r="K133" s="2" t="s">
        <v>417</v>
      </c>
      <c r="L133" s="2" t="s">
        <v>418</v>
      </c>
      <c r="M133" s="2" t="s">
        <v>419</v>
      </c>
      <c r="N133" s="2" t="s">
        <v>20</v>
      </c>
      <c r="O133" s="2" t="s">
        <v>420</v>
      </c>
      <c r="P133" s="2" t="s">
        <v>421</v>
      </c>
      <c r="Q133" s="2" t="s">
        <v>20</v>
      </c>
    </row>
    <row r="134" spans="1:17">
      <c r="A134" s="3" t="s">
        <v>17</v>
      </c>
      <c r="B134" s="3" t="s">
        <v>18</v>
      </c>
      <c r="C134" s="5">
        <v>8852</v>
      </c>
      <c r="D134" s="5">
        <v>8852</v>
      </c>
      <c r="E134" s="7">
        <v>1238455959</v>
      </c>
      <c r="F134" s="9">
        <v>44539.698020833297</v>
      </c>
      <c r="G134" s="3" t="s">
        <v>19</v>
      </c>
      <c r="H134" s="7">
        <v>10731</v>
      </c>
      <c r="I134" s="3" t="s">
        <v>20</v>
      </c>
      <c r="J134" s="3" t="s">
        <v>430</v>
      </c>
      <c r="K134" s="3" t="s">
        <v>417</v>
      </c>
      <c r="L134" s="3" t="s">
        <v>418</v>
      </c>
      <c r="M134" s="3" t="s">
        <v>419</v>
      </c>
      <c r="N134" s="3" t="s">
        <v>20</v>
      </c>
      <c r="O134" s="3" t="s">
        <v>420</v>
      </c>
      <c r="P134" s="3" t="s">
        <v>421</v>
      </c>
      <c r="Q134" s="3" t="s">
        <v>20</v>
      </c>
    </row>
    <row r="135" spans="1:17">
      <c r="A135" s="2" t="s">
        <v>17</v>
      </c>
      <c r="B135" s="2" t="s">
        <v>18</v>
      </c>
      <c r="C135" s="4">
        <v>68334</v>
      </c>
      <c r="D135" s="4">
        <v>68334</v>
      </c>
      <c r="E135" s="6">
        <v>1238463768</v>
      </c>
      <c r="F135" s="8">
        <v>44539.701087963003</v>
      </c>
      <c r="G135" s="2" t="s">
        <v>19</v>
      </c>
      <c r="H135" s="6">
        <v>10732</v>
      </c>
      <c r="I135" s="2" t="s">
        <v>20</v>
      </c>
      <c r="J135" s="2" t="s">
        <v>431</v>
      </c>
      <c r="K135" s="2" t="s">
        <v>417</v>
      </c>
      <c r="L135" s="2" t="s">
        <v>418</v>
      </c>
      <c r="M135" s="2" t="s">
        <v>419</v>
      </c>
      <c r="N135" s="2" t="s">
        <v>20</v>
      </c>
      <c r="O135" s="2" t="s">
        <v>420</v>
      </c>
      <c r="P135" s="2" t="s">
        <v>421</v>
      </c>
      <c r="Q135" s="2" t="s">
        <v>20</v>
      </c>
    </row>
    <row r="136" spans="1:17">
      <c r="A136" s="3" t="s">
        <v>17</v>
      </c>
      <c r="B136" s="3" t="s">
        <v>18</v>
      </c>
      <c r="C136" s="5">
        <v>88.01</v>
      </c>
      <c r="D136" s="5">
        <v>88.01</v>
      </c>
      <c r="E136" s="7">
        <v>1238467161</v>
      </c>
      <c r="F136" s="9">
        <v>44539.7024537037</v>
      </c>
      <c r="G136" s="3" t="s">
        <v>19</v>
      </c>
      <c r="H136" s="7">
        <v>10733</v>
      </c>
      <c r="I136" s="3" t="s">
        <v>20</v>
      </c>
      <c r="J136" s="3" t="s">
        <v>432</v>
      </c>
      <c r="K136" s="3" t="s">
        <v>433</v>
      </c>
      <c r="L136" s="3" t="s">
        <v>23</v>
      </c>
      <c r="M136" s="3" t="s">
        <v>434</v>
      </c>
      <c r="N136" s="3" t="s">
        <v>20</v>
      </c>
      <c r="O136" s="3" t="s">
        <v>435</v>
      </c>
      <c r="P136" s="3" t="s">
        <v>436</v>
      </c>
      <c r="Q136" s="3" t="s">
        <v>20</v>
      </c>
    </row>
    <row r="137" spans="1:17">
      <c r="A137" s="2" t="s">
        <v>17</v>
      </c>
      <c r="B137" s="2" t="s">
        <v>18</v>
      </c>
      <c r="C137" s="4">
        <v>8187</v>
      </c>
      <c r="D137" s="4">
        <v>8187</v>
      </c>
      <c r="E137" s="6">
        <v>1238474136</v>
      </c>
      <c r="F137" s="8">
        <v>44539.705173611103</v>
      </c>
      <c r="G137" s="2" t="s">
        <v>19</v>
      </c>
      <c r="H137" s="6">
        <v>10735</v>
      </c>
      <c r="I137" s="2" t="s">
        <v>20</v>
      </c>
      <c r="J137" s="2" t="s">
        <v>437</v>
      </c>
      <c r="K137" s="2" t="s">
        <v>417</v>
      </c>
      <c r="L137" s="2" t="s">
        <v>418</v>
      </c>
      <c r="M137" s="2" t="s">
        <v>419</v>
      </c>
      <c r="N137" s="2" t="s">
        <v>20</v>
      </c>
      <c r="O137" s="2" t="s">
        <v>420</v>
      </c>
      <c r="P137" s="2" t="s">
        <v>421</v>
      </c>
      <c r="Q137" s="2" t="s">
        <v>20</v>
      </c>
    </row>
    <row r="138" spans="1:17">
      <c r="A138" s="3" t="s">
        <v>17</v>
      </c>
      <c r="B138" s="3" t="s">
        <v>18</v>
      </c>
      <c r="C138" s="5">
        <v>12.86</v>
      </c>
      <c r="D138" s="5">
        <v>12.86</v>
      </c>
      <c r="E138" s="7">
        <v>1238476067</v>
      </c>
      <c r="F138" s="9">
        <v>44539.705891203703</v>
      </c>
      <c r="G138" s="3" t="s">
        <v>19</v>
      </c>
      <c r="H138" s="7">
        <v>10736</v>
      </c>
      <c r="I138" s="3" t="s">
        <v>20</v>
      </c>
      <c r="J138" s="3" t="s">
        <v>438</v>
      </c>
      <c r="K138" s="3" t="s">
        <v>433</v>
      </c>
      <c r="L138" s="3" t="s">
        <v>23</v>
      </c>
      <c r="M138" s="3" t="s">
        <v>434</v>
      </c>
      <c r="N138" s="3" t="s">
        <v>20</v>
      </c>
      <c r="O138" s="3" t="s">
        <v>435</v>
      </c>
      <c r="P138" s="3" t="s">
        <v>436</v>
      </c>
      <c r="Q138" s="3" t="s">
        <v>20</v>
      </c>
    </row>
    <row r="139" spans="1:17">
      <c r="A139" s="2" t="s">
        <v>17</v>
      </c>
      <c r="B139" s="2" t="s">
        <v>18</v>
      </c>
      <c r="C139" s="4">
        <v>887.61</v>
      </c>
      <c r="D139" s="4">
        <v>887.61</v>
      </c>
      <c r="E139" s="6">
        <v>1238485509</v>
      </c>
      <c r="F139" s="8">
        <v>44539.7097222222</v>
      </c>
      <c r="G139" s="2" t="s">
        <v>19</v>
      </c>
      <c r="H139" s="6">
        <v>10737</v>
      </c>
      <c r="I139" s="2" t="s">
        <v>20</v>
      </c>
      <c r="J139" s="2" t="s">
        <v>439</v>
      </c>
      <c r="K139" s="2" t="s">
        <v>433</v>
      </c>
      <c r="L139" s="2" t="s">
        <v>23</v>
      </c>
      <c r="M139" s="2" t="s">
        <v>434</v>
      </c>
      <c r="N139" s="2" t="s">
        <v>20</v>
      </c>
      <c r="O139" s="2" t="s">
        <v>435</v>
      </c>
      <c r="P139" s="2" t="s">
        <v>436</v>
      </c>
      <c r="Q139" s="2" t="s">
        <v>20</v>
      </c>
    </row>
    <row r="140" spans="1:17">
      <c r="A140" s="3" t="s">
        <v>17</v>
      </c>
      <c r="B140" s="3" t="s">
        <v>18</v>
      </c>
      <c r="C140" s="5">
        <v>65295</v>
      </c>
      <c r="D140" s="5">
        <v>65295</v>
      </c>
      <c r="E140" s="7">
        <v>1238485542</v>
      </c>
      <c r="F140" s="9">
        <v>44539.709733796299</v>
      </c>
      <c r="G140" s="3" t="s">
        <v>19</v>
      </c>
      <c r="H140" s="7">
        <v>10738</v>
      </c>
      <c r="I140" s="3" t="s">
        <v>20</v>
      </c>
      <c r="J140" s="3" t="s">
        <v>440</v>
      </c>
      <c r="K140" s="3" t="s">
        <v>417</v>
      </c>
      <c r="L140" s="3" t="s">
        <v>418</v>
      </c>
      <c r="M140" s="3" t="s">
        <v>419</v>
      </c>
      <c r="N140" s="3" t="s">
        <v>20</v>
      </c>
      <c r="O140" s="3" t="s">
        <v>420</v>
      </c>
      <c r="P140" s="3" t="s">
        <v>421</v>
      </c>
      <c r="Q140" s="3" t="s">
        <v>20</v>
      </c>
    </row>
    <row r="141" spans="1:17">
      <c r="A141" s="2" t="s">
        <v>17</v>
      </c>
      <c r="B141" s="2" t="s">
        <v>18</v>
      </c>
      <c r="C141" s="4">
        <v>11530</v>
      </c>
      <c r="D141" s="4">
        <v>11530</v>
      </c>
      <c r="E141" s="6">
        <v>1238491167</v>
      </c>
      <c r="F141" s="8">
        <v>44539.712141203701</v>
      </c>
      <c r="G141" s="2" t="s">
        <v>19</v>
      </c>
      <c r="H141" s="6">
        <v>10739</v>
      </c>
      <c r="I141" s="2" t="s">
        <v>20</v>
      </c>
      <c r="J141" s="2" t="s">
        <v>441</v>
      </c>
      <c r="K141" s="2" t="s">
        <v>417</v>
      </c>
      <c r="L141" s="2" t="s">
        <v>418</v>
      </c>
      <c r="M141" s="2" t="s">
        <v>419</v>
      </c>
      <c r="N141" s="2" t="s">
        <v>20</v>
      </c>
      <c r="O141" s="2" t="s">
        <v>420</v>
      </c>
      <c r="P141" s="2" t="s">
        <v>421</v>
      </c>
      <c r="Q141" s="2" t="s">
        <v>20</v>
      </c>
    </row>
    <row r="142" spans="1:17">
      <c r="A142" s="3" t="s">
        <v>17</v>
      </c>
      <c r="B142" s="3" t="s">
        <v>18</v>
      </c>
      <c r="C142" s="5">
        <v>153279</v>
      </c>
      <c r="D142" s="5">
        <v>153279</v>
      </c>
      <c r="E142" s="7">
        <v>1238501164</v>
      </c>
      <c r="F142" s="9">
        <v>44539.716261574104</v>
      </c>
      <c r="G142" s="3" t="s">
        <v>19</v>
      </c>
      <c r="H142" s="7">
        <v>10740</v>
      </c>
      <c r="I142" s="3" t="s">
        <v>20</v>
      </c>
      <c r="J142" s="3" t="s">
        <v>442</v>
      </c>
      <c r="K142" s="3" t="s">
        <v>443</v>
      </c>
      <c r="L142" s="3" t="s">
        <v>23</v>
      </c>
      <c r="M142" s="3" t="s">
        <v>444</v>
      </c>
      <c r="N142" s="3" t="s">
        <v>20</v>
      </c>
      <c r="O142" s="3" t="s">
        <v>445</v>
      </c>
      <c r="P142" s="3" t="s">
        <v>446</v>
      </c>
      <c r="Q142" s="3" t="s">
        <v>20</v>
      </c>
    </row>
    <row r="143" spans="1:17">
      <c r="A143" s="2" t="s">
        <v>17</v>
      </c>
      <c r="B143" s="2" t="s">
        <v>18</v>
      </c>
      <c r="C143" s="4">
        <v>1003.64</v>
      </c>
      <c r="D143" s="4">
        <v>1003.64</v>
      </c>
      <c r="E143" s="6">
        <v>1238578341</v>
      </c>
      <c r="F143" s="8">
        <v>44539.749421296299</v>
      </c>
      <c r="G143" s="2" t="s">
        <v>19</v>
      </c>
      <c r="H143" s="6">
        <v>10741</v>
      </c>
      <c r="I143" s="2" t="s">
        <v>20</v>
      </c>
      <c r="J143" s="2" t="s">
        <v>447</v>
      </c>
      <c r="K143" s="2" t="s">
        <v>448</v>
      </c>
      <c r="L143" s="2" t="s">
        <v>23</v>
      </c>
      <c r="M143" s="2" t="s">
        <v>449</v>
      </c>
      <c r="N143" s="2" t="s">
        <v>20</v>
      </c>
      <c r="O143" s="2" t="s">
        <v>450</v>
      </c>
      <c r="P143" s="2" t="s">
        <v>451</v>
      </c>
      <c r="Q143" s="2" t="s">
        <v>20</v>
      </c>
    </row>
    <row r="144" spans="1:17">
      <c r="A144" s="3" t="s">
        <v>17</v>
      </c>
      <c r="B144" s="3" t="s">
        <v>18</v>
      </c>
      <c r="C144" s="5">
        <v>193678</v>
      </c>
      <c r="D144" s="5">
        <v>193678</v>
      </c>
      <c r="E144" s="7">
        <v>1238736257</v>
      </c>
      <c r="F144" s="9">
        <v>44539.823530092603</v>
      </c>
      <c r="G144" s="3" t="s">
        <v>19</v>
      </c>
      <c r="H144" s="7">
        <v>10742</v>
      </c>
      <c r="I144" s="3" t="s">
        <v>20</v>
      </c>
      <c r="J144" s="3" t="s">
        <v>452</v>
      </c>
      <c r="K144" s="3" t="s">
        <v>453</v>
      </c>
      <c r="L144" s="3" t="s">
        <v>23</v>
      </c>
      <c r="M144" s="3" t="s">
        <v>454</v>
      </c>
      <c r="N144" s="3" t="s">
        <v>20</v>
      </c>
      <c r="O144" s="3" t="s">
        <v>455</v>
      </c>
      <c r="P144" s="3" t="s">
        <v>456</v>
      </c>
      <c r="Q144" s="3" t="s">
        <v>20</v>
      </c>
    </row>
    <row r="145" spans="1:17">
      <c r="A145" s="2" t="s">
        <v>17</v>
      </c>
      <c r="B145" s="2" t="s">
        <v>18</v>
      </c>
      <c r="C145" s="4">
        <v>2674824</v>
      </c>
      <c r="D145" s="4">
        <v>2674824</v>
      </c>
      <c r="E145" s="6">
        <v>1239114877</v>
      </c>
      <c r="F145" s="8">
        <v>44540.338078703702</v>
      </c>
      <c r="G145" s="2" t="s">
        <v>19</v>
      </c>
      <c r="H145" s="6">
        <v>10743</v>
      </c>
      <c r="I145" s="2" t="s">
        <v>20</v>
      </c>
      <c r="J145" s="2" t="s">
        <v>457</v>
      </c>
      <c r="K145" s="2" t="s">
        <v>458</v>
      </c>
      <c r="L145" s="2" t="s">
        <v>23</v>
      </c>
      <c r="M145" s="2" t="s">
        <v>459</v>
      </c>
      <c r="N145" s="2" t="s">
        <v>20</v>
      </c>
      <c r="O145" s="2" t="s">
        <v>460</v>
      </c>
      <c r="P145" s="2" t="s">
        <v>461</v>
      </c>
      <c r="Q145" s="2" t="s">
        <v>20</v>
      </c>
    </row>
    <row r="146" spans="1:17">
      <c r="A146" s="3" t="s">
        <v>17</v>
      </c>
      <c r="B146" s="3" t="s">
        <v>18</v>
      </c>
      <c r="C146" s="5">
        <v>2385</v>
      </c>
      <c r="D146" s="5">
        <v>2385</v>
      </c>
      <c r="E146" s="7">
        <v>1239228082</v>
      </c>
      <c r="F146" s="9">
        <v>44540.3879282407</v>
      </c>
      <c r="G146" s="3" t="s">
        <v>19</v>
      </c>
      <c r="H146" s="7">
        <v>10746</v>
      </c>
      <c r="I146" s="3" t="s">
        <v>20</v>
      </c>
      <c r="J146" s="3" t="s">
        <v>462</v>
      </c>
      <c r="K146" s="3" t="s">
        <v>463</v>
      </c>
      <c r="L146" s="3" t="s">
        <v>23</v>
      </c>
      <c r="M146" s="3" t="s">
        <v>464</v>
      </c>
      <c r="N146" s="3" t="s">
        <v>20</v>
      </c>
      <c r="O146" s="3" t="s">
        <v>465</v>
      </c>
      <c r="P146" s="3" t="s">
        <v>466</v>
      </c>
      <c r="Q146" s="3" t="s">
        <v>20</v>
      </c>
    </row>
    <row r="147" spans="1:17">
      <c r="A147" s="2" t="s">
        <v>17</v>
      </c>
      <c r="B147" s="2" t="s">
        <v>18</v>
      </c>
      <c r="C147" s="4">
        <v>1284</v>
      </c>
      <c r="D147" s="4">
        <v>1284</v>
      </c>
      <c r="E147" s="6">
        <v>1239234771</v>
      </c>
      <c r="F147" s="8">
        <v>44540.390497685199</v>
      </c>
      <c r="G147" s="2" t="s">
        <v>19</v>
      </c>
      <c r="H147" s="6">
        <v>10747</v>
      </c>
      <c r="I147" s="2" t="s">
        <v>20</v>
      </c>
      <c r="J147" s="2" t="s">
        <v>467</v>
      </c>
      <c r="K147" s="2" t="s">
        <v>468</v>
      </c>
      <c r="L147" s="2" t="s">
        <v>23</v>
      </c>
      <c r="M147" s="2" t="s">
        <v>464</v>
      </c>
      <c r="N147" s="2" t="s">
        <v>20</v>
      </c>
      <c r="O147" s="2" t="s">
        <v>465</v>
      </c>
      <c r="P147" s="2" t="s">
        <v>466</v>
      </c>
      <c r="Q147" s="2" t="s">
        <v>20</v>
      </c>
    </row>
    <row r="148" spans="1:17">
      <c r="A148" s="3" t="s">
        <v>17</v>
      </c>
      <c r="B148" s="3" t="s">
        <v>18</v>
      </c>
      <c r="C148" s="5">
        <v>30</v>
      </c>
      <c r="D148" s="5">
        <v>30</v>
      </c>
      <c r="E148" s="7">
        <v>1239240862</v>
      </c>
      <c r="F148" s="9">
        <v>44540.392800925903</v>
      </c>
      <c r="G148" s="3" t="s">
        <v>19</v>
      </c>
      <c r="H148" s="7">
        <v>10748</v>
      </c>
      <c r="I148" s="3" t="s">
        <v>20</v>
      </c>
      <c r="J148" s="3" t="s">
        <v>469</v>
      </c>
      <c r="K148" s="3" t="s">
        <v>463</v>
      </c>
      <c r="L148" s="3" t="s">
        <v>23</v>
      </c>
      <c r="M148" s="3" t="s">
        <v>464</v>
      </c>
      <c r="N148" s="3" t="s">
        <v>20</v>
      </c>
      <c r="O148" s="3" t="s">
        <v>465</v>
      </c>
      <c r="P148" s="3" t="s">
        <v>466</v>
      </c>
      <c r="Q148" s="3" t="s">
        <v>20</v>
      </c>
    </row>
    <row r="149" spans="1:17">
      <c r="A149" s="2" t="s">
        <v>17</v>
      </c>
      <c r="B149" s="2" t="s">
        <v>18</v>
      </c>
      <c r="C149" s="4">
        <v>44363</v>
      </c>
      <c r="D149" s="4">
        <v>44363</v>
      </c>
      <c r="E149" s="6">
        <v>1239311879</v>
      </c>
      <c r="F149" s="8">
        <v>44540.418472222198</v>
      </c>
      <c r="G149" s="2" t="s">
        <v>19</v>
      </c>
      <c r="H149" s="6">
        <v>10750</v>
      </c>
      <c r="I149" s="2" t="s">
        <v>20</v>
      </c>
      <c r="J149" s="2" t="s">
        <v>470</v>
      </c>
      <c r="K149" s="2" t="s">
        <v>471</v>
      </c>
      <c r="L149" s="2" t="s">
        <v>23</v>
      </c>
      <c r="M149" s="2" t="s">
        <v>472</v>
      </c>
      <c r="N149" s="2" t="s">
        <v>20</v>
      </c>
      <c r="O149" s="2" t="s">
        <v>473</v>
      </c>
      <c r="P149" s="2" t="s">
        <v>474</v>
      </c>
      <c r="Q149" s="2" t="s">
        <v>20</v>
      </c>
    </row>
    <row r="150" spans="1:17">
      <c r="A150" s="3" t="s">
        <v>17</v>
      </c>
      <c r="B150" s="3" t="s">
        <v>18</v>
      </c>
      <c r="C150" s="5">
        <v>20247.2</v>
      </c>
      <c r="D150" s="5">
        <v>20247.2</v>
      </c>
      <c r="E150" s="7">
        <v>1239317015</v>
      </c>
      <c r="F150" s="9">
        <v>44540.420381944401</v>
      </c>
      <c r="G150" s="3" t="s">
        <v>19</v>
      </c>
      <c r="H150" s="7">
        <v>10751</v>
      </c>
      <c r="I150" s="3" t="s">
        <v>20</v>
      </c>
      <c r="J150" s="3" t="s">
        <v>475</v>
      </c>
      <c r="K150" s="3" t="s">
        <v>443</v>
      </c>
      <c r="L150" s="3" t="s">
        <v>167</v>
      </c>
      <c r="M150" s="3" t="s">
        <v>444</v>
      </c>
      <c r="N150" s="3" t="s">
        <v>20</v>
      </c>
      <c r="O150" s="3" t="s">
        <v>476</v>
      </c>
      <c r="P150" s="3" t="s">
        <v>446</v>
      </c>
      <c r="Q150" s="3" t="s">
        <v>20</v>
      </c>
    </row>
    <row r="151" spans="1:17">
      <c r="A151" s="2" t="s">
        <v>17</v>
      </c>
      <c r="B151" s="2" t="s">
        <v>18</v>
      </c>
      <c r="C151" s="4">
        <v>7564</v>
      </c>
      <c r="D151" s="4">
        <v>7564</v>
      </c>
      <c r="E151" s="6">
        <v>1239329316</v>
      </c>
      <c r="F151" s="8">
        <v>44540.424560185202</v>
      </c>
      <c r="G151" s="2" t="s">
        <v>19</v>
      </c>
      <c r="H151" s="6">
        <v>10752</v>
      </c>
      <c r="I151" s="2" t="s">
        <v>20</v>
      </c>
      <c r="J151" s="2" t="s">
        <v>477</v>
      </c>
      <c r="K151" s="2" t="s">
        <v>478</v>
      </c>
      <c r="L151" s="2" t="s">
        <v>23</v>
      </c>
      <c r="M151" s="2" t="s">
        <v>479</v>
      </c>
      <c r="N151" s="2" t="s">
        <v>20</v>
      </c>
      <c r="O151" s="2" t="s">
        <v>480</v>
      </c>
      <c r="P151" s="2" t="s">
        <v>481</v>
      </c>
      <c r="Q151" s="2" t="s">
        <v>20</v>
      </c>
    </row>
    <row r="152" spans="1:17">
      <c r="A152" s="3" t="s">
        <v>17</v>
      </c>
      <c r="B152" s="3" t="s">
        <v>18</v>
      </c>
      <c r="C152" s="5">
        <v>21835630.16</v>
      </c>
      <c r="D152" s="5">
        <v>21835630.16</v>
      </c>
      <c r="E152" s="7">
        <v>1239331119</v>
      </c>
      <c r="F152" s="9">
        <v>44540.425162036998</v>
      </c>
      <c r="G152" s="3" t="s">
        <v>19</v>
      </c>
      <c r="H152" s="7">
        <v>10753</v>
      </c>
      <c r="I152" s="3" t="s">
        <v>20</v>
      </c>
      <c r="J152" s="3" t="s">
        <v>482</v>
      </c>
      <c r="K152" s="3" t="s">
        <v>443</v>
      </c>
      <c r="L152" s="3" t="s">
        <v>23</v>
      </c>
      <c r="M152" s="3" t="s">
        <v>444</v>
      </c>
      <c r="N152" s="3" t="s">
        <v>20</v>
      </c>
      <c r="O152" s="3" t="s">
        <v>476</v>
      </c>
      <c r="P152" s="3" t="s">
        <v>446</v>
      </c>
      <c r="Q152" s="3" t="s">
        <v>20</v>
      </c>
    </row>
    <row r="153" spans="1:17">
      <c r="A153" s="2" t="s">
        <v>17</v>
      </c>
      <c r="B153" s="2" t="s">
        <v>18</v>
      </c>
      <c r="C153" s="4">
        <v>12872.01</v>
      </c>
      <c r="D153" s="4">
        <v>12872.01</v>
      </c>
      <c r="E153" s="6">
        <v>1239332964</v>
      </c>
      <c r="F153" s="8">
        <v>44540.425810185203</v>
      </c>
      <c r="G153" s="2" t="s">
        <v>19</v>
      </c>
      <c r="H153" s="6">
        <v>10754</v>
      </c>
      <c r="I153" s="2" t="s">
        <v>20</v>
      </c>
      <c r="J153" s="2" t="s">
        <v>483</v>
      </c>
      <c r="K153" s="2" t="s">
        <v>484</v>
      </c>
      <c r="L153" s="2" t="s">
        <v>485</v>
      </c>
      <c r="M153" s="2" t="s">
        <v>486</v>
      </c>
      <c r="N153" s="2" t="s">
        <v>20</v>
      </c>
      <c r="O153" s="2" t="s">
        <v>487</v>
      </c>
      <c r="P153" s="2" t="s">
        <v>488</v>
      </c>
      <c r="Q153" s="2" t="s">
        <v>20</v>
      </c>
    </row>
    <row r="154" spans="1:17">
      <c r="A154" s="3" t="s">
        <v>17</v>
      </c>
      <c r="B154" s="3" t="s">
        <v>18</v>
      </c>
      <c r="C154" s="5">
        <v>603104.32999999996</v>
      </c>
      <c r="D154" s="5">
        <v>603104.32999999996</v>
      </c>
      <c r="E154" s="7">
        <v>1239345968</v>
      </c>
      <c r="F154" s="9">
        <v>44540.430300925902</v>
      </c>
      <c r="G154" s="3" t="s">
        <v>19</v>
      </c>
      <c r="H154" s="7">
        <v>10756</v>
      </c>
      <c r="I154" s="3" t="s">
        <v>20</v>
      </c>
      <c r="J154" s="3" t="s">
        <v>489</v>
      </c>
      <c r="K154" s="3" t="s">
        <v>490</v>
      </c>
      <c r="L154" s="3" t="s">
        <v>379</v>
      </c>
      <c r="M154" s="3" t="s">
        <v>491</v>
      </c>
      <c r="N154" s="3" t="s">
        <v>20</v>
      </c>
      <c r="O154" s="3" t="s">
        <v>492</v>
      </c>
      <c r="P154" s="3" t="s">
        <v>493</v>
      </c>
      <c r="Q154" s="3" t="s">
        <v>20</v>
      </c>
    </row>
    <row r="155" spans="1:17">
      <c r="A155" s="2" t="s">
        <v>17</v>
      </c>
      <c r="B155" s="2" t="s">
        <v>18</v>
      </c>
      <c r="C155" s="4">
        <v>221296</v>
      </c>
      <c r="D155" s="4">
        <v>221296</v>
      </c>
      <c r="E155" s="6">
        <v>1239463492</v>
      </c>
      <c r="F155" s="8">
        <v>44540.469097222202</v>
      </c>
      <c r="G155" s="2" t="s">
        <v>19</v>
      </c>
      <c r="H155" s="6">
        <v>10758</v>
      </c>
      <c r="I155" s="2" t="s">
        <v>20</v>
      </c>
      <c r="J155" s="2" t="s">
        <v>494</v>
      </c>
      <c r="K155" s="2" t="s">
        <v>495</v>
      </c>
      <c r="L155" s="2" t="s">
        <v>23</v>
      </c>
      <c r="M155" s="2" t="s">
        <v>496</v>
      </c>
      <c r="N155" s="2" t="s">
        <v>20</v>
      </c>
      <c r="O155" s="2" t="s">
        <v>497</v>
      </c>
      <c r="P155" s="2" t="s">
        <v>498</v>
      </c>
      <c r="Q155" s="2" t="s">
        <v>20</v>
      </c>
    </row>
    <row r="156" spans="1:17">
      <c r="A156" s="3" t="s">
        <v>17</v>
      </c>
      <c r="B156" s="3" t="s">
        <v>18</v>
      </c>
      <c r="C156" s="5">
        <v>12257</v>
      </c>
      <c r="D156" s="5">
        <v>12257</v>
      </c>
      <c r="E156" s="7">
        <v>1239487199</v>
      </c>
      <c r="F156" s="9">
        <v>44540.476689814801</v>
      </c>
      <c r="G156" s="3" t="s">
        <v>19</v>
      </c>
      <c r="H156" s="7">
        <v>10759</v>
      </c>
      <c r="I156" s="3" t="s">
        <v>20</v>
      </c>
      <c r="J156" s="3" t="s">
        <v>499</v>
      </c>
      <c r="K156" s="3" t="s">
        <v>500</v>
      </c>
      <c r="L156" s="3" t="s">
        <v>23</v>
      </c>
      <c r="M156" s="3" t="s">
        <v>501</v>
      </c>
      <c r="N156" s="3" t="s">
        <v>20</v>
      </c>
      <c r="O156" s="3" t="s">
        <v>502</v>
      </c>
      <c r="P156" s="3" t="s">
        <v>503</v>
      </c>
      <c r="Q156" s="3" t="s">
        <v>20</v>
      </c>
    </row>
    <row r="157" spans="1:17">
      <c r="A157" s="2" t="s">
        <v>17</v>
      </c>
      <c r="B157" s="2" t="s">
        <v>18</v>
      </c>
      <c r="C157" s="4">
        <v>265144</v>
      </c>
      <c r="D157" s="4">
        <v>265144</v>
      </c>
      <c r="E157" s="6">
        <v>1239526767</v>
      </c>
      <c r="F157" s="8">
        <v>44540.489328703698</v>
      </c>
      <c r="G157" s="2" t="s">
        <v>19</v>
      </c>
      <c r="H157" s="6">
        <v>10760</v>
      </c>
      <c r="I157" s="2" t="s">
        <v>20</v>
      </c>
      <c r="J157" s="2" t="s">
        <v>504</v>
      </c>
      <c r="K157" s="2" t="s">
        <v>505</v>
      </c>
      <c r="L157" s="2" t="s">
        <v>167</v>
      </c>
      <c r="M157" s="2" t="s">
        <v>506</v>
      </c>
      <c r="N157" s="2" t="s">
        <v>20</v>
      </c>
      <c r="O157" s="2" t="s">
        <v>507</v>
      </c>
      <c r="P157" s="2" t="s">
        <v>508</v>
      </c>
      <c r="Q157" s="2" t="s">
        <v>20</v>
      </c>
    </row>
    <row r="158" spans="1:17">
      <c r="A158" s="3" t="s">
        <v>17</v>
      </c>
      <c r="B158" s="3" t="s">
        <v>18</v>
      </c>
      <c r="C158" s="5">
        <v>7346.04</v>
      </c>
      <c r="D158" s="5">
        <v>7346.04</v>
      </c>
      <c r="E158" s="7">
        <v>1239530942</v>
      </c>
      <c r="F158" s="9">
        <v>44540.490682870397</v>
      </c>
      <c r="G158" s="3" t="s">
        <v>19</v>
      </c>
      <c r="H158" s="7">
        <v>10761</v>
      </c>
      <c r="I158" s="3" t="s">
        <v>20</v>
      </c>
      <c r="J158" s="3" t="s">
        <v>509</v>
      </c>
      <c r="K158" s="3" t="s">
        <v>510</v>
      </c>
      <c r="L158" s="3" t="s">
        <v>161</v>
      </c>
      <c r="M158" s="3" t="s">
        <v>511</v>
      </c>
      <c r="N158" s="3" t="s">
        <v>20</v>
      </c>
      <c r="O158" s="3" t="s">
        <v>512</v>
      </c>
      <c r="P158" s="3" t="s">
        <v>513</v>
      </c>
      <c r="Q158" s="3" t="s">
        <v>20</v>
      </c>
    </row>
    <row r="159" spans="1:17">
      <c r="A159" s="2" t="s">
        <v>17</v>
      </c>
      <c r="B159" s="2" t="s">
        <v>18</v>
      </c>
      <c r="C159" s="4">
        <v>68893</v>
      </c>
      <c r="D159" s="4">
        <v>68893</v>
      </c>
      <c r="E159" s="6">
        <v>1239535158</v>
      </c>
      <c r="F159" s="8">
        <v>44540.492060185199</v>
      </c>
      <c r="G159" s="2" t="s">
        <v>19</v>
      </c>
      <c r="H159" s="6">
        <v>10762</v>
      </c>
      <c r="I159" s="2" t="s">
        <v>20</v>
      </c>
      <c r="J159" s="2" t="s">
        <v>514</v>
      </c>
      <c r="K159" s="2" t="s">
        <v>515</v>
      </c>
      <c r="L159" s="2" t="s">
        <v>197</v>
      </c>
      <c r="M159" s="2" t="s">
        <v>516</v>
      </c>
      <c r="N159" s="2" t="s">
        <v>20</v>
      </c>
      <c r="O159" s="2" t="s">
        <v>517</v>
      </c>
      <c r="P159" s="2" t="s">
        <v>518</v>
      </c>
      <c r="Q159" s="2" t="s">
        <v>20</v>
      </c>
    </row>
    <row r="160" spans="1:17">
      <c r="A160" s="3" t="s">
        <v>17</v>
      </c>
      <c r="B160" s="3" t="s">
        <v>18</v>
      </c>
      <c r="C160" s="5">
        <v>117.94</v>
      </c>
      <c r="D160" s="5">
        <v>117.94</v>
      </c>
      <c r="E160" s="7">
        <v>1239663698</v>
      </c>
      <c r="F160" s="9">
        <v>44540.539386574099</v>
      </c>
      <c r="G160" s="3" t="s">
        <v>19</v>
      </c>
      <c r="H160" s="7">
        <v>10763</v>
      </c>
      <c r="I160" s="3" t="s">
        <v>20</v>
      </c>
      <c r="J160" s="3" t="s">
        <v>519</v>
      </c>
      <c r="K160" s="3" t="s">
        <v>520</v>
      </c>
      <c r="L160" s="3" t="s">
        <v>167</v>
      </c>
      <c r="M160" s="3" t="s">
        <v>521</v>
      </c>
      <c r="N160" s="3" t="s">
        <v>20</v>
      </c>
      <c r="O160" s="3" t="s">
        <v>522</v>
      </c>
      <c r="P160" s="3" t="s">
        <v>523</v>
      </c>
      <c r="Q160" s="3" t="s">
        <v>20</v>
      </c>
    </row>
    <row r="161" spans="1:17">
      <c r="A161" s="2" t="s">
        <v>17</v>
      </c>
      <c r="B161" s="2" t="s">
        <v>18</v>
      </c>
      <c r="C161" s="4">
        <v>4.2</v>
      </c>
      <c r="D161" s="4">
        <v>4.2</v>
      </c>
      <c r="E161" s="6">
        <v>1239672770</v>
      </c>
      <c r="F161" s="8">
        <v>44540.543055555601</v>
      </c>
      <c r="G161" s="2" t="s">
        <v>19</v>
      </c>
      <c r="H161" s="6">
        <v>10764</v>
      </c>
      <c r="I161" s="2" t="s">
        <v>20</v>
      </c>
      <c r="J161" s="2" t="s">
        <v>524</v>
      </c>
      <c r="K161" s="2" t="s">
        <v>520</v>
      </c>
      <c r="L161" s="2" t="s">
        <v>167</v>
      </c>
      <c r="M161" s="2" t="s">
        <v>521</v>
      </c>
      <c r="N161" s="2" t="s">
        <v>20</v>
      </c>
      <c r="O161" s="2" t="s">
        <v>522</v>
      </c>
      <c r="P161" s="2" t="s">
        <v>523</v>
      </c>
      <c r="Q161" s="2" t="s">
        <v>20</v>
      </c>
    </row>
    <row r="162" spans="1:17">
      <c r="A162" s="3" t="s">
        <v>17</v>
      </c>
      <c r="B162" s="3" t="s">
        <v>18</v>
      </c>
      <c r="C162" s="5">
        <v>22120.799999999999</v>
      </c>
      <c r="D162" s="5">
        <v>22120.799999999999</v>
      </c>
      <c r="E162" s="7">
        <v>1239681948</v>
      </c>
      <c r="F162" s="9">
        <v>44540.546296296299</v>
      </c>
      <c r="G162" s="3" t="s">
        <v>19</v>
      </c>
      <c r="H162" s="7">
        <v>10765</v>
      </c>
      <c r="I162" s="3" t="s">
        <v>20</v>
      </c>
      <c r="J162" s="3" t="s">
        <v>525</v>
      </c>
      <c r="K162" s="3" t="s">
        <v>520</v>
      </c>
      <c r="L162" s="3" t="s">
        <v>167</v>
      </c>
      <c r="M162" s="3" t="s">
        <v>521</v>
      </c>
      <c r="N162" s="3" t="s">
        <v>20</v>
      </c>
      <c r="O162" s="3" t="s">
        <v>522</v>
      </c>
      <c r="P162" s="3" t="s">
        <v>523</v>
      </c>
      <c r="Q162" s="3" t="s">
        <v>20</v>
      </c>
    </row>
    <row r="163" spans="1:17">
      <c r="A163" s="2" t="s">
        <v>17</v>
      </c>
      <c r="B163" s="2" t="s">
        <v>18</v>
      </c>
      <c r="C163" s="4">
        <v>23853</v>
      </c>
      <c r="D163" s="4">
        <v>23853</v>
      </c>
      <c r="E163" s="6">
        <v>1239774225</v>
      </c>
      <c r="F163" s="8">
        <v>44540.583831018499</v>
      </c>
      <c r="G163" s="2" t="s">
        <v>19</v>
      </c>
      <c r="H163" s="6">
        <v>10767</v>
      </c>
      <c r="I163" s="2" t="s">
        <v>20</v>
      </c>
      <c r="J163" s="2" t="s">
        <v>526</v>
      </c>
      <c r="K163" s="2" t="s">
        <v>527</v>
      </c>
      <c r="L163" s="2" t="s">
        <v>167</v>
      </c>
      <c r="M163" s="2" t="s">
        <v>528</v>
      </c>
      <c r="N163" s="2" t="s">
        <v>20</v>
      </c>
      <c r="O163" s="2" t="s">
        <v>529</v>
      </c>
      <c r="P163" s="2" t="s">
        <v>530</v>
      </c>
      <c r="Q163" s="2" t="s">
        <v>20</v>
      </c>
    </row>
    <row r="164" spans="1:17">
      <c r="A164" s="3" t="s">
        <v>17</v>
      </c>
      <c r="B164" s="3" t="s">
        <v>18</v>
      </c>
      <c r="C164" s="5">
        <v>579</v>
      </c>
      <c r="D164" s="5">
        <v>579</v>
      </c>
      <c r="E164" s="7">
        <v>1239775084</v>
      </c>
      <c r="F164" s="9">
        <v>44540.584178240701</v>
      </c>
      <c r="G164" s="3" t="s">
        <v>19</v>
      </c>
      <c r="H164" s="7">
        <v>10768</v>
      </c>
      <c r="I164" s="3" t="s">
        <v>20</v>
      </c>
      <c r="J164" s="3" t="s">
        <v>531</v>
      </c>
      <c r="K164" s="3" t="s">
        <v>532</v>
      </c>
      <c r="L164" s="3" t="s">
        <v>161</v>
      </c>
      <c r="M164" s="3" t="s">
        <v>533</v>
      </c>
      <c r="N164" s="3" t="s">
        <v>20</v>
      </c>
      <c r="O164" s="3" t="s">
        <v>534</v>
      </c>
      <c r="P164" s="3" t="s">
        <v>535</v>
      </c>
      <c r="Q164" s="3" t="s">
        <v>20</v>
      </c>
    </row>
    <row r="165" spans="1:17">
      <c r="A165" s="2" t="s">
        <v>17</v>
      </c>
      <c r="B165" s="2" t="s">
        <v>18</v>
      </c>
      <c r="C165" s="4">
        <v>17322</v>
      </c>
      <c r="D165" s="4">
        <v>17322</v>
      </c>
      <c r="E165" s="6">
        <v>1239778340</v>
      </c>
      <c r="F165" s="8">
        <v>44540.585567129601</v>
      </c>
      <c r="G165" s="2" t="s">
        <v>19</v>
      </c>
      <c r="H165" s="6">
        <v>10769</v>
      </c>
      <c r="I165" s="2" t="s">
        <v>20</v>
      </c>
      <c r="J165" s="2" t="s">
        <v>536</v>
      </c>
      <c r="K165" s="2" t="s">
        <v>527</v>
      </c>
      <c r="L165" s="2" t="s">
        <v>167</v>
      </c>
      <c r="M165" s="2" t="s">
        <v>528</v>
      </c>
      <c r="N165" s="2" t="s">
        <v>20</v>
      </c>
      <c r="O165" s="2" t="s">
        <v>529</v>
      </c>
      <c r="P165" s="2" t="s">
        <v>530</v>
      </c>
      <c r="Q165" s="2" t="s">
        <v>20</v>
      </c>
    </row>
    <row r="166" spans="1:17">
      <c r="A166" s="3" t="s">
        <v>17</v>
      </c>
      <c r="B166" s="3" t="s">
        <v>18</v>
      </c>
      <c r="C166" s="5">
        <v>6011</v>
      </c>
      <c r="D166" s="5">
        <v>6011</v>
      </c>
      <c r="E166" s="7">
        <v>1239802409</v>
      </c>
      <c r="F166" s="9">
        <v>44540.594733796301</v>
      </c>
      <c r="G166" s="3" t="s">
        <v>19</v>
      </c>
      <c r="H166" s="7">
        <v>10770</v>
      </c>
      <c r="I166" s="3" t="s">
        <v>20</v>
      </c>
      <c r="J166" s="3" t="s">
        <v>537</v>
      </c>
      <c r="K166" s="3" t="s">
        <v>538</v>
      </c>
      <c r="L166" s="3" t="s">
        <v>23</v>
      </c>
      <c r="M166" s="3" t="s">
        <v>539</v>
      </c>
      <c r="N166" s="3" t="s">
        <v>20</v>
      </c>
      <c r="O166" s="3" t="s">
        <v>540</v>
      </c>
      <c r="P166" s="3" t="s">
        <v>541</v>
      </c>
      <c r="Q166" s="3" t="s">
        <v>20</v>
      </c>
    </row>
    <row r="167" spans="1:17">
      <c r="A167" s="2" t="s">
        <v>17</v>
      </c>
      <c r="B167" s="2" t="s">
        <v>18</v>
      </c>
      <c r="C167" s="4">
        <v>7026</v>
      </c>
      <c r="D167" s="4">
        <v>7026</v>
      </c>
      <c r="E167" s="6">
        <v>1239818546</v>
      </c>
      <c r="F167" s="8">
        <v>44540.600462962997</v>
      </c>
      <c r="G167" s="2" t="s">
        <v>19</v>
      </c>
      <c r="H167" s="6">
        <v>10771</v>
      </c>
      <c r="I167" s="2" t="s">
        <v>20</v>
      </c>
      <c r="J167" s="2" t="s">
        <v>542</v>
      </c>
      <c r="K167" s="2" t="s">
        <v>543</v>
      </c>
      <c r="L167" s="2" t="s">
        <v>23</v>
      </c>
      <c r="M167" s="2" t="s">
        <v>544</v>
      </c>
      <c r="N167" s="2" t="s">
        <v>20</v>
      </c>
      <c r="O167" s="2" t="s">
        <v>545</v>
      </c>
      <c r="P167" s="2" t="s">
        <v>546</v>
      </c>
      <c r="Q167" s="2" t="s">
        <v>20</v>
      </c>
    </row>
    <row r="168" spans="1:17">
      <c r="A168" s="3" t="s">
        <v>17</v>
      </c>
      <c r="B168" s="3" t="s">
        <v>18</v>
      </c>
      <c r="C168" s="5">
        <v>30264.959999999999</v>
      </c>
      <c r="D168" s="5">
        <v>30264.959999999999</v>
      </c>
      <c r="E168" s="7">
        <v>1239946764</v>
      </c>
      <c r="F168" s="9">
        <v>44540.643090277801</v>
      </c>
      <c r="G168" s="3" t="s">
        <v>19</v>
      </c>
      <c r="H168" s="7">
        <v>10773</v>
      </c>
      <c r="I168" s="3" t="s">
        <v>20</v>
      </c>
      <c r="J168" s="3" t="s">
        <v>547</v>
      </c>
      <c r="K168" s="3" t="s">
        <v>548</v>
      </c>
      <c r="L168" s="3" t="s">
        <v>23</v>
      </c>
      <c r="M168" s="3" t="s">
        <v>549</v>
      </c>
      <c r="N168" s="3" t="s">
        <v>20</v>
      </c>
      <c r="O168" s="3" t="s">
        <v>550</v>
      </c>
      <c r="P168" s="3" t="s">
        <v>551</v>
      </c>
      <c r="Q168" s="3" t="s">
        <v>20</v>
      </c>
    </row>
    <row r="169" spans="1:17">
      <c r="A169" s="2" t="s">
        <v>17</v>
      </c>
      <c r="B169" s="2" t="s">
        <v>18</v>
      </c>
      <c r="C169" s="4">
        <v>1929886</v>
      </c>
      <c r="D169" s="4">
        <v>1929886</v>
      </c>
      <c r="E169" s="6">
        <v>1240003595</v>
      </c>
      <c r="F169" s="8">
        <v>44540.660983796297</v>
      </c>
      <c r="G169" s="2" t="s">
        <v>19</v>
      </c>
      <c r="H169" s="6">
        <v>10776</v>
      </c>
      <c r="I169" s="2" t="s">
        <v>20</v>
      </c>
      <c r="J169" s="2" t="s">
        <v>552</v>
      </c>
      <c r="K169" s="2" t="s">
        <v>553</v>
      </c>
      <c r="L169" s="2" t="s">
        <v>554</v>
      </c>
      <c r="M169" s="2" t="s">
        <v>555</v>
      </c>
      <c r="N169" s="2" t="s">
        <v>20</v>
      </c>
      <c r="O169" s="2" t="s">
        <v>556</v>
      </c>
      <c r="P169" s="2" t="s">
        <v>557</v>
      </c>
      <c r="Q169" s="2" t="s">
        <v>20</v>
      </c>
    </row>
    <row r="170" spans="1:17">
      <c r="A170" s="3" t="s">
        <v>17</v>
      </c>
      <c r="B170" s="3" t="s">
        <v>18</v>
      </c>
      <c r="C170" s="5">
        <v>1372450.18</v>
      </c>
      <c r="D170" s="5">
        <v>1372450.18</v>
      </c>
      <c r="E170" s="7">
        <v>1240148323</v>
      </c>
      <c r="F170" s="9">
        <v>44540.713171296302</v>
      </c>
      <c r="G170" s="3" t="s">
        <v>19</v>
      </c>
      <c r="H170" s="7">
        <v>10780</v>
      </c>
      <c r="I170" s="3" t="s">
        <v>20</v>
      </c>
      <c r="J170" s="3" t="s">
        <v>558</v>
      </c>
      <c r="K170" s="3" t="s">
        <v>443</v>
      </c>
      <c r="L170" s="3" t="s">
        <v>23</v>
      </c>
      <c r="M170" s="3" t="s">
        <v>444</v>
      </c>
      <c r="N170" s="3" t="s">
        <v>20</v>
      </c>
      <c r="O170" s="3" t="s">
        <v>476</v>
      </c>
      <c r="P170" s="3" t="s">
        <v>446</v>
      </c>
      <c r="Q170" s="3" t="s">
        <v>20</v>
      </c>
    </row>
    <row r="171" spans="1:17">
      <c r="B171" s="15" t="s">
        <v>990</v>
      </c>
      <c r="C171" s="17">
        <f>SUM(C3:C170)</f>
        <v>145630357.75000003</v>
      </c>
    </row>
    <row r="172" spans="1:17">
      <c r="B172" s="16" t="s">
        <v>991</v>
      </c>
      <c r="C172">
        <f>C2</f>
        <v>41493528.959997825</v>
      </c>
    </row>
    <row r="173" spans="1:17">
      <c r="B173" s="15" t="s">
        <v>992</v>
      </c>
      <c r="C173">
        <v>157742330.25</v>
      </c>
    </row>
    <row r="174" spans="1:17">
      <c r="B174" s="16" t="s">
        <v>580</v>
      </c>
      <c r="C174" s="18">
        <f>C171+C172-C173</f>
        <v>29381556.459997863</v>
      </c>
      <c r="E174" s="18"/>
    </row>
    <row r="175" spans="1:17" s="14" customFormat="1">
      <c r="A175" s="10" t="s">
        <v>17</v>
      </c>
      <c r="B175" s="10" t="s">
        <v>18</v>
      </c>
      <c r="C175" s="11">
        <v>1930</v>
      </c>
      <c r="D175" s="11">
        <v>1930</v>
      </c>
      <c r="E175" s="12">
        <v>1240195761</v>
      </c>
      <c r="F175" s="13">
        <v>44540.733506944402</v>
      </c>
      <c r="G175" s="10" t="s">
        <v>19</v>
      </c>
      <c r="H175" s="12">
        <v>10782</v>
      </c>
      <c r="I175" s="10" t="s">
        <v>20</v>
      </c>
      <c r="J175" s="10" t="s">
        <v>559</v>
      </c>
      <c r="K175" s="10" t="s">
        <v>560</v>
      </c>
      <c r="L175" s="10" t="s">
        <v>149</v>
      </c>
      <c r="M175" s="10" t="s">
        <v>561</v>
      </c>
      <c r="N175" s="10" t="s">
        <v>20</v>
      </c>
      <c r="O175" s="10" t="s">
        <v>562</v>
      </c>
      <c r="P175" s="10" t="s">
        <v>563</v>
      </c>
      <c r="Q175" s="10" t="s">
        <v>20</v>
      </c>
    </row>
    <row r="176" spans="1:17" s="14" customFormat="1">
      <c r="A176" s="10" t="s">
        <v>17</v>
      </c>
      <c r="B176" s="10" t="s">
        <v>18</v>
      </c>
      <c r="C176" s="11">
        <v>543.63</v>
      </c>
      <c r="D176" s="11">
        <v>543.63</v>
      </c>
      <c r="E176" s="12">
        <v>1240223626</v>
      </c>
      <c r="F176" s="13">
        <v>44540.746122685203</v>
      </c>
      <c r="G176" s="10" t="s">
        <v>19</v>
      </c>
      <c r="H176" s="12">
        <v>10783</v>
      </c>
      <c r="I176" s="10" t="s">
        <v>20</v>
      </c>
      <c r="J176" s="10" t="s">
        <v>564</v>
      </c>
      <c r="K176" s="10" t="s">
        <v>565</v>
      </c>
      <c r="L176" s="10" t="s">
        <v>23</v>
      </c>
      <c r="M176" s="10" t="s">
        <v>566</v>
      </c>
      <c r="N176" s="10" t="s">
        <v>20</v>
      </c>
      <c r="O176" s="10" t="s">
        <v>567</v>
      </c>
      <c r="P176" s="10" t="s">
        <v>568</v>
      </c>
      <c r="Q176" s="10" t="s">
        <v>20</v>
      </c>
    </row>
    <row r="177" spans="1:17" s="14" customFormat="1">
      <c r="A177" s="10" t="s">
        <v>17</v>
      </c>
      <c r="B177" s="10" t="s">
        <v>18</v>
      </c>
      <c r="C177" s="11">
        <v>4725</v>
      </c>
      <c r="D177" s="11">
        <v>4725</v>
      </c>
      <c r="E177" s="12">
        <v>1240402746</v>
      </c>
      <c r="F177" s="13">
        <v>44540.833321759303</v>
      </c>
      <c r="G177" s="10" t="s">
        <v>19</v>
      </c>
      <c r="H177" s="12">
        <v>10785</v>
      </c>
      <c r="I177" s="10" t="s">
        <v>20</v>
      </c>
      <c r="J177" s="10" t="s">
        <v>569</v>
      </c>
      <c r="K177" s="10" t="s">
        <v>570</v>
      </c>
      <c r="L177" s="10" t="s">
        <v>23</v>
      </c>
      <c r="M177" s="10" t="s">
        <v>571</v>
      </c>
      <c r="N177" s="10" t="s">
        <v>20</v>
      </c>
      <c r="O177" s="10" t="s">
        <v>572</v>
      </c>
      <c r="P177" s="10" t="s">
        <v>573</v>
      </c>
      <c r="Q177" s="10" t="s">
        <v>20</v>
      </c>
    </row>
    <row r="178" spans="1:17" s="14" customFormat="1">
      <c r="A178" s="10" t="s">
        <v>17</v>
      </c>
      <c r="B178" s="10" t="s">
        <v>18</v>
      </c>
      <c r="C178" s="11">
        <v>27090.83</v>
      </c>
      <c r="D178" s="11">
        <v>27090.83</v>
      </c>
      <c r="E178" s="12">
        <v>1240594436</v>
      </c>
      <c r="F178" s="13">
        <v>44540.980416666702</v>
      </c>
      <c r="G178" s="10" t="s">
        <v>19</v>
      </c>
      <c r="H178" s="12">
        <v>10786</v>
      </c>
      <c r="I178" s="10" t="s">
        <v>20</v>
      </c>
      <c r="J178" s="10" t="s">
        <v>574</v>
      </c>
      <c r="K178" s="10" t="s">
        <v>301</v>
      </c>
      <c r="L178" s="10" t="s">
        <v>23</v>
      </c>
      <c r="M178" s="10" t="s">
        <v>302</v>
      </c>
      <c r="N178" s="10" t="s">
        <v>20</v>
      </c>
      <c r="O178" s="10" t="s">
        <v>303</v>
      </c>
      <c r="P178" s="10" t="s">
        <v>304</v>
      </c>
      <c r="Q178" s="10" t="s">
        <v>20</v>
      </c>
    </row>
    <row r="179" spans="1:17">
      <c r="A179" s="2" t="s">
        <v>17</v>
      </c>
      <c r="B179" s="2" t="s">
        <v>18</v>
      </c>
      <c r="C179" s="4">
        <v>4231</v>
      </c>
      <c r="D179" s="4">
        <v>4231</v>
      </c>
      <c r="E179" s="6">
        <v>1240699915</v>
      </c>
      <c r="F179" s="8">
        <v>44541.327499999999</v>
      </c>
      <c r="G179" s="2" t="s">
        <v>19</v>
      </c>
      <c r="H179" s="6">
        <v>10787</v>
      </c>
      <c r="I179" s="2" t="s">
        <v>20</v>
      </c>
      <c r="J179" s="2" t="s">
        <v>581</v>
      </c>
      <c r="K179" s="2" t="s">
        <v>582</v>
      </c>
      <c r="L179" s="2" t="s">
        <v>23</v>
      </c>
      <c r="M179" s="2" t="s">
        <v>583</v>
      </c>
      <c r="N179" s="2" t="s">
        <v>20</v>
      </c>
      <c r="O179" s="2" t="s">
        <v>584</v>
      </c>
      <c r="P179" s="2" t="s">
        <v>585</v>
      </c>
      <c r="Q179" s="2" t="s">
        <v>20</v>
      </c>
    </row>
    <row r="180" spans="1:17">
      <c r="A180" s="3" t="s">
        <v>17</v>
      </c>
      <c r="B180" s="3" t="s">
        <v>18</v>
      </c>
      <c r="C180" s="5">
        <v>576.05999999999995</v>
      </c>
      <c r="D180" s="5">
        <v>576.05999999999995</v>
      </c>
      <c r="E180" s="7">
        <v>1240822088</v>
      </c>
      <c r="F180" s="9">
        <v>44541.407569444404</v>
      </c>
      <c r="G180" s="3" t="s">
        <v>19</v>
      </c>
      <c r="H180" s="7">
        <v>10788</v>
      </c>
      <c r="I180" s="3" t="s">
        <v>20</v>
      </c>
      <c r="J180" s="3" t="s">
        <v>586</v>
      </c>
      <c r="K180" s="3" t="s">
        <v>587</v>
      </c>
      <c r="L180" s="3" t="s">
        <v>23</v>
      </c>
      <c r="M180" s="3" t="s">
        <v>588</v>
      </c>
      <c r="N180" s="3" t="s">
        <v>20</v>
      </c>
      <c r="O180" s="3" t="s">
        <v>589</v>
      </c>
      <c r="P180" s="3" t="s">
        <v>590</v>
      </c>
      <c r="Q180" s="3" t="s">
        <v>20</v>
      </c>
    </row>
    <row r="181" spans="1:17">
      <c r="A181" s="2" t="s">
        <v>17</v>
      </c>
      <c r="B181" s="2" t="s">
        <v>18</v>
      </c>
      <c r="C181" s="4">
        <v>2697</v>
      </c>
      <c r="D181" s="4">
        <v>2697</v>
      </c>
      <c r="E181" s="6">
        <v>1240837777</v>
      </c>
      <c r="F181" s="8">
        <v>44541.415520833303</v>
      </c>
      <c r="G181" s="2" t="s">
        <v>19</v>
      </c>
      <c r="H181" s="6">
        <v>10789</v>
      </c>
      <c r="I181" s="2" t="s">
        <v>20</v>
      </c>
      <c r="J181" s="2" t="s">
        <v>591</v>
      </c>
      <c r="K181" s="2" t="s">
        <v>592</v>
      </c>
      <c r="L181" s="2" t="s">
        <v>23</v>
      </c>
      <c r="M181" s="2" t="s">
        <v>593</v>
      </c>
      <c r="N181" s="2" t="s">
        <v>20</v>
      </c>
      <c r="O181" s="2" t="s">
        <v>594</v>
      </c>
      <c r="P181" s="2" t="s">
        <v>595</v>
      </c>
      <c r="Q181" s="2" t="s">
        <v>20</v>
      </c>
    </row>
    <row r="182" spans="1:17">
      <c r="A182" s="3" t="s">
        <v>17</v>
      </c>
      <c r="B182" s="3" t="s">
        <v>18</v>
      </c>
      <c r="C182" s="5">
        <v>2635</v>
      </c>
      <c r="D182" s="5">
        <v>2635</v>
      </c>
      <c r="E182" s="7">
        <v>1240851527</v>
      </c>
      <c r="F182" s="9">
        <v>44541.421805555598</v>
      </c>
      <c r="G182" s="3" t="s">
        <v>19</v>
      </c>
      <c r="H182" s="7">
        <v>10790</v>
      </c>
      <c r="I182" s="3" t="s">
        <v>20</v>
      </c>
      <c r="J182" s="3" t="s">
        <v>596</v>
      </c>
      <c r="K182" s="3" t="s">
        <v>592</v>
      </c>
      <c r="L182" s="3" t="s">
        <v>23</v>
      </c>
      <c r="M182" s="3" t="s">
        <v>593</v>
      </c>
      <c r="N182" s="3" t="s">
        <v>20</v>
      </c>
      <c r="O182" s="3" t="s">
        <v>594</v>
      </c>
      <c r="P182" s="3" t="s">
        <v>595</v>
      </c>
      <c r="Q182" s="3" t="s">
        <v>20</v>
      </c>
    </row>
    <row r="183" spans="1:17">
      <c r="A183" s="2" t="s">
        <v>17</v>
      </c>
      <c r="B183" s="2" t="s">
        <v>18</v>
      </c>
      <c r="C183" s="4">
        <v>12530.82</v>
      </c>
      <c r="D183" s="4">
        <v>12530.82</v>
      </c>
      <c r="E183" s="6">
        <v>1240855453</v>
      </c>
      <c r="F183" s="8">
        <v>44541.423738425903</v>
      </c>
      <c r="G183" s="2" t="s">
        <v>19</v>
      </c>
      <c r="H183" s="6">
        <v>10791</v>
      </c>
      <c r="I183" s="2" t="s">
        <v>20</v>
      </c>
      <c r="J183" s="2" t="s">
        <v>597</v>
      </c>
      <c r="K183" s="2" t="s">
        <v>587</v>
      </c>
      <c r="L183" s="2" t="s">
        <v>23</v>
      </c>
      <c r="M183" s="2" t="s">
        <v>588</v>
      </c>
      <c r="N183" s="2" t="s">
        <v>20</v>
      </c>
      <c r="O183" s="2" t="s">
        <v>589</v>
      </c>
      <c r="P183" s="2" t="s">
        <v>590</v>
      </c>
      <c r="Q183" s="2" t="s">
        <v>20</v>
      </c>
    </row>
    <row r="184" spans="1:17">
      <c r="A184" s="3" t="s">
        <v>17</v>
      </c>
      <c r="B184" s="3" t="s">
        <v>18</v>
      </c>
      <c r="C184" s="5">
        <v>6756</v>
      </c>
      <c r="D184" s="5">
        <v>6756</v>
      </c>
      <c r="E184" s="7">
        <v>1240860898</v>
      </c>
      <c r="F184" s="9">
        <v>44541.426423611098</v>
      </c>
      <c r="G184" s="3" t="s">
        <v>19</v>
      </c>
      <c r="H184" s="7">
        <v>10792</v>
      </c>
      <c r="I184" s="3" t="s">
        <v>20</v>
      </c>
      <c r="J184" s="3" t="s">
        <v>598</v>
      </c>
      <c r="K184" s="3" t="s">
        <v>592</v>
      </c>
      <c r="L184" s="3" t="s">
        <v>23</v>
      </c>
      <c r="M184" s="3" t="s">
        <v>593</v>
      </c>
      <c r="N184" s="3" t="s">
        <v>20</v>
      </c>
      <c r="O184" s="3" t="s">
        <v>594</v>
      </c>
      <c r="P184" s="3" t="s">
        <v>595</v>
      </c>
      <c r="Q184" s="3" t="s">
        <v>20</v>
      </c>
    </row>
    <row r="185" spans="1:17">
      <c r="A185" s="2" t="s">
        <v>17</v>
      </c>
      <c r="B185" s="2" t="s">
        <v>18</v>
      </c>
      <c r="C185" s="4">
        <v>13640</v>
      </c>
      <c r="D185" s="4">
        <v>13640</v>
      </c>
      <c r="E185" s="6">
        <v>1240872105</v>
      </c>
      <c r="F185" s="8">
        <v>44541.432037036997</v>
      </c>
      <c r="G185" s="2" t="s">
        <v>19</v>
      </c>
      <c r="H185" s="6">
        <v>10793</v>
      </c>
      <c r="I185" s="2" t="s">
        <v>20</v>
      </c>
      <c r="J185" s="2" t="s">
        <v>599</v>
      </c>
      <c r="K185" s="2" t="s">
        <v>592</v>
      </c>
      <c r="L185" s="2" t="s">
        <v>23</v>
      </c>
      <c r="M185" s="2" t="s">
        <v>593</v>
      </c>
      <c r="N185" s="2" t="s">
        <v>20</v>
      </c>
      <c r="O185" s="2" t="s">
        <v>594</v>
      </c>
      <c r="P185" s="2" t="s">
        <v>595</v>
      </c>
      <c r="Q185" s="2" t="s">
        <v>20</v>
      </c>
    </row>
    <row r="186" spans="1:17">
      <c r="A186" s="3" t="s">
        <v>17</v>
      </c>
      <c r="B186" s="3" t="s">
        <v>18</v>
      </c>
      <c r="C186" s="5">
        <v>11591</v>
      </c>
      <c r="D186" s="5">
        <v>11591</v>
      </c>
      <c r="E186" s="7">
        <v>1240884417</v>
      </c>
      <c r="F186" s="9">
        <v>44541.438194444403</v>
      </c>
      <c r="G186" s="3" t="s">
        <v>19</v>
      </c>
      <c r="H186" s="7">
        <v>10794</v>
      </c>
      <c r="I186" s="3" t="s">
        <v>20</v>
      </c>
      <c r="J186" s="3" t="s">
        <v>600</v>
      </c>
      <c r="K186" s="3" t="s">
        <v>592</v>
      </c>
      <c r="L186" s="3" t="s">
        <v>23</v>
      </c>
      <c r="M186" s="3" t="s">
        <v>593</v>
      </c>
      <c r="N186" s="3" t="s">
        <v>20</v>
      </c>
      <c r="O186" s="3" t="s">
        <v>594</v>
      </c>
      <c r="P186" s="3" t="s">
        <v>595</v>
      </c>
      <c r="Q186" s="3" t="s">
        <v>20</v>
      </c>
    </row>
    <row r="187" spans="1:17">
      <c r="A187" s="2" t="s">
        <v>17</v>
      </c>
      <c r="B187" s="2" t="s">
        <v>18</v>
      </c>
      <c r="C187" s="4">
        <v>1062.5999999999999</v>
      </c>
      <c r="D187" s="4">
        <v>1062.5999999999999</v>
      </c>
      <c r="E187" s="6">
        <v>1240895388</v>
      </c>
      <c r="F187" s="8">
        <v>44541.443148148202</v>
      </c>
      <c r="G187" s="2" t="s">
        <v>19</v>
      </c>
      <c r="H187" s="6">
        <v>10795</v>
      </c>
      <c r="I187" s="2" t="s">
        <v>20</v>
      </c>
      <c r="J187" s="2" t="s">
        <v>601</v>
      </c>
      <c r="K187" s="2" t="s">
        <v>587</v>
      </c>
      <c r="L187" s="2" t="s">
        <v>23</v>
      </c>
      <c r="M187" s="2" t="s">
        <v>588</v>
      </c>
      <c r="N187" s="2" t="s">
        <v>20</v>
      </c>
      <c r="O187" s="2" t="s">
        <v>589</v>
      </c>
      <c r="P187" s="2" t="s">
        <v>590</v>
      </c>
      <c r="Q187" s="2" t="s">
        <v>20</v>
      </c>
    </row>
    <row r="188" spans="1:17">
      <c r="A188" s="3" t="s">
        <v>17</v>
      </c>
      <c r="B188" s="3" t="s">
        <v>18</v>
      </c>
      <c r="C188" s="5">
        <v>16276</v>
      </c>
      <c r="D188" s="5">
        <v>16276</v>
      </c>
      <c r="E188" s="7">
        <v>1240898602</v>
      </c>
      <c r="F188" s="9">
        <v>44541.444490740701</v>
      </c>
      <c r="G188" s="3" t="s">
        <v>19</v>
      </c>
      <c r="H188" s="7">
        <v>10796</v>
      </c>
      <c r="I188" s="3" t="s">
        <v>20</v>
      </c>
      <c r="J188" s="3" t="s">
        <v>602</v>
      </c>
      <c r="K188" s="3" t="s">
        <v>592</v>
      </c>
      <c r="L188" s="3" t="s">
        <v>23</v>
      </c>
      <c r="M188" s="3" t="s">
        <v>593</v>
      </c>
      <c r="N188" s="3" t="s">
        <v>20</v>
      </c>
      <c r="O188" s="3" t="s">
        <v>594</v>
      </c>
      <c r="P188" s="3" t="s">
        <v>595</v>
      </c>
      <c r="Q188" s="3" t="s">
        <v>20</v>
      </c>
    </row>
    <row r="189" spans="1:17">
      <c r="A189" s="2" t="s">
        <v>17</v>
      </c>
      <c r="B189" s="2" t="s">
        <v>18</v>
      </c>
      <c r="C189" s="4">
        <v>58231</v>
      </c>
      <c r="D189" s="4">
        <v>58231</v>
      </c>
      <c r="E189" s="6">
        <v>1241125485</v>
      </c>
      <c r="F189" s="8">
        <v>44541.566793981503</v>
      </c>
      <c r="G189" s="2" t="s">
        <v>19</v>
      </c>
      <c r="H189" s="6">
        <v>10797</v>
      </c>
      <c r="I189" s="2" t="s">
        <v>20</v>
      </c>
      <c r="J189" s="2" t="s">
        <v>603</v>
      </c>
      <c r="K189" s="2" t="s">
        <v>604</v>
      </c>
      <c r="L189" s="2" t="s">
        <v>167</v>
      </c>
      <c r="M189" s="2" t="s">
        <v>605</v>
      </c>
      <c r="N189" s="2" t="s">
        <v>20</v>
      </c>
      <c r="O189" s="2" t="s">
        <v>606</v>
      </c>
      <c r="P189" s="2" t="s">
        <v>607</v>
      </c>
      <c r="Q189" s="2" t="s">
        <v>20</v>
      </c>
    </row>
    <row r="190" spans="1:17">
      <c r="A190" s="3" t="s">
        <v>17</v>
      </c>
      <c r="B190" s="3" t="s">
        <v>18</v>
      </c>
      <c r="C190" s="5">
        <v>9346</v>
      </c>
      <c r="D190" s="5">
        <v>9346</v>
      </c>
      <c r="E190" s="7">
        <v>1241289052</v>
      </c>
      <c r="F190" s="9">
        <v>44541.684733796297</v>
      </c>
      <c r="G190" s="3" t="s">
        <v>19</v>
      </c>
      <c r="H190" s="7">
        <v>10798</v>
      </c>
      <c r="I190" s="3" t="s">
        <v>20</v>
      </c>
      <c r="J190" s="3" t="s">
        <v>137</v>
      </c>
      <c r="K190" s="3" t="s">
        <v>138</v>
      </c>
      <c r="L190" s="3" t="s">
        <v>23</v>
      </c>
      <c r="M190" s="3" t="s">
        <v>139</v>
      </c>
      <c r="N190" s="3" t="s">
        <v>20</v>
      </c>
      <c r="O190" s="3" t="s">
        <v>140</v>
      </c>
      <c r="P190" s="3" t="s">
        <v>141</v>
      </c>
      <c r="Q190" s="3" t="s">
        <v>20</v>
      </c>
    </row>
    <row r="191" spans="1:17">
      <c r="A191" s="2" t="s">
        <v>17</v>
      </c>
      <c r="B191" s="2" t="s">
        <v>18</v>
      </c>
      <c r="C191" s="4">
        <v>8298</v>
      </c>
      <c r="D191" s="4">
        <v>8298</v>
      </c>
      <c r="E191" s="6">
        <v>1241294333</v>
      </c>
      <c r="F191" s="8">
        <v>44541.6889814815</v>
      </c>
      <c r="G191" s="2" t="s">
        <v>19</v>
      </c>
      <c r="H191" s="6">
        <v>10799</v>
      </c>
      <c r="I191" s="2" t="s">
        <v>20</v>
      </c>
      <c r="J191" s="2" t="s">
        <v>608</v>
      </c>
      <c r="K191" s="2" t="s">
        <v>138</v>
      </c>
      <c r="L191" s="2" t="s">
        <v>23</v>
      </c>
      <c r="M191" s="2" t="s">
        <v>139</v>
      </c>
      <c r="N191" s="2" t="s">
        <v>20</v>
      </c>
      <c r="O191" s="2" t="s">
        <v>140</v>
      </c>
      <c r="P191" s="2" t="s">
        <v>141</v>
      </c>
      <c r="Q191" s="2" t="s">
        <v>20</v>
      </c>
    </row>
    <row r="192" spans="1:17">
      <c r="A192" s="3" t="s">
        <v>17</v>
      </c>
      <c r="B192" s="3" t="s">
        <v>18</v>
      </c>
      <c r="C192" s="5">
        <v>3332</v>
      </c>
      <c r="D192" s="5">
        <v>3332</v>
      </c>
      <c r="E192" s="7">
        <v>1241298723</v>
      </c>
      <c r="F192" s="9">
        <v>44541.692476851902</v>
      </c>
      <c r="G192" s="3" t="s">
        <v>19</v>
      </c>
      <c r="H192" s="7">
        <v>10800</v>
      </c>
      <c r="I192" s="3" t="s">
        <v>20</v>
      </c>
      <c r="J192" s="3" t="s">
        <v>609</v>
      </c>
      <c r="K192" s="3" t="s">
        <v>610</v>
      </c>
      <c r="L192" s="3" t="s">
        <v>23</v>
      </c>
      <c r="M192" s="3" t="s">
        <v>611</v>
      </c>
      <c r="N192" s="3" t="s">
        <v>20</v>
      </c>
      <c r="O192" s="3" t="s">
        <v>612</v>
      </c>
      <c r="P192" s="3" t="s">
        <v>613</v>
      </c>
      <c r="Q192" s="3" t="s">
        <v>20</v>
      </c>
    </row>
    <row r="193" spans="1:17">
      <c r="A193" s="2" t="s">
        <v>17</v>
      </c>
      <c r="B193" s="2" t="s">
        <v>18</v>
      </c>
      <c r="C193" s="4">
        <v>8277</v>
      </c>
      <c r="D193" s="4">
        <v>8277</v>
      </c>
      <c r="E193" s="6">
        <v>1242317008</v>
      </c>
      <c r="F193" s="8">
        <v>44542.947071759299</v>
      </c>
      <c r="G193" s="2" t="s">
        <v>19</v>
      </c>
      <c r="H193" s="6">
        <v>10801</v>
      </c>
      <c r="I193" s="2" t="s">
        <v>20</v>
      </c>
      <c r="J193" s="2" t="s">
        <v>614</v>
      </c>
      <c r="K193" s="2" t="s">
        <v>615</v>
      </c>
      <c r="L193" s="2" t="s">
        <v>23</v>
      </c>
      <c r="M193" s="2" t="s">
        <v>616</v>
      </c>
      <c r="N193" s="2" t="s">
        <v>20</v>
      </c>
      <c r="O193" s="2" t="s">
        <v>617</v>
      </c>
      <c r="P193" s="2" t="s">
        <v>618</v>
      </c>
      <c r="Q193" s="2" t="s">
        <v>20</v>
      </c>
    </row>
    <row r="194" spans="1:17">
      <c r="A194" s="3" t="s">
        <v>17</v>
      </c>
      <c r="B194" s="3" t="s">
        <v>18</v>
      </c>
      <c r="C194" s="5">
        <v>16010</v>
      </c>
      <c r="D194" s="5">
        <v>16010</v>
      </c>
      <c r="E194" s="7">
        <v>1242415872</v>
      </c>
      <c r="F194" s="9">
        <v>44543.317094907397</v>
      </c>
      <c r="G194" s="3" t="s">
        <v>19</v>
      </c>
      <c r="H194" s="7">
        <v>10802</v>
      </c>
      <c r="I194" s="3" t="s">
        <v>20</v>
      </c>
      <c r="J194" s="3" t="s">
        <v>619</v>
      </c>
      <c r="K194" s="3" t="s">
        <v>620</v>
      </c>
      <c r="L194" s="3" t="s">
        <v>149</v>
      </c>
      <c r="M194" s="3" t="s">
        <v>621</v>
      </c>
      <c r="N194" s="3" t="s">
        <v>20</v>
      </c>
      <c r="O194" s="3" t="s">
        <v>622</v>
      </c>
      <c r="P194" s="3" t="s">
        <v>623</v>
      </c>
      <c r="Q194" s="3" t="s">
        <v>20</v>
      </c>
    </row>
    <row r="195" spans="1:17" s="24" customFormat="1">
      <c r="A195" s="20" t="s">
        <v>17</v>
      </c>
      <c r="B195" s="20" t="s">
        <v>18</v>
      </c>
      <c r="C195" s="21">
        <v>145245</v>
      </c>
      <c r="D195" s="21">
        <v>145245</v>
      </c>
      <c r="E195" s="22">
        <v>1242466880</v>
      </c>
      <c r="F195" s="23">
        <v>44543.3504398148</v>
      </c>
      <c r="G195" s="20" t="s">
        <v>19</v>
      </c>
      <c r="H195" s="22">
        <v>10803</v>
      </c>
      <c r="I195" s="20" t="s">
        <v>20</v>
      </c>
      <c r="J195" s="20" t="s">
        <v>624</v>
      </c>
      <c r="K195" s="20" t="s">
        <v>625</v>
      </c>
      <c r="L195" s="20" t="s">
        <v>626</v>
      </c>
      <c r="M195" s="20" t="s">
        <v>627</v>
      </c>
      <c r="N195" s="20" t="s">
        <v>20</v>
      </c>
      <c r="O195" s="20" t="s">
        <v>628</v>
      </c>
      <c r="P195" s="20" t="s">
        <v>629</v>
      </c>
      <c r="Q195" s="20" t="s">
        <v>20</v>
      </c>
    </row>
    <row r="196" spans="1:17">
      <c r="A196" s="3" t="s">
        <v>17</v>
      </c>
      <c r="B196" s="3" t="s">
        <v>18</v>
      </c>
      <c r="C196" s="5">
        <v>10</v>
      </c>
      <c r="D196" s="5">
        <v>10</v>
      </c>
      <c r="E196" s="7">
        <v>1242653435</v>
      </c>
      <c r="F196" s="9">
        <v>44543.423923611103</v>
      </c>
      <c r="G196" s="3" t="s">
        <v>19</v>
      </c>
      <c r="H196" s="7">
        <v>10804</v>
      </c>
      <c r="I196" s="3" t="s">
        <v>20</v>
      </c>
      <c r="J196" s="3" t="s">
        <v>630</v>
      </c>
      <c r="K196" s="3" t="s">
        <v>631</v>
      </c>
      <c r="L196" s="3" t="s">
        <v>632</v>
      </c>
      <c r="M196" s="3" t="s">
        <v>633</v>
      </c>
      <c r="N196" s="3" t="s">
        <v>20</v>
      </c>
      <c r="O196" s="3" t="s">
        <v>634</v>
      </c>
      <c r="P196" s="3" t="s">
        <v>635</v>
      </c>
      <c r="Q196" s="3" t="s">
        <v>20</v>
      </c>
    </row>
    <row r="197" spans="1:17">
      <c r="A197" s="2" t="s">
        <v>17</v>
      </c>
      <c r="B197" s="2" t="s">
        <v>18</v>
      </c>
      <c r="C197" s="4">
        <v>8</v>
      </c>
      <c r="D197" s="4">
        <v>8</v>
      </c>
      <c r="E197" s="6">
        <v>1242712314</v>
      </c>
      <c r="F197" s="8">
        <v>44543.442627314798</v>
      </c>
      <c r="G197" s="2" t="s">
        <v>19</v>
      </c>
      <c r="H197" s="6">
        <v>10805</v>
      </c>
      <c r="I197" s="2" t="s">
        <v>20</v>
      </c>
      <c r="J197" s="2" t="s">
        <v>636</v>
      </c>
      <c r="K197" s="2" t="s">
        <v>637</v>
      </c>
      <c r="L197" s="2" t="s">
        <v>161</v>
      </c>
      <c r="M197" s="2" t="s">
        <v>638</v>
      </c>
      <c r="N197" s="2" t="s">
        <v>20</v>
      </c>
      <c r="O197" s="2" t="s">
        <v>639</v>
      </c>
      <c r="P197" s="2" t="s">
        <v>640</v>
      </c>
      <c r="Q197" s="2" t="s">
        <v>20</v>
      </c>
    </row>
    <row r="198" spans="1:17">
      <c r="A198" s="3" t="s">
        <v>17</v>
      </c>
      <c r="B198" s="3" t="s">
        <v>18</v>
      </c>
      <c r="C198" s="5">
        <v>45899.73</v>
      </c>
      <c r="D198" s="5">
        <v>45899.73</v>
      </c>
      <c r="E198" s="7">
        <v>1242853369</v>
      </c>
      <c r="F198" s="9">
        <v>44543.488807870403</v>
      </c>
      <c r="G198" s="3" t="s">
        <v>19</v>
      </c>
      <c r="H198" s="7">
        <v>10806</v>
      </c>
      <c r="I198" s="3" t="s">
        <v>20</v>
      </c>
      <c r="J198" s="3" t="s">
        <v>641</v>
      </c>
      <c r="K198" s="3" t="s">
        <v>301</v>
      </c>
      <c r="L198" s="3" t="s">
        <v>23</v>
      </c>
      <c r="M198" s="3" t="s">
        <v>302</v>
      </c>
      <c r="N198" s="3" t="s">
        <v>20</v>
      </c>
      <c r="O198" s="3" t="s">
        <v>303</v>
      </c>
      <c r="P198" s="3" t="s">
        <v>304</v>
      </c>
      <c r="Q198" s="3" t="s">
        <v>20</v>
      </c>
    </row>
    <row r="199" spans="1:17" s="24" customFormat="1">
      <c r="A199" s="20" t="s">
        <v>17</v>
      </c>
      <c r="B199" s="20" t="s">
        <v>18</v>
      </c>
      <c r="C199" s="21">
        <v>1.02</v>
      </c>
      <c r="D199" s="21">
        <v>1.02</v>
      </c>
      <c r="E199" s="22">
        <v>1242860512</v>
      </c>
      <c r="F199" s="23">
        <v>44543.491134259297</v>
      </c>
      <c r="G199" s="20" t="s">
        <v>19</v>
      </c>
      <c r="H199" s="22">
        <v>10807</v>
      </c>
      <c r="I199" s="20" t="s">
        <v>20</v>
      </c>
      <c r="J199" s="20" t="s">
        <v>642</v>
      </c>
      <c r="K199" s="20" t="s">
        <v>643</v>
      </c>
      <c r="L199" s="20" t="s">
        <v>87</v>
      </c>
      <c r="M199" s="20" t="s">
        <v>644</v>
      </c>
      <c r="N199" s="20" t="s">
        <v>20</v>
      </c>
      <c r="O199" s="20" t="s">
        <v>645</v>
      </c>
      <c r="P199" s="20" t="s">
        <v>646</v>
      </c>
      <c r="Q199" s="20" t="s">
        <v>20</v>
      </c>
    </row>
    <row r="200" spans="1:17">
      <c r="A200" s="3" t="s">
        <v>17</v>
      </c>
      <c r="B200" s="3" t="s">
        <v>18</v>
      </c>
      <c r="C200" s="5">
        <v>146459</v>
      </c>
      <c r="D200" s="5">
        <v>146459</v>
      </c>
      <c r="E200" s="7">
        <v>1242866651</v>
      </c>
      <c r="F200" s="9">
        <v>44543.493136574099</v>
      </c>
      <c r="G200" s="3" t="s">
        <v>19</v>
      </c>
      <c r="H200" s="7">
        <v>10808</v>
      </c>
      <c r="I200" s="3" t="s">
        <v>20</v>
      </c>
      <c r="J200" s="3" t="s">
        <v>647</v>
      </c>
      <c r="K200" s="3" t="s">
        <v>648</v>
      </c>
      <c r="L200" s="3" t="s">
        <v>273</v>
      </c>
      <c r="M200" s="3" t="s">
        <v>649</v>
      </c>
      <c r="N200" s="3" t="s">
        <v>20</v>
      </c>
      <c r="O200" s="3" t="s">
        <v>650</v>
      </c>
      <c r="P200" s="3" t="s">
        <v>651</v>
      </c>
      <c r="Q200" s="3" t="s">
        <v>20</v>
      </c>
    </row>
    <row r="201" spans="1:17">
      <c r="A201" s="2" t="s">
        <v>17</v>
      </c>
      <c r="B201" s="2" t="s">
        <v>18</v>
      </c>
      <c r="C201" s="4">
        <v>11667</v>
      </c>
      <c r="D201" s="4">
        <v>11667</v>
      </c>
      <c r="E201" s="6">
        <v>1242875568</v>
      </c>
      <c r="F201" s="8">
        <v>44543.496064814797</v>
      </c>
      <c r="G201" s="2" t="s">
        <v>19</v>
      </c>
      <c r="H201" s="6">
        <v>10809</v>
      </c>
      <c r="I201" s="2" t="s">
        <v>20</v>
      </c>
      <c r="J201" s="2" t="s">
        <v>652</v>
      </c>
      <c r="K201" s="2" t="s">
        <v>648</v>
      </c>
      <c r="L201" s="2" t="s">
        <v>273</v>
      </c>
      <c r="M201" s="2" t="s">
        <v>649</v>
      </c>
      <c r="N201" s="2" t="s">
        <v>20</v>
      </c>
      <c r="O201" s="2" t="s">
        <v>650</v>
      </c>
      <c r="P201" s="2" t="s">
        <v>651</v>
      </c>
      <c r="Q201" s="2" t="s">
        <v>20</v>
      </c>
    </row>
    <row r="202" spans="1:17">
      <c r="A202" s="3" t="s">
        <v>17</v>
      </c>
      <c r="B202" s="3" t="s">
        <v>18</v>
      </c>
      <c r="C202" s="5">
        <v>26919.43</v>
      </c>
      <c r="D202" s="5">
        <v>26919.43</v>
      </c>
      <c r="E202" s="7">
        <v>1242876639</v>
      </c>
      <c r="F202" s="9">
        <v>44543.496412036999</v>
      </c>
      <c r="G202" s="3" t="s">
        <v>19</v>
      </c>
      <c r="H202" s="7">
        <v>10810</v>
      </c>
      <c r="I202" s="3" t="s">
        <v>20</v>
      </c>
      <c r="J202" s="3" t="s">
        <v>653</v>
      </c>
      <c r="K202" s="3" t="s">
        <v>654</v>
      </c>
      <c r="L202" s="3" t="s">
        <v>167</v>
      </c>
      <c r="M202" s="3" t="s">
        <v>655</v>
      </c>
      <c r="N202" s="3" t="s">
        <v>20</v>
      </c>
      <c r="O202" s="3" t="s">
        <v>656</v>
      </c>
      <c r="P202" s="3" t="s">
        <v>657</v>
      </c>
      <c r="Q202" s="3" t="s">
        <v>20</v>
      </c>
    </row>
    <row r="203" spans="1:17">
      <c r="A203" s="2" t="s">
        <v>17</v>
      </c>
      <c r="B203" s="2" t="s">
        <v>18</v>
      </c>
      <c r="C203" s="4">
        <v>315726</v>
      </c>
      <c r="D203" s="4">
        <v>315726</v>
      </c>
      <c r="E203" s="6">
        <v>1242880299</v>
      </c>
      <c r="F203" s="8">
        <v>44543.497592592597</v>
      </c>
      <c r="G203" s="2" t="s">
        <v>19</v>
      </c>
      <c r="H203" s="6">
        <v>10811</v>
      </c>
      <c r="I203" s="2" t="s">
        <v>20</v>
      </c>
      <c r="J203" s="2" t="s">
        <v>658</v>
      </c>
      <c r="K203" s="2" t="s">
        <v>648</v>
      </c>
      <c r="L203" s="2" t="s">
        <v>155</v>
      </c>
      <c r="M203" s="2" t="s">
        <v>649</v>
      </c>
      <c r="N203" s="2" t="s">
        <v>20</v>
      </c>
      <c r="O203" s="2" t="s">
        <v>650</v>
      </c>
      <c r="P203" s="2" t="s">
        <v>651</v>
      </c>
      <c r="Q203" s="2" t="s">
        <v>20</v>
      </c>
    </row>
    <row r="204" spans="1:17">
      <c r="A204" s="3" t="s">
        <v>17</v>
      </c>
      <c r="B204" s="3" t="s">
        <v>18</v>
      </c>
      <c r="C204" s="5">
        <v>49351.66</v>
      </c>
      <c r="D204" s="5">
        <v>49351.66</v>
      </c>
      <c r="E204" s="7">
        <v>1242900715</v>
      </c>
      <c r="F204" s="9">
        <v>44543.504490740699</v>
      </c>
      <c r="G204" s="3" t="s">
        <v>19</v>
      </c>
      <c r="H204" s="7">
        <v>10812</v>
      </c>
      <c r="I204" s="3" t="s">
        <v>20</v>
      </c>
      <c r="J204" s="3" t="s">
        <v>659</v>
      </c>
      <c r="K204" s="3" t="s">
        <v>660</v>
      </c>
      <c r="L204" s="3" t="s">
        <v>23</v>
      </c>
      <c r="M204" s="3" t="s">
        <v>661</v>
      </c>
      <c r="N204" s="3" t="s">
        <v>20</v>
      </c>
      <c r="O204" s="3" t="s">
        <v>662</v>
      </c>
      <c r="P204" s="3" t="s">
        <v>663</v>
      </c>
      <c r="Q204" s="3" t="s">
        <v>20</v>
      </c>
    </row>
    <row r="205" spans="1:17">
      <c r="A205" s="2" t="s">
        <v>17</v>
      </c>
      <c r="B205" s="2" t="s">
        <v>18</v>
      </c>
      <c r="C205" s="4">
        <v>152.52000000000001</v>
      </c>
      <c r="D205" s="4">
        <v>152.52000000000001</v>
      </c>
      <c r="E205" s="6">
        <v>1242975951</v>
      </c>
      <c r="F205" s="8">
        <v>44543.533043981501</v>
      </c>
      <c r="G205" s="2" t="s">
        <v>19</v>
      </c>
      <c r="H205" s="6">
        <v>10813</v>
      </c>
      <c r="I205" s="2" t="s">
        <v>20</v>
      </c>
      <c r="J205" s="2" t="s">
        <v>664</v>
      </c>
      <c r="K205" s="2" t="s">
        <v>665</v>
      </c>
      <c r="L205" s="2" t="s">
        <v>161</v>
      </c>
      <c r="M205" s="2" t="s">
        <v>666</v>
      </c>
      <c r="N205" s="2" t="s">
        <v>20</v>
      </c>
      <c r="O205" s="2" t="s">
        <v>667</v>
      </c>
      <c r="P205" s="2" t="s">
        <v>668</v>
      </c>
      <c r="Q205" s="2" t="s">
        <v>20</v>
      </c>
    </row>
    <row r="206" spans="1:17">
      <c r="A206" s="3" t="s">
        <v>17</v>
      </c>
      <c r="B206" s="3" t="s">
        <v>18</v>
      </c>
      <c r="C206" s="5">
        <v>35.1</v>
      </c>
      <c r="D206" s="5">
        <v>35.1</v>
      </c>
      <c r="E206" s="7">
        <v>1243068015</v>
      </c>
      <c r="F206" s="9">
        <v>44543.572037037004</v>
      </c>
      <c r="G206" s="3" t="s">
        <v>19</v>
      </c>
      <c r="H206" s="7">
        <v>10816</v>
      </c>
      <c r="I206" s="3" t="s">
        <v>20</v>
      </c>
      <c r="J206" s="3" t="s">
        <v>669</v>
      </c>
      <c r="K206" s="3" t="s">
        <v>670</v>
      </c>
      <c r="L206" s="3" t="s">
        <v>167</v>
      </c>
      <c r="M206" s="3" t="s">
        <v>671</v>
      </c>
      <c r="N206" s="3" t="s">
        <v>20</v>
      </c>
      <c r="O206" s="3" t="s">
        <v>672</v>
      </c>
      <c r="P206" s="3" t="s">
        <v>673</v>
      </c>
      <c r="Q206" s="3" t="s">
        <v>20</v>
      </c>
    </row>
    <row r="207" spans="1:17">
      <c r="A207" s="2" t="s">
        <v>17</v>
      </c>
      <c r="B207" s="2" t="s">
        <v>18</v>
      </c>
      <c r="C207" s="4">
        <v>344409</v>
      </c>
      <c r="D207" s="4">
        <v>344409</v>
      </c>
      <c r="E207" s="6">
        <v>1243164624</v>
      </c>
      <c r="F207" s="8">
        <v>44543.609675925902</v>
      </c>
      <c r="G207" s="2" t="s">
        <v>19</v>
      </c>
      <c r="H207" s="6">
        <v>10817</v>
      </c>
      <c r="I207" s="2" t="s">
        <v>20</v>
      </c>
      <c r="J207" s="2" t="s">
        <v>674</v>
      </c>
      <c r="K207" s="2" t="s">
        <v>675</v>
      </c>
      <c r="L207" s="2" t="s">
        <v>273</v>
      </c>
      <c r="M207" s="2" t="s">
        <v>676</v>
      </c>
      <c r="N207" s="2" t="s">
        <v>20</v>
      </c>
      <c r="O207" s="2" t="s">
        <v>677</v>
      </c>
      <c r="P207" s="2" t="s">
        <v>678</v>
      </c>
      <c r="Q207" s="2" t="s">
        <v>20</v>
      </c>
    </row>
    <row r="208" spans="1:17">
      <c r="A208" s="3" t="s">
        <v>17</v>
      </c>
      <c r="B208" s="3" t="s">
        <v>18</v>
      </c>
      <c r="C208" s="5">
        <v>32032.35</v>
      </c>
      <c r="D208" s="5">
        <v>32032.35</v>
      </c>
      <c r="E208" s="7">
        <v>1243212567</v>
      </c>
      <c r="F208" s="9">
        <v>44543.627037036997</v>
      </c>
      <c r="G208" s="3" t="s">
        <v>19</v>
      </c>
      <c r="H208" s="7">
        <v>10818</v>
      </c>
      <c r="I208" s="3" t="s">
        <v>20</v>
      </c>
      <c r="J208" s="3" t="s">
        <v>679</v>
      </c>
      <c r="K208" s="3" t="s">
        <v>670</v>
      </c>
      <c r="L208" s="3" t="s">
        <v>167</v>
      </c>
      <c r="M208" s="3" t="s">
        <v>671</v>
      </c>
      <c r="N208" s="3" t="s">
        <v>20</v>
      </c>
      <c r="O208" s="3" t="s">
        <v>672</v>
      </c>
      <c r="P208" s="3" t="s">
        <v>673</v>
      </c>
      <c r="Q208" s="3" t="s">
        <v>20</v>
      </c>
    </row>
    <row r="209" spans="1:17">
      <c r="A209" s="2" t="s">
        <v>17</v>
      </c>
      <c r="B209" s="2" t="s">
        <v>18</v>
      </c>
      <c r="C209" s="4">
        <v>53762</v>
      </c>
      <c r="D209" s="4">
        <v>53762</v>
      </c>
      <c r="E209" s="6">
        <v>1243226167</v>
      </c>
      <c r="F209" s="8">
        <v>44543.632025462997</v>
      </c>
      <c r="G209" s="2" t="s">
        <v>19</v>
      </c>
      <c r="H209" s="6">
        <v>10821</v>
      </c>
      <c r="I209" s="2" t="s">
        <v>20</v>
      </c>
      <c r="J209" s="2" t="s">
        <v>680</v>
      </c>
      <c r="K209" s="2" t="s">
        <v>681</v>
      </c>
      <c r="L209" s="2" t="s">
        <v>149</v>
      </c>
      <c r="M209" s="2" t="s">
        <v>682</v>
      </c>
      <c r="N209" s="2" t="s">
        <v>20</v>
      </c>
      <c r="O209" s="2" t="s">
        <v>683</v>
      </c>
      <c r="P209" s="2" t="s">
        <v>684</v>
      </c>
      <c r="Q209" s="2" t="s">
        <v>20</v>
      </c>
    </row>
    <row r="210" spans="1:17">
      <c r="A210" s="3" t="s">
        <v>17</v>
      </c>
      <c r="B210" s="3" t="s">
        <v>18</v>
      </c>
      <c r="C210" s="5">
        <v>882211</v>
      </c>
      <c r="D210" s="5">
        <v>882211</v>
      </c>
      <c r="E210" s="7">
        <v>1243310643</v>
      </c>
      <c r="F210" s="9">
        <v>44543.6619444444</v>
      </c>
      <c r="G210" s="3" t="s">
        <v>19</v>
      </c>
      <c r="H210" s="7">
        <v>10823</v>
      </c>
      <c r="I210" s="3" t="s">
        <v>20</v>
      </c>
      <c r="J210" s="3" t="s">
        <v>685</v>
      </c>
      <c r="K210" s="3" t="s">
        <v>675</v>
      </c>
      <c r="L210" s="3" t="s">
        <v>273</v>
      </c>
      <c r="M210" s="3" t="s">
        <v>676</v>
      </c>
      <c r="N210" s="3" t="s">
        <v>20</v>
      </c>
      <c r="O210" s="3" t="s">
        <v>677</v>
      </c>
      <c r="P210" s="3" t="s">
        <v>678</v>
      </c>
      <c r="Q210" s="3" t="s">
        <v>20</v>
      </c>
    </row>
    <row r="211" spans="1:17">
      <c r="A211" s="2" t="s">
        <v>17</v>
      </c>
      <c r="B211" s="2" t="s">
        <v>18</v>
      </c>
      <c r="C211" s="4">
        <v>116813.53</v>
      </c>
      <c r="D211" s="4">
        <v>116813.53</v>
      </c>
      <c r="E211" s="6">
        <v>1243393491</v>
      </c>
      <c r="F211" s="8">
        <v>44543.691620370402</v>
      </c>
      <c r="G211" s="2" t="s">
        <v>19</v>
      </c>
      <c r="H211" s="6">
        <v>10824</v>
      </c>
      <c r="I211" s="2" t="s">
        <v>20</v>
      </c>
      <c r="J211" s="2" t="s">
        <v>686</v>
      </c>
      <c r="K211" s="2" t="s">
        <v>687</v>
      </c>
      <c r="L211" s="2" t="s">
        <v>363</v>
      </c>
      <c r="M211" s="2" t="s">
        <v>688</v>
      </c>
      <c r="N211" s="2" t="s">
        <v>20</v>
      </c>
      <c r="O211" s="2" t="s">
        <v>689</v>
      </c>
      <c r="P211" s="2" t="s">
        <v>690</v>
      </c>
      <c r="Q211" s="2" t="s">
        <v>20</v>
      </c>
    </row>
    <row r="212" spans="1:17">
      <c r="A212" s="3" t="s">
        <v>17</v>
      </c>
      <c r="B212" s="3" t="s">
        <v>18</v>
      </c>
      <c r="C212" s="5">
        <v>13078.92</v>
      </c>
      <c r="D212" s="5">
        <v>13078.92</v>
      </c>
      <c r="E212" s="7">
        <v>1243397497</v>
      </c>
      <c r="F212" s="9">
        <v>44543.693287037</v>
      </c>
      <c r="G212" s="3" t="s">
        <v>19</v>
      </c>
      <c r="H212" s="7">
        <v>10825</v>
      </c>
      <c r="I212" s="3" t="s">
        <v>20</v>
      </c>
      <c r="J212" s="3" t="s">
        <v>686</v>
      </c>
      <c r="K212" s="3" t="s">
        <v>691</v>
      </c>
      <c r="L212" s="3" t="s">
        <v>363</v>
      </c>
      <c r="M212" s="3" t="s">
        <v>692</v>
      </c>
      <c r="N212" s="3" t="s">
        <v>20</v>
      </c>
      <c r="O212" s="3" t="s">
        <v>693</v>
      </c>
      <c r="P212" s="3" t="s">
        <v>694</v>
      </c>
      <c r="Q212" s="3" t="s">
        <v>20</v>
      </c>
    </row>
    <row r="213" spans="1:17">
      <c r="A213" s="2" t="s">
        <v>17</v>
      </c>
      <c r="B213" s="2" t="s">
        <v>18</v>
      </c>
      <c r="C213" s="4">
        <v>991141.28</v>
      </c>
      <c r="D213" s="4">
        <v>991141.28</v>
      </c>
      <c r="E213" s="6">
        <v>1243466707</v>
      </c>
      <c r="F213" s="8">
        <v>44543.722777777803</v>
      </c>
      <c r="G213" s="2" t="s">
        <v>19</v>
      </c>
      <c r="H213" s="6">
        <v>10826</v>
      </c>
      <c r="I213" s="2" t="s">
        <v>20</v>
      </c>
      <c r="J213" s="2" t="s">
        <v>489</v>
      </c>
      <c r="K213" s="2" t="s">
        <v>490</v>
      </c>
      <c r="L213" s="2" t="s">
        <v>379</v>
      </c>
      <c r="M213" s="2" t="s">
        <v>491</v>
      </c>
      <c r="N213" s="2" t="s">
        <v>20</v>
      </c>
      <c r="O213" s="2" t="s">
        <v>492</v>
      </c>
      <c r="P213" s="2" t="s">
        <v>493</v>
      </c>
      <c r="Q213" s="2" t="s">
        <v>20</v>
      </c>
    </row>
    <row r="214" spans="1:17">
      <c r="A214" s="3" t="s">
        <v>17</v>
      </c>
      <c r="B214" s="3" t="s">
        <v>18</v>
      </c>
      <c r="C214" s="5">
        <v>53989.19</v>
      </c>
      <c r="D214" s="5">
        <v>53989.19</v>
      </c>
      <c r="E214" s="7">
        <v>1243527496</v>
      </c>
      <c r="F214" s="9">
        <v>44543.751423611102</v>
      </c>
      <c r="G214" s="3" t="s">
        <v>19</v>
      </c>
      <c r="H214" s="7">
        <v>10828</v>
      </c>
      <c r="I214" s="3" t="s">
        <v>20</v>
      </c>
      <c r="J214" s="3" t="s">
        <v>695</v>
      </c>
      <c r="K214" s="3" t="s">
        <v>696</v>
      </c>
      <c r="L214" s="3" t="s">
        <v>167</v>
      </c>
      <c r="M214" s="3" t="s">
        <v>697</v>
      </c>
      <c r="N214" s="3" t="s">
        <v>20</v>
      </c>
      <c r="O214" s="3" t="s">
        <v>698</v>
      </c>
      <c r="P214" s="3" t="s">
        <v>699</v>
      </c>
      <c r="Q214" s="3" t="s">
        <v>20</v>
      </c>
    </row>
    <row r="215" spans="1:17">
      <c r="A215" s="2" t="s">
        <v>17</v>
      </c>
      <c r="B215" s="2" t="s">
        <v>18</v>
      </c>
      <c r="C215" s="4">
        <v>193867</v>
      </c>
      <c r="D215" s="4">
        <v>193867</v>
      </c>
      <c r="E215" s="6">
        <v>1243535356</v>
      </c>
      <c r="F215" s="8">
        <v>44543.755324074104</v>
      </c>
      <c r="G215" s="2" t="s">
        <v>19</v>
      </c>
      <c r="H215" s="6">
        <v>10829</v>
      </c>
      <c r="I215" s="2" t="s">
        <v>20</v>
      </c>
      <c r="J215" s="2" t="s">
        <v>700</v>
      </c>
      <c r="K215" s="2" t="s">
        <v>701</v>
      </c>
      <c r="L215" s="2" t="s">
        <v>379</v>
      </c>
      <c r="M215" s="2" t="s">
        <v>702</v>
      </c>
      <c r="N215" s="2" t="s">
        <v>20</v>
      </c>
      <c r="O215" s="2" t="s">
        <v>703</v>
      </c>
      <c r="P215" s="2" t="s">
        <v>704</v>
      </c>
      <c r="Q215" s="2" t="s">
        <v>20</v>
      </c>
    </row>
    <row r="216" spans="1:17">
      <c r="A216" s="3" t="s">
        <v>17</v>
      </c>
      <c r="B216" s="3" t="s">
        <v>18</v>
      </c>
      <c r="C216" s="5">
        <v>9600</v>
      </c>
      <c r="D216" s="5">
        <v>9600</v>
      </c>
      <c r="E216" s="7">
        <v>1243594314</v>
      </c>
      <c r="F216" s="9">
        <v>44543.783773148098</v>
      </c>
      <c r="G216" s="3" t="s">
        <v>19</v>
      </c>
      <c r="H216" s="7">
        <v>10830</v>
      </c>
      <c r="I216" s="3" t="s">
        <v>20</v>
      </c>
      <c r="J216" s="3" t="s">
        <v>223</v>
      </c>
      <c r="K216" s="3" t="s">
        <v>705</v>
      </c>
      <c r="L216" s="3" t="s">
        <v>23</v>
      </c>
      <c r="M216" s="3" t="s">
        <v>706</v>
      </c>
      <c r="N216" s="3" t="s">
        <v>20</v>
      </c>
      <c r="O216" s="3" t="s">
        <v>707</v>
      </c>
      <c r="P216" s="3" t="s">
        <v>708</v>
      </c>
      <c r="Q216" s="3" t="s">
        <v>20</v>
      </c>
    </row>
    <row r="217" spans="1:17">
      <c r="A217" s="2" t="s">
        <v>17</v>
      </c>
      <c r="B217" s="2" t="s">
        <v>18</v>
      </c>
      <c r="C217" s="4">
        <v>19699.12</v>
      </c>
      <c r="D217" s="4">
        <v>19699.12</v>
      </c>
      <c r="E217" s="6">
        <v>1243624053</v>
      </c>
      <c r="F217" s="8">
        <v>44543.798437500001</v>
      </c>
      <c r="G217" s="2" t="s">
        <v>19</v>
      </c>
      <c r="H217" s="6">
        <v>10831</v>
      </c>
      <c r="I217" s="2" t="s">
        <v>20</v>
      </c>
      <c r="J217" s="2" t="s">
        <v>709</v>
      </c>
      <c r="K217" s="2" t="s">
        <v>301</v>
      </c>
      <c r="L217" s="2" t="s">
        <v>23</v>
      </c>
      <c r="M217" s="2" t="s">
        <v>302</v>
      </c>
      <c r="N217" s="2" t="s">
        <v>20</v>
      </c>
      <c r="O217" s="2" t="s">
        <v>303</v>
      </c>
      <c r="P217" s="2" t="s">
        <v>304</v>
      </c>
      <c r="Q217" s="2" t="s">
        <v>20</v>
      </c>
    </row>
    <row r="218" spans="1:17">
      <c r="A218" s="3" t="s">
        <v>17</v>
      </c>
      <c r="B218" s="3" t="s">
        <v>18</v>
      </c>
      <c r="C218" s="5">
        <v>418194.82</v>
      </c>
      <c r="D218" s="5">
        <v>418194.82</v>
      </c>
      <c r="E218" s="7">
        <v>1244117422</v>
      </c>
      <c r="F218" s="9">
        <v>44544.386469907397</v>
      </c>
      <c r="G218" s="3" t="s">
        <v>19</v>
      </c>
      <c r="H218" s="7">
        <v>10832</v>
      </c>
      <c r="I218" s="3" t="s">
        <v>20</v>
      </c>
      <c r="J218" s="3" t="s">
        <v>659</v>
      </c>
      <c r="K218" s="3" t="s">
        <v>710</v>
      </c>
      <c r="L218" s="3" t="s">
        <v>711</v>
      </c>
      <c r="M218" s="3" t="s">
        <v>712</v>
      </c>
      <c r="N218" s="3" t="s">
        <v>20</v>
      </c>
      <c r="O218" s="3" t="s">
        <v>713</v>
      </c>
      <c r="P218" s="3" t="s">
        <v>714</v>
      </c>
      <c r="Q218" s="3" t="s">
        <v>20</v>
      </c>
    </row>
    <row r="219" spans="1:17">
      <c r="A219" s="2" t="s">
        <v>17</v>
      </c>
      <c r="B219" s="2" t="s">
        <v>18</v>
      </c>
      <c r="C219" s="4">
        <v>100738</v>
      </c>
      <c r="D219" s="4">
        <v>100738</v>
      </c>
      <c r="E219" s="6">
        <v>1244174276</v>
      </c>
      <c r="F219" s="8">
        <v>44544.409085648098</v>
      </c>
      <c r="G219" s="2" t="s">
        <v>19</v>
      </c>
      <c r="H219" s="6">
        <v>10833</v>
      </c>
      <c r="I219" s="2" t="s">
        <v>20</v>
      </c>
      <c r="J219" s="2" t="s">
        <v>715</v>
      </c>
      <c r="K219" s="2" t="s">
        <v>716</v>
      </c>
      <c r="L219" s="2" t="s">
        <v>155</v>
      </c>
      <c r="M219" s="2" t="s">
        <v>717</v>
      </c>
      <c r="N219" s="2" t="s">
        <v>20</v>
      </c>
      <c r="O219" s="2" t="s">
        <v>718</v>
      </c>
      <c r="P219" s="2" t="s">
        <v>719</v>
      </c>
      <c r="Q219" s="2" t="s">
        <v>20</v>
      </c>
    </row>
    <row r="220" spans="1:17">
      <c r="A220" s="3" t="s">
        <v>17</v>
      </c>
      <c r="B220" s="3" t="s">
        <v>18</v>
      </c>
      <c r="C220" s="5">
        <v>256823.14</v>
      </c>
      <c r="D220" s="5">
        <v>256823.14</v>
      </c>
      <c r="E220" s="7">
        <v>1244181818</v>
      </c>
      <c r="F220" s="9">
        <v>44544.411828703698</v>
      </c>
      <c r="G220" s="3" t="s">
        <v>19</v>
      </c>
      <c r="H220" s="7">
        <v>10835</v>
      </c>
      <c r="I220" s="3" t="s">
        <v>20</v>
      </c>
      <c r="J220" s="3" t="s">
        <v>720</v>
      </c>
      <c r="K220" s="3" t="s">
        <v>721</v>
      </c>
      <c r="L220" s="3" t="s">
        <v>167</v>
      </c>
      <c r="M220" s="3" t="s">
        <v>722</v>
      </c>
      <c r="N220" s="3" t="s">
        <v>20</v>
      </c>
      <c r="O220" s="3" t="s">
        <v>723</v>
      </c>
      <c r="P220" s="3" t="s">
        <v>724</v>
      </c>
      <c r="Q220" s="3" t="s">
        <v>20</v>
      </c>
    </row>
    <row r="221" spans="1:17">
      <c r="A221" s="2" t="s">
        <v>17</v>
      </c>
      <c r="B221" s="2" t="s">
        <v>18</v>
      </c>
      <c r="C221" s="4">
        <v>523.11</v>
      </c>
      <c r="D221" s="4">
        <v>523.11</v>
      </c>
      <c r="E221" s="6">
        <v>1244216518</v>
      </c>
      <c r="F221" s="8">
        <v>44544.424456018503</v>
      </c>
      <c r="G221" s="2" t="s">
        <v>19</v>
      </c>
      <c r="H221" s="6">
        <v>10836</v>
      </c>
      <c r="I221" s="2" t="s">
        <v>20</v>
      </c>
      <c r="J221" s="2" t="s">
        <v>725</v>
      </c>
      <c r="K221" s="2" t="s">
        <v>726</v>
      </c>
      <c r="L221" s="2" t="s">
        <v>167</v>
      </c>
      <c r="M221" s="2" t="s">
        <v>727</v>
      </c>
      <c r="N221" s="2" t="s">
        <v>20</v>
      </c>
      <c r="O221" s="2" t="s">
        <v>728</v>
      </c>
      <c r="P221" s="2" t="s">
        <v>729</v>
      </c>
      <c r="Q221" s="2" t="s">
        <v>20</v>
      </c>
    </row>
    <row r="222" spans="1:17">
      <c r="A222" s="3" t="s">
        <v>17</v>
      </c>
      <c r="B222" s="3" t="s">
        <v>18</v>
      </c>
      <c r="C222" s="5">
        <v>43.66</v>
      </c>
      <c r="D222" s="5">
        <v>43.66</v>
      </c>
      <c r="E222" s="7">
        <v>1244276334</v>
      </c>
      <c r="F222" s="9">
        <v>44544.445127314801</v>
      </c>
      <c r="G222" s="3" t="s">
        <v>19</v>
      </c>
      <c r="H222" s="7">
        <v>10837</v>
      </c>
      <c r="I222" s="3" t="s">
        <v>20</v>
      </c>
      <c r="J222" s="3" t="s">
        <v>730</v>
      </c>
      <c r="K222" s="3" t="s">
        <v>731</v>
      </c>
      <c r="L222" s="3" t="s">
        <v>167</v>
      </c>
      <c r="M222" s="3" t="s">
        <v>732</v>
      </c>
      <c r="N222" s="3" t="s">
        <v>20</v>
      </c>
      <c r="O222" s="3" t="s">
        <v>733</v>
      </c>
      <c r="P222" s="3" t="s">
        <v>734</v>
      </c>
      <c r="Q222" s="3" t="s">
        <v>20</v>
      </c>
    </row>
    <row r="223" spans="1:17">
      <c r="A223" s="2" t="s">
        <v>17</v>
      </c>
      <c r="B223" s="2" t="s">
        <v>18</v>
      </c>
      <c r="C223" s="4">
        <v>733.87</v>
      </c>
      <c r="D223" s="4">
        <v>733.87</v>
      </c>
      <c r="E223" s="6">
        <v>1244286067</v>
      </c>
      <c r="F223" s="8">
        <v>44544.448449074102</v>
      </c>
      <c r="G223" s="2" t="s">
        <v>19</v>
      </c>
      <c r="H223" s="6">
        <v>10838</v>
      </c>
      <c r="I223" s="2" t="s">
        <v>20</v>
      </c>
      <c r="J223" s="2" t="s">
        <v>735</v>
      </c>
      <c r="K223" s="2" t="s">
        <v>731</v>
      </c>
      <c r="L223" s="2" t="s">
        <v>167</v>
      </c>
      <c r="M223" s="2" t="s">
        <v>732</v>
      </c>
      <c r="N223" s="2" t="s">
        <v>20</v>
      </c>
      <c r="O223" s="2" t="s">
        <v>733</v>
      </c>
      <c r="P223" s="2" t="s">
        <v>734</v>
      </c>
      <c r="Q223" s="2" t="s">
        <v>20</v>
      </c>
    </row>
    <row r="224" spans="1:17">
      <c r="A224" s="3" t="s">
        <v>17</v>
      </c>
      <c r="B224" s="3" t="s">
        <v>18</v>
      </c>
      <c r="C224" s="5">
        <v>1097.7</v>
      </c>
      <c r="D224" s="5">
        <v>1097.7</v>
      </c>
      <c r="E224" s="7">
        <v>1244288636</v>
      </c>
      <c r="F224" s="9">
        <v>44544.449328703697</v>
      </c>
      <c r="G224" s="3" t="s">
        <v>19</v>
      </c>
      <c r="H224" s="7">
        <v>10839</v>
      </c>
      <c r="I224" s="3" t="s">
        <v>20</v>
      </c>
      <c r="J224" s="3" t="s">
        <v>736</v>
      </c>
      <c r="K224" s="3" t="s">
        <v>670</v>
      </c>
      <c r="L224" s="3" t="s">
        <v>167</v>
      </c>
      <c r="M224" s="3" t="s">
        <v>671</v>
      </c>
      <c r="N224" s="3" t="s">
        <v>20</v>
      </c>
      <c r="O224" s="3" t="s">
        <v>672</v>
      </c>
      <c r="P224" s="3" t="s">
        <v>673</v>
      </c>
      <c r="Q224" s="3" t="s">
        <v>20</v>
      </c>
    </row>
    <row r="225" spans="1:17">
      <c r="A225" s="2" t="s">
        <v>17</v>
      </c>
      <c r="B225" s="2" t="s">
        <v>18</v>
      </c>
      <c r="C225" s="4">
        <v>370041.11</v>
      </c>
      <c r="D225" s="4">
        <v>370041.11</v>
      </c>
      <c r="E225" s="6">
        <v>1244296484</v>
      </c>
      <c r="F225" s="8">
        <v>44544.451990740701</v>
      </c>
      <c r="G225" s="2" t="s">
        <v>19</v>
      </c>
      <c r="H225" s="6">
        <v>10840</v>
      </c>
      <c r="I225" s="2" t="s">
        <v>20</v>
      </c>
      <c r="J225" s="2" t="s">
        <v>737</v>
      </c>
      <c r="K225" s="2" t="s">
        <v>731</v>
      </c>
      <c r="L225" s="2" t="s">
        <v>167</v>
      </c>
      <c r="M225" s="2" t="s">
        <v>732</v>
      </c>
      <c r="N225" s="2" t="s">
        <v>20</v>
      </c>
      <c r="O225" s="2" t="s">
        <v>733</v>
      </c>
      <c r="P225" s="2" t="s">
        <v>734</v>
      </c>
      <c r="Q225" s="2" t="s">
        <v>20</v>
      </c>
    </row>
    <row r="226" spans="1:17">
      <c r="A226" s="3" t="s">
        <v>17</v>
      </c>
      <c r="B226" s="3" t="s">
        <v>18</v>
      </c>
      <c r="C226" s="5">
        <v>388538.31</v>
      </c>
      <c r="D226" s="5">
        <v>388538.31</v>
      </c>
      <c r="E226" s="7">
        <v>1244305766</v>
      </c>
      <c r="F226" s="9">
        <v>44544.455127314803</v>
      </c>
      <c r="G226" s="3" t="s">
        <v>19</v>
      </c>
      <c r="H226" s="7">
        <v>10841</v>
      </c>
      <c r="I226" s="3" t="s">
        <v>20</v>
      </c>
      <c r="J226" s="3" t="s">
        <v>738</v>
      </c>
      <c r="K226" s="3" t="s">
        <v>731</v>
      </c>
      <c r="L226" s="3" t="s">
        <v>167</v>
      </c>
      <c r="M226" s="3" t="s">
        <v>732</v>
      </c>
      <c r="N226" s="3" t="s">
        <v>20</v>
      </c>
      <c r="O226" s="3" t="s">
        <v>733</v>
      </c>
      <c r="P226" s="3" t="s">
        <v>734</v>
      </c>
      <c r="Q226" s="3" t="s">
        <v>20</v>
      </c>
    </row>
    <row r="227" spans="1:17">
      <c r="A227" s="2" t="s">
        <v>17</v>
      </c>
      <c r="B227" s="2" t="s">
        <v>18</v>
      </c>
      <c r="C227" s="4">
        <v>3040.92</v>
      </c>
      <c r="D227" s="4">
        <v>3040.92</v>
      </c>
      <c r="E227" s="6">
        <v>1244313589</v>
      </c>
      <c r="F227" s="8">
        <v>44544.457743055602</v>
      </c>
      <c r="G227" s="2" t="s">
        <v>19</v>
      </c>
      <c r="H227" s="6">
        <v>10842</v>
      </c>
      <c r="I227" s="2" t="s">
        <v>20</v>
      </c>
      <c r="J227" s="2" t="s">
        <v>739</v>
      </c>
      <c r="K227" s="2" t="s">
        <v>731</v>
      </c>
      <c r="L227" s="2" t="s">
        <v>167</v>
      </c>
      <c r="M227" s="2" t="s">
        <v>732</v>
      </c>
      <c r="N227" s="2" t="s">
        <v>20</v>
      </c>
      <c r="O227" s="2" t="s">
        <v>733</v>
      </c>
      <c r="P227" s="2" t="s">
        <v>734</v>
      </c>
      <c r="Q227" s="2" t="s">
        <v>20</v>
      </c>
    </row>
    <row r="228" spans="1:17">
      <c r="A228" s="3" t="s">
        <v>17</v>
      </c>
      <c r="B228" s="3" t="s">
        <v>18</v>
      </c>
      <c r="C228" s="5">
        <v>8833.56</v>
      </c>
      <c r="D228" s="5">
        <v>8833.56</v>
      </c>
      <c r="E228" s="7">
        <v>1244318147</v>
      </c>
      <c r="F228" s="9">
        <v>44544.459328703699</v>
      </c>
      <c r="G228" s="3" t="s">
        <v>19</v>
      </c>
      <c r="H228" s="7">
        <v>10843</v>
      </c>
      <c r="I228" s="3" t="s">
        <v>20</v>
      </c>
      <c r="J228" s="3" t="s">
        <v>740</v>
      </c>
      <c r="K228" s="3" t="s">
        <v>301</v>
      </c>
      <c r="L228" s="3" t="s">
        <v>23</v>
      </c>
      <c r="M228" s="3" t="s">
        <v>302</v>
      </c>
      <c r="N228" s="3" t="s">
        <v>20</v>
      </c>
      <c r="O228" s="3" t="s">
        <v>303</v>
      </c>
      <c r="P228" s="3" t="s">
        <v>304</v>
      </c>
      <c r="Q228" s="3" t="s">
        <v>20</v>
      </c>
    </row>
    <row r="229" spans="1:17">
      <c r="A229" s="2" t="s">
        <v>17</v>
      </c>
      <c r="B229" s="2" t="s">
        <v>18</v>
      </c>
      <c r="C229" s="4">
        <v>426.8</v>
      </c>
      <c r="D229" s="4">
        <v>426.8</v>
      </c>
      <c r="E229" s="6">
        <v>1244321643</v>
      </c>
      <c r="F229" s="8">
        <v>44544.4604861111</v>
      </c>
      <c r="G229" s="2" t="s">
        <v>19</v>
      </c>
      <c r="H229" s="6">
        <v>10844</v>
      </c>
      <c r="I229" s="2" t="s">
        <v>20</v>
      </c>
      <c r="J229" s="2" t="s">
        <v>741</v>
      </c>
      <c r="K229" s="2" t="s">
        <v>731</v>
      </c>
      <c r="L229" s="2" t="s">
        <v>167</v>
      </c>
      <c r="M229" s="2" t="s">
        <v>732</v>
      </c>
      <c r="N229" s="2" t="s">
        <v>20</v>
      </c>
      <c r="O229" s="2" t="s">
        <v>733</v>
      </c>
      <c r="P229" s="2" t="s">
        <v>734</v>
      </c>
      <c r="Q229" s="2" t="s">
        <v>20</v>
      </c>
    </row>
    <row r="230" spans="1:17">
      <c r="A230" s="3" t="s">
        <v>17</v>
      </c>
      <c r="B230" s="3" t="s">
        <v>18</v>
      </c>
      <c r="C230" s="5">
        <v>35412.25</v>
      </c>
      <c r="D230" s="5">
        <v>35412.25</v>
      </c>
      <c r="E230" s="7">
        <v>1244330077</v>
      </c>
      <c r="F230" s="9">
        <v>44544.463287036997</v>
      </c>
      <c r="G230" s="3" t="s">
        <v>19</v>
      </c>
      <c r="H230" s="7">
        <v>10845</v>
      </c>
      <c r="I230" s="3" t="s">
        <v>20</v>
      </c>
      <c r="J230" s="3" t="s">
        <v>742</v>
      </c>
      <c r="K230" s="3" t="s">
        <v>731</v>
      </c>
      <c r="L230" s="3" t="s">
        <v>167</v>
      </c>
      <c r="M230" s="3" t="s">
        <v>732</v>
      </c>
      <c r="N230" s="3" t="s">
        <v>20</v>
      </c>
      <c r="O230" s="3" t="s">
        <v>733</v>
      </c>
      <c r="P230" s="3" t="s">
        <v>734</v>
      </c>
      <c r="Q230" s="3" t="s">
        <v>20</v>
      </c>
    </row>
    <row r="231" spans="1:17">
      <c r="A231" s="2" t="s">
        <v>17</v>
      </c>
      <c r="B231" s="2" t="s">
        <v>18</v>
      </c>
      <c r="C231" s="4">
        <v>77629.710000000006</v>
      </c>
      <c r="D231" s="4">
        <v>77629.710000000006</v>
      </c>
      <c r="E231" s="6">
        <v>1244338825</v>
      </c>
      <c r="F231" s="8">
        <v>44544.466203703698</v>
      </c>
      <c r="G231" s="2" t="s">
        <v>19</v>
      </c>
      <c r="H231" s="6">
        <v>10846</v>
      </c>
      <c r="I231" s="2" t="s">
        <v>20</v>
      </c>
      <c r="J231" s="2" t="s">
        <v>743</v>
      </c>
      <c r="K231" s="2" t="s">
        <v>731</v>
      </c>
      <c r="L231" s="2" t="s">
        <v>167</v>
      </c>
      <c r="M231" s="2" t="s">
        <v>732</v>
      </c>
      <c r="N231" s="2" t="s">
        <v>20</v>
      </c>
      <c r="O231" s="2" t="s">
        <v>733</v>
      </c>
      <c r="P231" s="2" t="s">
        <v>734</v>
      </c>
      <c r="Q231" s="2" t="s">
        <v>20</v>
      </c>
    </row>
    <row r="232" spans="1:17">
      <c r="A232" s="3" t="s">
        <v>17</v>
      </c>
      <c r="B232" s="3" t="s">
        <v>18</v>
      </c>
      <c r="C232" s="5">
        <v>299.58</v>
      </c>
      <c r="D232" s="5">
        <v>299.58</v>
      </c>
      <c r="E232" s="7">
        <v>1244346212</v>
      </c>
      <c r="F232" s="9">
        <v>44544.468668981499</v>
      </c>
      <c r="G232" s="3" t="s">
        <v>19</v>
      </c>
      <c r="H232" s="7">
        <v>10847</v>
      </c>
      <c r="I232" s="3" t="s">
        <v>20</v>
      </c>
      <c r="J232" s="3" t="s">
        <v>744</v>
      </c>
      <c r="K232" s="3" t="s">
        <v>731</v>
      </c>
      <c r="L232" s="3" t="s">
        <v>167</v>
      </c>
      <c r="M232" s="3" t="s">
        <v>732</v>
      </c>
      <c r="N232" s="3" t="s">
        <v>20</v>
      </c>
      <c r="O232" s="3" t="s">
        <v>733</v>
      </c>
      <c r="P232" s="3" t="s">
        <v>734</v>
      </c>
      <c r="Q232" s="3" t="s">
        <v>20</v>
      </c>
    </row>
    <row r="233" spans="1:17">
      <c r="A233" s="2" t="s">
        <v>17</v>
      </c>
      <c r="B233" s="2" t="s">
        <v>18</v>
      </c>
      <c r="C233" s="4">
        <v>696061</v>
      </c>
      <c r="D233" s="4">
        <v>696061</v>
      </c>
      <c r="E233" s="6">
        <v>1244379395</v>
      </c>
      <c r="F233" s="8">
        <v>44544.479861111096</v>
      </c>
      <c r="G233" s="2" t="s">
        <v>19</v>
      </c>
      <c r="H233" s="6">
        <v>10848</v>
      </c>
      <c r="I233" s="2" t="s">
        <v>20</v>
      </c>
      <c r="J233" s="2" t="s">
        <v>745</v>
      </c>
      <c r="K233" s="2" t="s">
        <v>746</v>
      </c>
      <c r="L233" s="2" t="s">
        <v>379</v>
      </c>
      <c r="M233" s="2" t="s">
        <v>747</v>
      </c>
      <c r="N233" s="2" t="s">
        <v>20</v>
      </c>
      <c r="O233" s="2" t="s">
        <v>748</v>
      </c>
      <c r="P233" s="2" t="s">
        <v>749</v>
      </c>
      <c r="Q233" s="2" t="s">
        <v>20</v>
      </c>
    </row>
    <row r="234" spans="1:17">
      <c r="A234" s="3" t="s">
        <v>17</v>
      </c>
      <c r="B234" s="3" t="s">
        <v>18</v>
      </c>
      <c r="C234" s="5">
        <v>7343</v>
      </c>
      <c r="D234" s="5">
        <v>7343</v>
      </c>
      <c r="E234" s="7">
        <v>1244600470</v>
      </c>
      <c r="F234" s="9">
        <v>44544.5641203704</v>
      </c>
      <c r="G234" s="3" t="s">
        <v>19</v>
      </c>
      <c r="H234" s="7">
        <v>10851</v>
      </c>
      <c r="I234" s="3" t="s">
        <v>20</v>
      </c>
      <c r="J234" s="3" t="s">
        <v>750</v>
      </c>
      <c r="K234" s="3" t="s">
        <v>751</v>
      </c>
      <c r="L234" s="3" t="s">
        <v>23</v>
      </c>
      <c r="M234" s="3" t="s">
        <v>752</v>
      </c>
      <c r="N234" s="3" t="s">
        <v>20</v>
      </c>
      <c r="O234" s="3" t="s">
        <v>753</v>
      </c>
      <c r="P234" s="3" t="s">
        <v>754</v>
      </c>
      <c r="Q234" s="3" t="s">
        <v>20</v>
      </c>
    </row>
    <row r="235" spans="1:17">
      <c r="A235" s="2" t="s">
        <v>17</v>
      </c>
      <c r="B235" s="2" t="s">
        <v>18</v>
      </c>
      <c r="C235" s="4">
        <v>2315</v>
      </c>
      <c r="D235" s="4">
        <v>2315</v>
      </c>
      <c r="E235" s="6">
        <v>1244602960</v>
      </c>
      <c r="F235" s="8">
        <v>44544.565173611103</v>
      </c>
      <c r="G235" s="2" t="s">
        <v>19</v>
      </c>
      <c r="H235" s="6">
        <v>10852</v>
      </c>
      <c r="I235" s="2" t="s">
        <v>20</v>
      </c>
      <c r="J235" s="2" t="s">
        <v>755</v>
      </c>
      <c r="K235" s="2" t="s">
        <v>756</v>
      </c>
      <c r="L235" s="2" t="s">
        <v>23</v>
      </c>
      <c r="M235" s="2" t="s">
        <v>757</v>
      </c>
      <c r="N235" s="2" t="s">
        <v>20</v>
      </c>
      <c r="O235" s="2" t="s">
        <v>758</v>
      </c>
      <c r="P235" s="2" t="s">
        <v>759</v>
      </c>
      <c r="Q235" s="2" t="s">
        <v>20</v>
      </c>
    </row>
    <row r="236" spans="1:17">
      <c r="A236" s="3" t="s">
        <v>17</v>
      </c>
      <c r="B236" s="3" t="s">
        <v>18</v>
      </c>
      <c r="C236" s="5">
        <v>2143</v>
      </c>
      <c r="D236" s="5">
        <v>2143</v>
      </c>
      <c r="E236" s="7">
        <v>1244696136</v>
      </c>
      <c r="F236" s="9">
        <v>44544.6020138889</v>
      </c>
      <c r="G236" s="3" t="s">
        <v>19</v>
      </c>
      <c r="H236" s="7">
        <v>10853</v>
      </c>
      <c r="I236" s="3" t="s">
        <v>20</v>
      </c>
      <c r="J236" s="3" t="s">
        <v>760</v>
      </c>
      <c r="K236" s="3" t="s">
        <v>761</v>
      </c>
      <c r="L236" s="3" t="s">
        <v>23</v>
      </c>
      <c r="M236" s="3" t="s">
        <v>762</v>
      </c>
      <c r="N236" s="3" t="s">
        <v>20</v>
      </c>
      <c r="O236" s="3" t="s">
        <v>763</v>
      </c>
      <c r="P236" s="3" t="s">
        <v>764</v>
      </c>
      <c r="Q236" s="3" t="s">
        <v>20</v>
      </c>
    </row>
    <row r="237" spans="1:17">
      <c r="A237" s="2" t="s">
        <v>17</v>
      </c>
      <c r="B237" s="2" t="s">
        <v>18</v>
      </c>
      <c r="C237" s="4">
        <v>8190</v>
      </c>
      <c r="D237" s="4">
        <v>8190</v>
      </c>
      <c r="E237" s="6">
        <v>1244724220</v>
      </c>
      <c r="F237" s="8">
        <v>44544.612164351798</v>
      </c>
      <c r="G237" s="2" t="s">
        <v>19</v>
      </c>
      <c r="H237" s="6">
        <v>10854</v>
      </c>
      <c r="I237" s="2" t="s">
        <v>20</v>
      </c>
      <c r="J237" s="2" t="s">
        <v>765</v>
      </c>
      <c r="K237" s="2" t="s">
        <v>761</v>
      </c>
      <c r="L237" s="2" t="s">
        <v>23</v>
      </c>
      <c r="M237" s="2" t="s">
        <v>762</v>
      </c>
      <c r="N237" s="2" t="s">
        <v>20</v>
      </c>
      <c r="O237" s="2" t="s">
        <v>763</v>
      </c>
      <c r="P237" s="2" t="s">
        <v>764</v>
      </c>
      <c r="Q237" s="2" t="s">
        <v>20</v>
      </c>
    </row>
    <row r="238" spans="1:17">
      <c r="A238" s="3" t="s">
        <v>17</v>
      </c>
      <c r="B238" s="3" t="s">
        <v>18</v>
      </c>
      <c r="C238" s="5">
        <v>6624</v>
      </c>
      <c r="D238" s="5">
        <v>6624</v>
      </c>
      <c r="E238" s="7">
        <v>1244736667</v>
      </c>
      <c r="F238" s="9">
        <v>44544.616585648102</v>
      </c>
      <c r="G238" s="3" t="s">
        <v>19</v>
      </c>
      <c r="H238" s="7">
        <v>10855</v>
      </c>
      <c r="I238" s="3" t="s">
        <v>20</v>
      </c>
      <c r="J238" s="3" t="s">
        <v>766</v>
      </c>
      <c r="K238" s="3" t="s">
        <v>761</v>
      </c>
      <c r="L238" s="3" t="s">
        <v>23</v>
      </c>
      <c r="M238" s="3" t="s">
        <v>762</v>
      </c>
      <c r="N238" s="3" t="s">
        <v>20</v>
      </c>
      <c r="O238" s="3" t="s">
        <v>763</v>
      </c>
      <c r="P238" s="3" t="s">
        <v>764</v>
      </c>
      <c r="Q238" s="3" t="s">
        <v>20</v>
      </c>
    </row>
    <row r="239" spans="1:17">
      <c r="A239" s="2" t="s">
        <v>17</v>
      </c>
      <c r="B239" s="2" t="s">
        <v>18</v>
      </c>
      <c r="C239" s="4">
        <v>2022</v>
      </c>
      <c r="D239" s="4">
        <v>2022</v>
      </c>
      <c r="E239" s="6">
        <v>1244743604</v>
      </c>
      <c r="F239" s="8">
        <v>44544.618969907402</v>
      </c>
      <c r="G239" s="2" t="s">
        <v>19</v>
      </c>
      <c r="H239" s="6">
        <v>10856</v>
      </c>
      <c r="I239" s="2" t="s">
        <v>20</v>
      </c>
      <c r="J239" s="2" t="s">
        <v>767</v>
      </c>
      <c r="K239" s="2" t="s">
        <v>761</v>
      </c>
      <c r="L239" s="2" t="s">
        <v>23</v>
      </c>
      <c r="M239" s="2" t="s">
        <v>762</v>
      </c>
      <c r="N239" s="2" t="s">
        <v>20</v>
      </c>
      <c r="O239" s="2" t="s">
        <v>763</v>
      </c>
      <c r="P239" s="2" t="s">
        <v>764</v>
      </c>
      <c r="Q239" s="2" t="s">
        <v>20</v>
      </c>
    </row>
    <row r="240" spans="1:17">
      <c r="A240" s="3" t="s">
        <v>17</v>
      </c>
      <c r="B240" s="3" t="s">
        <v>18</v>
      </c>
      <c r="C240" s="5">
        <v>4146</v>
      </c>
      <c r="D240" s="5">
        <v>4146</v>
      </c>
      <c r="E240" s="7">
        <v>1244756519</v>
      </c>
      <c r="F240" s="9">
        <v>44544.623368055603</v>
      </c>
      <c r="G240" s="3" t="s">
        <v>19</v>
      </c>
      <c r="H240" s="7">
        <v>10857</v>
      </c>
      <c r="I240" s="3" t="s">
        <v>20</v>
      </c>
      <c r="J240" s="3" t="s">
        <v>768</v>
      </c>
      <c r="K240" s="3" t="s">
        <v>761</v>
      </c>
      <c r="L240" s="3" t="s">
        <v>23</v>
      </c>
      <c r="M240" s="3" t="s">
        <v>762</v>
      </c>
      <c r="N240" s="3" t="s">
        <v>20</v>
      </c>
      <c r="O240" s="3" t="s">
        <v>763</v>
      </c>
      <c r="P240" s="3" t="s">
        <v>764</v>
      </c>
      <c r="Q240" s="3" t="s">
        <v>20</v>
      </c>
    </row>
    <row r="241" spans="1:17">
      <c r="A241" s="2" t="s">
        <v>17</v>
      </c>
      <c r="B241" s="2" t="s">
        <v>18</v>
      </c>
      <c r="C241" s="4">
        <v>792</v>
      </c>
      <c r="D241" s="4">
        <v>792</v>
      </c>
      <c r="E241" s="6">
        <v>1244763914</v>
      </c>
      <c r="F241" s="8">
        <v>44544.625972222202</v>
      </c>
      <c r="G241" s="2" t="s">
        <v>19</v>
      </c>
      <c r="H241" s="6">
        <v>10858</v>
      </c>
      <c r="I241" s="2" t="s">
        <v>20</v>
      </c>
      <c r="J241" s="2" t="s">
        <v>769</v>
      </c>
      <c r="K241" s="2" t="s">
        <v>761</v>
      </c>
      <c r="L241" s="2" t="s">
        <v>23</v>
      </c>
      <c r="M241" s="2" t="s">
        <v>762</v>
      </c>
      <c r="N241" s="2" t="s">
        <v>20</v>
      </c>
      <c r="O241" s="2" t="s">
        <v>763</v>
      </c>
      <c r="P241" s="2" t="s">
        <v>764</v>
      </c>
      <c r="Q241" s="2" t="s">
        <v>20</v>
      </c>
    </row>
    <row r="242" spans="1:17">
      <c r="A242" s="3" t="s">
        <v>17</v>
      </c>
      <c r="B242" s="3" t="s">
        <v>18</v>
      </c>
      <c r="C242" s="5">
        <v>3300.01</v>
      </c>
      <c r="D242" s="5">
        <v>3300.01</v>
      </c>
      <c r="E242" s="7">
        <v>1244805369</v>
      </c>
      <c r="F242" s="9">
        <v>44544.640057870398</v>
      </c>
      <c r="G242" s="3" t="s">
        <v>19</v>
      </c>
      <c r="H242" s="7">
        <v>10861</v>
      </c>
      <c r="I242" s="3" t="s">
        <v>20</v>
      </c>
      <c r="J242" s="3" t="s">
        <v>770</v>
      </c>
      <c r="K242" s="3" t="s">
        <v>771</v>
      </c>
      <c r="L242" s="3" t="s">
        <v>149</v>
      </c>
      <c r="M242" s="3" t="s">
        <v>772</v>
      </c>
      <c r="N242" s="3" t="s">
        <v>20</v>
      </c>
      <c r="O242" s="3" t="s">
        <v>773</v>
      </c>
      <c r="P242" s="3" t="s">
        <v>774</v>
      </c>
      <c r="Q242" s="3" t="s">
        <v>20</v>
      </c>
    </row>
    <row r="243" spans="1:17">
      <c r="A243" s="2" t="s">
        <v>17</v>
      </c>
      <c r="B243" s="2" t="s">
        <v>18</v>
      </c>
      <c r="C243" s="4">
        <v>68.180000000000007</v>
      </c>
      <c r="D243" s="4">
        <v>68.180000000000007</v>
      </c>
      <c r="E243" s="6">
        <v>1244814792</v>
      </c>
      <c r="F243" s="8">
        <v>44544.643148148098</v>
      </c>
      <c r="G243" s="2" t="s">
        <v>19</v>
      </c>
      <c r="H243" s="6">
        <v>10862</v>
      </c>
      <c r="I243" s="2" t="s">
        <v>20</v>
      </c>
      <c r="J243" s="2" t="s">
        <v>775</v>
      </c>
      <c r="K243" s="2" t="s">
        <v>776</v>
      </c>
      <c r="L243" s="2" t="s">
        <v>167</v>
      </c>
      <c r="M243" s="2" t="s">
        <v>777</v>
      </c>
      <c r="N243" s="2" t="s">
        <v>20</v>
      </c>
      <c r="O243" s="2" t="s">
        <v>778</v>
      </c>
      <c r="P243" s="2" t="s">
        <v>779</v>
      </c>
      <c r="Q243" s="2" t="s">
        <v>20</v>
      </c>
    </row>
    <row r="244" spans="1:17">
      <c r="A244" s="3" t="s">
        <v>17</v>
      </c>
      <c r="B244" s="3" t="s">
        <v>18</v>
      </c>
      <c r="C244" s="5">
        <v>78179</v>
      </c>
      <c r="D244" s="5">
        <v>78179</v>
      </c>
      <c r="E244" s="7">
        <v>1244887638</v>
      </c>
      <c r="F244" s="9">
        <v>44544.666875000003</v>
      </c>
      <c r="G244" s="3" t="s">
        <v>19</v>
      </c>
      <c r="H244" s="7">
        <v>10863</v>
      </c>
      <c r="I244" s="3" t="s">
        <v>20</v>
      </c>
      <c r="J244" s="3" t="s">
        <v>780</v>
      </c>
      <c r="K244" s="3" t="s">
        <v>781</v>
      </c>
      <c r="L244" s="3" t="s">
        <v>407</v>
      </c>
      <c r="M244" s="3" t="s">
        <v>782</v>
      </c>
      <c r="N244" s="3" t="s">
        <v>20</v>
      </c>
      <c r="O244" s="3" t="s">
        <v>783</v>
      </c>
      <c r="P244" s="3" t="s">
        <v>784</v>
      </c>
      <c r="Q244" s="3" t="s">
        <v>20</v>
      </c>
    </row>
    <row r="245" spans="1:17">
      <c r="A245" s="2" t="s">
        <v>17</v>
      </c>
      <c r="B245" s="2" t="s">
        <v>18</v>
      </c>
      <c r="C245" s="4">
        <v>91868.58</v>
      </c>
      <c r="D245" s="4">
        <v>91868.58</v>
      </c>
      <c r="E245" s="6">
        <v>1244904125</v>
      </c>
      <c r="F245" s="8">
        <v>44544.672361111101</v>
      </c>
      <c r="G245" s="2" t="s">
        <v>19</v>
      </c>
      <c r="H245" s="6">
        <v>10864</v>
      </c>
      <c r="I245" s="2" t="s">
        <v>20</v>
      </c>
      <c r="J245" s="2" t="s">
        <v>489</v>
      </c>
      <c r="K245" s="2" t="s">
        <v>490</v>
      </c>
      <c r="L245" s="2" t="s">
        <v>379</v>
      </c>
      <c r="M245" s="2" t="s">
        <v>491</v>
      </c>
      <c r="N245" s="2" t="s">
        <v>20</v>
      </c>
      <c r="O245" s="2" t="s">
        <v>492</v>
      </c>
      <c r="P245" s="2" t="s">
        <v>493</v>
      </c>
      <c r="Q245" s="2" t="s">
        <v>20</v>
      </c>
    </row>
    <row r="246" spans="1:17">
      <c r="A246" s="3" t="s">
        <v>17</v>
      </c>
      <c r="B246" s="3" t="s">
        <v>18</v>
      </c>
      <c r="C246" s="5">
        <v>50417</v>
      </c>
      <c r="D246" s="5">
        <v>50417</v>
      </c>
      <c r="E246" s="7">
        <v>1245107655</v>
      </c>
      <c r="F246" s="9">
        <v>44544.750636574099</v>
      </c>
      <c r="G246" s="3" t="s">
        <v>19</v>
      </c>
      <c r="H246" s="7">
        <v>10865</v>
      </c>
      <c r="I246" s="3" t="s">
        <v>20</v>
      </c>
      <c r="J246" s="3" t="s">
        <v>785</v>
      </c>
      <c r="K246" s="3" t="s">
        <v>786</v>
      </c>
      <c r="L246" s="3" t="s">
        <v>23</v>
      </c>
      <c r="M246" s="3" t="s">
        <v>787</v>
      </c>
      <c r="N246" s="3" t="s">
        <v>20</v>
      </c>
      <c r="O246" s="3" t="s">
        <v>788</v>
      </c>
      <c r="P246" s="3" t="s">
        <v>789</v>
      </c>
      <c r="Q246" s="3" t="s">
        <v>20</v>
      </c>
    </row>
    <row r="247" spans="1:17">
      <c r="A247" s="2" t="s">
        <v>17</v>
      </c>
      <c r="B247" s="2" t="s">
        <v>18</v>
      </c>
      <c r="C247" s="4">
        <v>92171</v>
      </c>
      <c r="D247" s="4">
        <v>92171</v>
      </c>
      <c r="E247" s="6">
        <v>1245113695</v>
      </c>
      <c r="F247" s="8">
        <v>44544.753414351901</v>
      </c>
      <c r="G247" s="2" t="s">
        <v>19</v>
      </c>
      <c r="H247" s="6">
        <v>10866</v>
      </c>
      <c r="I247" s="2" t="s">
        <v>20</v>
      </c>
      <c r="J247" s="2" t="s">
        <v>785</v>
      </c>
      <c r="K247" s="2" t="s">
        <v>786</v>
      </c>
      <c r="L247" s="2" t="s">
        <v>23</v>
      </c>
      <c r="M247" s="2" t="s">
        <v>787</v>
      </c>
      <c r="N247" s="2" t="s">
        <v>20</v>
      </c>
      <c r="O247" s="2" t="s">
        <v>788</v>
      </c>
      <c r="P247" s="2" t="s">
        <v>789</v>
      </c>
      <c r="Q247" s="2" t="s">
        <v>20</v>
      </c>
    </row>
    <row r="248" spans="1:17">
      <c r="A248" s="3" t="s">
        <v>17</v>
      </c>
      <c r="B248" s="3" t="s">
        <v>18</v>
      </c>
      <c r="C248" s="5">
        <v>172369.19</v>
      </c>
      <c r="D248" s="5">
        <v>172369.19</v>
      </c>
      <c r="E248" s="7">
        <v>1245697482</v>
      </c>
      <c r="F248" s="9">
        <v>44545.351099537002</v>
      </c>
      <c r="G248" s="3" t="s">
        <v>19</v>
      </c>
      <c r="H248" s="7">
        <v>10867</v>
      </c>
      <c r="I248" s="3" t="s">
        <v>20</v>
      </c>
      <c r="J248" s="3" t="s">
        <v>790</v>
      </c>
      <c r="K248" s="3" t="s">
        <v>731</v>
      </c>
      <c r="L248" s="3" t="s">
        <v>167</v>
      </c>
      <c r="M248" s="3" t="s">
        <v>732</v>
      </c>
      <c r="N248" s="3" t="s">
        <v>20</v>
      </c>
      <c r="O248" s="3" t="s">
        <v>733</v>
      </c>
      <c r="P248" s="3" t="s">
        <v>734</v>
      </c>
      <c r="Q248" s="3" t="s">
        <v>20</v>
      </c>
    </row>
    <row r="249" spans="1:17">
      <c r="A249" s="2" t="s">
        <v>17</v>
      </c>
      <c r="B249" s="2" t="s">
        <v>18</v>
      </c>
      <c r="C249" s="4">
        <v>4394</v>
      </c>
      <c r="D249" s="4">
        <v>4394</v>
      </c>
      <c r="E249" s="6">
        <v>1245836388</v>
      </c>
      <c r="F249" s="8">
        <v>44545.400092592601</v>
      </c>
      <c r="G249" s="2" t="s">
        <v>19</v>
      </c>
      <c r="H249" s="6">
        <v>10868</v>
      </c>
      <c r="I249" s="2" t="s">
        <v>20</v>
      </c>
      <c r="J249" s="2" t="s">
        <v>791</v>
      </c>
      <c r="K249" s="2" t="s">
        <v>792</v>
      </c>
      <c r="L249" s="2" t="s">
        <v>23</v>
      </c>
      <c r="M249" s="2" t="s">
        <v>793</v>
      </c>
      <c r="N249" s="2" t="s">
        <v>20</v>
      </c>
      <c r="O249" s="2" t="s">
        <v>794</v>
      </c>
      <c r="P249" s="2" t="s">
        <v>795</v>
      </c>
      <c r="Q249" s="2" t="s">
        <v>20</v>
      </c>
    </row>
    <row r="250" spans="1:17">
      <c r="A250" s="3" t="s">
        <v>17</v>
      </c>
      <c r="B250" s="3" t="s">
        <v>18</v>
      </c>
      <c r="C250" s="5">
        <v>2.17</v>
      </c>
      <c r="D250" s="5">
        <v>2.17</v>
      </c>
      <c r="E250" s="7">
        <v>1245933144</v>
      </c>
      <c r="F250" s="9">
        <v>44545.429791666698</v>
      </c>
      <c r="G250" s="3" t="s">
        <v>19</v>
      </c>
      <c r="H250" s="7">
        <v>10869</v>
      </c>
      <c r="I250" s="3" t="s">
        <v>20</v>
      </c>
      <c r="J250" s="3" t="s">
        <v>796</v>
      </c>
      <c r="K250" s="3" t="s">
        <v>761</v>
      </c>
      <c r="L250" s="3" t="s">
        <v>23</v>
      </c>
      <c r="M250" s="3" t="s">
        <v>762</v>
      </c>
      <c r="N250" s="3" t="s">
        <v>20</v>
      </c>
      <c r="O250" s="3" t="s">
        <v>763</v>
      </c>
      <c r="P250" s="3" t="s">
        <v>764</v>
      </c>
      <c r="Q250" s="3" t="s">
        <v>20</v>
      </c>
    </row>
    <row r="251" spans="1:17">
      <c r="A251" s="2" t="s">
        <v>17</v>
      </c>
      <c r="B251" s="2" t="s">
        <v>18</v>
      </c>
      <c r="C251" s="4">
        <v>52706.33</v>
      </c>
      <c r="D251" s="4">
        <v>52706.33</v>
      </c>
      <c r="E251" s="6">
        <v>1245937497</v>
      </c>
      <c r="F251" s="8">
        <v>44545.431134259299</v>
      </c>
      <c r="G251" s="2" t="s">
        <v>19</v>
      </c>
      <c r="H251" s="6">
        <v>10870</v>
      </c>
      <c r="I251" s="2" t="s">
        <v>20</v>
      </c>
      <c r="J251" s="2" t="s">
        <v>797</v>
      </c>
      <c r="K251" s="2" t="s">
        <v>798</v>
      </c>
      <c r="L251" s="2" t="s">
        <v>149</v>
      </c>
      <c r="M251" s="2" t="s">
        <v>799</v>
      </c>
      <c r="N251" s="2" t="s">
        <v>20</v>
      </c>
      <c r="O251" s="2" t="s">
        <v>800</v>
      </c>
      <c r="P251" s="2" t="s">
        <v>801</v>
      </c>
      <c r="Q251" s="2" t="s">
        <v>20</v>
      </c>
    </row>
    <row r="252" spans="1:17">
      <c r="A252" s="3" t="s">
        <v>17</v>
      </c>
      <c r="B252" s="3" t="s">
        <v>18</v>
      </c>
      <c r="C252" s="5">
        <v>1825.46</v>
      </c>
      <c r="D252" s="5">
        <v>1825.46</v>
      </c>
      <c r="E252" s="7">
        <v>1246114244</v>
      </c>
      <c r="F252" s="9">
        <v>44545.483460648102</v>
      </c>
      <c r="G252" s="3" t="s">
        <v>19</v>
      </c>
      <c r="H252" s="7">
        <v>10871</v>
      </c>
      <c r="I252" s="3" t="s">
        <v>20</v>
      </c>
      <c r="J252" s="3" t="s">
        <v>802</v>
      </c>
      <c r="K252" s="3" t="s">
        <v>803</v>
      </c>
      <c r="L252" s="3" t="s">
        <v>23</v>
      </c>
      <c r="M252" s="3" t="s">
        <v>804</v>
      </c>
      <c r="N252" s="3" t="s">
        <v>20</v>
      </c>
      <c r="O252" s="3" t="s">
        <v>805</v>
      </c>
      <c r="P252" s="3" t="s">
        <v>806</v>
      </c>
      <c r="Q252" s="3" t="s">
        <v>20</v>
      </c>
    </row>
    <row r="253" spans="1:17">
      <c r="A253" s="2" t="s">
        <v>17</v>
      </c>
      <c r="B253" s="2" t="s">
        <v>18</v>
      </c>
      <c r="C253" s="4">
        <v>56835</v>
      </c>
      <c r="D253" s="4">
        <v>56835</v>
      </c>
      <c r="E253" s="6">
        <v>1246173451</v>
      </c>
      <c r="F253" s="8">
        <v>44545.499745370398</v>
      </c>
      <c r="G253" s="2" t="s">
        <v>19</v>
      </c>
      <c r="H253" s="6">
        <v>10872</v>
      </c>
      <c r="I253" s="2" t="s">
        <v>20</v>
      </c>
      <c r="J253" s="2" t="s">
        <v>807</v>
      </c>
      <c r="K253" s="2" t="s">
        <v>808</v>
      </c>
      <c r="L253" s="2" t="s">
        <v>23</v>
      </c>
      <c r="M253" s="2" t="s">
        <v>809</v>
      </c>
      <c r="N253" s="2" t="s">
        <v>20</v>
      </c>
      <c r="O253" s="2" t="s">
        <v>810</v>
      </c>
      <c r="P253" s="2" t="s">
        <v>811</v>
      </c>
      <c r="Q253" s="2" t="s">
        <v>20</v>
      </c>
    </row>
    <row r="254" spans="1:17">
      <c r="A254" s="3" t="s">
        <v>17</v>
      </c>
      <c r="B254" s="3" t="s">
        <v>18</v>
      </c>
      <c r="C254" s="5">
        <v>88267</v>
      </c>
      <c r="D254" s="5">
        <v>88267</v>
      </c>
      <c r="E254" s="7">
        <v>1246193588</v>
      </c>
      <c r="F254" s="9">
        <v>44545.505416666703</v>
      </c>
      <c r="G254" s="3" t="s">
        <v>19</v>
      </c>
      <c r="H254" s="7">
        <v>10873</v>
      </c>
      <c r="I254" s="3" t="s">
        <v>20</v>
      </c>
      <c r="J254" s="3" t="s">
        <v>812</v>
      </c>
      <c r="K254" s="3" t="s">
        <v>808</v>
      </c>
      <c r="L254" s="3" t="s">
        <v>23</v>
      </c>
      <c r="M254" s="3" t="s">
        <v>809</v>
      </c>
      <c r="N254" s="3" t="s">
        <v>20</v>
      </c>
      <c r="O254" s="3" t="s">
        <v>810</v>
      </c>
      <c r="P254" s="3" t="s">
        <v>811</v>
      </c>
      <c r="Q254" s="3" t="s">
        <v>20</v>
      </c>
    </row>
    <row r="255" spans="1:17">
      <c r="A255" s="2" t="s">
        <v>17</v>
      </c>
      <c r="B255" s="2" t="s">
        <v>18</v>
      </c>
      <c r="C255" s="4">
        <v>54242</v>
      </c>
      <c r="D255" s="4">
        <v>54242</v>
      </c>
      <c r="E255" s="6">
        <v>1246223468</v>
      </c>
      <c r="F255" s="8">
        <v>44545.514120370397</v>
      </c>
      <c r="G255" s="2" t="s">
        <v>19</v>
      </c>
      <c r="H255" s="6">
        <v>10875</v>
      </c>
      <c r="I255" s="2" t="s">
        <v>20</v>
      </c>
      <c r="J255" s="2" t="s">
        <v>813</v>
      </c>
      <c r="K255" s="2" t="s">
        <v>808</v>
      </c>
      <c r="L255" s="2" t="s">
        <v>23</v>
      </c>
      <c r="M255" s="2" t="s">
        <v>809</v>
      </c>
      <c r="N255" s="2" t="s">
        <v>20</v>
      </c>
      <c r="O255" s="2" t="s">
        <v>810</v>
      </c>
      <c r="P255" s="2" t="s">
        <v>811</v>
      </c>
      <c r="Q255" s="2" t="s">
        <v>20</v>
      </c>
    </row>
    <row r="256" spans="1:17">
      <c r="A256" s="3" t="s">
        <v>17</v>
      </c>
      <c r="B256" s="3" t="s">
        <v>18</v>
      </c>
      <c r="C256" s="5">
        <v>754209</v>
      </c>
      <c r="D256" s="5">
        <v>754209</v>
      </c>
      <c r="E256" s="7">
        <v>1246235363</v>
      </c>
      <c r="F256" s="9">
        <v>44545.517673611103</v>
      </c>
      <c r="G256" s="3" t="s">
        <v>19</v>
      </c>
      <c r="H256" s="7">
        <v>10877</v>
      </c>
      <c r="I256" s="3" t="s">
        <v>20</v>
      </c>
      <c r="J256" s="3" t="s">
        <v>814</v>
      </c>
      <c r="K256" s="3" t="s">
        <v>808</v>
      </c>
      <c r="L256" s="3" t="s">
        <v>23</v>
      </c>
      <c r="M256" s="3" t="s">
        <v>815</v>
      </c>
      <c r="N256" s="3" t="s">
        <v>20</v>
      </c>
      <c r="O256" s="3" t="s">
        <v>810</v>
      </c>
      <c r="P256" s="3" t="s">
        <v>816</v>
      </c>
      <c r="Q256" s="3" t="s">
        <v>20</v>
      </c>
    </row>
    <row r="257" spans="1:17">
      <c r="A257" s="2" t="s">
        <v>17</v>
      </c>
      <c r="B257" s="2" t="s">
        <v>18</v>
      </c>
      <c r="C257" s="4">
        <v>78084.649999999994</v>
      </c>
      <c r="D257" s="4">
        <v>78084.649999999994</v>
      </c>
      <c r="E257" s="6">
        <v>1246237515</v>
      </c>
      <c r="F257" s="8">
        <v>44545.518298611103</v>
      </c>
      <c r="G257" s="2" t="s">
        <v>19</v>
      </c>
      <c r="H257" s="6">
        <v>10878</v>
      </c>
      <c r="I257" s="2" t="s">
        <v>20</v>
      </c>
      <c r="J257" s="2" t="s">
        <v>817</v>
      </c>
      <c r="K257" s="2" t="s">
        <v>670</v>
      </c>
      <c r="L257" s="2" t="s">
        <v>167</v>
      </c>
      <c r="M257" s="2" t="s">
        <v>671</v>
      </c>
      <c r="N257" s="2" t="s">
        <v>20</v>
      </c>
      <c r="O257" s="2" t="s">
        <v>672</v>
      </c>
      <c r="P257" s="2" t="s">
        <v>673</v>
      </c>
      <c r="Q257" s="2" t="s">
        <v>20</v>
      </c>
    </row>
    <row r="258" spans="1:17">
      <c r="A258" s="3" t="s">
        <v>17</v>
      </c>
      <c r="B258" s="3" t="s">
        <v>18</v>
      </c>
      <c r="C258" s="5">
        <v>31939</v>
      </c>
      <c r="D258" s="5">
        <v>31939</v>
      </c>
      <c r="E258" s="7">
        <v>1246252958</v>
      </c>
      <c r="F258" s="9">
        <v>44545.5230324074</v>
      </c>
      <c r="G258" s="3" t="s">
        <v>19</v>
      </c>
      <c r="H258" s="7">
        <v>10879</v>
      </c>
      <c r="I258" s="3" t="s">
        <v>20</v>
      </c>
      <c r="J258" s="3" t="s">
        <v>780</v>
      </c>
      <c r="K258" s="3" t="s">
        <v>781</v>
      </c>
      <c r="L258" s="3" t="s">
        <v>407</v>
      </c>
      <c r="M258" s="3" t="s">
        <v>782</v>
      </c>
      <c r="N258" s="3" t="s">
        <v>20</v>
      </c>
      <c r="O258" s="3" t="s">
        <v>783</v>
      </c>
      <c r="P258" s="3" t="s">
        <v>784</v>
      </c>
      <c r="Q258" s="3" t="s">
        <v>20</v>
      </c>
    </row>
    <row r="259" spans="1:17">
      <c r="A259" s="2" t="s">
        <v>17</v>
      </c>
      <c r="B259" s="2" t="s">
        <v>18</v>
      </c>
      <c r="C259" s="4">
        <v>1056411.07</v>
      </c>
      <c r="D259" s="4">
        <v>1056411.07</v>
      </c>
      <c r="E259" s="6">
        <v>1246441293</v>
      </c>
      <c r="F259" s="8">
        <v>44545.584016203698</v>
      </c>
      <c r="G259" s="2" t="s">
        <v>19</v>
      </c>
      <c r="H259" s="6">
        <v>10880</v>
      </c>
      <c r="I259" s="2" t="s">
        <v>20</v>
      </c>
      <c r="J259" s="2" t="s">
        <v>818</v>
      </c>
      <c r="K259" s="2" t="s">
        <v>819</v>
      </c>
      <c r="L259" s="2" t="s">
        <v>23</v>
      </c>
      <c r="M259" s="2" t="s">
        <v>820</v>
      </c>
      <c r="N259" s="2" t="s">
        <v>20</v>
      </c>
      <c r="O259" s="2" t="s">
        <v>821</v>
      </c>
      <c r="P259" s="2" t="s">
        <v>822</v>
      </c>
      <c r="Q259" s="2" t="s">
        <v>20</v>
      </c>
    </row>
    <row r="260" spans="1:17">
      <c r="A260" s="3" t="s">
        <v>17</v>
      </c>
      <c r="B260" s="3" t="s">
        <v>18</v>
      </c>
      <c r="C260" s="5">
        <v>380714</v>
      </c>
      <c r="D260" s="5">
        <v>380714</v>
      </c>
      <c r="E260" s="7">
        <v>1246455189</v>
      </c>
      <c r="F260" s="9">
        <v>44545.588356481501</v>
      </c>
      <c r="G260" s="3" t="s">
        <v>19</v>
      </c>
      <c r="H260" s="7">
        <v>10881</v>
      </c>
      <c r="I260" s="3" t="s">
        <v>20</v>
      </c>
      <c r="J260" s="3" t="s">
        <v>823</v>
      </c>
      <c r="K260" s="3" t="s">
        <v>824</v>
      </c>
      <c r="L260" s="3" t="s">
        <v>155</v>
      </c>
      <c r="M260" s="3" t="s">
        <v>825</v>
      </c>
      <c r="N260" s="3" t="s">
        <v>20</v>
      </c>
      <c r="O260" s="3" t="s">
        <v>826</v>
      </c>
      <c r="P260" s="3" t="s">
        <v>827</v>
      </c>
      <c r="Q260" s="3" t="s">
        <v>20</v>
      </c>
    </row>
    <row r="261" spans="1:17">
      <c r="A261" s="2" t="s">
        <v>17</v>
      </c>
      <c r="B261" s="2" t="s">
        <v>18</v>
      </c>
      <c r="C261" s="4">
        <v>636175.28</v>
      </c>
      <c r="D261" s="4">
        <v>636175.28</v>
      </c>
      <c r="E261" s="6">
        <v>1246456586</v>
      </c>
      <c r="F261" s="8">
        <v>44545.588761574101</v>
      </c>
      <c r="G261" s="2" t="s">
        <v>19</v>
      </c>
      <c r="H261" s="6">
        <v>10882</v>
      </c>
      <c r="I261" s="2" t="s">
        <v>20</v>
      </c>
      <c r="J261" s="2" t="s">
        <v>828</v>
      </c>
      <c r="K261" s="2" t="s">
        <v>819</v>
      </c>
      <c r="L261" s="2" t="s">
        <v>23</v>
      </c>
      <c r="M261" s="2" t="s">
        <v>820</v>
      </c>
      <c r="N261" s="2" t="s">
        <v>20</v>
      </c>
      <c r="O261" s="2" t="s">
        <v>821</v>
      </c>
      <c r="P261" s="2" t="s">
        <v>822</v>
      </c>
      <c r="Q261" s="2" t="s">
        <v>20</v>
      </c>
    </row>
    <row r="262" spans="1:17">
      <c r="A262" s="3" t="s">
        <v>17</v>
      </c>
      <c r="B262" s="3" t="s">
        <v>18</v>
      </c>
      <c r="C262" s="5">
        <v>34979</v>
      </c>
      <c r="D262" s="5">
        <v>34979</v>
      </c>
      <c r="E262" s="7">
        <v>1246512641</v>
      </c>
      <c r="F262" s="9">
        <v>44545.605416666702</v>
      </c>
      <c r="G262" s="3" t="s">
        <v>19</v>
      </c>
      <c r="H262" s="7">
        <v>10883</v>
      </c>
      <c r="I262" s="3" t="s">
        <v>20</v>
      </c>
      <c r="J262" s="3" t="s">
        <v>829</v>
      </c>
      <c r="K262" s="3" t="s">
        <v>830</v>
      </c>
      <c r="L262" s="3" t="s">
        <v>23</v>
      </c>
      <c r="M262" s="3" t="s">
        <v>831</v>
      </c>
      <c r="N262" s="3" t="s">
        <v>20</v>
      </c>
      <c r="O262" s="3" t="s">
        <v>832</v>
      </c>
      <c r="P262" s="3" t="s">
        <v>833</v>
      </c>
      <c r="Q262" s="3" t="s">
        <v>20</v>
      </c>
    </row>
    <row r="263" spans="1:17">
      <c r="A263" s="2" t="s">
        <v>17</v>
      </c>
      <c r="B263" s="2" t="s">
        <v>18</v>
      </c>
      <c r="C263" s="4">
        <v>5424691</v>
      </c>
      <c r="D263" s="4">
        <v>5424691</v>
      </c>
      <c r="E263" s="6">
        <v>1246720701</v>
      </c>
      <c r="F263" s="8">
        <v>44545.664259259298</v>
      </c>
      <c r="G263" s="2" t="s">
        <v>19</v>
      </c>
      <c r="H263" s="6">
        <v>10885</v>
      </c>
      <c r="I263" s="2" t="s">
        <v>20</v>
      </c>
      <c r="J263" s="2" t="s">
        <v>834</v>
      </c>
      <c r="K263" s="2" t="s">
        <v>835</v>
      </c>
      <c r="L263" s="2" t="s">
        <v>149</v>
      </c>
      <c r="M263" s="2" t="s">
        <v>836</v>
      </c>
      <c r="N263" s="2" t="s">
        <v>20</v>
      </c>
      <c r="O263" s="2" t="s">
        <v>837</v>
      </c>
      <c r="P263" s="2" t="s">
        <v>838</v>
      </c>
      <c r="Q263" s="2" t="s">
        <v>20</v>
      </c>
    </row>
    <row r="264" spans="1:17">
      <c r="A264" s="3" t="s">
        <v>17</v>
      </c>
      <c r="B264" s="3" t="s">
        <v>18</v>
      </c>
      <c r="C264" s="5">
        <v>935</v>
      </c>
      <c r="D264" s="5">
        <v>935</v>
      </c>
      <c r="E264" s="7">
        <v>1246773691</v>
      </c>
      <c r="F264" s="9">
        <v>44545.679849537002</v>
      </c>
      <c r="G264" s="3" t="s">
        <v>19</v>
      </c>
      <c r="H264" s="7">
        <v>10886</v>
      </c>
      <c r="I264" s="3" t="s">
        <v>20</v>
      </c>
      <c r="J264" s="3" t="s">
        <v>839</v>
      </c>
      <c r="K264" s="3" t="s">
        <v>840</v>
      </c>
      <c r="L264" s="3" t="s">
        <v>23</v>
      </c>
      <c r="M264" s="3" t="s">
        <v>841</v>
      </c>
      <c r="N264" s="3" t="s">
        <v>20</v>
      </c>
      <c r="O264" s="3" t="s">
        <v>842</v>
      </c>
      <c r="P264" s="3" t="s">
        <v>843</v>
      </c>
      <c r="Q264" s="3" t="s">
        <v>20</v>
      </c>
    </row>
    <row r="265" spans="1:17">
      <c r="A265" s="2" t="s">
        <v>17</v>
      </c>
      <c r="B265" s="2" t="s">
        <v>18</v>
      </c>
      <c r="C265" s="4">
        <v>56753</v>
      </c>
      <c r="D265" s="4">
        <v>56753</v>
      </c>
      <c r="E265" s="6">
        <v>1246830252</v>
      </c>
      <c r="F265" s="8">
        <v>44545.698136574101</v>
      </c>
      <c r="G265" s="2" t="s">
        <v>19</v>
      </c>
      <c r="H265" s="6">
        <v>10887</v>
      </c>
      <c r="I265" s="2" t="s">
        <v>20</v>
      </c>
      <c r="J265" s="2" t="s">
        <v>844</v>
      </c>
      <c r="K265" s="2" t="s">
        <v>845</v>
      </c>
      <c r="L265" s="2" t="s">
        <v>23</v>
      </c>
      <c r="M265" s="2" t="s">
        <v>846</v>
      </c>
      <c r="N265" s="2" t="s">
        <v>20</v>
      </c>
      <c r="O265" s="2" t="s">
        <v>847</v>
      </c>
      <c r="P265" s="2" t="s">
        <v>848</v>
      </c>
      <c r="Q265" s="2" t="s">
        <v>20</v>
      </c>
    </row>
    <row r="266" spans="1:17">
      <c r="A266" s="3" t="s">
        <v>17</v>
      </c>
      <c r="B266" s="3" t="s">
        <v>18</v>
      </c>
      <c r="C266" s="5">
        <v>22186</v>
      </c>
      <c r="D266" s="5">
        <v>22186</v>
      </c>
      <c r="E266" s="7">
        <v>1246860111</v>
      </c>
      <c r="F266" s="9">
        <v>44545.707534722198</v>
      </c>
      <c r="G266" s="3" t="s">
        <v>19</v>
      </c>
      <c r="H266" s="7">
        <v>10888</v>
      </c>
      <c r="I266" s="3" t="s">
        <v>20</v>
      </c>
      <c r="J266" s="3" t="s">
        <v>849</v>
      </c>
      <c r="K266" s="3" t="s">
        <v>850</v>
      </c>
      <c r="L266" s="3" t="s">
        <v>23</v>
      </c>
      <c r="M266" s="3" t="s">
        <v>851</v>
      </c>
      <c r="N266" s="3" t="s">
        <v>20</v>
      </c>
      <c r="O266" s="3" t="s">
        <v>852</v>
      </c>
      <c r="P266" s="3" t="s">
        <v>853</v>
      </c>
      <c r="Q266" s="3" t="s">
        <v>20</v>
      </c>
    </row>
    <row r="267" spans="1:17">
      <c r="A267" s="2" t="s">
        <v>17</v>
      </c>
      <c r="B267" s="2" t="s">
        <v>18</v>
      </c>
      <c r="C267" s="4">
        <v>5899</v>
      </c>
      <c r="D267" s="4">
        <v>5899</v>
      </c>
      <c r="E267" s="6">
        <v>1246871741</v>
      </c>
      <c r="F267" s="8">
        <v>44545.71125</v>
      </c>
      <c r="G267" s="2" t="s">
        <v>19</v>
      </c>
      <c r="H267" s="6">
        <v>10889</v>
      </c>
      <c r="I267" s="2" t="s">
        <v>20</v>
      </c>
      <c r="J267" s="2" t="s">
        <v>854</v>
      </c>
      <c r="K267" s="2" t="s">
        <v>850</v>
      </c>
      <c r="L267" s="2" t="s">
        <v>23</v>
      </c>
      <c r="M267" s="2" t="s">
        <v>851</v>
      </c>
      <c r="N267" s="2" t="s">
        <v>20</v>
      </c>
      <c r="O267" s="2" t="s">
        <v>852</v>
      </c>
      <c r="P267" s="2" t="s">
        <v>853</v>
      </c>
      <c r="Q267" s="2" t="s">
        <v>20</v>
      </c>
    </row>
    <row r="268" spans="1:17">
      <c r="A268" s="3" t="s">
        <v>17</v>
      </c>
      <c r="B268" s="3" t="s">
        <v>18</v>
      </c>
      <c r="C268" s="5">
        <v>116061.65</v>
      </c>
      <c r="D268" s="5">
        <v>116061.65</v>
      </c>
      <c r="E268" s="7">
        <v>1246897670</v>
      </c>
      <c r="F268" s="9">
        <v>44545.719675925902</v>
      </c>
      <c r="G268" s="3" t="s">
        <v>19</v>
      </c>
      <c r="H268" s="7">
        <v>10890</v>
      </c>
      <c r="I268" s="3" t="s">
        <v>20</v>
      </c>
      <c r="J268" s="3" t="s">
        <v>855</v>
      </c>
      <c r="K268" s="3" t="s">
        <v>856</v>
      </c>
      <c r="L268" s="3" t="s">
        <v>197</v>
      </c>
      <c r="M268" s="3" t="s">
        <v>857</v>
      </c>
      <c r="N268" s="3" t="s">
        <v>20</v>
      </c>
      <c r="O268" s="3" t="s">
        <v>858</v>
      </c>
      <c r="P268" s="3" t="s">
        <v>859</v>
      </c>
      <c r="Q268" s="3" t="s">
        <v>20</v>
      </c>
    </row>
    <row r="269" spans="1:17">
      <c r="A269" s="2" t="s">
        <v>17</v>
      </c>
      <c r="B269" s="2" t="s">
        <v>18</v>
      </c>
      <c r="C269" s="4">
        <v>98652.09</v>
      </c>
      <c r="D269" s="4">
        <v>98652.09</v>
      </c>
      <c r="E269" s="6">
        <v>1246917390</v>
      </c>
      <c r="F269" s="8">
        <v>44545.726041666698</v>
      </c>
      <c r="G269" s="2" t="s">
        <v>19</v>
      </c>
      <c r="H269" s="6">
        <v>10891</v>
      </c>
      <c r="I269" s="2" t="s">
        <v>20</v>
      </c>
      <c r="J269" s="2" t="s">
        <v>609</v>
      </c>
      <c r="K269" s="2" t="s">
        <v>856</v>
      </c>
      <c r="L269" s="2" t="s">
        <v>197</v>
      </c>
      <c r="M269" s="2" t="s">
        <v>857</v>
      </c>
      <c r="N269" s="2" t="s">
        <v>20</v>
      </c>
      <c r="O269" s="2" t="s">
        <v>858</v>
      </c>
      <c r="P269" s="2" t="s">
        <v>859</v>
      </c>
      <c r="Q269" s="2" t="s">
        <v>20</v>
      </c>
    </row>
    <row r="270" spans="1:17">
      <c r="A270" s="3" t="s">
        <v>17</v>
      </c>
      <c r="B270" s="3" t="s">
        <v>18</v>
      </c>
      <c r="C270" s="5">
        <v>15147888.810000001</v>
      </c>
      <c r="D270" s="5">
        <v>15147888.810000001</v>
      </c>
      <c r="E270" s="7">
        <v>1247001839</v>
      </c>
      <c r="F270" s="9">
        <v>44545.753900463002</v>
      </c>
      <c r="G270" s="3" t="s">
        <v>19</v>
      </c>
      <c r="H270" s="7">
        <v>10892</v>
      </c>
      <c r="I270" s="3" t="s">
        <v>20</v>
      </c>
      <c r="J270" s="3" t="s">
        <v>860</v>
      </c>
      <c r="K270" s="3" t="s">
        <v>861</v>
      </c>
      <c r="L270" s="3" t="s">
        <v>161</v>
      </c>
      <c r="M270" s="3" t="s">
        <v>862</v>
      </c>
      <c r="N270" s="3" t="s">
        <v>20</v>
      </c>
      <c r="O270" s="3" t="s">
        <v>863</v>
      </c>
      <c r="P270" s="3" t="s">
        <v>864</v>
      </c>
      <c r="Q270" s="3" t="s">
        <v>20</v>
      </c>
    </row>
    <row r="271" spans="1:17">
      <c r="A271" s="2" t="s">
        <v>17</v>
      </c>
      <c r="B271" s="2" t="s">
        <v>18</v>
      </c>
      <c r="C271" s="4">
        <v>737.62</v>
      </c>
      <c r="D271" s="4">
        <v>737.62</v>
      </c>
      <c r="E271" s="6">
        <v>1247095860</v>
      </c>
      <c r="F271" s="8">
        <v>44545.785590277803</v>
      </c>
      <c r="G271" s="2" t="s">
        <v>19</v>
      </c>
      <c r="H271" s="6">
        <v>10893</v>
      </c>
      <c r="I271" s="2" t="s">
        <v>20</v>
      </c>
      <c r="J271" s="2" t="s">
        <v>865</v>
      </c>
      <c r="K271" s="2" t="s">
        <v>866</v>
      </c>
      <c r="L271" s="2" t="s">
        <v>23</v>
      </c>
      <c r="M271" s="2" t="s">
        <v>867</v>
      </c>
      <c r="N271" s="2" t="s">
        <v>20</v>
      </c>
      <c r="O271" s="2" t="s">
        <v>868</v>
      </c>
      <c r="P271" s="2" t="s">
        <v>869</v>
      </c>
      <c r="Q271" s="2" t="s">
        <v>20</v>
      </c>
    </row>
    <row r="272" spans="1:17">
      <c r="A272" s="3" t="s">
        <v>17</v>
      </c>
      <c r="B272" s="3" t="s">
        <v>18</v>
      </c>
      <c r="C272" s="5">
        <v>56.85</v>
      </c>
      <c r="D272" s="5">
        <v>56.85</v>
      </c>
      <c r="E272" s="7">
        <v>1247124086</v>
      </c>
      <c r="F272" s="9">
        <v>44545.794999999998</v>
      </c>
      <c r="G272" s="3" t="s">
        <v>19</v>
      </c>
      <c r="H272" s="7">
        <v>10894</v>
      </c>
      <c r="I272" s="3" t="s">
        <v>20</v>
      </c>
      <c r="J272" s="3" t="s">
        <v>870</v>
      </c>
      <c r="K272" s="3" t="s">
        <v>866</v>
      </c>
      <c r="L272" s="3" t="s">
        <v>23</v>
      </c>
      <c r="M272" s="3" t="s">
        <v>867</v>
      </c>
      <c r="N272" s="3" t="s">
        <v>20</v>
      </c>
      <c r="O272" s="3" t="s">
        <v>868</v>
      </c>
      <c r="P272" s="3" t="s">
        <v>869</v>
      </c>
      <c r="Q272" s="3" t="s">
        <v>20</v>
      </c>
    </row>
    <row r="273" spans="1:17" s="24" customFormat="1">
      <c r="A273" s="20" t="s">
        <v>17</v>
      </c>
      <c r="B273" s="20" t="s">
        <v>18</v>
      </c>
      <c r="C273" s="21">
        <v>4755958</v>
      </c>
      <c r="D273" s="21">
        <v>4755958</v>
      </c>
      <c r="E273" s="22">
        <v>1247307310</v>
      </c>
      <c r="F273" s="23">
        <v>44545.858645833301</v>
      </c>
      <c r="G273" s="20" t="s">
        <v>19</v>
      </c>
      <c r="H273" s="22">
        <v>10895</v>
      </c>
      <c r="I273" s="20" t="s">
        <v>20</v>
      </c>
      <c r="J273" s="20" t="s">
        <v>871</v>
      </c>
      <c r="K273" s="20" t="s">
        <v>872</v>
      </c>
      <c r="L273" s="20" t="s">
        <v>873</v>
      </c>
      <c r="M273" s="20" t="s">
        <v>874</v>
      </c>
      <c r="N273" s="20" t="s">
        <v>20</v>
      </c>
      <c r="O273" s="20" t="s">
        <v>875</v>
      </c>
      <c r="P273" s="20" t="s">
        <v>876</v>
      </c>
      <c r="Q273" s="20" t="s">
        <v>20</v>
      </c>
    </row>
    <row r="274" spans="1:17">
      <c r="A274" s="3" t="s">
        <v>17</v>
      </c>
      <c r="B274" s="3" t="s">
        <v>18</v>
      </c>
      <c r="C274" s="5">
        <v>1842560</v>
      </c>
      <c r="D274" s="5">
        <v>1842560</v>
      </c>
      <c r="E274" s="7">
        <v>1247878432</v>
      </c>
      <c r="F274" s="9">
        <v>44546.3833101852</v>
      </c>
      <c r="G274" s="3" t="s">
        <v>19</v>
      </c>
      <c r="H274" s="7">
        <v>10896</v>
      </c>
      <c r="I274" s="3" t="s">
        <v>20</v>
      </c>
      <c r="J274" s="3" t="s">
        <v>877</v>
      </c>
      <c r="K274" s="3" t="s">
        <v>148</v>
      </c>
      <c r="L274" s="3" t="s">
        <v>197</v>
      </c>
      <c r="M274" s="3" t="s">
        <v>878</v>
      </c>
      <c r="N274" s="3" t="s">
        <v>20</v>
      </c>
      <c r="O274" s="3" t="s">
        <v>151</v>
      </c>
      <c r="P274" s="3" t="s">
        <v>152</v>
      </c>
      <c r="Q274" s="3" t="s">
        <v>20</v>
      </c>
    </row>
    <row r="275" spans="1:17">
      <c r="A275" s="2" t="s">
        <v>17</v>
      </c>
      <c r="B275" s="2" t="s">
        <v>18</v>
      </c>
      <c r="C275" s="4">
        <v>3126214.96</v>
      </c>
      <c r="D275" s="4">
        <v>3126214.96</v>
      </c>
      <c r="E275" s="6">
        <v>1248065587</v>
      </c>
      <c r="F275" s="8">
        <v>44546.441076388903</v>
      </c>
      <c r="G275" s="2" t="s">
        <v>19</v>
      </c>
      <c r="H275" s="6">
        <v>10897</v>
      </c>
      <c r="I275" s="2" t="s">
        <v>20</v>
      </c>
      <c r="J275" s="2" t="s">
        <v>879</v>
      </c>
      <c r="K275" s="2" t="s">
        <v>880</v>
      </c>
      <c r="L275" s="2" t="s">
        <v>149</v>
      </c>
      <c r="M275" s="2" t="s">
        <v>881</v>
      </c>
      <c r="N275" s="2" t="s">
        <v>20</v>
      </c>
      <c r="O275" s="2" t="s">
        <v>882</v>
      </c>
      <c r="P275" s="2" t="s">
        <v>883</v>
      </c>
      <c r="Q275" s="2" t="s">
        <v>20</v>
      </c>
    </row>
    <row r="276" spans="1:17">
      <c r="A276" s="3" t="s">
        <v>17</v>
      </c>
      <c r="B276" s="3" t="s">
        <v>18</v>
      </c>
      <c r="C276" s="5">
        <v>145.59</v>
      </c>
      <c r="D276" s="5">
        <v>145.59</v>
      </c>
      <c r="E276" s="7">
        <v>1248124717</v>
      </c>
      <c r="F276" s="9">
        <v>44546.458715277797</v>
      </c>
      <c r="G276" s="3" t="s">
        <v>19</v>
      </c>
      <c r="H276" s="7">
        <v>10898</v>
      </c>
      <c r="I276" s="3" t="s">
        <v>20</v>
      </c>
      <c r="J276" s="3" t="s">
        <v>884</v>
      </c>
      <c r="K276" s="3" t="s">
        <v>771</v>
      </c>
      <c r="L276" s="3" t="s">
        <v>149</v>
      </c>
      <c r="M276" s="3" t="s">
        <v>772</v>
      </c>
      <c r="N276" s="3" t="s">
        <v>20</v>
      </c>
      <c r="O276" s="3" t="s">
        <v>773</v>
      </c>
      <c r="P276" s="3" t="s">
        <v>774</v>
      </c>
      <c r="Q276" s="3" t="s">
        <v>20</v>
      </c>
    </row>
    <row r="277" spans="1:17">
      <c r="A277" s="2" t="s">
        <v>17</v>
      </c>
      <c r="B277" s="2" t="s">
        <v>18</v>
      </c>
      <c r="C277" s="4">
        <v>1710227</v>
      </c>
      <c r="D277" s="4">
        <v>1710227</v>
      </c>
      <c r="E277" s="6">
        <v>1248128494</v>
      </c>
      <c r="F277" s="8">
        <v>44546.459849537001</v>
      </c>
      <c r="G277" s="2" t="s">
        <v>19</v>
      </c>
      <c r="H277" s="6">
        <v>10899</v>
      </c>
      <c r="I277" s="2" t="s">
        <v>20</v>
      </c>
      <c r="J277" s="2" t="s">
        <v>885</v>
      </c>
      <c r="K277" s="2" t="s">
        <v>886</v>
      </c>
      <c r="L277" s="2" t="s">
        <v>155</v>
      </c>
      <c r="M277" s="2" t="s">
        <v>887</v>
      </c>
      <c r="N277" s="2" t="s">
        <v>20</v>
      </c>
      <c r="O277" s="2" t="s">
        <v>888</v>
      </c>
      <c r="P277" s="2" t="s">
        <v>889</v>
      </c>
      <c r="Q277" s="2" t="s">
        <v>20</v>
      </c>
    </row>
    <row r="278" spans="1:17">
      <c r="A278" s="3" t="s">
        <v>17</v>
      </c>
      <c r="B278" s="3" t="s">
        <v>18</v>
      </c>
      <c r="C278" s="5">
        <v>36745.269999999997</v>
      </c>
      <c r="D278" s="5">
        <v>36745.269999999997</v>
      </c>
      <c r="E278" s="7">
        <v>1248242025</v>
      </c>
      <c r="F278" s="9">
        <v>44546.492627314801</v>
      </c>
      <c r="G278" s="3" t="s">
        <v>19</v>
      </c>
      <c r="H278" s="7">
        <v>10900</v>
      </c>
      <c r="I278" s="3" t="s">
        <v>20</v>
      </c>
      <c r="J278" s="3" t="s">
        <v>890</v>
      </c>
      <c r="K278" s="3" t="s">
        <v>670</v>
      </c>
      <c r="L278" s="3" t="s">
        <v>167</v>
      </c>
      <c r="M278" s="3" t="s">
        <v>671</v>
      </c>
      <c r="N278" s="3" t="s">
        <v>20</v>
      </c>
      <c r="O278" s="3" t="s">
        <v>672</v>
      </c>
      <c r="P278" s="3" t="s">
        <v>673</v>
      </c>
      <c r="Q278" s="3" t="s">
        <v>20</v>
      </c>
    </row>
    <row r="279" spans="1:17">
      <c r="A279" s="2" t="s">
        <v>17</v>
      </c>
      <c r="B279" s="2" t="s">
        <v>18</v>
      </c>
      <c r="C279" s="4">
        <v>17759.55</v>
      </c>
      <c r="D279" s="4">
        <v>17759.55</v>
      </c>
      <c r="E279" s="6">
        <v>1248249537</v>
      </c>
      <c r="F279" s="8">
        <v>44546.494768518503</v>
      </c>
      <c r="G279" s="2" t="s">
        <v>19</v>
      </c>
      <c r="H279" s="6">
        <v>10901</v>
      </c>
      <c r="I279" s="2" t="s">
        <v>20</v>
      </c>
      <c r="J279" s="2" t="s">
        <v>891</v>
      </c>
      <c r="K279" s="2" t="s">
        <v>670</v>
      </c>
      <c r="L279" s="2" t="s">
        <v>167</v>
      </c>
      <c r="M279" s="2" t="s">
        <v>671</v>
      </c>
      <c r="N279" s="2" t="s">
        <v>20</v>
      </c>
      <c r="O279" s="2" t="s">
        <v>672</v>
      </c>
      <c r="P279" s="2" t="s">
        <v>673</v>
      </c>
      <c r="Q279" s="2" t="s">
        <v>20</v>
      </c>
    </row>
    <row r="280" spans="1:17">
      <c r="A280" s="3" t="s">
        <v>17</v>
      </c>
      <c r="B280" s="3" t="s">
        <v>18</v>
      </c>
      <c r="C280" s="5">
        <v>1861.19</v>
      </c>
      <c r="D280" s="5">
        <v>1861.19</v>
      </c>
      <c r="E280" s="7">
        <v>1248255709</v>
      </c>
      <c r="F280" s="9">
        <v>44546.496516203697</v>
      </c>
      <c r="G280" s="3" t="s">
        <v>19</v>
      </c>
      <c r="H280" s="7">
        <v>10902</v>
      </c>
      <c r="I280" s="3" t="s">
        <v>20</v>
      </c>
      <c r="J280" s="3" t="s">
        <v>892</v>
      </c>
      <c r="K280" s="3" t="s">
        <v>670</v>
      </c>
      <c r="L280" s="3" t="s">
        <v>167</v>
      </c>
      <c r="M280" s="3" t="s">
        <v>671</v>
      </c>
      <c r="N280" s="3" t="s">
        <v>20</v>
      </c>
      <c r="O280" s="3" t="s">
        <v>672</v>
      </c>
      <c r="P280" s="3" t="s">
        <v>673</v>
      </c>
      <c r="Q280" s="3" t="s">
        <v>20</v>
      </c>
    </row>
    <row r="281" spans="1:17">
      <c r="A281" s="2" t="s">
        <v>17</v>
      </c>
      <c r="B281" s="2" t="s">
        <v>18</v>
      </c>
      <c r="C281" s="4">
        <v>202689.92000000001</v>
      </c>
      <c r="D281" s="4">
        <v>202689.92000000001</v>
      </c>
      <c r="E281" s="6">
        <v>1248278538</v>
      </c>
      <c r="F281" s="8">
        <v>44546.503194444398</v>
      </c>
      <c r="G281" s="2" t="s">
        <v>19</v>
      </c>
      <c r="H281" s="6">
        <v>10903</v>
      </c>
      <c r="I281" s="2" t="s">
        <v>20</v>
      </c>
      <c r="J281" s="2" t="s">
        <v>893</v>
      </c>
      <c r="K281" s="2" t="s">
        <v>670</v>
      </c>
      <c r="L281" s="2" t="s">
        <v>167</v>
      </c>
      <c r="M281" s="2" t="s">
        <v>671</v>
      </c>
      <c r="N281" s="2" t="s">
        <v>20</v>
      </c>
      <c r="O281" s="2" t="s">
        <v>672</v>
      </c>
      <c r="P281" s="2" t="s">
        <v>673</v>
      </c>
      <c r="Q281" s="2" t="s">
        <v>20</v>
      </c>
    </row>
    <row r="282" spans="1:17">
      <c r="A282" s="3" t="s">
        <v>17</v>
      </c>
      <c r="B282" s="3" t="s">
        <v>18</v>
      </c>
      <c r="C282" s="5">
        <v>34816.980000000003</v>
      </c>
      <c r="D282" s="5">
        <v>34816.980000000003</v>
      </c>
      <c r="E282" s="7">
        <v>1248284304</v>
      </c>
      <c r="F282" s="9">
        <v>44546.504976851902</v>
      </c>
      <c r="G282" s="3" t="s">
        <v>19</v>
      </c>
      <c r="H282" s="7">
        <v>10904</v>
      </c>
      <c r="I282" s="3" t="s">
        <v>20</v>
      </c>
      <c r="J282" s="3" t="s">
        <v>894</v>
      </c>
      <c r="K282" s="3" t="s">
        <v>670</v>
      </c>
      <c r="L282" s="3" t="s">
        <v>167</v>
      </c>
      <c r="M282" s="3" t="s">
        <v>671</v>
      </c>
      <c r="N282" s="3" t="s">
        <v>20</v>
      </c>
      <c r="O282" s="3" t="s">
        <v>672</v>
      </c>
      <c r="P282" s="3" t="s">
        <v>673</v>
      </c>
      <c r="Q282" s="3" t="s">
        <v>20</v>
      </c>
    </row>
    <row r="283" spans="1:17">
      <c r="A283" s="2" t="s">
        <v>17</v>
      </c>
      <c r="B283" s="2" t="s">
        <v>18</v>
      </c>
      <c r="C283" s="4">
        <v>25606.76</v>
      </c>
      <c r="D283" s="4">
        <v>25606.76</v>
      </c>
      <c r="E283" s="6">
        <v>1248290357</v>
      </c>
      <c r="F283" s="8">
        <v>44546.506793981498</v>
      </c>
      <c r="G283" s="2" t="s">
        <v>19</v>
      </c>
      <c r="H283" s="6">
        <v>10905</v>
      </c>
      <c r="I283" s="2" t="s">
        <v>20</v>
      </c>
      <c r="J283" s="2" t="s">
        <v>895</v>
      </c>
      <c r="K283" s="2" t="s">
        <v>670</v>
      </c>
      <c r="L283" s="2" t="s">
        <v>167</v>
      </c>
      <c r="M283" s="2" t="s">
        <v>671</v>
      </c>
      <c r="N283" s="2" t="s">
        <v>20</v>
      </c>
      <c r="O283" s="2" t="s">
        <v>672</v>
      </c>
      <c r="P283" s="2" t="s">
        <v>673</v>
      </c>
      <c r="Q283" s="2" t="s">
        <v>20</v>
      </c>
    </row>
    <row r="284" spans="1:17">
      <c r="A284" s="3" t="s">
        <v>17</v>
      </c>
      <c r="B284" s="3" t="s">
        <v>18</v>
      </c>
      <c r="C284" s="5">
        <v>110644.1</v>
      </c>
      <c r="D284" s="5">
        <v>110644.1</v>
      </c>
      <c r="E284" s="7">
        <v>1248296321</v>
      </c>
      <c r="F284" s="9">
        <v>44546.508611111101</v>
      </c>
      <c r="G284" s="3" t="s">
        <v>19</v>
      </c>
      <c r="H284" s="7">
        <v>10906</v>
      </c>
      <c r="I284" s="3" t="s">
        <v>20</v>
      </c>
      <c r="J284" s="3" t="s">
        <v>896</v>
      </c>
      <c r="K284" s="3" t="s">
        <v>670</v>
      </c>
      <c r="L284" s="3" t="s">
        <v>167</v>
      </c>
      <c r="M284" s="3" t="s">
        <v>671</v>
      </c>
      <c r="N284" s="3" t="s">
        <v>20</v>
      </c>
      <c r="O284" s="3" t="s">
        <v>672</v>
      </c>
      <c r="P284" s="3" t="s">
        <v>673</v>
      </c>
      <c r="Q284" s="3" t="s">
        <v>20</v>
      </c>
    </row>
    <row r="285" spans="1:17">
      <c r="A285" s="2" t="s">
        <v>17</v>
      </c>
      <c r="B285" s="2" t="s">
        <v>18</v>
      </c>
      <c r="C285" s="4">
        <v>23283.91</v>
      </c>
      <c r="D285" s="4">
        <v>23283.91</v>
      </c>
      <c r="E285" s="6">
        <v>1248712751</v>
      </c>
      <c r="F285" s="8">
        <v>44546.648726851898</v>
      </c>
      <c r="G285" s="2" t="s">
        <v>19</v>
      </c>
      <c r="H285" s="6">
        <v>10907</v>
      </c>
      <c r="I285" s="2" t="s">
        <v>20</v>
      </c>
      <c r="J285" s="2" t="s">
        <v>897</v>
      </c>
      <c r="K285" s="2" t="s">
        <v>898</v>
      </c>
      <c r="L285" s="2" t="s">
        <v>23</v>
      </c>
      <c r="M285" s="2" t="s">
        <v>899</v>
      </c>
      <c r="N285" s="2" t="s">
        <v>20</v>
      </c>
      <c r="O285" s="2" t="s">
        <v>900</v>
      </c>
      <c r="P285" s="2" t="s">
        <v>901</v>
      </c>
      <c r="Q285" s="2" t="s">
        <v>20</v>
      </c>
    </row>
    <row r="286" spans="1:17">
      <c r="A286" s="3" t="s">
        <v>17</v>
      </c>
      <c r="B286" s="3" t="s">
        <v>18</v>
      </c>
      <c r="C286" s="5">
        <v>53301</v>
      </c>
      <c r="D286" s="5">
        <v>53301</v>
      </c>
      <c r="E286" s="7">
        <v>1248722698</v>
      </c>
      <c r="F286" s="9">
        <v>44546.652071759301</v>
      </c>
      <c r="G286" s="3" t="s">
        <v>19</v>
      </c>
      <c r="H286" s="7">
        <v>10908</v>
      </c>
      <c r="I286" s="3" t="s">
        <v>20</v>
      </c>
      <c r="J286" s="3" t="s">
        <v>902</v>
      </c>
      <c r="K286" s="3" t="s">
        <v>903</v>
      </c>
      <c r="L286" s="3" t="s">
        <v>904</v>
      </c>
      <c r="M286" s="3" t="s">
        <v>905</v>
      </c>
      <c r="N286" s="3" t="s">
        <v>20</v>
      </c>
      <c r="O286" s="3" t="s">
        <v>906</v>
      </c>
      <c r="P286" s="3" t="s">
        <v>907</v>
      </c>
      <c r="Q286" s="3" t="s">
        <v>20</v>
      </c>
    </row>
    <row r="287" spans="1:17">
      <c r="A287" s="2" t="s">
        <v>17</v>
      </c>
      <c r="B287" s="2" t="s">
        <v>18</v>
      </c>
      <c r="C287" s="4">
        <v>661095.39</v>
      </c>
      <c r="D287" s="4">
        <v>661095.39</v>
      </c>
      <c r="E287" s="6">
        <v>1248742799</v>
      </c>
      <c r="F287" s="8">
        <v>44546.658425925903</v>
      </c>
      <c r="G287" s="2" t="s">
        <v>19</v>
      </c>
      <c r="H287" s="6">
        <v>10909</v>
      </c>
      <c r="I287" s="2" t="s">
        <v>20</v>
      </c>
      <c r="J287" s="2" t="s">
        <v>908</v>
      </c>
      <c r="K287" s="2" t="s">
        <v>909</v>
      </c>
      <c r="L287" s="2" t="s">
        <v>358</v>
      </c>
      <c r="M287" s="2" t="s">
        <v>910</v>
      </c>
      <c r="N287" s="2" t="s">
        <v>20</v>
      </c>
      <c r="O287" s="2" t="s">
        <v>911</v>
      </c>
      <c r="P287" s="2" t="s">
        <v>912</v>
      </c>
      <c r="Q287" s="2" t="s">
        <v>20</v>
      </c>
    </row>
    <row r="288" spans="1:17">
      <c r="A288" s="3" t="s">
        <v>17</v>
      </c>
      <c r="B288" s="3" t="s">
        <v>18</v>
      </c>
      <c r="C288" s="5">
        <v>285574</v>
      </c>
      <c r="D288" s="5">
        <v>285574</v>
      </c>
      <c r="E288" s="7">
        <v>1248751248</v>
      </c>
      <c r="F288" s="9">
        <v>44546.6610069444</v>
      </c>
      <c r="G288" s="3" t="s">
        <v>19</v>
      </c>
      <c r="H288" s="7">
        <v>10910</v>
      </c>
      <c r="I288" s="3" t="s">
        <v>20</v>
      </c>
      <c r="J288" s="3" t="s">
        <v>913</v>
      </c>
      <c r="K288" s="3" t="s">
        <v>914</v>
      </c>
      <c r="L288" s="3" t="s">
        <v>127</v>
      </c>
      <c r="M288" s="3" t="s">
        <v>915</v>
      </c>
      <c r="N288" s="3" t="s">
        <v>20</v>
      </c>
      <c r="O288" s="3" t="s">
        <v>916</v>
      </c>
      <c r="P288" s="3" t="s">
        <v>917</v>
      </c>
      <c r="Q288" s="3" t="s">
        <v>20</v>
      </c>
    </row>
    <row r="289" spans="1:17">
      <c r="A289" s="2" t="s">
        <v>17</v>
      </c>
      <c r="B289" s="2" t="s">
        <v>18</v>
      </c>
      <c r="C289" s="4">
        <v>2049.2800000000002</v>
      </c>
      <c r="D289" s="4">
        <v>2049.2800000000002</v>
      </c>
      <c r="E289" s="6">
        <v>1248772524</v>
      </c>
      <c r="F289" s="8">
        <v>44546.667847222197</v>
      </c>
      <c r="G289" s="2" t="s">
        <v>19</v>
      </c>
      <c r="H289" s="6">
        <v>10911</v>
      </c>
      <c r="I289" s="2" t="s">
        <v>20</v>
      </c>
      <c r="J289" s="2" t="s">
        <v>918</v>
      </c>
      <c r="K289" s="2" t="s">
        <v>919</v>
      </c>
      <c r="L289" s="2" t="s">
        <v>161</v>
      </c>
      <c r="M289" s="2" t="s">
        <v>920</v>
      </c>
      <c r="N289" s="2" t="s">
        <v>20</v>
      </c>
      <c r="O289" s="2" t="s">
        <v>921</v>
      </c>
      <c r="P289" s="2" t="s">
        <v>922</v>
      </c>
      <c r="Q289" s="2" t="s">
        <v>20</v>
      </c>
    </row>
    <row r="290" spans="1:17">
      <c r="A290" s="3" t="s">
        <v>17</v>
      </c>
      <c r="B290" s="3" t="s">
        <v>18</v>
      </c>
      <c r="C290" s="5">
        <v>4885</v>
      </c>
      <c r="D290" s="5">
        <v>4885</v>
      </c>
      <c r="E290" s="7">
        <v>1248851818</v>
      </c>
      <c r="F290" s="9">
        <v>44546.695520833302</v>
      </c>
      <c r="G290" s="3" t="s">
        <v>19</v>
      </c>
      <c r="H290" s="7">
        <v>10913</v>
      </c>
      <c r="I290" s="3" t="s">
        <v>20</v>
      </c>
      <c r="J290" s="3" t="s">
        <v>923</v>
      </c>
      <c r="K290" s="3" t="s">
        <v>924</v>
      </c>
      <c r="L290" s="3" t="s">
        <v>167</v>
      </c>
      <c r="M290" s="3" t="s">
        <v>925</v>
      </c>
      <c r="N290" s="3" t="s">
        <v>20</v>
      </c>
      <c r="O290" s="3" t="s">
        <v>926</v>
      </c>
      <c r="P290" s="3" t="s">
        <v>927</v>
      </c>
      <c r="Q290" s="3" t="s">
        <v>20</v>
      </c>
    </row>
    <row r="291" spans="1:17">
      <c r="A291" s="2" t="s">
        <v>17</v>
      </c>
      <c r="B291" s="2" t="s">
        <v>18</v>
      </c>
      <c r="C291" s="4">
        <v>609835</v>
      </c>
      <c r="D291" s="4">
        <v>609835</v>
      </c>
      <c r="E291" s="6">
        <v>1248915054</v>
      </c>
      <c r="F291" s="8">
        <v>44546.719699074099</v>
      </c>
      <c r="G291" s="2" t="s">
        <v>19</v>
      </c>
      <c r="H291" s="6">
        <v>10914</v>
      </c>
      <c r="I291" s="2" t="s">
        <v>20</v>
      </c>
      <c r="J291" s="2" t="s">
        <v>223</v>
      </c>
      <c r="K291" s="2" t="s">
        <v>928</v>
      </c>
      <c r="L291" s="2" t="s">
        <v>23</v>
      </c>
      <c r="M291" s="2" t="s">
        <v>929</v>
      </c>
      <c r="N291" s="2" t="s">
        <v>20</v>
      </c>
      <c r="O291" s="2" t="s">
        <v>930</v>
      </c>
      <c r="P291" s="2" t="s">
        <v>931</v>
      </c>
      <c r="Q291" s="2" t="s">
        <v>20</v>
      </c>
    </row>
    <row r="292" spans="1:17">
      <c r="A292" s="3" t="s">
        <v>17</v>
      </c>
      <c r="B292" s="3" t="s">
        <v>18</v>
      </c>
      <c r="C292" s="5">
        <v>74794</v>
      </c>
      <c r="D292" s="5">
        <v>74794</v>
      </c>
      <c r="E292" s="7">
        <v>1248919773</v>
      </c>
      <c r="F292" s="9">
        <v>44546.721562500003</v>
      </c>
      <c r="G292" s="3" t="s">
        <v>19</v>
      </c>
      <c r="H292" s="7">
        <v>10915</v>
      </c>
      <c r="I292" s="3" t="s">
        <v>20</v>
      </c>
      <c r="J292" s="3" t="s">
        <v>223</v>
      </c>
      <c r="K292" s="3" t="s">
        <v>932</v>
      </c>
      <c r="L292" s="3" t="s">
        <v>23</v>
      </c>
      <c r="M292" s="3" t="s">
        <v>933</v>
      </c>
      <c r="N292" s="3" t="s">
        <v>20</v>
      </c>
      <c r="O292" s="3" t="s">
        <v>934</v>
      </c>
      <c r="P292" s="3" t="s">
        <v>935</v>
      </c>
      <c r="Q292" s="3" t="s">
        <v>20</v>
      </c>
    </row>
    <row r="293" spans="1:17">
      <c r="A293" s="2" t="s">
        <v>17</v>
      </c>
      <c r="B293" s="2" t="s">
        <v>18</v>
      </c>
      <c r="C293" s="4">
        <v>119928</v>
      </c>
      <c r="D293" s="4">
        <v>119928</v>
      </c>
      <c r="E293" s="6">
        <v>1248923433</v>
      </c>
      <c r="F293" s="8">
        <v>44546.723032407397</v>
      </c>
      <c r="G293" s="2" t="s">
        <v>19</v>
      </c>
      <c r="H293" s="6">
        <v>10916</v>
      </c>
      <c r="I293" s="2" t="s">
        <v>20</v>
      </c>
      <c r="J293" s="2" t="s">
        <v>223</v>
      </c>
      <c r="K293" s="2" t="s">
        <v>932</v>
      </c>
      <c r="L293" s="2" t="s">
        <v>23</v>
      </c>
      <c r="M293" s="2" t="s">
        <v>933</v>
      </c>
      <c r="N293" s="2" t="s">
        <v>20</v>
      </c>
      <c r="O293" s="2" t="s">
        <v>934</v>
      </c>
      <c r="P293" s="2" t="s">
        <v>935</v>
      </c>
      <c r="Q293" s="2" t="s">
        <v>20</v>
      </c>
    </row>
    <row r="294" spans="1:17">
      <c r="A294" s="3" t="s">
        <v>17</v>
      </c>
      <c r="B294" s="3" t="s">
        <v>18</v>
      </c>
      <c r="C294" s="5">
        <v>1448673.03</v>
      </c>
      <c r="D294" s="5">
        <v>1448673.03</v>
      </c>
      <c r="E294" s="7">
        <v>1248935332</v>
      </c>
      <c r="F294" s="9">
        <v>44546.727789351899</v>
      </c>
      <c r="G294" s="3" t="s">
        <v>19</v>
      </c>
      <c r="H294" s="7">
        <v>10917</v>
      </c>
      <c r="I294" s="3" t="s">
        <v>20</v>
      </c>
      <c r="J294" s="3" t="s">
        <v>936</v>
      </c>
      <c r="K294" s="3" t="s">
        <v>937</v>
      </c>
      <c r="L294" s="3" t="s">
        <v>273</v>
      </c>
      <c r="M294" s="3" t="s">
        <v>938</v>
      </c>
      <c r="N294" s="3" t="s">
        <v>20</v>
      </c>
      <c r="O294" s="3" t="s">
        <v>939</v>
      </c>
      <c r="P294" s="3" t="s">
        <v>940</v>
      </c>
      <c r="Q294" s="3" t="s">
        <v>20</v>
      </c>
    </row>
    <row r="295" spans="1:17">
      <c r="A295" s="2" t="s">
        <v>17</v>
      </c>
      <c r="B295" s="2" t="s">
        <v>18</v>
      </c>
      <c r="C295" s="4">
        <v>5794.31</v>
      </c>
      <c r="D295" s="4">
        <v>5794.31</v>
      </c>
      <c r="E295" s="6">
        <v>1249331019</v>
      </c>
      <c r="F295" s="8">
        <v>44546.920636574097</v>
      </c>
      <c r="G295" s="2" t="s">
        <v>19</v>
      </c>
      <c r="H295" s="6">
        <v>10920</v>
      </c>
      <c r="I295" s="2" t="s">
        <v>20</v>
      </c>
      <c r="J295" s="2" t="s">
        <v>941</v>
      </c>
      <c r="K295" s="2" t="s">
        <v>942</v>
      </c>
      <c r="L295" s="2" t="s">
        <v>379</v>
      </c>
      <c r="M295" s="2" t="s">
        <v>943</v>
      </c>
      <c r="N295" s="2" t="s">
        <v>20</v>
      </c>
      <c r="O295" s="2" t="s">
        <v>944</v>
      </c>
      <c r="P295" s="2" t="s">
        <v>945</v>
      </c>
      <c r="Q295" s="2" t="s">
        <v>20</v>
      </c>
    </row>
    <row r="296" spans="1:17">
      <c r="A296" s="3" t="s">
        <v>17</v>
      </c>
      <c r="B296" s="3" t="s">
        <v>18</v>
      </c>
      <c r="C296" s="5">
        <v>2406585.38</v>
      </c>
      <c r="D296" s="5">
        <v>2406585.38</v>
      </c>
      <c r="E296" s="7">
        <v>1249548571</v>
      </c>
      <c r="F296" s="9">
        <v>44547.336828703701</v>
      </c>
      <c r="G296" s="3" t="s">
        <v>19</v>
      </c>
      <c r="H296" s="7">
        <v>10921</v>
      </c>
      <c r="I296" s="3" t="s">
        <v>20</v>
      </c>
      <c r="J296" s="3" t="s">
        <v>946</v>
      </c>
      <c r="K296" s="3" t="s">
        <v>947</v>
      </c>
      <c r="L296" s="3" t="s">
        <v>379</v>
      </c>
      <c r="M296" s="3" t="s">
        <v>948</v>
      </c>
      <c r="N296" s="3" t="s">
        <v>20</v>
      </c>
      <c r="O296" s="3" t="s">
        <v>949</v>
      </c>
      <c r="P296" s="3" t="s">
        <v>950</v>
      </c>
      <c r="Q296" s="3" t="s">
        <v>20</v>
      </c>
    </row>
    <row r="297" spans="1:17">
      <c r="A297" s="2" t="s">
        <v>17</v>
      </c>
      <c r="B297" s="2" t="s">
        <v>18</v>
      </c>
      <c r="C297" s="4">
        <v>22610.85</v>
      </c>
      <c r="D297" s="4">
        <v>22610.85</v>
      </c>
      <c r="E297" s="6">
        <v>1249555674</v>
      </c>
      <c r="F297" s="8">
        <v>44547.340740740699</v>
      </c>
      <c r="G297" s="2" t="s">
        <v>19</v>
      </c>
      <c r="H297" s="6">
        <v>10922</v>
      </c>
      <c r="I297" s="2" t="s">
        <v>20</v>
      </c>
      <c r="J297" s="2" t="s">
        <v>951</v>
      </c>
      <c r="K297" s="2" t="s">
        <v>952</v>
      </c>
      <c r="L297" s="2" t="s">
        <v>197</v>
      </c>
      <c r="M297" s="2" t="s">
        <v>953</v>
      </c>
      <c r="N297" s="2" t="s">
        <v>20</v>
      </c>
      <c r="O297" s="2" t="s">
        <v>954</v>
      </c>
      <c r="P297" s="2" t="s">
        <v>955</v>
      </c>
      <c r="Q297" s="2" t="s">
        <v>20</v>
      </c>
    </row>
    <row r="298" spans="1:17">
      <c r="A298" s="3" t="s">
        <v>17</v>
      </c>
      <c r="B298" s="3" t="s">
        <v>18</v>
      </c>
      <c r="C298" s="5">
        <v>25726.73</v>
      </c>
      <c r="D298" s="5">
        <v>25726.73</v>
      </c>
      <c r="E298" s="7">
        <v>1249567166</v>
      </c>
      <c r="F298" s="9">
        <v>44547.346597222197</v>
      </c>
      <c r="G298" s="3" t="s">
        <v>19</v>
      </c>
      <c r="H298" s="7">
        <v>10923</v>
      </c>
      <c r="I298" s="3" t="s">
        <v>20</v>
      </c>
      <c r="J298" s="3" t="s">
        <v>956</v>
      </c>
      <c r="K298" s="3" t="s">
        <v>952</v>
      </c>
      <c r="L298" s="3" t="s">
        <v>197</v>
      </c>
      <c r="M298" s="3" t="s">
        <v>953</v>
      </c>
      <c r="N298" s="3" t="s">
        <v>20</v>
      </c>
      <c r="O298" s="3" t="s">
        <v>954</v>
      </c>
      <c r="P298" s="3" t="s">
        <v>955</v>
      </c>
      <c r="Q298" s="3" t="s">
        <v>20</v>
      </c>
    </row>
    <row r="299" spans="1:17">
      <c r="A299" s="2" t="s">
        <v>17</v>
      </c>
      <c r="B299" s="2" t="s">
        <v>18</v>
      </c>
      <c r="C299" s="4">
        <v>15307.76</v>
      </c>
      <c r="D299" s="4">
        <v>15307.76</v>
      </c>
      <c r="E299" s="6">
        <v>1249573904</v>
      </c>
      <c r="F299" s="8">
        <v>44547.3499421296</v>
      </c>
      <c r="G299" s="2" t="s">
        <v>19</v>
      </c>
      <c r="H299" s="6">
        <v>10924</v>
      </c>
      <c r="I299" s="2" t="s">
        <v>20</v>
      </c>
      <c r="J299" s="2" t="s">
        <v>957</v>
      </c>
      <c r="K299" s="2" t="s">
        <v>952</v>
      </c>
      <c r="L299" s="2" t="s">
        <v>197</v>
      </c>
      <c r="M299" s="2" t="s">
        <v>953</v>
      </c>
      <c r="N299" s="2" t="s">
        <v>20</v>
      </c>
      <c r="O299" s="2" t="s">
        <v>954</v>
      </c>
      <c r="P299" s="2" t="s">
        <v>955</v>
      </c>
      <c r="Q299" s="2" t="s">
        <v>20</v>
      </c>
    </row>
    <row r="300" spans="1:17">
      <c r="A300" s="3" t="s">
        <v>17</v>
      </c>
      <c r="B300" s="3" t="s">
        <v>18</v>
      </c>
      <c r="C300" s="5">
        <v>11694.5</v>
      </c>
      <c r="D300" s="5">
        <v>11694.5</v>
      </c>
      <c r="E300" s="7">
        <v>1249588877</v>
      </c>
      <c r="F300" s="9">
        <v>44547.356909722199</v>
      </c>
      <c r="G300" s="3" t="s">
        <v>19</v>
      </c>
      <c r="H300" s="7">
        <v>10925</v>
      </c>
      <c r="I300" s="3" t="s">
        <v>20</v>
      </c>
      <c r="J300" s="3" t="s">
        <v>958</v>
      </c>
      <c r="K300" s="3" t="s">
        <v>952</v>
      </c>
      <c r="L300" s="3" t="s">
        <v>197</v>
      </c>
      <c r="M300" s="3" t="s">
        <v>953</v>
      </c>
      <c r="N300" s="3" t="s">
        <v>20</v>
      </c>
      <c r="O300" s="3" t="s">
        <v>954</v>
      </c>
      <c r="P300" s="3" t="s">
        <v>955</v>
      </c>
      <c r="Q300" s="3" t="s">
        <v>20</v>
      </c>
    </row>
    <row r="301" spans="1:17">
      <c r="A301" s="2" t="s">
        <v>17</v>
      </c>
      <c r="B301" s="2" t="s">
        <v>18</v>
      </c>
      <c r="C301" s="4">
        <v>9283</v>
      </c>
      <c r="D301" s="4">
        <v>9283</v>
      </c>
      <c r="E301" s="6">
        <v>1249987567</v>
      </c>
      <c r="F301" s="8">
        <v>44547.495208333297</v>
      </c>
      <c r="G301" s="2" t="s">
        <v>19</v>
      </c>
      <c r="H301" s="6">
        <v>10926</v>
      </c>
      <c r="I301" s="2" t="s">
        <v>20</v>
      </c>
      <c r="J301" s="2" t="s">
        <v>959</v>
      </c>
      <c r="K301" s="2" t="s">
        <v>960</v>
      </c>
      <c r="L301" s="2" t="s">
        <v>23</v>
      </c>
      <c r="M301" s="2" t="s">
        <v>961</v>
      </c>
      <c r="N301" s="2" t="s">
        <v>20</v>
      </c>
      <c r="O301" s="2" t="s">
        <v>962</v>
      </c>
      <c r="P301" s="2" t="s">
        <v>963</v>
      </c>
      <c r="Q301" s="2" t="s">
        <v>20</v>
      </c>
    </row>
    <row r="302" spans="1:17">
      <c r="A302" s="3" t="s">
        <v>17</v>
      </c>
      <c r="B302" s="3" t="s">
        <v>18</v>
      </c>
      <c r="C302" s="5">
        <v>140890</v>
      </c>
      <c r="D302" s="5">
        <v>140890</v>
      </c>
      <c r="E302" s="7">
        <v>1250037590</v>
      </c>
      <c r="F302" s="9">
        <v>44547.511458333298</v>
      </c>
      <c r="G302" s="3" t="s">
        <v>19</v>
      </c>
      <c r="H302" s="7">
        <v>10927</v>
      </c>
      <c r="I302" s="3" t="s">
        <v>20</v>
      </c>
      <c r="J302" s="3" t="s">
        <v>964</v>
      </c>
      <c r="K302" s="3" t="s">
        <v>648</v>
      </c>
      <c r="L302" s="3" t="s">
        <v>273</v>
      </c>
      <c r="M302" s="3" t="s">
        <v>649</v>
      </c>
      <c r="N302" s="3" t="s">
        <v>20</v>
      </c>
      <c r="O302" s="3" t="s">
        <v>650</v>
      </c>
      <c r="P302" s="3" t="s">
        <v>651</v>
      </c>
      <c r="Q302" s="3" t="s">
        <v>20</v>
      </c>
    </row>
    <row r="303" spans="1:17">
      <c r="A303" s="2" t="s">
        <v>17</v>
      </c>
      <c r="B303" s="2" t="s">
        <v>18</v>
      </c>
      <c r="C303" s="4">
        <v>7950</v>
      </c>
      <c r="D303" s="4">
        <v>7950</v>
      </c>
      <c r="E303" s="6">
        <v>1250050111</v>
      </c>
      <c r="F303" s="8">
        <v>44547.515706018501</v>
      </c>
      <c r="G303" s="2" t="s">
        <v>19</v>
      </c>
      <c r="H303" s="6">
        <v>10928</v>
      </c>
      <c r="I303" s="2" t="s">
        <v>20</v>
      </c>
      <c r="J303" s="2" t="s">
        <v>965</v>
      </c>
      <c r="K303" s="2" t="s">
        <v>648</v>
      </c>
      <c r="L303" s="2" t="s">
        <v>273</v>
      </c>
      <c r="M303" s="2" t="s">
        <v>649</v>
      </c>
      <c r="N303" s="2" t="s">
        <v>20</v>
      </c>
      <c r="O303" s="2" t="s">
        <v>650</v>
      </c>
      <c r="P303" s="2" t="s">
        <v>651</v>
      </c>
      <c r="Q303" s="2" t="s">
        <v>20</v>
      </c>
    </row>
    <row r="304" spans="1:17">
      <c r="A304" s="3" t="s">
        <v>17</v>
      </c>
      <c r="B304" s="3" t="s">
        <v>18</v>
      </c>
      <c r="C304" s="5">
        <v>97612</v>
      </c>
      <c r="D304" s="5">
        <v>97612</v>
      </c>
      <c r="E304" s="7">
        <v>1250064973</v>
      </c>
      <c r="F304" s="9">
        <v>44547.520856481497</v>
      </c>
      <c r="G304" s="3" t="s">
        <v>19</v>
      </c>
      <c r="H304" s="7">
        <v>10929</v>
      </c>
      <c r="I304" s="3" t="s">
        <v>20</v>
      </c>
      <c r="J304" s="3" t="s">
        <v>966</v>
      </c>
      <c r="K304" s="3" t="s">
        <v>648</v>
      </c>
      <c r="L304" s="3" t="s">
        <v>273</v>
      </c>
      <c r="M304" s="3" t="s">
        <v>649</v>
      </c>
      <c r="N304" s="3" t="s">
        <v>20</v>
      </c>
      <c r="O304" s="3" t="s">
        <v>650</v>
      </c>
      <c r="P304" s="3" t="s">
        <v>651</v>
      </c>
      <c r="Q304" s="3" t="s">
        <v>20</v>
      </c>
    </row>
    <row r="305" spans="1:17">
      <c r="A305" s="2" t="s">
        <v>17</v>
      </c>
      <c r="B305" s="2" t="s">
        <v>18</v>
      </c>
      <c r="C305" s="4">
        <v>284850</v>
      </c>
      <c r="D305" s="4">
        <v>284850</v>
      </c>
      <c r="E305" s="6">
        <v>1250074724</v>
      </c>
      <c r="F305" s="8">
        <v>44547.524375000001</v>
      </c>
      <c r="G305" s="2" t="s">
        <v>19</v>
      </c>
      <c r="H305" s="6">
        <v>10930</v>
      </c>
      <c r="I305" s="2" t="s">
        <v>20</v>
      </c>
      <c r="J305" s="2" t="s">
        <v>652</v>
      </c>
      <c r="K305" s="2" t="s">
        <v>648</v>
      </c>
      <c r="L305" s="2" t="s">
        <v>273</v>
      </c>
      <c r="M305" s="2" t="s">
        <v>649</v>
      </c>
      <c r="N305" s="2" t="s">
        <v>20</v>
      </c>
      <c r="O305" s="2" t="s">
        <v>650</v>
      </c>
      <c r="P305" s="2" t="s">
        <v>651</v>
      </c>
      <c r="Q305" s="2" t="s">
        <v>20</v>
      </c>
    </row>
    <row r="306" spans="1:17">
      <c r="A306" s="3" t="s">
        <v>17</v>
      </c>
      <c r="B306" s="3" t="s">
        <v>18</v>
      </c>
      <c r="C306" s="5">
        <v>241377</v>
      </c>
      <c r="D306" s="5">
        <v>241377</v>
      </c>
      <c r="E306" s="7">
        <v>1250078151</v>
      </c>
      <c r="F306" s="9">
        <v>44547.525613425903</v>
      </c>
      <c r="G306" s="3" t="s">
        <v>19</v>
      </c>
      <c r="H306" s="7">
        <v>10931</v>
      </c>
      <c r="I306" s="3" t="s">
        <v>20</v>
      </c>
      <c r="J306" s="3" t="s">
        <v>967</v>
      </c>
      <c r="K306" s="3" t="s">
        <v>968</v>
      </c>
      <c r="L306" s="3" t="s">
        <v>969</v>
      </c>
      <c r="M306" s="3" t="s">
        <v>184</v>
      </c>
      <c r="N306" s="3" t="s">
        <v>20</v>
      </c>
      <c r="O306" s="3" t="s">
        <v>970</v>
      </c>
      <c r="P306" s="3" t="s">
        <v>971</v>
      </c>
      <c r="Q306" s="3" t="s">
        <v>20</v>
      </c>
    </row>
    <row r="307" spans="1:17">
      <c r="A307" s="2" t="s">
        <v>17</v>
      </c>
      <c r="B307" s="2" t="s">
        <v>18</v>
      </c>
      <c r="C307" s="4">
        <v>58707</v>
      </c>
      <c r="D307" s="4">
        <v>58707</v>
      </c>
      <c r="E307" s="6">
        <v>1250082661</v>
      </c>
      <c r="F307" s="8">
        <v>44547.527256944399</v>
      </c>
      <c r="G307" s="2" t="s">
        <v>19</v>
      </c>
      <c r="H307" s="6">
        <v>10932</v>
      </c>
      <c r="I307" s="2" t="s">
        <v>20</v>
      </c>
      <c r="J307" s="2" t="s">
        <v>972</v>
      </c>
      <c r="K307" s="2" t="s">
        <v>648</v>
      </c>
      <c r="L307" s="2" t="s">
        <v>273</v>
      </c>
      <c r="M307" s="2" t="s">
        <v>649</v>
      </c>
      <c r="N307" s="2" t="s">
        <v>20</v>
      </c>
      <c r="O307" s="2" t="s">
        <v>650</v>
      </c>
      <c r="P307" s="2" t="s">
        <v>651</v>
      </c>
      <c r="Q307" s="2" t="s">
        <v>20</v>
      </c>
    </row>
    <row r="308" spans="1:17">
      <c r="A308" s="3" t="s">
        <v>17</v>
      </c>
      <c r="B308" s="3" t="s">
        <v>18</v>
      </c>
      <c r="C308" s="5">
        <v>345112</v>
      </c>
      <c r="D308" s="5">
        <v>345112</v>
      </c>
      <c r="E308" s="7">
        <v>1250221012</v>
      </c>
      <c r="F308" s="9">
        <v>44547.580486111103</v>
      </c>
      <c r="G308" s="3" t="s">
        <v>19</v>
      </c>
      <c r="H308" s="7">
        <v>10936</v>
      </c>
      <c r="I308" s="3" t="s">
        <v>20</v>
      </c>
      <c r="J308" s="3" t="s">
        <v>973</v>
      </c>
      <c r="K308" s="3" t="s">
        <v>458</v>
      </c>
      <c r="L308" s="3" t="s">
        <v>127</v>
      </c>
      <c r="M308" s="3" t="s">
        <v>459</v>
      </c>
      <c r="N308" s="3" t="s">
        <v>20</v>
      </c>
      <c r="O308" s="3" t="s">
        <v>460</v>
      </c>
      <c r="P308" s="3" t="s">
        <v>461</v>
      </c>
      <c r="Q308" s="3" t="s">
        <v>20</v>
      </c>
    </row>
    <row r="309" spans="1:17">
      <c r="A309" s="2" t="s">
        <v>17</v>
      </c>
      <c r="B309" s="2" t="s">
        <v>18</v>
      </c>
      <c r="C309" s="4">
        <v>49951.66</v>
      </c>
      <c r="D309" s="4">
        <v>49951.66</v>
      </c>
      <c r="E309" s="6">
        <v>1250300067</v>
      </c>
      <c r="F309" s="8">
        <v>44547.609143518501</v>
      </c>
      <c r="G309" s="2" t="s">
        <v>19</v>
      </c>
      <c r="H309" s="6">
        <v>10938</v>
      </c>
      <c r="I309" s="2" t="s">
        <v>20</v>
      </c>
      <c r="J309" s="2" t="s">
        <v>974</v>
      </c>
      <c r="K309" s="2" t="s">
        <v>937</v>
      </c>
      <c r="L309" s="2" t="s">
        <v>273</v>
      </c>
      <c r="M309" s="2" t="s">
        <v>938</v>
      </c>
      <c r="N309" s="2" t="s">
        <v>20</v>
      </c>
      <c r="O309" s="2" t="s">
        <v>939</v>
      </c>
      <c r="P309" s="2" t="s">
        <v>940</v>
      </c>
      <c r="Q309" s="2" t="s">
        <v>20</v>
      </c>
    </row>
    <row r="310" spans="1:17">
      <c r="A310" s="3" t="s">
        <v>17</v>
      </c>
      <c r="B310" s="3" t="s">
        <v>18</v>
      </c>
      <c r="C310" s="5">
        <v>51.06</v>
      </c>
      <c r="D310" s="5">
        <v>51.06</v>
      </c>
      <c r="E310" s="7">
        <v>1250347952</v>
      </c>
      <c r="F310" s="9">
        <v>44547.625798611101</v>
      </c>
      <c r="G310" s="3" t="s">
        <v>19</v>
      </c>
      <c r="H310" s="7">
        <v>10939</v>
      </c>
      <c r="I310" s="3" t="s">
        <v>20</v>
      </c>
      <c r="J310" s="3" t="s">
        <v>975</v>
      </c>
      <c r="K310" s="3" t="s">
        <v>976</v>
      </c>
      <c r="L310" s="3" t="s">
        <v>23</v>
      </c>
      <c r="M310" s="3" t="s">
        <v>977</v>
      </c>
      <c r="N310" s="3" t="s">
        <v>20</v>
      </c>
      <c r="O310" s="3" t="s">
        <v>978</v>
      </c>
      <c r="P310" s="3" t="s">
        <v>979</v>
      </c>
      <c r="Q310" s="3" t="s">
        <v>20</v>
      </c>
    </row>
    <row r="311" spans="1:17">
      <c r="A311" s="2" t="s">
        <v>17</v>
      </c>
      <c r="B311" s="2" t="s">
        <v>18</v>
      </c>
      <c r="C311" s="4">
        <v>19.899999999999999</v>
      </c>
      <c r="D311" s="4">
        <v>19.899999999999999</v>
      </c>
      <c r="E311" s="6">
        <v>1250360598</v>
      </c>
      <c r="F311" s="8">
        <v>44547.6301157407</v>
      </c>
      <c r="G311" s="2" t="s">
        <v>19</v>
      </c>
      <c r="H311" s="6">
        <v>10940</v>
      </c>
      <c r="I311" s="2" t="s">
        <v>20</v>
      </c>
      <c r="J311" s="2" t="s">
        <v>975</v>
      </c>
      <c r="K311" s="2" t="s">
        <v>976</v>
      </c>
      <c r="L311" s="2" t="s">
        <v>23</v>
      </c>
      <c r="M311" s="2" t="s">
        <v>977</v>
      </c>
      <c r="N311" s="2" t="s">
        <v>20</v>
      </c>
      <c r="O311" s="2" t="s">
        <v>978</v>
      </c>
      <c r="P311" s="2" t="s">
        <v>979</v>
      </c>
      <c r="Q311" s="2" t="s">
        <v>20</v>
      </c>
    </row>
    <row r="312" spans="1:17">
      <c r="A312" s="3" t="s">
        <v>17</v>
      </c>
      <c r="B312" s="3" t="s">
        <v>18</v>
      </c>
      <c r="C312" s="5">
        <v>124.24</v>
      </c>
      <c r="D312" s="5">
        <v>124.24</v>
      </c>
      <c r="E312" s="7">
        <v>1250369166</v>
      </c>
      <c r="F312" s="9">
        <v>44547.633009259298</v>
      </c>
      <c r="G312" s="3" t="s">
        <v>19</v>
      </c>
      <c r="H312" s="7">
        <v>10941</v>
      </c>
      <c r="I312" s="3" t="s">
        <v>20</v>
      </c>
      <c r="J312" s="3" t="s">
        <v>975</v>
      </c>
      <c r="K312" s="3" t="s">
        <v>976</v>
      </c>
      <c r="L312" s="3" t="s">
        <v>23</v>
      </c>
      <c r="M312" s="3" t="s">
        <v>977</v>
      </c>
      <c r="N312" s="3" t="s">
        <v>20</v>
      </c>
      <c r="O312" s="3" t="s">
        <v>978</v>
      </c>
      <c r="P312" s="3" t="s">
        <v>979</v>
      </c>
      <c r="Q312" s="3" t="s">
        <v>20</v>
      </c>
    </row>
    <row r="313" spans="1:17">
      <c r="A313" s="2" t="s">
        <v>17</v>
      </c>
      <c r="B313" s="2" t="s">
        <v>18</v>
      </c>
      <c r="C313" s="4">
        <v>366.53</v>
      </c>
      <c r="D313" s="4">
        <v>366.53</v>
      </c>
      <c r="E313" s="6">
        <v>1250376036</v>
      </c>
      <c r="F313" s="8">
        <v>44547.635393518503</v>
      </c>
      <c r="G313" s="2" t="s">
        <v>19</v>
      </c>
      <c r="H313" s="6">
        <v>10942</v>
      </c>
      <c r="I313" s="2" t="s">
        <v>20</v>
      </c>
      <c r="J313" s="2" t="s">
        <v>975</v>
      </c>
      <c r="K313" s="2" t="s">
        <v>976</v>
      </c>
      <c r="L313" s="2" t="s">
        <v>23</v>
      </c>
      <c r="M313" s="2" t="s">
        <v>977</v>
      </c>
      <c r="N313" s="2" t="s">
        <v>20</v>
      </c>
      <c r="O313" s="2" t="s">
        <v>978</v>
      </c>
      <c r="P313" s="2" t="s">
        <v>979</v>
      </c>
      <c r="Q313" s="2" t="s">
        <v>20</v>
      </c>
    </row>
    <row r="314" spans="1:17">
      <c r="B314" s="16" t="s">
        <v>990</v>
      </c>
      <c r="C314" s="17">
        <f>SUM(C175:C313)</f>
        <v>49519549.119999997</v>
      </c>
    </row>
    <row r="315" spans="1:17">
      <c r="B315" s="15" t="s">
        <v>991</v>
      </c>
      <c r="C315" s="18">
        <f>C174</f>
        <v>29381556.459997863</v>
      </c>
    </row>
    <row r="316" spans="1:17">
      <c r="B316" s="16" t="s">
        <v>992</v>
      </c>
      <c r="C316">
        <v>75177091.659999996</v>
      </c>
    </row>
    <row r="317" spans="1:17">
      <c r="B317" s="15" t="s">
        <v>580</v>
      </c>
      <c r="C317" s="18">
        <f>C314+C315-C316</f>
        <v>3724013.9199978709</v>
      </c>
      <c r="E317" s="19"/>
    </row>
    <row r="318" spans="1:17" s="14" customFormat="1">
      <c r="A318" s="10" t="s">
        <v>17</v>
      </c>
      <c r="B318" s="10" t="s">
        <v>18</v>
      </c>
      <c r="C318" s="11">
        <v>51259.29</v>
      </c>
      <c r="D318" s="11">
        <v>51259.29</v>
      </c>
      <c r="E318" s="12">
        <v>1250657588</v>
      </c>
      <c r="F318" s="13">
        <v>44547.739432870403</v>
      </c>
      <c r="G318" s="10" t="s">
        <v>19</v>
      </c>
      <c r="H318" s="12">
        <v>10943</v>
      </c>
      <c r="I318" s="10" t="s">
        <v>20</v>
      </c>
      <c r="J318" s="10" t="s">
        <v>980</v>
      </c>
      <c r="K318" s="10" t="s">
        <v>981</v>
      </c>
      <c r="L318" s="10" t="s">
        <v>167</v>
      </c>
      <c r="M318" s="10" t="s">
        <v>982</v>
      </c>
      <c r="N318" s="10" t="s">
        <v>20</v>
      </c>
      <c r="O318" s="10" t="s">
        <v>983</v>
      </c>
      <c r="P318" s="10" t="s">
        <v>984</v>
      </c>
      <c r="Q318" s="10" t="s">
        <v>20</v>
      </c>
    </row>
    <row r="319" spans="1:17" s="14" customFormat="1">
      <c r="A319" s="10" t="s">
        <v>17</v>
      </c>
      <c r="B319" s="10" t="s">
        <v>18</v>
      </c>
      <c r="C319" s="11">
        <v>5306.24</v>
      </c>
      <c r="D319" s="11">
        <v>5306.24</v>
      </c>
      <c r="E319" s="12">
        <v>1250822038</v>
      </c>
      <c r="F319" s="13">
        <v>44547.816215277802</v>
      </c>
      <c r="G319" s="10" t="s">
        <v>19</v>
      </c>
      <c r="H319" s="12">
        <v>10945</v>
      </c>
      <c r="I319" s="10" t="s">
        <v>20</v>
      </c>
      <c r="J319" s="10" t="s">
        <v>985</v>
      </c>
      <c r="K319" s="10" t="s">
        <v>986</v>
      </c>
      <c r="L319" s="10" t="s">
        <v>400</v>
      </c>
      <c r="M319" s="10" t="s">
        <v>987</v>
      </c>
      <c r="N319" s="10" t="s">
        <v>20</v>
      </c>
      <c r="O319" s="10" t="s">
        <v>988</v>
      </c>
      <c r="P319" s="10" t="s">
        <v>989</v>
      </c>
      <c r="Q319" s="10" t="s">
        <v>20</v>
      </c>
    </row>
    <row r="320" spans="1:17">
      <c r="A320" s="25" t="s">
        <v>17</v>
      </c>
      <c r="B320" s="25" t="s">
        <v>18</v>
      </c>
      <c r="C320" s="4">
        <v>72293</v>
      </c>
      <c r="D320" s="4">
        <v>72293</v>
      </c>
      <c r="E320" s="6">
        <v>1253297352</v>
      </c>
      <c r="F320" s="8">
        <v>44550.442002314798</v>
      </c>
      <c r="G320" s="25" t="s">
        <v>19</v>
      </c>
      <c r="H320" s="6">
        <v>10946</v>
      </c>
      <c r="I320" s="25" t="s">
        <v>20</v>
      </c>
      <c r="J320" s="25" t="s">
        <v>993</v>
      </c>
      <c r="K320" s="25" t="s">
        <v>994</v>
      </c>
      <c r="L320" s="25" t="s">
        <v>23</v>
      </c>
      <c r="M320" s="25" t="s">
        <v>995</v>
      </c>
      <c r="N320" s="25" t="s">
        <v>20</v>
      </c>
      <c r="O320" s="25" t="s">
        <v>996</v>
      </c>
      <c r="P320" s="25" t="s">
        <v>997</v>
      </c>
      <c r="Q320" s="25" t="s">
        <v>20</v>
      </c>
    </row>
    <row r="321" spans="1:17">
      <c r="A321" s="26" t="s">
        <v>17</v>
      </c>
      <c r="B321" s="26" t="s">
        <v>18</v>
      </c>
      <c r="C321" s="5">
        <v>97226</v>
      </c>
      <c r="D321" s="5">
        <v>97226</v>
      </c>
      <c r="E321" s="7">
        <v>1253427536</v>
      </c>
      <c r="F321" s="9">
        <v>44550.480925925898</v>
      </c>
      <c r="G321" s="26" t="s">
        <v>19</v>
      </c>
      <c r="H321" s="7">
        <v>10948</v>
      </c>
      <c r="I321" s="26" t="s">
        <v>20</v>
      </c>
      <c r="J321" s="26" t="s">
        <v>998</v>
      </c>
      <c r="K321" s="26" t="s">
        <v>999</v>
      </c>
      <c r="L321" s="26" t="s">
        <v>23</v>
      </c>
      <c r="M321" s="26" t="s">
        <v>1000</v>
      </c>
      <c r="N321" s="26" t="s">
        <v>20</v>
      </c>
      <c r="O321" s="26" t="s">
        <v>832</v>
      </c>
      <c r="P321" s="26" t="s">
        <v>1001</v>
      </c>
      <c r="Q321" s="26" t="s">
        <v>20</v>
      </c>
    </row>
    <row r="322" spans="1:17">
      <c r="A322" s="25" t="s">
        <v>17</v>
      </c>
      <c r="B322" s="25" t="s">
        <v>18</v>
      </c>
      <c r="C322" s="4">
        <v>6663.87</v>
      </c>
      <c r="D322" s="4">
        <v>6663.87</v>
      </c>
      <c r="E322" s="6">
        <v>1253791396</v>
      </c>
      <c r="F322" s="8">
        <v>44550.601979166699</v>
      </c>
      <c r="G322" s="25" t="s">
        <v>19</v>
      </c>
      <c r="H322" s="6">
        <v>10949</v>
      </c>
      <c r="I322" s="25" t="s">
        <v>20</v>
      </c>
      <c r="J322" s="25" t="s">
        <v>941</v>
      </c>
      <c r="K322" s="25" t="s">
        <v>942</v>
      </c>
      <c r="L322" s="25" t="s">
        <v>379</v>
      </c>
      <c r="M322" s="25" t="s">
        <v>943</v>
      </c>
      <c r="N322" s="25" t="s">
        <v>20</v>
      </c>
      <c r="O322" s="25" t="s">
        <v>944</v>
      </c>
      <c r="P322" s="25" t="s">
        <v>945</v>
      </c>
      <c r="Q322" s="25" t="s">
        <v>20</v>
      </c>
    </row>
    <row r="323" spans="1:17">
      <c r="A323" s="26" t="s">
        <v>17</v>
      </c>
      <c r="B323" s="26" t="s">
        <v>18</v>
      </c>
      <c r="C323" s="5">
        <v>4527.4799999999996</v>
      </c>
      <c r="D323" s="5">
        <v>4527.4799999999996</v>
      </c>
      <c r="E323" s="7">
        <v>1253815245</v>
      </c>
      <c r="F323" s="9">
        <v>44550.609710648103</v>
      </c>
      <c r="G323" s="26" t="s">
        <v>19</v>
      </c>
      <c r="H323" s="7">
        <v>10950</v>
      </c>
      <c r="I323" s="26" t="s">
        <v>20</v>
      </c>
      <c r="J323" s="26" t="s">
        <v>1002</v>
      </c>
      <c r="K323" s="26" t="s">
        <v>1003</v>
      </c>
      <c r="L323" s="27">
        <v>403</v>
      </c>
      <c r="M323" s="26" t="s">
        <v>1004</v>
      </c>
      <c r="N323" s="26" t="s">
        <v>20</v>
      </c>
      <c r="O323" s="26" t="s">
        <v>1005</v>
      </c>
      <c r="P323" s="26" t="s">
        <v>1006</v>
      </c>
      <c r="Q323" s="26" t="s">
        <v>20</v>
      </c>
    </row>
    <row r="324" spans="1:17">
      <c r="A324" s="25" t="s">
        <v>17</v>
      </c>
      <c r="B324" s="25" t="s">
        <v>18</v>
      </c>
      <c r="C324" s="4">
        <v>185941</v>
      </c>
      <c r="D324" s="4">
        <v>185941</v>
      </c>
      <c r="E324" s="6">
        <v>1254000675</v>
      </c>
      <c r="F324" s="8">
        <v>44550.667523148099</v>
      </c>
      <c r="G324" s="25" t="s">
        <v>19</v>
      </c>
      <c r="H324" s="6">
        <v>10952</v>
      </c>
      <c r="I324" s="25" t="s">
        <v>20</v>
      </c>
      <c r="J324" s="25" t="s">
        <v>1007</v>
      </c>
      <c r="K324" s="25" t="s">
        <v>872</v>
      </c>
      <c r="L324" s="28">
        <v>102</v>
      </c>
      <c r="M324" s="25" t="s">
        <v>874</v>
      </c>
      <c r="N324" s="25" t="s">
        <v>20</v>
      </c>
      <c r="O324" s="25" t="s">
        <v>875</v>
      </c>
      <c r="P324" s="25" t="s">
        <v>876</v>
      </c>
      <c r="Q324" s="25" t="s">
        <v>20</v>
      </c>
    </row>
    <row r="325" spans="1:17">
      <c r="A325" s="26" t="s">
        <v>17</v>
      </c>
      <c r="B325" s="26" t="s">
        <v>18</v>
      </c>
      <c r="C325" s="5">
        <v>1286557</v>
      </c>
      <c r="D325" s="5">
        <v>1286557</v>
      </c>
      <c r="E325" s="7">
        <v>1254034516</v>
      </c>
      <c r="F325" s="9">
        <v>44550.677939814799</v>
      </c>
      <c r="G325" s="26" t="s">
        <v>19</v>
      </c>
      <c r="H325" s="7">
        <v>10953</v>
      </c>
      <c r="I325" s="26" t="s">
        <v>20</v>
      </c>
      <c r="J325" s="26" t="s">
        <v>1008</v>
      </c>
      <c r="K325" s="26" t="s">
        <v>1009</v>
      </c>
      <c r="L325" s="26" t="s">
        <v>1010</v>
      </c>
      <c r="M325" s="26" t="s">
        <v>1011</v>
      </c>
      <c r="N325" s="26" t="s">
        <v>20</v>
      </c>
      <c r="O325" s="26" t="s">
        <v>1012</v>
      </c>
      <c r="P325" s="26" t="s">
        <v>1013</v>
      </c>
      <c r="Q325" s="26" t="s">
        <v>20</v>
      </c>
    </row>
    <row r="326" spans="1:17">
      <c r="A326" s="25" t="s">
        <v>17</v>
      </c>
      <c r="B326" s="25" t="s">
        <v>18</v>
      </c>
      <c r="C326" s="4">
        <v>61342</v>
      </c>
      <c r="D326" s="4">
        <v>61342</v>
      </c>
      <c r="E326" s="6">
        <v>1254047570</v>
      </c>
      <c r="F326" s="8">
        <v>44550.681898148097</v>
      </c>
      <c r="G326" s="25" t="s">
        <v>19</v>
      </c>
      <c r="H326" s="6">
        <v>10954</v>
      </c>
      <c r="I326" s="25" t="s">
        <v>20</v>
      </c>
      <c r="J326" s="25" t="s">
        <v>1014</v>
      </c>
      <c r="K326" s="25" t="s">
        <v>872</v>
      </c>
      <c r="L326" s="25" t="s">
        <v>554</v>
      </c>
      <c r="M326" s="25" t="s">
        <v>874</v>
      </c>
      <c r="N326" s="25" t="s">
        <v>20</v>
      </c>
      <c r="O326" s="25" t="s">
        <v>875</v>
      </c>
      <c r="P326" s="25" t="s">
        <v>876</v>
      </c>
      <c r="Q326" s="25" t="s">
        <v>20</v>
      </c>
    </row>
    <row r="327" spans="1:17">
      <c r="A327" s="26" t="s">
        <v>17</v>
      </c>
      <c r="B327" s="26" t="s">
        <v>18</v>
      </c>
      <c r="C327" s="11">
        <v>231599.25</v>
      </c>
      <c r="D327" s="5">
        <v>231599.25</v>
      </c>
      <c r="E327" s="7">
        <v>1254131617</v>
      </c>
      <c r="F327" s="9">
        <v>44550.710289351897</v>
      </c>
      <c r="G327" s="26" t="s">
        <v>19</v>
      </c>
      <c r="H327" s="7">
        <v>10957</v>
      </c>
      <c r="I327" s="26" t="s">
        <v>20</v>
      </c>
      <c r="J327" s="26" t="s">
        <v>1015</v>
      </c>
      <c r="K327" s="26" t="s">
        <v>1016</v>
      </c>
      <c r="L327" s="26" t="s">
        <v>1017</v>
      </c>
      <c r="M327" s="26" t="s">
        <v>1018</v>
      </c>
      <c r="N327" s="26" t="s">
        <v>20</v>
      </c>
      <c r="O327" s="26" t="s">
        <v>1019</v>
      </c>
      <c r="P327" s="26" t="s">
        <v>1020</v>
      </c>
      <c r="Q327" s="26" t="s">
        <v>20</v>
      </c>
    </row>
    <row r="328" spans="1:17">
      <c r="A328" s="25" t="s">
        <v>17</v>
      </c>
      <c r="B328" s="25" t="s">
        <v>18</v>
      </c>
      <c r="C328" s="4">
        <v>163423</v>
      </c>
      <c r="D328" s="4">
        <v>163423</v>
      </c>
      <c r="E328" s="6">
        <v>1254256307</v>
      </c>
      <c r="F328" s="8">
        <v>44550.757962962998</v>
      </c>
      <c r="G328" s="25" t="s">
        <v>19</v>
      </c>
      <c r="H328" s="6">
        <v>10959</v>
      </c>
      <c r="I328" s="25" t="s">
        <v>20</v>
      </c>
      <c r="J328" s="25" t="s">
        <v>1021</v>
      </c>
      <c r="K328" s="25" t="s">
        <v>1022</v>
      </c>
      <c r="L328" s="25" t="s">
        <v>23</v>
      </c>
      <c r="M328" s="25" t="s">
        <v>1023</v>
      </c>
      <c r="N328" s="25" t="s">
        <v>20</v>
      </c>
      <c r="O328" s="25" t="s">
        <v>1024</v>
      </c>
      <c r="P328" s="25" t="s">
        <v>1025</v>
      </c>
      <c r="Q328" s="25" t="s">
        <v>20</v>
      </c>
    </row>
    <row r="329" spans="1:17">
      <c r="A329" s="26" t="s">
        <v>17</v>
      </c>
      <c r="B329" s="26" t="s">
        <v>18</v>
      </c>
      <c r="C329" s="5">
        <v>36551</v>
      </c>
      <c r="D329" s="5">
        <v>36551</v>
      </c>
      <c r="E329" s="7">
        <v>1254261624</v>
      </c>
      <c r="F329" s="9">
        <v>44550.760138888902</v>
      </c>
      <c r="G329" s="26" t="s">
        <v>19</v>
      </c>
      <c r="H329" s="7">
        <v>10960</v>
      </c>
      <c r="I329" s="26" t="s">
        <v>20</v>
      </c>
      <c r="J329" s="26" t="s">
        <v>1026</v>
      </c>
      <c r="K329" s="26" t="s">
        <v>1022</v>
      </c>
      <c r="L329" s="26" t="s">
        <v>23</v>
      </c>
      <c r="M329" s="26" t="s">
        <v>1023</v>
      </c>
      <c r="N329" s="26" t="s">
        <v>20</v>
      </c>
      <c r="O329" s="26" t="s">
        <v>1024</v>
      </c>
      <c r="P329" s="26" t="s">
        <v>1025</v>
      </c>
      <c r="Q329" s="26" t="s">
        <v>20</v>
      </c>
    </row>
    <row r="330" spans="1:17">
      <c r="A330" s="25" t="s">
        <v>17</v>
      </c>
      <c r="B330" s="25" t="s">
        <v>18</v>
      </c>
      <c r="C330" s="4">
        <v>225</v>
      </c>
      <c r="D330" s="4">
        <v>225</v>
      </c>
      <c r="E330" s="6">
        <v>1254269503</v>
      </c>
      <c r="F330" s="8">
        <v>44550.763368055603</v>
      </c>
      <c r="G330" s="25" t="s">
        <v>19</v>
      </c>
      <c r="H330" s="6">
        <v>10961</v>
      </c>
      <c r="I330" s="25" t="s">
        <v>20</v>
      </c>
      <c r="J330" s="25" t="s">
        <v>1027</v>
      </c>
      <c r="K330" s="25" t="s">
        <v>1022</v>
      </c>
      <c r="L330" s="25" t="s">
        <v>23</v>
      </c>
      <c r="M330" s="25" t="s">
        <v>1023</v>
      </c>
      <c r="N330" s="25" t="s">
        <v>20</v>
      </c>
      <c r="O330" s="25" t="s">
        <v>1024</v>
      </c>
      <c r="P330" s="25" t="s">
        <v>1025</v>
      </c>
      <c r="Q330" s="25" t="s">
        <v>20</v>
      </c>
    </row>
    <row r="331" spans="1:17">
      <c r="A331" s="26" t="s">
        <v>17</v>
      </c>
      <c r="B331" s="26" t="s">
        <v>18</v>
      </c>
      <c r="C331" s="5">
        <v>716.1</v>
      </c>
      <c r="D331" s="5">
        <v>716.1</v>
      </c>
      <c r="E331" s="7">
        <v>1254286674</v>
      </c>
      <c r="F331" s="9">
        <v>44550.770624999997</v>
      </c>
      <c r="G331" s="26" t="s">
        <v>19</v>
      </c>
      <c r="H331" s="7">
        <v>10963</v>
      </c>
      <c r="I331" s="26" t="s">
        <v>20</v>
      </c>
      <c r="J331" s="26" t="s">
        <v>1028</v>
      </c>
      <c r="K331" s="26" t="s">
        <v>1029</v>
      </c>
      <c r="L331" s="26" t="s">
        <v>23</v>
      </c>
      <c r="M331" s="26" t="s">
        <v>1030</v>
      </c>
      <c r="N331" s="26" t="s">
        <v>20</v>
      </c>
      <c r="O331" s="26" t="s">
        <v>1031</v>
      </c>
      <c r="P331" s="26" t="s">
        <v>1032</v>
      </c>
      <c r="Q331" s="26" t="s">
        <v>20</v>
      </c>
    </row>
    <row r="332" spans="1:17">
      <c r="A332" s="25" t="s">
        <v>17</v>
      </c>
      <c r="B332" s="25" t="s">
        <v>18</v>
      </c>
      <c r="C332" s="4">
        <v>452.44</v>
      </c>
      <c r="D332" s="4">
        <v>452.44</v>
      </c>
      <c r="E332" s="6">
        <v>1254292332</v>
      </c>
      <c r="F332" s="8">
        <v>44550.772824074098</v>
      </c>
      <c r="G332" s="25" t="s">
        <v>19</v>
      </c>
      <c r="H332" s="6">
        <v>10964</v>
      </c>
      <c r="I332" s="25" t="s">
        <v>20</v>
      </c>
      <c r="J332" s="25" t="s">
        <v>1033</v>
      </c>
      <c r="K332" s="25" t="s">
        <v>1029</v>
      </c>
      <c r="L332" s="25" t="s">
        <v>23</v>
      </c>
      <c r="M332" s="25" t="s">
        <v>1030</v>
      </c>
      <c r="N332" s="25" t="s">
        <v>20</v>
      </c>
      <c r="O332" s="25" t="s">
        <v>1031</v>
      </c>
      <c r="P332" s="25" t="s">
        <v>1032</v>
      </c>
      <c r="Q332" s="25" t="s">
        <v>20</v>
      </c>
    </row>
    <row r="333" spans="1:17">
      <c r="A333" s="26" t="s">
        <v>17</v>
      </c>
      <c r="B333" s="26" t="s">
        <v>18</v>
      </c>
      <c r="C333" s="5">
        <v>859.04</v>
      </c>
      <c r="D333" s="5">
        <v>859.04</v>
      </c>
      <c r="E333" s="7">
        <v>1254301482</v>
      </c>
      <c r="F333" s="9">
        <v>44550.776400463001</v>
      </c>
      <c r="G333" s="26" t="s">
        <v>19</v>
      </c>
      <c r="H333" s="7">
        <v>10965</v>
      </c>
      <c r="I333" s="26" t="s">
        <v>20</v>
      </c>
      <c r="J333" s="26" t="s">
        <v>1034</v>
      </c>
      <c r="K333" s="26" t="s">
        <v>1029</v>
      </c>
      <c r="L333" s="26" t="s">
        <v>23</v>
      </c>
      <c r="M333" s="26" t="s">
        <v>1030</v>
      </c>
      <c r="N333" s="26" t="s">
        <v>20</v>
      </c>
      <c r="O333" s="26" t="s">
        <v>1031</v>
      </c>
      <c r="P333" s="26" t="s">
        <v>1032</v>
      </c>
      <c r="Q333" s="26" t="s">
        <v>20</v>
      </c>
    </row>
    <row r="334" spans="1:17">
      <c r="A334" s="25" t="s">
        <v>17</v>
      </c>
      <c r="B334" s="25" t="s">
        <v>18</v>
      </c>
      <c r="C334" s="4">
        <v>471.14</v>
      </c>
      <c r="D334" s="4">
        <v>471.14</v>
      </c>
      <c r="E334" s="6">
        <v>1254306808</v>
      </c>
      <c r="F334" s="8">
        <v>44550.778414351902</v>
      </c>
      <c r="G334" s="25" t="s">
        <v>19</v>
      </c>
      <c r="H334" s="6">
        <v>10966</v>
      </c>
      <c r="I334" s="25" t="s">
        <v>20</v>
      </c>
      <c r="J334" s="25" t="s">
        <v>1035</v>
      </c>
      <c r="K334" s="25" t="s">
        <v>1029</v>
      </c>
      <c r="L334" s="25" t="s">
        <v>23</v>
      </c>
      <c r="M334" s="25" t="s">
        <v>1030</v>
      </c>
      <c r="N334" s="25" t="s">
        <v>20</v>
      </c>
      <c r="O334" s="25" t="s">
        <v>1031</v>
      </c>
      <c r="P334" s="25" t="s">
        <v>1032</v>
      </c>
      <c r="Q334" s="25" t="s">
        <v>20</v>
      </c>
    </row>
    <row r="335" spans="1:17">
      <c r="A335" s="26" t="s">
        <v>17</v>
      </c>
      <c r="B335" s="26" t="s">
        <v>18</v>
      </c>
      <c r="C335" s="5">
        <v>2065.37</v>
      </c>
      <c r="D335" s="5">
        <v>2065.37</v>
      </c>
      <c r="E335" s="7">
        <v>1254313586</v>
      </c>
      <c r="F335" s="9">
        <v>44550.781064814801</v>
      </c>
      <c r="G335" s="26" t="s">
        <v>19</v>
      </c>
      <c r="H335" s="7">
        <v>10967</v>
      </c>
      <c r="I335" s="26" t="s">
        <v>20</v>
      </c>
      <c r="J335" s="26" t="s">
        <v>1036</v>
      </c>
      <c r="K335" s="26" t="s">
        <v>1029</v>
      </c>
      <c r="L335" s="26" t="s">
        <v>23</v>
      </c>
      <c r="M335" s="26" t="s">
        <v>1030</v>
      </c>
      <c r="N335" s="26" t="s">
        <v>20</v>
      </c>
      <c r="O335" s="26" t="s">
        <v>1031</v>
      </c>
      <c r="P335" s="26" t="s">
        <v>1032</v>
      </c>
      <c r="Q335" s="26" t="s">
        <v>20</v>
      </c>
    </row>
    <row r="336" spans="1:17">
      <c r="A336" s="25" t="s">
        <v>17</v>
      </c>
      <c r="B336" s="25" t="s">
        <v>18</v>
      </c>
      <c r="C336" s="4">
        <v>5472.06</v>
      </c>
      <c r="D336" s="4">
        <v>5472.06</v>
      </c>
      <c r="E336" s="6">
        <v>1254320900</v>
      </c>
      <c r="F336" s="8">
        <v>44550.784004629597</v>
      </c>
      <c r="G336" s="25" t="s">
        <v>19</v>
      </c>
      <c r="H336" s="6">
        <v>10968</v>
      </c>
      <c r="I336" s="25" t="s">
        <v>20</v>
      </c>
      <c r="J336" s="25" t="s">
        <v>1037</v>
      </c>
      <c r="K336" s="25" t="s">
        <v>1029</v>
      </c>
      <c r="L336" s="25" t="s">
        <v>23</v>
      </c>
      <c r="M336" s="25" t="s">
        <v>1030</v>
      </c>
      <c r="N336" s="25" t="s">
        <v>20</v>
      </c>
      <c r="O336" s="25" t="s">
        <v>1031</v>
      </c>
      <c r="P336" s="25" t="s">
        <v>1032</v>
      </c>
      <c r="Q336" s="25" t="s">
        <v>20</v>
      </c>
    </row>
    <row r="337" spans="1:17">
      <c r="A337" s="26" t="s">
        <v>17</v>
      </c>
      <c r="B337" s="26" t="s">
        <v>18</v>
      </c>
      <c r="C337" s="5">
        <v>2936.64</v>
      </c>
      <c r="D337" s="5">
        <v>2936.64</v>
      </c>
      <c r="E337" s="7">
        <v>1254328803</v>
      </c>
      <c r="F337" s="9">
        <v>44550.787164351903</v>
      </c>
      <c r="G337" s="26" t="s">
        <v>19</v>
      </c>
      <c r="H337" s="7">
        <v>10969</v>
      </c>
      <c r="I337" s="26" t="s">
        <v>20</v>
      </c>
      <c r="J337" s="26" t="s">
        <v>1038</v>
      </c>
      <c r="K337" s="26" t="s">
        <v>1029</v>
      </c>
      <c r="L337" s="26" t="s">
        <v>23</v>
      </c>
      <c r="M337" s="26" t="s">
        <v>1030</v>
      </c>
      <c r="N337" s="26" t="s">
        <v>20</v>
      </c>
      <c r="O337" s="26" t="s">
        <v>1031</v>
      </c>
      <c r="P337" s="26" t="s">
        <v>1032</v>
      </c>
      <c r="Q337" s="26" t="s">
        <v>20</v>
      </c>
    </row>
    <row r="338" spans="1:17">
      <c r="A338" s="25" t="s">
        <v>17</v>
      </c>
      <c r="B338" s="25" t="s">
        <v>18</v>
      </c>
      <c r="C338" s="4">
        <v>8302.85</v>
      </c>
      <c r="D338" s="4">
        <v>8302.85</v>
      </c>
      <c r="E338" s="6">
        <v>1254333611</v>
      </c>
      <c r="F338" s="8">
        <v>44550.7891550926</v>
      </c>
      <c r="G338" s="25" t="s">
        <v>19</v>
      </c>
      <c r="H338" s="6">
        <v>10970</v>
      </c>
      <c r="I338" s="25" t="s">
        <v>20</v>
      </c>
      <c r="J338" s="25" t="s">
        <v>1039</v>
      </c>
      <c r="K338" s="25" t="s">
        <v>1029</v>
      </c>
      <c r="L338" s="25" t="s">
        <v>23</v>
      </c>
      <c r="M338" s="25" t="s">
        <v>1030</v>
      </c>
      <c r="N338" s="25" t="s">
        <v>20</v>
      </c>
      <c r="O338" s="25" t="s">
        <v>1031</v>
      </c>
      <c r="P338" s="25" t="s">
        <v>1032</v>
      </c>
      <c r="Q338" s="25" t="s">
        <v>20</v>
      </c>
    </row>
    <row r="339" spans="1:17">
      <c r="A339" s="26" t="s">
        <v>17</v>
      </c>
      <c r="B339" s="26" t="s">
        <v>18</v>
      </c>
      <c r="C339" s="5">
        <v>58403</v>
      </c>
      <c r="D339" s="5">
        <v>58403</v>
      </c>
      <c r="E339" s="7">
        <v>1254398637</v>
      </c>
      <c r="F339" s="9">
        <v>44550.817141203697</v>
      </c>
      <c r="G339" s="26" t="s">
        <v>19</v>
      </c>
      <c r="H339" s="7">
        <v>10974</v>
      </c>
      <c r="I339" s="26" t="s">
        <v>20</v>
      </c>
      <c r="J339" s="26" t="s">
        <v>1040</v>
      </c>
      <c r="K339" s="26" t="s">
        <v>1041</v>
      </c>
      <c r="L339" s="26" t="s">
        <v>23</v>
      </c>
      <c r="M339" s="26" t="s">
        <v>1042</v>
      </c>
      <c r="N339" s="26" t="s">
        <v>20</v>
      </c>
      <c r="O339" s="26" t="s">
        <v>1043</v>
      </c>
      <c r="P339" s="26" t="s">
        <v>1044</v>
      </c>
      <c r="Q339" s="26" t="s">
        <v>20</v>
      </c>
    </row>
    <row r="340" spans="1:17">
      <c r="A340" s="25" t="s">
        <v>17</v>
      </c>
      <c r="B340" s="25" t="s">
        <v>18</v>
      </c>
      <c r="C340" s="4">
        <v>65874</v>
      </c>
      <c r="D340" s="4">
        <v>65874</v>
      </c>
      <c r="E340" s="6">
        <v>1254415700</v>
      </c>
      <c r="F340" s="8">
        <v>44550.824618055602</v>
      </c>
      <c r="G340" s="25" t="s">
        <v>19</v>
      </c>
      <c r="H340" s="6">
        <v>10975</v>
      </c>
      <c r="I340" s="25" t="s">
        <v>20</v>
      </c>
      <c r="J340" s="25" t="s">
        <v>1045</v>
      </c>
      <c r="K340" s="25" t="s">
        <v>1046</v>
      </c>
      <c r="L340" s="25" t="s">
        <v>23</v>
      </c>
      <c r="M340" s="25" t="s">
        <v>1047</v>
      </c>
      <c r="N340" s="25" t="s">
        <v>20</v>
      </c>
      <c r="O340" s="25" t="s">
        <v>1048</v>
      </c>
      <c r="P340" s="25" t="s">
        <v>1049</v>
      </c>
      <c r="Q340" s="25" t="s">
        <v>20</v>
      </c>
    </row>
    <row r="341" spans="1:17">
      <c r="A341" s="26" t="s">
        <v>17</v>
      </c>
      <c r="B341" s="26" t="s">
        <v>18</v>
      </c>
      <c r="C341" s="5">
        <v>2500282.63</v>
      </c>
      <c r="D341" s="5">
        <v>2500282.63</v>
      </c>
      <c r="E341" s="7">
        <v>1254900458</v>
      </c>
      <c r="F341" s="9">
        <v>44551.371111111097</v>
      </c>
      <c r="G341" s="26" t="s">
        <v>19</v>
      </c>
      <c r="H341" s="7">
        <v>10976</v>
      </c>
      <c r="I341" s="26" t="s">
        <v>20</v>
      </c>
      <c r="J341" s="26" t="s">
        <v>1050</v>
      </c>
      <c r="K341" s="26" t="s">
        <v>1051</v>
      </c>
      <c r="L341" s="26" t="s">
        <v>167</v>
      </c>
      <c r="M341" s="26" t="s">
        <v>1052</v>
      </c>
      <c r="N341" s="26" t="s">
        <v>20</v>
      </c>
      <c r="O341" s="26" t="s">
        <v>1053</v>
      </c>
      <c r="P341" s="26" t="s">
        <v>1054</v>
      </c>
      <c r="Q341" s="26" t="s">
        <v>20</v>
      </c>
    </row>
    <row r="342" spans="1:17">
      <c r="A342" s="25" t="s">
        <v>17</v>
      </c>
      <c r="B342" s="25" t="s">
        <v>18</v>
      </c>
      <c r="C342" s="4">
        <v>1855204</v>
      </c>
      <c r="D342" s="4">
        <v>1855204</v>
      </c>
      <c r="E342" s="6">
        <v>1255041712</v>
      </c>
      <c r="F342" s="8">
        <v>44551.422210648103</v>
      </c>
      <c r="G342" s="25" t="s">
        <v>19</v>
      </c>
      <c r="H342" s="6">
        <v>10977</v>
      </c>
      <c r="I342" s="25" t="s">
        <v>20</v>
      </c>
      <c r="J342" s="25" t="s">
        <v>1055</v>
      </c>
      <c r="K342" s="25" t="s">
        <v>1056</v>
      </c>
      <c r="L342" s="25" t="s">
        <v>1057</v>
      </c>
      <c r="M342" s="25" t="s">
        <v>1058</v>
      </c>
      <c r="N342" s="25" t="s">
        <v>20</v>
      </c>
      <c r="O342" s="25" t="s">
        <v>1059</v>
      </c>
      <c r="P342" s="25" t="s">
        <v>1060</v>
      </c>
      <c r="Q342" s="25" t="s">
        <v>20</v>
      </c>
    </row>
    <row r="343" spans="1:17">
      <c r="A343" s="26" t="s">
        <v>17</v>
      </c>
      <c r="B343" s="26" t="s">
        <v>18</v>
      </c>
      <c r="C343" s="5">
        <v>30</v>
      </c>
      <c r="D343" s="5">
        <v>30</v>
      </c>
      <c r="E343" s="7">
        <v>1255129157</v>
      </c>
      <c r="F343" s="9">
        <v>44551.451678240701</v>
      </c>
      <c r="G343" s="26" t="s">
        <v>19</v>
      </c>
      <c r="H343" s="7">
        <v>10978</v>
      </c>
      <c r="I343" s="26" t="s">
        <v>20</v>
      </c>
      <c r="J343" s="26" t="s">
        <v>104</v>
      </c>
      <c r="K343" s="26" t="s">
        <v>105</v>
      </c>
      <c r="L343" s="26" t="s">
        <v>23</v>
      </c>
      <c r="M343" s="26" t="s">
        <v>106</v>
      </c>
      <c r="N343" s="26" t="s">
        <v>20</v>
      </c>
      <c r="O343" s="26" t="s">
        <v>107</v>
      </c>
      <c r="P343" s="26" t="s">
        <v>108</v>
      </c>
      <c r="Q343" s="26" t="s">
        <v>20</v>
      </c>
    </row>
    <row r="344" spans="1:17">
      <c r="A344" s="25" t="s">
        <v>17</v>
      </c>
      <c r="B344" s="25" t="s">
        <v>18</v>
      </c>
      <c r="C344" s="4">
        <v>48855</v>
      </c>
      <c r="D344" s="4">
        <v>48855</v>
      </c>
      <c r="E344" s="6">
        <v>1255163658</v>
      </c>
      <c r="F344" s="8">
        <v>44551.462974536997</v>
      </c>
      <c r="G344" s="25" t="s">
        <v>19</v>
      </c>
      <c r="H344" s="6">
        <v>10979</v>
      </c>
      <c r="I344" s="25" t="s">
        <v>20</v>
      </c>
      <c r="J344" s="25" t="s">
        <v>1061</v>
      </c>
      <c r="K344" s="25" t="s">
        <v>1062</v>
      </c>
      <c r="L344" s="25" t="s">
        <v>23</v>
      </c>
      <c r="M344" s="25" t="s">
        <v>1063</v>
      </c>
      <c r="N344" s="25" t="s">
        <v>20</v>
      </c>
      <c r="O344" s="25" t="s">
        <v>1064</v>
      </c>
      <c r="P344" s="25" t="s">
        <v>1065</v>
      </c>
      <c r="Q344" s="25" t="s">
        <v>20</v>
      </c>
    </row>
    <row r="345" spans="1:17">
      <c r="A345" s="26" t="s">
        <v>17</v>
      </c>
      <c r="B345" s="26" t="s">
        <v>18</v>
      </c>
      <c r="C345" s="5">
        <v>10136</v>
      </c>
      <c r="D345" s="5">
        <v>10136</v>
      </c>
      <c r="E345" s="7">
        <v>1255207459</v>
      </c>
      <c r="F345" s="9">
        <v>44551.477337962999</v>
      </c>
      <c r="G345" s="26" t="s">
        <v>19</v>
      </c>
      <c r="H345" s="7">
        <v>10980</v>
      </c>
      <c r="I345" s="26" t="s">
        <v>20</v>
      </c>
      <c r="J345" s="26" t="s">
        <v>1066</v>
      </c>
      <c r="K345" s="26" t="s">
        <v>1062</v>
      </c>
      <c r="L345" s="26" t="s">
        <v>23</v>
      </c>
      <c r="M345" s="26" t="s">
        <v>1063</v>
      </c>
      <c r="N345" s="26" t="s">
        <v>20</v>
      </c>
      <c r="O345" s="26" t="s">
        <v>1064</v>
      </c>
      <c r="P345" s="26" t="s">
        <v>1065</v>
      </c>
      <c r="Q345" s="26" t="s">
        <v>20</v>
      </c>
    </row>
    <row r="346" spans="1:17">
      <c r="A346" s="25" t="s">
        <v>17</v>
      </c>
      <c r="B346" s="25" t="s">
        <v>18</v>
      </c>
      <c r="C346" s="4">
        <v>157800</v>
      </c>
      <c r="D346" s="4">
        <v>157800</v>
      </c>
      <c r="E346" s="6">
        <v>1255253245</v>
      </c>
      <c r="F346" s="8">
        <v>44551.492534722202</v>
      </c>
      <c r="G346" s="25" t="s">
        <v>19</v>
      </c>
      <c r="H346" s="6">
        <v>10981</v>
      </c>
      <c r="I346" s="25" t="s">
        <v>20</v>
      </c>
      <c r="J346" s="25" t="s">
        <v>1067</v>
      </c>
      <c r="K346" s="25" t="s">
        <v>1068</v>
      </c>
      <c r="L346" s="25" t="s">
        <v>167</v>
      </c>
      <c r="M346" s="25" t="s">
        <v>1069</v>
      </c>
      <c r="N346" s="25" t="s">
        <v>20</v>
      </c>
      <c r="O346" s="25" t="s">
        <v>1070</v>
      </c>
      <c r="P346" s="25" t="s">
        <v>1071</v>
      </c>
      <c r="Q346" s="25" t="s">
        <v>20</v>
      </c>
    </row>
    <row r="347" spans="1:17">
      <c r="A347" s="26" t="s">
        <v>17</v>
      </c>
      <c r="B347" s="26" t="s">
        <v>18</v>
      </c>
      <c r="C347" s="5">
        <v>98773</v>
      </c>
      <c r="D347" s="5">
        <v>98773</v>
      </c>
      <c r="E347" s="7">
        <v>1255260385</v>
      </c>
      <c r="F347" s="9">
        <v>44551.494918981502</v>
      </c>
      <c r="G347" s="26" t="s">
        <v>19</v>
      </c>
      <c r="H347" s="7">
        <v>10982</v>
      </c>
      <c r="I347" s="26" t="s">
        <v>20</v>
      </c>
      <c r="J347" s="26" t="s">
        <v>1072</v>
      </c>
      <c r="K347" s="26" t="s">
        <v>1068</v>
      </c>
      <c r="L347" s="26" t="s">
        <v>167</v>
      </c>
      <c r="M347" s="26" t="s">
        <v>1069</v>
      </c>
      <c r="N347" s="26" t="s">
        <v>20</v>
      </c>
      <c r="O347" s="26" t="s">
        <v>1070</v>
      </c>
      <c r="P347" s="26" t="s">
        <v>1071</v>
      </c>
      <c r="Q347" s="26" t="s">
        <v>20</v>
      </c>
    </row>
    <row r="348" spans="1:17">
      <c r="A348" s="25" t="s">
        <v>17</v>
      </c>
      <c r="B348" s="25" t="s">
        <v>18</v>
      </c>
      <c r="C348" s="4">
        <v>9199837</v>
      </c>
      <c r="D348" s="4">
        <v>9199837</v>
      </c>
      <c r="E348" s="6">
        <v>1255539258</v>
      </c>
      <c r="F348" s="8">
        <v>44551.603194444397</v>
      </c>
      <c r="G348" s="25" t="s">
        <v>19</v>
      </c>
      <c r="H348" s="6">
        <v>10984</v>
      </c>
      <c r="I348" s="25" t="s">
        <v>20</v>
      </c>
      <c r="J348" s="25" t="s">
        <v>1073</v>
      </c>
      <c r="K348" s="25" t="s">
        <v>1074</v>
      </c>
      <c r="L348" s="25" t="s">
        <v>1075</v>
      </c>
      <c r="M348" s="25" t="s">
        <v>1076</v>
      </c>
      <c r="N348" s="25" t="s">
        <v>20</v>
      </c>
      <c r="O348" s="25" t="s">
        <v>1077</v>
      </c>
      <c r="P348" s="25" t="s">
        <v>1078</v>
      </c>
      <c r="Q348" s="25" t="s">
        <v>20</v>
      </c>
    </row>
    <row r="349" spans="1:17">
      <c r="A349" s="26" t="s">
        <v>17</v>
      </c>
      <c r="B349" s="26" t="s">
        <v>18</v>
      </c>
      <c r="C349" s="5">
        <v>95186.14</v>
      </c>
      <c r="D349" s="5">
        <v>95186.14</v>
      </c>
      <c r="E349" s="7">
        <v>1255663460</v>
      </c>
      <c r="F349" s="9">
        <v>44551.648449074099</v>
      </c>
      <c r="G349" s="26" t="s">
        <v>19</v>
      </c>
      <c r="H349" s="7">
        <v>10986</v>
      </c>
      <c r="I349" s="26" t="s">
        <v>20</v>
      </c>
      <c r="J349" s="26" t="s">
        <v>1079</v>
      </c>
      <c r="K349" s="26" t="s">
        <v>1080</v>
      </c>
      <c r="L349" s="26" t="s">
        <v>167</v>
      </c>
      <c r="M349" s="26" t="s">
        <v>1081</v>
      </c>
      <c r="N349" s="26" t="s">
        <v>20</v>
      </c>
      <c r="O349" s="26" t="s">
        <v>1082</v>
      </c>
      <c r="P349" s="26" t="s">
        <v>1083</v>
      </c>
      <c r="Q349" s="26" t="s">
        <v>20</v>
      </c>
    </row>
    <row r="350" spans="1:17">
      <c r="A350" s="25" t="s">
        <v>17</v>
      </c>
      <c r="B350" s="25" t="s">
        <v>18</v>
      </c>
      <c r="C350" s="4">
        <v>2442</v>
      </c>
      <c r="D350" s="4">
        <v>2442</v>
      </c>
      <c r="E350" s="6">
        <v>1255691703</v>
      </c>
      <c r="F350" s="8">
        <v>44551.658807870401</v>
      </c>
      <c r="G350" s="25" t="s">
        <v>19</v>
      </c>
      <c r="H350" s="6">
        <v>10989</v>
      </c>
      <c r="I350" s="25" t="s">
        <v>20</v>
      </c>
      <c r="J350" s="25" t="s">
        <v>1084</v>
      </c>
      <c r="K350" s="25" t="s">
        <v>1085</v>
      </c>
      <c r="L350" s="25" t="s">
        <v>23</v>
      </c>
      <c r="M350" s="25" t="s">
        <v>1086</v>
      </c>
      <c r="N350" s="25" t="s">
        <v>20</v>
      </c>
      <c r="O350" s="25" t="s">
        <v>1087</v>
      </c>
      <c r="P350" s="25" t="s">
        <v>1088</v>
      </c>
      <c r="Q350" s="25" t="s">
        <v>20</v>
      </c>
    </row>
    <row r="351" spans="1:17">
      <c r="A351" s="26" t="s">
        <v>17</v>
      </c>
      <c r="B351" s="26" t="s">
        <v>18</v>
      </c>
      <c r="C351" s="5">
        <v>363703</v>
      </c>
      <c r="D351" s="5">
        <v>363703</v>
      </c>
      <c r="E351" s="7">
        <v>1255742620</v>
      </c>
      <c r="F351" s="9">
        <v>44551.678217592598</v>
      </c>
      <c r="G351" s="26" t="s">
        <v>19</v>
      </c>
      <c r="H351" s="7">
        <v>10990</v>
      </c>
      <c r="I351" s="26" t="s">
        <v>20</v>
      </c>
      <c r="J351" s="26" t="s">
        <v>1089</v>
      </c>
      <c r="K351" s="26" t="s">
        <v>1090</v>
      </c>
      <c r="L351" s="26" t="s">
        <v>711</v>
      </c>
      <c r="M351" s="26" t="s">
        <v>1091</v>
      </c>
      <c r="N351" s="26" t="s">
        <v>20</v>
      </c>
      <c r="O351" s="26" t="s">
        <v>1092</v>
      </c>
      <c r="P351" s="26" t="s">
        <v>1093</v>
      </c>
      <c r="Q351" s="26" t="s">
        <v>20</v>
      </c>
    </row>
    <row r="352" spans="1:17">
      <c r="A352" s="25" t="s">
        <v>17</v>
      </c>
      <c r="B352" s="25" t="s">
        <v>18</v>
      </c>
      <c r="C352" s="4">
        <v>5306.24</v>
      </c>
      <c r="D352" s="4">
        <v>5306.24</v>
      </c>
      <c r="E352" s="6">
        <v>1255790495</v>
      </c>
      <c r="F352" s="8">
        <v>44551.6973842593</v>
      </c>
      <c r="G352" s="25" t="s">
        <v>19</v>
      </c>
      <c r="H352" s="6">
        <v>10994</v>
      </c>
      <c r="I352" s="25" t="s">
        <v>20</v>
      </c>
      <c r="J352" s="25" t="s">
        <v>1094</v>
      </c>
      <c r="K352" s="25" t="s">
        <v>986</v>
      </c>
      <c r="L352" s="25" t="s">
        <v>127</v>
      </c>
      <c r="M352" s="25" t="s">
        <v>1095</v>
      </c>
      <c r="N352" s="25" t="s">
        <v>20</v>
      </c>
      <c r="O352" s="25" t="s">
        <v>988</v>
      </c>
      <c r="P352" s="25" t="s">
        <v>989</v>
      </c>
      <c r="Q352" s="25" t="s">
        <v>20</v>
      </c>
    </row>
    <row r="353" spans="1:17">
      <c r="A353" s="26" t="s">
        <v>17</v>
      </c>
      <c r="B353" s="26" t="s">
        <v>18</v>
      </c>
      <c r="C353" s="5">
        <v>291.41000000000003</v>
      </c>
      <c r="D353" s="5">
        <v>291.41000000000003</v>
      </c>
      <c r="E353" s="7">
        <v>1255804667</v>
      </c>
      <c r="F353" s="9">
        <v>44551.703379629602</v>
      </c>
      <c r="G353" s="26" t="s">
        <v>19</v>
      </c>
      <c r="H353" s="7">
        <v>10995</v>
      </c>
      <c r="I353" s="26" t="s">
        <v>20</v>
      </c>
      <c r="J353" s="26" t="s">
        <v>1096</v>
      </c>
      <c r="K353" s="26" t="s">
        <v>1097</v>
      </c>
      <c r="L353" s="26" t="s">
        <v>149</v>
      </c>
      <c r="M353" s="26" t="s">
        <v>1098</v>
      </c>
      <c r="N353" s="26" t="s">
        <v>20</v>
      </c>
      <c r="O353" s="26" t="s">
        <v>1099</v>
      </c>
      <c r="P353" s="26" t="s">
        <v>1100</v>
      </c>
      <c r="Q353" s="26" t="s">
        <v>20</v>
      </c>
    </row>
    <row r="354" spans="1:17">
      <c r="A354" s="25" t="s">
        <v>17</v>
      </c>
      <c r="B354" s="25" t="s">
        <v>18</v>
      </c>
      <c r="C354" s="4">
        <v>2448.83</v>
      </c>
      <c r="D354" s="4">
        <v>2448.83</v>
      </c>
      <c r="E354" s="6">
        <v>1255843190</v>
      </c>
      <c r="F354" s="8">
        <v>44551.720509259299</v>
      </c>
      <c r="G354" s="25" t="s">
        <v>19</v>
      </c>
      <c r="H354" s="6">
        <v>10996</v>
      </c>
      <c r="I354" s="25" t="s">
        <v>20</v>
      </c>
      <c r="J354" s="25" t="s">
        <v>1101</v>
      </c>
      <c r="K354" s="25" t="s">
        <v>1029</v>
      </c>
      <c r="L354" s="25" t="s">
        <v>23</v>
      </c>
      <c r="M354" s="25" t="s">
        <v>1030</v>
      </c>
      <c r="N354" s="25" t="s">
        <v>20</v>
      </c>
      <c r="O354" s="25" t="s">
        <v>1031</v>
      </c>
      <c r="P354" s="25" t="s">
        <v>1032</v>
      </c>
      <c r="Q354" s="25" t="s">
        <v>20</v>
      </c>
    </row>
    <row r="355" spans="1:17">
      <c r="A355" s="26" t="s">
        <v>17</v>
      </c>
      <c r="B355" s="26" t="s">
        <v>18</v>
      </c>
      <c r="C355" s="5">
        <v>8078.16</v>
      </c>
      <c r="D355" s="5">
        <v>8078.16</v>
      </c>
      <c r="E355" s="7">
        <v>1255848236</v>
      </c>
      <c r="F355" s="9">
        <v>44551.722766203697</v>
      </c>
      <c r="G355" s="26" t="s">
        <v>19</v>
      </c>
      <c r="H355" s="7">
        <v>10997</v>
      </c>
      <c r="I355" s="26" t="s">
        <v>20</v>
      </c>
      <c r="J355" s="26" t="s">
        <v>1102</v>
      </c>
      <c r="K355" s="26" t="s">
        <v>1029</v>
      </c>
      <c r="L355" s="26" t="s">
        <v>23</v>
      </c>
      <c r="M355" s="26" t="s">
        <v>1030</v>
      </c>
      <c r="N355" s="26" t="s">
        <v>20</v>
      </c>
      <c r="O355" s="26" t="s">
        <v>1031</v>
      </c>
      <c r="P355" s="26" t="s">
        <v>1032</v>
      </c>
      <c r="Q355" s="26" t="s">
        <v>20</v>
      </c>
    </row>
    <row r="356" spans="1:17">
      <c r="A356" s="25" t="s">
        <v>17</v>
      </c>
      <c r="B356" s="25" t="s">
        <v>18</v>
      </c>
      <c r="C356" s="4">
        <v>3402.28</v>
      </c>
      <c r="D356" s="4">
        <v>3402.28</v>
      </c>
      <c r="E356" s="6">
        <v>1255854256</v>
      </c>
      <c r="F356" s="8">
        <v>44551.7254398148</v>
      </c>
      <c r="G356" s="25" t="s">
        <v>19</v>
      </c>
      <c r="H356" s="6">
        <v>10998</v>
      </c>
      <c r="I356" s="25" t="s">
        <v>20</v>
      </c>
      <c r="J356" s="25" t="s">
        <v>1103</v>
      </c>
      <c r="K356" s="25" t="s">
        <v>1029</v>
      </c>
      <c r="L356" s="25" t="s">
        <v>23</v>
      </c>
      <c r="M356" s="25" t="s">
        <v>1030</v>
      </c>
      <c r="N356" s="25" t="s">
        <v>20</v>
      </c>
      <c r="O356" s="25" t="s">
        <v>1031</v>
      </c>
      <c r="P356" s="25" t="s">
        <v>1032</v>
      </c>
      <c r="Q356" s="25" t="s">
        <v>20</v>
      </c>
    </row>
    <row r="357" spans="1:17">
      <c r="A357" s="26" t="s">
        <v>17</v>
      </c>
      <c r="B357" s="26" t="s">
        <v>18</v>
      </c>
      <c r="C357" s="11">
        <v>9789.5300000000007</v>
      </c>
      <c r="D357" s="5">
        <v>9789.5300000000007</v>
      </c>
      <c r="E357" s="7">
        <v>1255859441</v>
      </c>
      <c r="F357" s="9">
        <v>44551.727858796301</v>
      </c>
      <c r="G357" s="26" t="s">
        <v>19</v>
      </c>
      <c r="H357" s="7">
        <v>10999</v>
      </c>
      <c r="I357" s="26" t="s">
        <v>20</v>
      </c>
      <c r="J357" s="26" t="s">
        <v>1104</v>
      </c>
      <c r="K357" s="26" t="s">
        <v>1029</v>
      </c>
      <c r="L357" s="26" t="s">
        <v>23</v>
      </c>
      <c r="M357" s="26" t="s">
        <v>1030</v>
      </c>
      <c r="N357" s="26" t="s">
        <v>20</v>
      </c>
      <c r="O357" s="26" t="s">
        <v>1031</v>
      </c>
      <c r="P357" s="26" t="s">
        <v>1032</v>
      </c>
      <c r="Q357" s="26" t="s">
        <v>20</v>
      </c>
    </row>
    <row r="358" spans="1:17">
      <c r="A358" s="25" t="s">
        <v>17</v>
      </c>
      <c r="B358" s="25" t="s">
        <v>18</v>
      </c>
      <c r="C358" s="4">
        <v>4945.49</v>
      </c>
      <c r="D358" s="4">
        <v>4945.49</v>
      </c>
      <c r="E358" s="6">
        <v>1255867323</v>
      </c>
      <c r="F358" s="8">
        <v>44551.731550925899</v>
      </c>
      <c r="G358" s="25" t="s">
        <v>19</v>
      </c>
      <c r="H358" s="6">
        <v>11000</v>
      </c>
      <c r="I358" s="25" t="s">
        <v>20</v>
      </c>
      <c r="J358" s="25" t="s">
        <v>1105</v>
      </c>
      <c r="K358" s="25" t="s">
        <v>1029</v>
      </c>
      <c r="L358" s="25" t="s">
        <v>23</v>
      </c>
      <c r="M358" s="25" t="s">
        <v>1030</v>
      </c>
      <c r="N358" s="25" t="s">
        <v>20</v>
      </c>
      <c r="O358" s="25" t="s">
        <v>1031</v>
      </c>
      <c r="P358" s="25" t="s">
        <v>1032</v>
      </c>
      <c r="Q358" s="25" t="s">
        <v>20</v>
      </c>
    </row>
    <row r="359" spans="1:17">
      <c r="A359" s="26" t="s">
        <v>17</v>
      </c>
      <c r="B359" s="26" t="s">
        <v>18</v>
      </c>
      <c r="C359" s="5">
        <v>3697.66</v>
      </c>
      <c r="D359" s="5">
        <v>3697.66</v>
      </c>
      <c r="E359" s="7">
        <v>1255873038</v>
      </c>
      <c r="F359" s="9">
        <v>44551.734270833302</v>
      </c>
      <c r="G359" s="26" t="s">
        <v>19</v>
      </c>
      <c r="H359" s="7">
        <v>11001</v>
      </c>
      <c r="I359" s="26" t="s">
        <v>20</v>
      </c>
      <c r="J359" s="26" t="s">
        <v>1106</v>
      </c>
      <c r="K359" s="26" t="s">
        <v>1029</v>
      </c>
      <c r="L359" s="26" t="s">
        <v>23</v>
      </c>
      <c r="M359" s="26" t="s">
        <v>1030</v>
      </c>
      <c r="N359" s="26" t="s">
        <v>20</v>
      </c>
      <c r="O359" s="26" t="s">
        <v>1031</v>
      </c>
      <c r="P359" s="26" t="s">
        <v>1032</v>
      </c>
      <c r="Q359" s="26" t="s">
        <v>20</v>
      </c>
    </row>
    <row r="360" spans="1:17">
      <c r="A360" s="25" t="s">
        <v>17</v>
      </c>
      <c r="B360" s="25" t="s">
        <v>18</v>
      </c>
      <c r="C360" s="4">
        <v>12630.83</v>
      </c>
      <c r="D360" s="4">
        <v>12630.83</v>
      </c>
      <c r="E360" s="6">
        <v>1255878274</v>
      </c>
      <c r="F360" s="8">
        <v>44551.736701388902</v>
      </c>
      <c r="G360" s="25" t="s">
        <v>19</v>
      </c>
      <c r="H360" s="6">
        <v>11002</v>
      </c>
      <c r="I360" s="25" t="s">
        <v>20</v>
      </c>
      <c r="J360" s="25" t="s">
        <v>1107</v>
      </c>
      <c r="K360" s="25" t="s">
        <v>1029</v>
      </c>
      <c r="L360" s="25" t="s">
        <v>23</v>
      </c>
      <c r="M360" s="25" t="s">
        <v>1030</v>
      </c>
      <c r="N360" s="25" t="s">
        <v>20</v>
      </c>
      <c r="O360" s="25" t="s">
        <v>1031</v>
      </c>
      <c r="P360" s="25" t="s">
        <v>1032</v>
      </c>
      <c r="Q360" s="25" t="s">
        <v>20</v>
      </c>
    </row>
    <row r="361" spans="1:17">
      <c r="A361" s="26" t="s">
        <v>17</v>
      </c>
      <c r="B361" s="26" t="s">
        <v>18</v>
      </c>
      <c r="C361" s="5">
        <v>2672.7</v>
      </c>
      <c r="D361" s="5">
        <v>2672.7</v>
      </c>
      <c r="E361" s="7">
        <v>1255902913</v>
      </c>
      <c r="F361" s="9">
        <v>44551.748460648101</v>
      </c>
      <c r="G361" s="26" t="s">
        <v>19</v>
      </c>
      <c r="H361" s="7">
        <v>11004</v>
      </c>
      <c r="I361" s="26" t="s">
        <v>20</v>
      </c>
      <c r="J361" s="26" t="s">
        <v>1108</v>
      </c>
      <c r="K361" s="26" t="s">
        <v>1029</v>
      </c>
      <c r="L361" s="26" t="s">
        <v>23</v>
      </c>
      <c r="M361" s="26" t="s">
        <v>1030</v>
      </c>
      <c r="N361" s="26" t="s">
        <v>20</v>
      </c>
      <c r="O361" s="26" t="s">
        <v>1031</v>
      </c>
      <c r="P361" s="26" t="s">
        <v>1032</v>
      </c>
      <c r="Q361" s="26" t="s">
        <v>20</v>
      </c>
    </row>
    <row r="362" spans="1:17">
      <c r="A362" s="25" t="s">
        <v>17</v>
      </c>
      <c r="B362" s="25" t="s">
        <v>18</v>
      </c>
      <c r="C362" s="4">
        <v>14336.88</v>
      </c>
      <c r="D362" s="4">
        <v>14336.88</v>
      </c>
      <c r="E362" s="6">
        <v>1255908862</v>
      </c>
      <c r="F362" s="8">
        <v>44551.751435185201</v>
      </c>
      <c r="G362" s="25" t="s">
        <v>19</v>
      </c>
      <c r="H362" s="6">
        <v>11005</v>
      </c>
      <c r="I362" s="25" t="s">
        <v>20</v>
      </c>
      <c r="J362" s="25" t="s">
        <v>1109</v>
      </c>
      <c r="K362" s="25" t="s">
        <v>1029</v>
      </c>
      <c r="L362" s="25" t="s">
        <v>23</v>
      </c>
      <c r="M362" s="25" t="s">
        <v>1030</v>
      </c>
      <c r="N362" s="25" t="s">
        <v>20</v>
      </c>
      <c r="O362" s="25" t="s">
        <v>1031</v>
      </c>
      <c r="P362" s="25" t="s">
        <v>1032</v>
      </c>
      <c r="Q362" s="25" t="s">
        <v>20</v>
      </c>
    </row>
    <row r="363" spans="1:17">
      <c r="A363" s="26" t="s">
        <v>17</v>
      </c>
      <c r="B363" s="26" t="s">
        <v>18</v>
      </c>
      <c r="C363" s="5">
        <v>6513.81</v>
      </c>
      <c r="D363" s="5">
        <v>6513.81</v>
      </c>
      <c r="E363" s="7">
        <v>1255914304</v>
      </c>
      <c r="F363" s="9">
        <v>44551.754131944399</v>
      </c>
      <c r="G363" s="26" t="s">
        <v>19</v>
      </c>
      <c r="H363" s="7">
        <v>11006</v>
      </c>
      <c r="I363" s="26" t="s">
        <v>20</v>
      </c>
      <c r="J363" s="26" t="s">
        <v>1110</v>
      </c>
      <c r="K363" s="26" t="s">
        <v>1029</v>
      </c>
      <c r="L363" s="26" t="s">
        <v>23</v>
      </c>
      <c r="M363" s="26" t="s">
        <v>1030</v>
      </c>
      <c r="N363" s="26" t="s">
        <v>20</v>
      </c>
      <c r="O363" s="26" t="s">
        <v>1031</v>
      </c>
      <c r="P363" s="26" t="s">
        <v>1032</v>
      </c>
      <c r="Q363" s="26" t="s">
        <v>20</v>
      </c>
    </row>
    <row r="364" spans="1:17">
      <c r="A364" s="25" t="s">
        <v>17</v>
      </c>
      <c r="B364" s="25" t="s">
        <v>18</v>
      </c>
      <c r="C364" s="4">
        <v>60987</v>
      </c>
      <c r="D364" s="4">
        <v>60987</v>
      </c>
      <c r="E364" s="6">
        <v>1255915577</v>
      </c>
      <c r="F364" s="8">
        <v>44551.7547569444</v>
      </c>
      <c r="G364" s="25" t="s">
        <v>19</v>
      </c>
      <c r="H364" s="6">
        <v>11007</v>
      </c>
      <c r="I364" s="25" t="s">
        <v>20</v>
      </c>
      <c r="J364" s="25" t="s">
        <v>1084</v>
      </c>
      <c r="K364" s="25" t="s">
        <v>1111</v>
      </c>
      <c r="L364" s="25" t="s">
        <v>23</v>
      </c>
      <c r="M364" s="25" t="s">
        <v>1112</v>
      </c>
      <c r="N364" s="25" t="s">
        <v>20</v>
      </c>
      <c r="O364" s="25" t="s">
        <v>1113</v>
      </c>
      <c r="P364" s="25" t="s">
        <v>1114</v>
      </c>
      <c r="Q364" s="25" t="s">
        <v>20</v>
      </c>
    </row>
    <row r="365" spans="1:17">
      <c r="A365" s="26" t="s">
        <v>17</v>
      </c>
      <c r="B365" s="26" t="s">
        <v>18</v>
      </c>
      <c r="C365" s="5">
        <v>10874.12</v>
      </c>
      <c r="D365" s="5">
        <v>10874.12</v>
      </c>
      <c r="E365" s="7">
        <v>1255920589</v>
      </c>
      <c r="F365" s="9">
        <v>44551.757337962998</v>
      </c>
      <c r="G365" s="26" t="s">
        <v>19</v>
      </c>
      <c r="H365" s="7">
        <v>11008</v>
      </c>
      <c r="I365" s="26" t="s">
        <v>20</v>
      </c>
      <c r="J365" s="26" t="s">
        <v>1115</v>
      </c>
      <c r="K365" s="26" t="s">
        <v>1029</v>
      </c>
      <c r="L365" s="26" t="s">
        <v>23</v>
      </c>
      <c r="M365" s="26" t="s">
        <v>1030</v>
      </c>
      <c r="N365" s="26" t="s">
        <v>20</v>
      </c>
      <c r="O365" s="26" t="s">
        <v>1031</v>
      </c>
      <c r="P365" s="26" t="s">
        <v>1032</v>
      </c>
      <c r="Q365" s="26" t="s">
        <v>20</v>
      </c>
    </row>
    <row r="366" spans="1:17">
      <c r="A366" s="25" t="s">
        <v>17</v>
      </c>
      <c r="B366" s="25" t="s">
        <v>18</v>
      </c>
      <c r="C366" s="4">
        <v>421.47</v>
      </c>
      <c r="D366" s="4">
        <v>421.47</v>
      </c>
      <c r="E366" s="6">
        <v>1255926738</v>
      </c>
      <c r="F366" s="8">
        <v>44551.760347222204</v>
      </c>
      <c r="G366" s="25" t="s">
        <v>19</v>
      </c>
      <c r="H366" s="6">
        <v>11009</v>
      </c>
      <c r="I366" s="25" t="s">
        <v>20</v>
      </c>
      <c r="J366" s="25" t="s">
        <v>1116</v>
      </c>
      <c r="K366" s="25" t="s">
        <v>1029</v>
      </c>
      <c r="L366" s="25" t="s">
        <v>23</v>
      </c>
      <c r="M366" s="25" t="s">
        <v>1030</v>
      </c>
      <c r="N366" s="25" t="s">
        <v>20</v>
      </c>
      <c r="O366" s="25" t="s">
        <v>1031</v>
      </c>
      <c r="P366" s="25" t="s">
        <v>1032</v>
      </c>
      <c r="Q366" s="25" t="s">
        <v>20</v>
      </c>
    </row>
    <row r="367" spans="1:17">
      <c r="A367" s="26" t="s">
        <v>17</v>
      </c>
      <c r="B367" s="26" t="s">
        <v>18</v>
      </c>
      <c r="C367" s="5">
        <v>1375.73</v>
      </c>
      <c r="D367" s="5">
        <v>1375.73</v>
      </c>
      <c r="E367" s="7">
        <v>1255933368</v>
      </c>
      <c r="F367" s="9">
        <v>44551.763773148101</v>
      </c>
      <c r="G367" s="26" t="s">
        <v>19</v>
      </c>
      <c r="H367" s="7">
        <v>11010</v>
      </c>
      <c r="I367" s="26" t="s">
        <v>20</v>
      </c>
      <c r="J367" s="26" t="s">
        <v>1117</v>
      </c>
      <c r="K367" s="26" t="s">
        <v>1029</v>
      </c>
      <c r="L367" s="26" t="s">
        <v>23</v>
      </c>
      <c r="M367" s="26" t="s">
        <v>1030</v>
      </c>
      <c r="N367" s="26" t="s">
        <v>20</v>
      </c>
      <c r="O367" s="26" t="s">
        <v>1031</v>
      </c>
      <c r="P367" s="26" t="s">
        <v>1032</v>
      </c>
      <c r="Q367" s="26" t="s">
        <v>20</v>
      </c>
    </row>
    <row r="368" spans="1:17">
      <c r="A368" s="25" t="s">
        <v>17</v>
      </c>
      <c r="B368" s="25" t="s">
        <v>18</v>
      </c>
      <c r="C368" s="4">
        <v>708.5</v>
      </c>
      <c r="D368" s="4">
        <v>708.5</v>
      </c>
      <c r="E368" s="6">
        <v>1255937630</v>
      </c>
      <c r="F368" s="8">
        <v>44551.766226851898</v>
      </c>
      <c r="G368" s="25" t="s">
        <v>19</v>
      </c>
      <c r="H368" s="6">
        <v>11011</v>
      </c>
      <c r="I368" s="25" t="s">
        <v>20</v>
      </c>
      <c r="J368" s="25" t="s">
        <v>1118</v>
      </c>
      <c r="K368" s="25" t="s">
        <v>1029</v>
      </c>
      <c r="L368" s="25" t="s">
        <v>23</v>
      </c>
      <c r="M368" s="25" t="s">
        <v>1030</v>
      </c>
      <c r="N368" s="25" t="s">
        <v>20</v>
      </c>
      <c r="O368" s="25" t="s">
        <v>1031</v>
      </c>
      <c r="P368" s="25" t="s">
        <v>1032</v>
      </c>
      <c r="Q368" s="25" t="s">
        <v>20</v>
      </c>
    </row>
    <row r="369" spans="1:17">
      <c r="A369" s="26" t="s">
        <v>17</v>
      </c>
      <c r="B369" s="26" t="s">
        <v>18</v>
      </c>
      <c r="C369" s="5">
        <v>1561.95</v>
      </c>
      <c r="D369" s="5">
        <v>1561.95</v>
      </c>
      <c r="E369" s="7">
        <v>1255941455</v>
      </c>
      <c r="F369" s="9">
        <v>44551.768414351798</v>
      </c>
      <c r="G369" s="26" t="s">
        <v>19</v>
      </c>
      <c r="H369" s="7">
        <v>11012</v>
      </c>
      <c r="I369" s="26" t="s">
        <v>20</v>
      </c>
      <c r="J369" s="26" t="s">
        <v>1119</v>
      </c>
      <c r="K369" s="26" t="s">
        <v>1029</v>
      </c>
      <c r="L369" s="26" t="s">
        <v>23</v>
      </c>
      <c r="M369" s="26" t="s">
        <v>1030</v>
      </c>
      <c r="N369" s="26" t="s">
        <v>20</v>
      </c>
      <c r="O369" s="26" t="s">
        <v>1031</v>
      </c>
      <c r="P369" s="26" t="s">
        <v>1032</v>
      </c>
      <c r="Q369" s="26" t="s">
        <v>20</v>
      </c>
    </row>
    <row r="370" spans="1:17">
      <c r="A370" s="25" t="s">
        <v>17</v>
      </c>
      <c r="B370" s="25" t="s">
        <v>18</v>
      </c>
      <c r="C370" s="4">
        <v>1017.87</v>
      </c>
      <c r="D370" s="4">
        <v>1017.87</v>
      </c>
      <c r="E370" s="6">
        <v>1255946969</v>
      </c>
      <c r="F370" s="8">
        <v>44551.771087963003</v>
      </c>
      <c r="G370" s="25" t="s">
        <v>19</v>
      </c>
      <c r="H370" s="6">
        <v>11013</v>
      </c>
      <c r="I370" s="25" t="s">
        <v>20</v>
      </c>
      <c r="J370" s="25" t="s">
        <v>1120</v>
      </c>
      <c r="K370" s="25" t="s">
        <v>1029</v>
      </c>
      <c r="L370" s="25" t="s">
        <v>23</v>
      </c>
      <c r="M370" s="25" t="s">
        <v>1030</v>
      </c>
      <c r="N370" s="25" t="s">
        <v>20</v>
      </c>
      <c r="O370" s="25" t="s">
        <v>1031</v>
      </c>
      <c r="P370" s="25" t="s">
        <v>1032</v>
      </c>
      <c r="Q370" s="25" t="s">
        <v>20</v>
      </c>
    </row>
    <row r="371" spans="1:17">
      <c r="A371" s="26" t="s">
        <v>17</v>
      </c>
      <c r="B371" s="26" t="s">
        <v>18</v>
      </c>
      <c r="C371" s="5">
        <v>3804.17</v>
      </c>
      <c r="D371" s="5">
        <v>3804.17</v>
      </c>
      <c r="E371" s="7">
        <v>1255952823</v>
      </c>
      <c r="F371" s="9">
        <v>44551.773819444403</v>
      </c>
      <c r="G371" s="26" t="s">
        <v>19</v>
      </c>
      <c r="H371" s="7">
        <v>11014</v>
      </c>
      <c r="I371" s="26" t="s">
        <v>20</v>
      </c>
      <c r="J371" s="26" t="s">
        <v>1121</v>
      </c>
      <c r="K371" s="26" t="s">
        <v>1029</v>
      </c>
      <c r="L371" s="26" t="s">
        <v>23</v>
      </c>
      <c r="M371" s="26" t="s">
        <v>1030</v>
      </c>
      <c r="N371" s="26" t="s">
        <v>20</v>
      </c>
      <c r="O371" s="26" t="s">
        <v>1031</v>
      </c>
      <c r="P371" s="26" t="s">
        <v>1032</v>
      </c>
      <c r="Q371" s="26" t="s">
        <v>20</v>
      </c>
    </row>
    <row r="372" spans="1:17">
      <c r="A372" s="25" t="s">
        <v>17</v>
      </c>
      <c r="B372" s="25" t="s">
        <v>18</v>
      </c>
      <c r="C372" s="4">
        <v>1678.16</v>
      </c>
      <c r="D372" s="4">
        <v>1678.16</v>
      </c>
      <c r="E372" s="6">
        <v>1255958211</v>
      </c>
      <c r="F372" s="8">
        <v>44551.776458333297</v>
      </c>
      <c r="G372" s="25" t="s">
        <v>19</v>
      </c>
      <c r="H372" s="6">
        <v>11015</v>
      </c>
      <c r="I372" s="25" t="s">
        <v>20</v>
      </c>
      <c r="J372" s="25" t="s">
        <v>1122</v>
      </c>
      <c r="K372" s="25" t="s">
        <v>1029</v>
      </c>
      <c r="L372" s="25" t="s">
        <v>23</v>
      </c>
      <c r="M372" s="25" t="s">
        <v>1030</v>
      </c>
      <c r="N372" s="25" t="s">
        <v>20</v>
      </c>
      <c r="O372" s="25" t="s">
        <v>1031</v>
      </c>
      <c r="P372" s="25" t="s">
        <v>1032</v>
      </c>
      <c r="Q372" s="25" t="s">
        <v>20</v>
      </c>
    </row>
    <row r="373" spans="1:17">
      <c r="A373" s="26" t="s">
        <v>17</v>
      </c>
      <c r="B373" s="26" t="s">
        <v>18</v>
      </c>
      <c r="C373" s="5">
        <v>4050.93</v>
      </c>
      <c r="D373" s="5">
        <v>4050.93</v>
      </c>
      <c r="E373" s="7">
        <v>1255963711</v>
      </c>
      <c r="F373" s="9">
        <v>44551.779166666704</v>
      </c>
      <c r="G373" s="26" t="s">
        <v>19</v>
      </c>
      <c r="H373" s="7">
        <v>11016</v>
      </c>
      <c r="I373" s="26" t="s">
        <v>20</v>
      </c>
      <c r="J373" s="26" t="s">
        <v>1123</v>
      </c>
      <c r="K373" s="26" t="s">
        <v>1029</v>
      </c>
      <c r="L373" s="26" t="s">
        <v>23</v>
      </c>
      <c r="M373" s="26" t="s">
        <v>1030</v>
      </c>
      <c r="N373" s="26" t="s">
        <v>20</v>
      </c>
      <c r="O373" s="26" t="s">
        <v>1031</v>
      </c>
      <c r="P373" s="26" t="s">
        <v>1032</v>
      </c>
      <c r="Q373" s="26" t="s">
        <v>20</v>
      </c>
    </row>
    <row r="374" spans="1:17">
      <c r="A374" s="25" t="s">
        <v>17</v>
      </c>
      <c r="B374" s="25" t="s">
        <v>18</v>
      </c>
      <c r="C374" s="4">
        <v>2599.87</v>
      </c>
      <c r="D374" s="4">
        <v>2599.87</v>
      </c>
      <c r="E374" s="6">
        <v>1255968700</v>
      </c>
      <c r="F374" s="8">
        <v>44551.781724537002</v>
      </c>
      <c r="G374" s="25" t="s">
        <v>19</v>
      </c>
      <c r="H374" s="6">
        <v>11017</v>
      </c>
      <c r="I374" s="25" t="s">
        <v>20</v>
      </c>
      <c r="J374" s="25" t="s">
        <v>1124</v>
      </c>
      <c r="K374" s="25" t="s">
        <v>1029</v>
      </c>
      <c r="L374" s="25" t="s">
        <v>23</v>
      </c>
      <c r="M374" s="25" t="s">
        <v>1030</v>
      </c>
      <c r="N374" s="25" t="s">
        <v>20</v>
      </c>
      <c r="O374" s="25" t="s">
        <v>1031</v>
      </c>
      <c r="P374" s="25" t="s">
        <v>1032</v>
      </c>
      <c r="Q374" s="25" t="s">
        <v>20</v>
      </c>
    </row>
    <row r="375" spans="1:17">
      <c r="A375" s="26" t="s">
        <v>17</v>
      </c>
      <c r="B375" s="26" t="s">
        <v>18</v>
      </c>
      <c r="C375" s="5">
        <v>4669.3599999999997</v>
      </c>
      <c r="D375" s="5">
        <v>4669.3599999999997</v>
      </c>
      <c r="E375" s="7">
        <v>1255976448</v>
      </c>
      <c r="F375" s="9">
        <v>44551.785775463002</v>
      </c>
      <c r="G375" s="26" t="s">
        <v>19</v>
      </c>
      <c r="H375" s="7">
        <v>11018</v>
      </c>
      <c r="I375" s="26" t="s">
        <v>20</v>
      </c>
      <c r="J375" s="26" t="s">
        <v>1125</v>
      </c>
      <c r="K375" s="26" t="s">
        <v>1029</v>
      </c>
      <c r="L375" s="26" t="s">
        <v>23</v>
      </c>
      <c r="M375" s="26" t="s">
        <v>1030</v>
      </c>
      <c r="N375" s="26" t="s">
        <v>20</v>
      </c>
      <c r="O375" s="26" t="s">
        <v>1031</v>
      </c>
      <c r="P375" s="26" t="s">
        <v>1032</v>
      </c>
      <c r="Q375" s="26" t="s">
        <v>20</v>
      </c>
    </row>
    <row r="376" spans="1:17">
      <c r="A376" s="25" t="s">
        <v>17</v>
      </c>
      <c r="B376" s="25" t="s">
        <v>18</v>
      </c>
      <c r="C376" s="4">
        <v>2839.83</v>
      </c>
      <c r="D376" s="4">
        <v>2839.83</v>
      </c>
      <c r="E376" s="6">
        <v>1255980390</v>
      </c>
      <c r="F376" s="8">
        <v>44551.787824074097</v>
      </c>
      <c r="G376" s="25" t="s">
        <v>19</v>
      </c>
      <c r="H376" s="6">
        <v>11019</v>
      </c>
      <c r="I376" s="25" t="s">
        <v>20</v>
      </c>
      <c r="J376" s="25" t="s">
        <v>1126</v>
      </c>
      <c r="K376" s="25" t="s">
        <v>1029</v>
      </c>
      <c r="L376" s="25" t="s">
        <v>23</v>
      </c>
      <c r="M376" s="25" t="s">
        <v>1030</v>
      </c>
      <c r="N376" s="25" t="s">
        <v>20</v>
      </c>
      <c r="O376" s="25" t="s">
        <v>1031</v>
      </c>
      <c r="P376" s="25" t="s">
        <v>1032</v>
      </c>
      <c r="Q376" s="25" t="s">
        <v>20</v>
      </c>
    </row>
    <row r="377" spans="1:17">
      <c r="A377" s="26" t="s">
        <v>17</v>
      </c>
      <c r="B377" s="26" t="s">
        <v>18</v>
      </c>
      <c r="C377" s="5">
        <v>5861.47</v>
      </c>
      <c r="D377" s="5">
        <v>5861.47</v>
      </c>
      <c r="E377" s="7">
        <v>1255990212</v>
      </c>
      <c r="F377" s="9">
        <v>44551.793009259301</v>
      </c>
      <c r="G377" s="26" t="s">
        <v>19</v>
      </c>
      <c r="H377" s="7">
        <v>11020</v>
      </c>
      <c r="I377" s="26" t="s">
        <v>20</v>
      </c>
      <c r="J377" s="26" t="s">
        <v>1127</v>
      </c>
      <c r="K377" s="26" t="s">
        <v>1029</v>
      </c>
      <c r="L377" s="26" t="s">
        <v>23</v>
      </c>
      <c r="M377" s="26" t="s">
        <v>1030</v>
      </c>
      <c r="N377" s="26" t="s">
        <v>20</v>
      </c>
      <c r="O377" s="26" t="s">
        <v>1031</v>
      </c>
      <c r="P377" s="26" t="s">
        <v>1032</v>
      </c>
      <c r="Q377" s="26" t="s">
        <v>20</v>
      </c>
    </row>
    <row r="378" spans="1:17">
      <c r="A378" s="25" t="s">
        <v>17</v>
      </c>
      <c r="B378" s="25" t="s">
        <v>18</v>
      </c>
      <c r="C378" s="4">
        <v>28937</v>
      </c>
      <c r="D378" s="4">
        <v>28937</v>
      </c>
      <c r="E378" s="6">
        <v>1256468671</v>
      </c>
      <c r="F378" s="8">
        <v>44552.383750000001</v>
      </c>
      <c r="G378" s="25" t="s">
        <v>19</v>
      </c>
      <c r="H378" s="6">
        <v>11023</v>
      </c>
      <c r="I378" s="25" t="s">
        <v>20</v>
      </c>
      <c r="J378" s="25" t="s">
        <v>1128</v>
      </c>
      <c r="K378" s="25" t="s">
        <v>327</v>
      </c>
      <c r="L378" s="25" t="s">
        <v>167</v>
      </c>
      <c r="M378" s="25" t="s">
        <v>328</v>
      </c>
      <c r="N378" s="25" t="s">
        <v>20</v>
      </c>
      <c r="O378" s="25" t="s">
        <v>329</v>
      </c>
      <c r="P378" s="25" t="s">
        <v>330</v>
      </c>
      <c r="Q378" s="25" t="s">
        <v>20</v>
      </c>
    </row>
    <row r="379" spans="1:17">
      <c r="A379" s="26" t="s">
        <v>17</v>
      </c>
      <c r="B379" s="26" t="s">
        <v>18</v>
      </c>
      <c r="C379" s="5">
        <v>1951794</v>
      </c>
      <c r="D379" s="5">
        <v>1951794</v>
      </c>
      <c r="E379" s="7">
        <v>1256520918</v>
      </c>
      <c r="F379" s="9">
        <v>44552.404872685198</v>
      </c>
      <c r="G379" s="26" t="s">
        <v>19</v>
      </c>
      <c r="H379" s="7">
        <v>11027</v>
      </c>
      <c r="I379" s="26" t="s">
        <v>20</v>
      </c>
      <c r="J379" s="26" t="s">
        <v>1129</v>
      </c>
      <c r="K379" s="26" t="s">
        <v>1130</v>
      </c>
      <c r="L379" s="26" t="s">
        <v>149</v>
      </c>
      <c r="M379" s="26" t="s">
        <v>1131</v>
      </c>
      <c r="N379" s="26" t="s">
        <v>20</v>
      </c>
      <c r="O379" s="26" t="s">
        <v>1132</v>
      </c>
      <c r="P379" s="26" t="s">
        <v>1133</v>
      </c>
      <c r="Q379" s="26" t="s">
        <v>20</v>
      </c>
    </row>
    <row r="380" spans="1:17">
      <c r="A380" s="25" t="s">
        <v>17</v>
      </c>
      <c r="B380" s="25" t="s">
        <v>18</v>
      </c>
      <c r="C380" s="4">
        <v>16104.18</v>
      </c>
      <c r="D380" s="4">
        <v>16104.18</v>
      </c>
      <c r="E380" s="6">
        <v>1256553341</v>
      </c>
      <c r="F380" s="8">
        <v>44552.417418981502</v>
      </c>
      <c r="G380" s="25" t="s">
        <v>19</v>
      </c>
      <c r="H380" s="6">
        <v>11028</v>
      </c>
      <c r="I380" s="25" t="s">
        <v>20</v>
      </c>
      <c r="J380" s="25" t="s">
        <v>1134</v>
      </c>
      <c r="K380" s="25" t="s">
        <v>880</v>
      </c>
      <c r="L380" s="25" t="s">
        <v>149</v>
      </c>
      <c r="M380" s="25" t="s">
        <v>881</v>
      </c>
      <c r="N380" s="25" t="s">
        <v>20</v>
      </c>
      <c r="O380" s="25" t="s">
        <v>882</v>
      </c>
      <c r="P380" s="25" t="s">
        <v>883</v>
      </c>
      <c r="Q380" s="25" t="s">
        <v>20</v>
      </c>
    </row>
    <row r="381" spans="1:17">
      <c r="A381" s="26" t="s">
        <v>17</v>
      </c>
      <c r="B381" s="26" t="s">
        <v>18</v>
      </c>
      <c r="C381" s="5">
        <v>27172</v>
      </c>
      <c r="D381" s="5">
        <v>27172</v>
      </c>
      <c r="E381" s="7">
        <v>1256646736</v>
      </c>
      <c r="F381" s="9">
        <v>44552.450208333299</v>
      </c>
      <c r="G381" s="26" t="s">
        <v>19</v>
      </c>
      <c r="H381" s="7">
        <v>11029</v>
      </c>
      <c r="I381" s="26" t="s">
        <v>20</v>
      </c>
      <c r="J381" s="26" t="s">
        <v>223</v>
      </c>
      <c r="K381" s="26" t="s">
        <v>1135</v>
      </c>
      <c r="L381" s="26" t="s">
        <v>1136</v>
      </c>
      <c r="M381" s="26" t="s">
        <v>1137</v>
      </c>
      <c r="N381" s="26" t="s">
        <v>20</v>
      </c>
      <c r="O381" s="26" t="s">
        <v>1138</v>
      </c>
      <c r="P381" s="26" t="s">
        <v>1139</v>
      </c>
      <c r="Q381" s="26" t="s">
        <v>20</v>
      </c>
    </row>
    <row r="382" spans="1:17">
      <c r="A382" s="25" t="s">
        <v>17</v>
      </c>
      <c r="B382" s="25" t="s">
        <v>18</v>
      </c>
      <c r="C382" s="4">
        <v>681830</v>
      </c>
      <c r="D382" s="4">
        <v>681830</v>
      </c>
      <c r="E382" s="6">
        <v>1256733923</v>
      </c>
      <c r="F382" s="8">
        <v>44552.479340277801</v>
      </c>
      <c r="G382" s="25" t="s">
        <v>19</v>
      </c>
      <c r="H382" s="6">
        <v>11031</v>
      </c>
      <c r="I382" s="25" t="s">
        <v>20</v>
      </c>
      <c r="J382" s="25" t="s">
        <v>125</v>
      </c>
      <c r="K382" s="25" t="s">
        <v>126</v>
      </c>
      <c r="L382" s="25" t="s">
        <v>197</v>
      </c>
      <c r="M382" s="25" t="s">
        <v>1140</v>
      </c>
      <c r="N382" s="25" t="s">
        <v>20</v>
      </c>
      <c r="O382" s="25" t="s">
        <v>129</v>
      </c>
      <c r="P382" s="25" t="s">
        <v>1141</v>
      </c>
      <c r="Q382" s="25" t="s">
        <v>20</v>
      </c>
    </row>
    <row r="383" spans="1:17">
      <c r="A383" s="26" t="s">
        <v>17</v>
      </c>
      <c r="B383" s="26" t="s">
        <v>18</v>
      </c>
      <c r="C383" s="5">
        <v>4567</v>
      </c>
      <c r="D383" s="5">
        <v>4567</v>
      </c>
      <c r="E383" s="7">
        <v>1256750919</v>
      </c>
      <c r="F383" s="9">
        <v>44552.484768518501</v>
      </c>
      <c r="G383" s="26" t="s">
        <v>19</v>
      </c>
      <c r="H383" s="7">
        <v>11032</v>
      </c>
      <c r="I383" s="26" t="s">
        <v>20</v>
      </c>
      <c r="J383" s="26" t="s">
        <v>125</v>
      </c>
      <c r="K383" s="26" t="s">
        <v>126</v>
      </c>
      <c r="L383" s="26" t="s">
        <v>197</v>
      </c>
      <c r="M383" s="26" t="s">
        <v>1142</v>
      </c>
      <c r="N383" s="26" t="s">
        <v>20</v>
      </c>
      <c r="O383" s="26" t="s">
        <v>129</v>
      </c>
      <c r="P383" s="26" t="s">
        <v>1141</v>
      </c>
      <c r="Q383" s="26" t="s">
        <v>20</v>
      </c>
    </row>
    <row r="384" spans="1:17">
      <c r="A384" s="25" t="s">
        <v>17</v>
      </c>
      <c r="B384" s="25" t="s">
        <v>18</v>
      </c>
      <c r="C384" s="4">
        <v>63002</v>
      </c>
      <c r="D384" s="4">
        <v>63002</v>
      </c>
      <c r="E384" s="6">
        <v>1256882260</v>
      </c>
      <c r="F384" s="8">
        <v>44552.527256944399</v>
      </c>
      <c r="G384" s="25" t="s">
        <v>19</v>
      </c>
      <c r="H384" s="6">
        <v>11033</v>
      </c>
      <c r="I384" s="25" t="s">
        <v>20</v>
      </c>
      <c r="J384" s="25" t="s">
        <v>1143</v>
      </c>
      <c r="K384" s="25" t="s">
        <v>1144</v>
      </c>
      <c r="L384" s="25" t="s">
        <v>1136</v>
      </c>
      <c r="M384" s="25" t="s">
        <v>1145</v>
      </c>
      <c r="N384" s="25" t="s">
        <v>20</v>
      </c>
      <c r="O384" s="25" t="s">
        <v>1146</v>
      </c>
      <c r="P384" s="25" t="s">
        <v>1147</v>
      </c>
      <c r="Q384" s="25" t="s">
        <v>20</v>
      </c>
    </row>
    <row r="385" spans="1:17">
      <c r="A385" s="26" t="s">
        <v>17</v>
      </c>
      <c r="B385" s="26" t="s">
        <v>18</v>
      </c>
      <c r="C385" s="5">
        <v>64842</v>
      </c>
      <c r="D385" s="5">
        <v>64842</v>
      </c>
      <c r="E385" s="7">
        <v>1256892672</v>
      </c>
      <c r="F385" s="9">
        <v>44552.5311574074</v>
      </c>
      <c r="G385" s="26" t="s">
        <v>19</v>
      </c>
      <c r="H385" s="7">
        <v>11034</v>
      </c>
      <c r="I385" s="26" t="s">
        <v>20</v>
      </c>
      <c r="J385" s="26" t="s">
        <v>1148</v>
      </c>
      <c r="K385" s="26" t="s">
        <v>1144</v>
      </c>
      <c r="L385" s="26" t="s">
        <v>1136</v>
      </c>
      <c r="M385" s="26" t="s">
        <v>1145</v>
      </c>
      <c r="N385" s="26" t="s">
        <v>20</v>
      </c>
      <c r="O385" s="26" t="s">
        <v>1146</v>
      </c>
      <c r="P385" s="26" t="s">
        <v>1147</v>
      </c>
      <c r="Q385" s="26" t="s">
        <v>20</v>
      </c>
    </row>
    <row r="386" spans="1:17">
      <c r="A386" s="25" t="s">
        <v>17</v>
      </c>
      <c r="B386" s="25" t="s">
        <v>18</v>
      </c>
      <c r="C386" s="4">
        <v>8445</v>
      </c>
      <c r="D386" s="4">
        <v>8445</v>
      </c>
      <c r="E386" s="6">
        <v>1257170847</v>
      </c>
      <c r="F386" s="8">
        <v>44552.632986111101</v>
      </c>
      <c r="G386" s="25" t="s">
        <v>19</v>
      </c>
      <c r="H386" s="6">
        <v>11035</v>
      </c>
      <c r="I386" s="25" t="s">
        <v>20</v>
      </c>
      <c r="J386" s="25" t="s">
        <v>1149</v>
      </c>
      <c r="K386" s="25" t="s">
        <v>1150</v>
      </c>
      <c r="L386" s="25" t="s">
        <v>167</v>
      </c>
      <c r="M386" s="25" t="s">
        <v>1151</v>
      </c>
      <c r="N386" s="25" t="s">
        <v>20</v>
      </c>
      <c r="O386" s="25" t="s">
        <v>1152</v>
      </c>
      <c r="P386" s="25" t="s">
        <v>1153</v>
      </c>
      <c r="Q386" s="25" t="s">
        <v>20</v>
      </c>
    </row>
    <row r="387" spans="1:17">
      <c r="A387" s="26" t="s">
        <v>17</v>
      </c>
      <c r="B387" s="26" t="s">
        <v>18</v>
      </c>
      <c r="C387" s="5">
        <v>68581.8</v>
      </c>
      <c r="D387" s="5">
        <v>68581.8</v>
      </c>
      <c r="E387" s="7">
        <v>1257202866</v>
      </c>
      <c r="F387" s="9">
        <v>44552.643634259301</v>
      </c>
      <c r="G387" s="26" t="s">
        <v>19</v>
      </c>
      <c r="H387" s="7">
        <v>11037</v>
      </c>
      <c r="I387" s="26" t="s">
        <v>20</v>
      </c>
      <c r="J387" s="26" t="s">
        <v>1154</v>
      </c>
      <c r="K387" s="26" t="s">
        <v>1155</v>
      </c>
      <c r="L387" s="26" t="s">
        <v>1010</v>
      </c>
      <c r="M387" s="26" t="s">
        <v>1156</v>
      </c>
      <c r="N387" s="26" t="s">
        <v>20</v>
      </c>
      <c r="O387" s="26" t="s">
        <v>1157</v>
      </c>
      <c r="P387" s="26" t="s">
        <v>1158</v>
      </c>
      <c r="Q387" s="26" t="s">
        <v>20</v>
      </c>
    </row>
    <row r="388" spans="1:17">
      <c r="A388" s="25" t="s">
        <v>17</v>
      </c>
      <c r="B388" s="25" t="s">
        <v>18</v>
      </c>
      <c r="C388" s="4">
        <v>32317.48</v>
      </c>
      <c r="D388" s="4">
        <v>32317.48</v>
      </c>
      <c r="E388" s="6">
        <v>1257211535</v>
      </c>
      <c r="F388" s="8">
        <v>44552.646655092598</v>
      </c>
      <c r="G388" s="25" t="s">
        <v>19</v>
      </c>
      <c r="H388" s="6">
        <v>11038</v>
      </c>
      <c r="I388" s="25" t="s">
        <v>20</v>
      </c>
      <c r="J388" s="25" t="s">
        <v>1159</v>
      </c>
      <c r="K388" s="25" t="s">
        <v>1155</v>
      </c>
      <c r="L388" s="25" t="s">
        <v>1010</v>
      </c>
      <c r="M388" s="25" t="s">
        <v>1156</v>
      </c>
      <c r="N388" s="25" t="s">
        <v>20</v>
      </c>
      <c r="O388" s="25" t="s">
        <v>1157</v>
      </c>
      <c r="P388" s="25" t="s">
        <v>1158</v>
      </c>
      <c r="Q388" s="25" t="s">
        <v>20</v>
      </c>
    </row>
    <row r="389" spans="1:17">
      <c r="A389" s="26" t="s">
        <v>17</v>
      </c>
      <c r="B389" s="26" t="s">
        <v>18</v>
      </c>
      <c r="C389" s="5">
        <v>5084101</v>
      </c>
      <c r="D389" s="5">
        <v>5084101</v>
      </c>
      <c r="E389" s="7">
        <v>1257330217</v>
      </c>
      <c r="F389" s="9">
        <v>44552.690659722197</v>
      </c>
      <c r="G389" s="26" t="s">
        <v>19</v>
      </c>
      <c r="H389" s="7">
        <v>11040</v>
      </c>
      <c r="I389" s="26" t="s">
        <v>20</v>
      </c>
      <c r="J389" s="26" t="s">
        <v>1160</v>
      </c>
      <c r="K389" s="26" t="s">
        <v>1161</v>
      </c>
      <c r="L389" s="26" t="s">
        <v>149</v>
      </c>
      <c r="M389" s="26" t="s">
        <v>1162</v>
      </c>
      <c r="N389" s="26" t="s">
        <v>20</v>
      </c>
      <c r="O389" s="26" t="s">
        <v>1163</v>
      </c>
      <c r="P389" s="26" t="s">
        <v>1164</v>
      </c>
      <c r="Q389" s="26" t="s">
        <v>20</v>
      </c>
    </row>
    <row r="390" spans="1:17">
      <c r="A390" s="25" t="s">
        <v>17</v>
      </c>
      <c r="B390" s="25" t="s">
        <v>18</v>
      </c>
      <c r="C390" s="4">
        <v>495361</v>
      </c>
      <c r="D390" s="4">
        <v>495361</v>
      </c>
      <c r="E390" s="6">
        <v>1257335627</v>
      </c>
      <c r="F390" s="8">
        <v>44552.692905092597</v>
      </c>
      <c r="G390" s="25" t="s">
        <v>19</v>
      </c>
      <c r="H390" s="6">
        <v>11041</v>
      </c>
      <c r="I390" s="25" t="s">
        <v>20</v>
      </c>
      <c r="J390" s="25" t="s">
        <v>125</v>
      </c>
      <c r="K390" s="25" t="s">
        <v>126</v>
      </c>
      <c r="L390" s="25" t="s">
        <v>197</v>
      </c>
      <c r="M390" s="25" t="s">
        <v>1142</v>
      </c>
      <c r="N390" s="25" t="s">
        <v>20</v>
      </c>
      <c r="O390" s="25" t="s">
        <v>129</v>
      </c>
      <c r="P390" s="25" t="s">
        <v>1141</v>
      </c>
      <c r="Q390" s="25" t="s">
        <v>20</v>
      </c>
    </row>
    <row r="391" spans="1:17">
      <c r="A391" s="26" t="s">
        <v>17</v>
      </c>
      <c r="B391" s="26" t="s">
        <v>18</v>
      </c>
      <c r="C391" s="5">
        <v>764721.6</v>
      </c>
      <c r="D391" s="5">
        <v>764721.6</v>
      </c>
      <c r="E391" s="7">
        <v>1257342606</v>
      </c>
      <c r="F391" s="9">
        <v>44552.695694444403</v>
      </c>
      <c r="G391" s="26" t="s">
        <v>19</v>
      </c>
      <c r="H391" s="7">
        <v>11042</v>
      </c>
      <c r="I391" s="26" t="s">
        <v>20</v>
      </c>
      <c r="J391" s="26" t="s">
        <v>1165</v>
      </c>
      <c r="K391" s="26" t="s">
        <v>1166</v>
      </c>
      <c r="L391" s="26" t="s">
        <v>1010</v>
      </c>
      <c r="M391" s="26" t="s">
        <v>1167</v>
      </c>
      <c r="N391" s="26" t="s">
        <v>20</v>
      </c>
      <c r="O391" s="26" t="s">
        <v>1168</v>
      </c>
      <c r="P391" s="26" t="s">
        <v>1169</v>
      </c>
      <c r="Q391" s="26" t="s">
        <v>20</v>
      </c>
    </row>
    <row r="392" spans="1:17">
      <c r="A392" s="25" t="s">
        <v>17</v>
      </c>
      <c r="B392" s="25" t="s">
        <v>18</v>
      </c>
      <c r="C392" s="4">
        <v>139008.29</v>
      </c>
      <c r="D392" s="4">
        <v>139008.29</v>
      </c>
      <c r="E392" s="6">
        <v>1257351361</v>
      </c>
      <c r="F392" s="8">
        <v>44552.699189814797</v>
      </c>
      <c r="G392" s="25" t="s">
        <v>19</v>
      </c>
      <c r="H392" s="6">
        <v>11043</v>
      </c>
      <c r="I392" s="25" t="s">
        <v>20</v>
      </c>
      <c r="J392" s="25" t="s">
        <v>1170</v>
      </c>
      <c r="K392" s="25" t="s">
        <v>1171</v>
      </c>
      <c r="L392" s="25" t="s">
        <v>161</v>
      </c>
      <c r="M392" s="25" t="s">
        <v>1172</v>
      </c>
      <c r="N392" s="25" t="s">
        <v>20</v>
      </c>
      <c r="O392" s="25" t="s">
        <v>1173</v>
      </c>
      <c r="P392" s="25" t="s">
        <v>1174</v>
      </c>
      <c r="Q392" s="25" t="s">
        <v>20</v>
      </c>
    </row>
    <row r="393" spans="1:17">
      <c r="A393" s="26" t="s">
        <v>17</v>
      </c>
      <c r="B393" s="26" t="s">
        <v>18</v>
      </c>
      <c r="C393" s="11">
        <v>3663</v>
      </c>
      <c r="D393" s="5">
        <v>3663</v>
      </c>
      <c r="E393" s="7">
        <v>1257351460</v>
      </c>
      <c r="F393" s="9">
        <v>44552.699224536998</v>
      </c>
      <c r="G393" s="26" t="s">
        <v>19</v>
      </c>
      <c r="H393" s="7">
        <v>11044</v>
      </c>
      <c r="I393" s="26" t="s">
        <v>20</v>
      </c>
      <c r="J393" s="26" t="s">
        <v>1175</v>
      </c>
      <c r="K393" s="26" t="s">
        <v>327</v>
      </c>
      <c r="L393" s="26" t="s">
        <v>167</v>
      </c>
      <c r="M393" s="26" t="s">
        <v>328</v>
      </c>
      <c r="N393" s="26" t="s">
        <v>20</v>
      </c>
      <c r="O393" s="26" t="s">
        <v>329</v>
      </c>
      <c r="P393" s="26" t="s">
        <v>330</v>
      </c>
      <c r="Q393" s="26" t="s">
        <v>20</v>
      </c>
    </row>
    <row r="394" spans="1:17">
      <c r="A394" s="25" t="s">
        <v>17</v>
      </c>
      <c r="B394" s="25" t="s">
        <v>18</v>
      </c>
      <c r="C394" s="4">
        <v>20213.900000000001</v>
      </c>
      <c r="D394" s="4">
        <v>20213.900000000001</v>
      </c>
      <c r="E394" s="6">
        <v>1258165937</v>
      </c>
      <c r="F394" s="8">
        <v>44553.396111111098</v>
      </c>
      <c r="G394" s="25" t="s">
        <v>19</v>
      </c>
      <c r="H394" s="6">
        <v>11045</v>
      </c>
      <c r="I394" s="25" t="s">
        <v>20</v>
      </c>
      <c r="J394" s="25" t="s">
        <v>1176</v>
      </c>
      <c r="K394" s="25" t="s">
        <v>1177</v>
      </c>
      <c r="L394" s="25" t="s">
        <v>23</v>
      </c>
      <c r="M394" s="25" t="s">
        <v>1178</v>
      </c>
      <c r="N394" s="25" t="s">
        <v>20</v>
      </c>
      <c r="O394" s="25" t="s">
        <v>1179</v>
      </c>
      <c r="P394" s="25" t="s">
        <v>1180</v>
      </c>
      <c r="Q394" s="25" t="s">
        <v>20</v>
      </c>
    </row>
    <row r="395" spans="1:17">
      <c r="A395" s="26" t="s">
        <v>17</v>
      </c>
      <c r="B395" s="26" t="s">
        <v>18</v>
      </c>
      <c r="C395" s="5">
        <v>1657047</v>
      </c>
      <c r="D395" s="5">
        <v>1657047</v>
      </c>
      <c r="E395" s="7">
        <v>1258198555</v>
      </c>
      <c r="F395" s="9">
        <v>44553.408935185202</v>
      </c>
      <c r="G395" s="26" t="s">
        <v>19</v>
      </c>
      <c r="H395" s="7">
        <v>11046</v>
      </c>
      <c r="I395" s="26" t="s">
        <v>20</v>
      </c>
      <c r="J395" s="26" t="s">
        <v>1181</v>
      </c>
      <c r="K395" s="26" t="s">
        <v>1182</v>
      </c>
      <c r="L395" s="26" t="s">
        <v>149</v>
      </c>
      <c r="M395" s="26" t="s">
        <v>1183</v>
      </c>
      <c r="N395" s="26" t="s">
        <v>20</v>
      </c>
      <c r="O395" s="26" t="s">
        <v>1184</v>
      </c>
      <c r="P395" s="26" t="s">
        <v>1185</v>
      </c>
      <c r="Q395" s="26" t="s">
        <v>20</v>
      </c>
    </row>
    <row r="396" spans="1:17">
      <c r="A396" s="25" t="s">
        <v>17</v>
      </c>
      <c r="B396" s="25" t="s">
        <v>18</v>
      </c>
      <c r="C396" s="4">
        <v>50617</v>
      </c>
      <c r="D396" s="4">
        <v>50617</v>
      </c>
      <c r="E396" s="6">
        <v>1258255910</v>
      </c>
      <c r="F396" s="8">
        <v>44553.430729166699</v>
      </c>
      <c r="G396" s="25" t="s">
        <v>19</v>
      </c>
      <c r="H396" s="6">
        <v>11047</v>
      </c>
      <c r="I396" s="25" t="s">
        <v>20</v>
      </c>
      <c r="J396" s="25" t="s">
        <v>1186</v>
      </c>
      <c r="K396" s="25" t="s">
        <v>1182</v>
      </c>
      <c r="L396" s="25" t="s">
        <v>149</v>
      </c>
      <c r="M396" s="25" t="s">
        <v>1183</v>
      </c>
      <c r="N396" s="25" t="s">
        <v>20</v>
      </c>
      <c r="O396" s="25" t="s">
        <v>1184</v>
      </c>
      <c r="P396" s="25" t="s">
        <v>1185</v>
      </c>
      <c r="Q396" s="25" t="s">
        <v>20</v>
      </c>
    </row>
    <row r="397" spans="1:17">
      <c r="A397" s="26" t="s">
        <v>17</v>
      </c>
      <c r="B397" s="26" t="s">
        <v>18</v>
      </c>
      <c r="C397" s="5">
        <v>51806</v>
      </c>
      <c r="D397" s="5">
        <v>51806</v>
      </c>
      <c r="E397" s="7">
        <v>1258267166</v>
      </c>
      <c r="F397" s="9">
        <v>44553.434953703698</v>
      </c>
      <c r="G397" s="26" t="s">
        <v>19</v>
      </c>
      <c r="H397" s="7">
        <v>11048</v>
      </c>
      <c r="I397" s="26" t="s">
        <v>20</v>
      </c>
      <c r="J397" s="26" t="s">
        <v>1187</v>
      </c>
      <c r="K397" s="26" t="s">
        <v>1182</v>
      </c>
      <c r="L397" s="26" t="s">
        <v>149</v>
      </c>
      <c r="M397" s="26" t="s">
        <v>1183</v>
      </c>
      <c r="N397" s="26" t="s">
        <v>20</v>
      </c>
      <c r="O397" s="26" t="s">
        <v>1184</v>
      </c>
      <c r="P397" s="26" t="s">
        <v>1185</v>
      </c>
      <c r="Q397" s="26" t="s">
        <v>20</v>
      </c>
    </row>
    <row r="398" spans="1:17">
      <c r="A398" s="25" t="s">
        <v>17</v>
      </c>
      <c r="B398" s="25" t="s">
        <v>18</v>
      </c>
      <c r="C398" s="4">
        <v>9308878</v>
      </c>
      <c r="D398" s="4">
        <v>9308878</v>
      </c>
      <c r="E398" s="6">
        <v>1258277607</v>
      </c>
      <c r="F398" s="8">
        <v>44553.439039351899</v>
      </c>
      <c r="G398" s="25" t="s">
        <v>19</v>
      </c>
      <c r="H398" s="6">
        <v>11049</v>
      </c>
      <c r="I398" s="25" t="s">
        <v>20</v>
      </c>
      <c r="J398" s="25" t="s">
        <v>1188</v>
      </c>
      <c r="K398" s="25" t="s">
        <v>1189</v>
      </c>
      <c r="L398" s="25" t="s">
        <v>149</v>
      </c>
      <c r="M398" s="25" t="s">
        <v>1190</v>
      </c>
      <c r="N398" s="25" t="s">
        <v>20</v>
      </c>
      <c r="O398" s="25" t="s">
        <v>1191</v>
      </c>
      <c r="P398" s="25" t="s">
        <v>1192</v>
      </c>
      <c r="Q398" s="25" t="s">
        <v>20</v>
      </c>
    </row>
    <row r="399" spans="1:17">
      <c r="A399" s="26" t="s">
        <v>17</v>
      </c>
      <c r="B399" s="26" t="s">
        <v>18</v>
      </c>
      <c r="C399" s="5">
        <v>22723</v>
      </c>
      <c r="D399" s="5">
        <v>22723</v>
      </c>
      <c r="E399" s="7">
        <v>1258278923</v>
      </c>
      <c r="F399" s="9">
        <v>44553.439583333296</v>
      </c>
      <c r="G399" s="26" t="s">
        <v>19</v>
      </c>
      <c r="H399" s="7">
        <v>11050</v>
      </c>
      <c r="I399" s="26" t="s">
        <v>20</v>
      </c>
      <c r="J399" s="26" t="s">
        <v>1193</v>
      </c>
      <c r="K399" s="26" t="s">
        <v>1182</v>
      </c>
      <c r="L399" s="26" t="s">
        <v>149</v>
      </c>
      <c r="M399" s="26" t="s">
        <v>1183</v>
      </c>
      <c r="N399" s="26" t="s">
        <v>20</v>
      </c>
      <c r="O399" s="26" t="s">
        <v>1184</v>
      </c>
      <c r="P399" s="26" t="s">
        <v>1185</v>
      </c>
      <c r="Q399" s="26" t="s">
        <v>20</v>
      </c>
    </row>
    <row r="400" spans="1:17">
      <c r="A400" s="25" t="s">
        <v>17</v>
      </c>
      <c r="B400" s="25" t="s">
        <v>18</v>
      </c>
      <c r="C400" s="4">
        <v>17.86</v>
      </c>
      <c r="D400" s="4">
        <v>17.86</v>
      </c>
      <c r="E400" s="6">
        <v>1258400027</v>
      </c>
      <c r="F400" s="8">
        <v>44553.482245370396</v>
      </c>
      <c r="G400" s="25" t="s">
        <v>19</v>
      </c>
      <c r="H400" s="6">
        <v>11051</v>
      </c>
      <c r="I400" s="25" t="s">
        <v>20</v>
      </c>
      <c r="J400" s="25" t="s">
        <v>1194</v>
      </c>
      <c r="K400" s="25" t="s">
        <v>1195</v>
      </c>
      <c r="L400" s="25" t="s">
        <v>149</v>
      </c>
      <c r="M400" s="25" t="s">
        <v>1196</v>
      </c>
      <c r="N400" s="25" t="s">
        <v>20</v>
      </c>
      <c r="O400" s="25" t="s">
        <v>1197</v>
      </c>
      <c r="P400" s="25" t="s">
        <v>1198</v>
      </c>
      <c r="Q400" s="25" t="s">
        <v>20</v>
      </c>
    </row>
    <row r="401" spans="1:17">
      <c r="A401" s="26" t="s">
        <v>17</v>
      </c>
      <c r="B401" s="26" t="s">
        <v>18</v>
      </c>
      <c r="C401" s="5">
        <v>3709</v>
      </c>
      <c r="D401" s="5">
        <v>3709</v>
      </c>
      <c r="E401" s="7">
        <v>1258450589</v>
      </c>
      <c r="F401" s="9">
        <v>44553.5001388889</v>
      </c>
      <c r="G401" s="26" t="s">
        <v>19</v>
      </c>
      <c r="H401" s="7">
        <v>11055</v>
      </c>
      <c r="I401" s="26" t="s">
        <v>20</v>
      </c>
      <c r="J401" s="26" t="s">
        <v>1199</v>
      </c>
      <c r="K401" s="26" t="s">
        <v>1200</v>
      </c>
      <c r="L401" s="26" t="s">
        <v>23</v>
      </c>
      <c r="M401" s="26" t="s">
        <v>1201</v>
      </c>
      <c r="N401" s="26" t="s">
        <v>20</v>
      </c>
      <c r="O401" s="26" t="s">
        <v>1202</v>
      </c>
      <c r="P401" s="26" t="s">
        <v>1203</v>
      </c>
      <c r="Q401" s="26" t="s">
        <v>20</v>
      </c>
    </row>
    <row r="402" spans="1:17">
      <c r="A402" s="25" t="s">
        <v>17</v>
      </c>
      <c r="B402" s="25" t="s">
        <v>18</v>
      </c>
      <c r="C402" s="4">
        <v>7635</v>
      </c>
      <c r="D402" s="4">
        <v>7635</v>
      </c>
      <c r="E402" s="6">
        <v>1258471430</v>
      </c>
      <c r="F402" s="8">
        <v>44553.5079050926</v>
      </c>
      <c r="G402" s="25" t="s">
        <v>19</v>
      </c>
      <c r="H402" s="6">
        <v>11056</v>
      </c>
      <c r="I402" s="25" t="s">
        <v>20</v>
      </c>
      <c r="J402" s="25" t="s">
        <v>1204</v>
      </c>
      <c r="K402" s="25" t="s">
        <v>1205</v>
      </c>
      <c r="L402" s="25" t="s">
        <v>161</v>
      </c>
      <c r="M402" s="25" t="s">
        <v>1206</v>
      </c>
      <c r="N402" s="25" t="s">
        <v>20</v>
      </c>
      <c r="O402" s="25" t="s">
        <v>1207</v>
      </c>
      <c r="P402" s="25" t="s">
        <v>1208</v>
      </c>
      <c r="Q402" s="25" t="s">
        <v>20</v>
      </c>
    </row>
    <row r="403" spans="1:17">
      <c r="A403" s="26" t="s">
        <v>17</v>
      </c>
      <c r="B403" s="26" t="s">
        <v>18</v>
      </c>
      <c r="C403" s="5">
        <v>25078</v>
      </c>
      <c r="D403" s="5">
        <v>25078</v>
      </c>
      <c r="E403" s="7">
        <v>1258477602</v>
      </c>
      <c r="F403" s="9">
        <v>44553.510324074101</v>
      </c>
      <c r="G403" s="26" t="s">
        <v>19</v>
      </c>
      <c r="H403" s="7">
        <v>11057</v>
      </c>
      <c r="I403" s="26" t="s">
        <v>20</v>
      </c>
      <c r="J403" s="26" t="s">
        <v>1209</v>
      </c>
      <c r="K403" s="26" t="s">
        <v>1205</v>
      </c>
      <c r="L403" s="26" t="s">
        <v>1210</v>
      </c>
      <c r="M403" s="26" t="s">
        <v>1206</v>
      </c>
      <c r="N403" s="26" t="s">
        <v>20</v>
      </c>
      <c r="O403" s="26" t="s">
        <v>1207</v>
      </c>
      <c r="P403" s="26" t="s">
        <v>1208</v>
      </c>
      <c r="Q403" s="26" t="s">
        <v>20</v>
      </c>
    </row>
    <row r="404" spans="1:17">
      <c r="A404" s="25" t="s">
        <v>17</v>
      </c>
      <c r="B404" s="25" t="s">
        <v>18</v>
      </c>
      <c r="C404" s="4">
        <v>3218105.42</v>
      </c>
      <c r="D404" s="4">
        <v>3218105.42</v>
      </c>
      <c r="E404" s="6">
        <v>1258522666</v>
      </c>
      <c r="F404" s="8">
        <v>44553.528599537</v>
      </c>
      <c r="G404" s="25" t="s">
        <v>19</v>
      </c>
      <c r="H404" s="6">
        <v>11058</v>
      </c>
      <c r="I404" s="25" t="s">
        <v>20</v>
      </c>
      <c r="J404" s="25" t="s">
        <v>1211</v>
      </c>
      <c r="K404" s="25" t="s">
        <v>1212</v>
      </c>
      <c r="L404" s="25" t="s">
        <v>197</v>
      </c>
      <c r="M404" s="25" t="s">
        <v>1213</v>
      </c>
      <c r="N404" s="25" t="s">
        <v>20</v>
      </c>
      <c r="O404" s="25" t="s">
        <v>1214</v>
      </c>
      <c r="P404" s="25" t="s">
        <v>1215</v>
      </c>
      <c r="Q404" s="25" t="s">
        <v>20</v>
      </c>
    </row>
    <row r="405" spans="1:17">
      <c r="A405" s="26" t="s">
        <v>17</v>
      </c>
      <c r="B405" s="26" t="s">
        <v>18</v>
      </c>
      <c r="C405" s="5">
        <v>2096240</v>
      </c>
      <c r="D405" s="5">
        <v>2096240</v>
      </c>
      <c r="E405" s="7">
        <v>1258608479</v>
      </c>
      <c r="F405" s="9">
        <v>44553.567893518499</v>
      </c>
      <c r="G405" s="26" t="s">
        <v>19</v>
      </c>
      <c r="H405" s="7">
        <v>11059</v>
      </c>
      <c r="I405" s="26" t="s">
        <v>20</v>
      </c>
      <c r="J405" s="26" t="s">
        <v>1216</v>
      </c>
      <c r="K405" s="26" t="s">
        <v>1217</v>
      </c>
      <c r="L405" s="26" t="s">
        <v>149</v>
      </c>
      <c r="M405" s="26" t="s">
        <v>1218</v>
      </c>
      <c r="N405" s="26" t="s">
        <v>20</v>
      </c>
      <c r="O405" s="26" t="s">
        <v>1219</v>
      </c>
      <c r="P405" s="26" t="s">
        <v>461</v>
      </c>
      <c r="Q405" s="26" t="s">
        <v>20</v>
      </c>
    </row>
    <row r="406" spans="1:17">
      <c r="A406" s="25" t="s">
        <v>17</v>
      </c>
      <c r="B406" s="25" t="s">
        <v>18</v>
      </c>
      <c r="C406" s="4">
        <v>2299000</v>
      </c>
      <c r="D406" s="4">
        <v>2299000</v>
      </c>
      <c r="E406" s="6">
        <v>1258615797</v>
      </c>
      <c r="F406" s="8">
        <v>44553.571331018502</v>
      </c>
      <c r="G406" s="25" t="s">
        <v>19</v>
      </c>
      <c r="H406" s="6">
        <v>11060</v>
      </c>
      <c r="I406" s="25" t="s">
        <v>20</v>
      </c>
      <c r="J406" s="25" t="s">
        <v>1216</v>
      </c>
      <c r="K406" s="25" t="s">
        <v>1217</v>
      </c>
      <c r="L406" s="25" t="s">
        <v>149</v>
      </c>
      <c r="M406" s="25" t="s">
        <v>1220</v>
      </c>
      <c r="N406" s="25" t="s">
        <v>20</v>
      </c>
      <c r="O406" s="25" t="s">
        <v>1219</v>
      </c>
      <c r="P406" s="25" t="s">
        <v>461</v>
      </c>
      <c r="Q406" s="25" t="s">
        <v>20</v>
      </c>
    </row>
    <row r="407" spans="1:17">
      <c r="A407" s="26" t="s">
        <v>17</v>
      </c>
      <c r="B407" s="26" t="s">
        <v>18</v>
      </c>
      <c r="C407" s="5">
        <v>11064917</v>
      </c>
      <c r="D407" s="5">
        <v>11064917</v>
      </c>
      <c r="E407" s="7">
        <v>1258621936</v>
      </c>
      <c r="F407" s="9">
        <v>44553.574201388903</v>
      </c>
      <c r="G407" s="26" t="s">
        <v>19</v>
      </c>
      <c r="H407" s="7">
        <v>11061</v>
      </c>
      <c r="I407" s="26" t="s">
        <v>20</v>
      </c>
      <c r="J407" s="26" t="s">
        <v>1221</v>
      </c>
      <c r="K407" s="26" t="s">
        <v>1217</v>
      </c>
      <c r="L407" s="26" t="s">
        <v>149</v>
      </c>
      <c r="M407" s="26" t="s">
        <v>1220</v>
      </c>
      <c r="N407" s="26" t="s">
        <v>20</v>
      </c>
      <c r="O407" s="26" t="s">
        <v>1219</v>
      </c>
      <c r="P407" s="26" t="s">
        <v>461</v>
      </c>
      <c r="Q407" s="26" t="s">
        <v>20</v>
      </c>
    </row>
    <row r="408" spans="1:17">
      <c r="A408" s="25" t="s">
        <v>17</v>
      </c>
      <c r="B408" s="25" t="s">
        <v>18</v>
      </c>
      <c r="C408" s="4">
        <v>395121.29</v>
      </c>
      <c r="D408" s="4">
        <v>395121.29</v>
      </c>
      <c r="E408" s="6">
        <v>1258670279</v>
      </c>
      <c r="F408" s="8">
        <v>44553.595914351798</v>
      </c>
      <c r="G408" s="25" t="s">
        <v>19</v>
      </c>
      <c r="H408" s="6">
        <v>11062</v>
      </c>
      <c r="I408" s="25" t="s">
        <v>20</v>
      </c>
      <c r="J408" s="25" t="s">
        <v>1222</v>
      </c>
      <c r="K408" s="25" t="s">
        <v>1223</v>
      </c>
      <c r="L408" s="25" t="s">
        <v>197</v>
      </c>
      <c r="M408" s="25" t="s">
        <v>1224</v>
      </c>
      <c r="N408" s="25" t="s">
        <v>20</v>
      </c>
      <c r="O408" s="25" t="s">
        <v>1225</v>
      </c>
      <c r="P408" s="25" t="s">
        <v>1226</v>
      </c>
      <c r="Q408" s="25" t="s">
        <v>20</v>
      </c>
    </row>
    <row r="409" spans="1:17">
      <c r="A409" s="26" t="s">
        <v>17</v>
      </c>
      <c r="B409" s="26" t="s">
        <v>18</v>
      </c>
      <c r="C409" s="5">
        <v>4387</v>
      </c>
      <c r="D409" s="5">
        <v>4387</v>
      </c>
      <c r="E409" s="7">
        <v>1258724637</v>
      </c>
      <c r="F409" s="9">
        <v>44553.6183101852</v>
      </c>
      <c r="G409" s="26" t="s">
        <v>19</v>
      </c>
      <c r="H409" s="7">
        <v>11063</v>
      </c>
      <c r="I409" s="26" t="s">
        <v>20</v>
      </c>
      <c r="J409" s="26" t="s">
        <v>1227</v>
      </c>
      <c r="K409" s="26" t="s">
        <v>1228</v>
      </c>
      <c r="L409" s="26" t="s">
        <v>23</v>
      </c>
      <c r="M409" s="26" t="s">
        <v>1229</v>
      </c>
      <c r="N409" s="26" t="s">
        <v>20</v>
      </c>
      <c r="O409" s="26" t="s">
        <v>1230</v>
      </c>
      <c r="P409" s="26" t="s">
        <v>1231</v>
      </c>
      <c r="Q409" s="26" t="s">
        <v>20</v>
      </c>
    </row>
    <row r="410" spans="1:17">
      <c r="A410" s="25" t="s">
        <v>17</v>
      </c>
      <c r="B410" s="25" t="s">
        <v>18</v>
      </c>
      <c r="C410" s="4">
        <v>17171</v>
      </c>
      <c r="D410" s="4">
        <v>17171</v>
      </c>
      <c r="E410" s="6">
        <v>1258725784</v>
      </c>
      <c r="F410" s="8">
        <v>44553.618773148097</v>
      </c>
      <c r="G410" s="25" t="s">
        <v>19</v>
      </c>
      <c r="H410" s="6">
        <v>11064</v>
      </c>
      <c r="I410" s="25" t="s">
        <v>20</v>
      </c>
      <c r="J410" s="25" t="s">
        <v>1232</v>
      </c>
      <c r="K410" s="25" t="s">
        <v>500</v>
      </c>
      <c r="L410" s="25" t="s">
        <v>23</v>
      </c>
      <c r="M410" s="25" t="s">
        <v>501</v>
      </c>
      <c r="N410" s="25" t="s">
        <v>20</v>
      </c>
      <c r="O410" s="25" t="s">
        <v>502</v>
      </c>
      <c r="P410" s="25" t="s">
        <v>503</v>
      </c>
      <c r="Q410" s="25" t="s">
        <v>20</v>
      </c>
    </row>
    <row r="411" spans="1:17">
      <c r="A411" s="26" t="s">
        <v>17</v>
      </c>
      <c r="B411" s="26" t="s">
        <v>18</v>
      </c>
      <c r="C411" s="5">
        <v>16376</v>
      </c>
      <c r="D411" s="5">
        <v>16376</v>
      </c>
      <c r="E411" s="7">
        <v>1258735872</v>
      </c>
      <c r="F411" s="9">
        <v>44553.622824074097</v>
      </c>
      <c r="G411" s="26" t="s">
        <v>19</v>
      </c>
      <c r="H411" s="7">
        <v>11065</v>
      </c>
      <c r="I411" s="26" t="s">
        <v>20</v>
      </c>
      <c r="J411" s="26" t="s">
        <v>1233</v>
      </c>
      <c r="K411" s="26" t="s">
        <v>1234</v>
      </c>
      <c r="L411" s="26" t="s">
        <v>400</v>
      </c>
      <c r="M411" s="26" t="s">
        <v>1235</v>
      </c>
      <c r="N411" s="26" t="s">
        <v>20</v>
      </c>
      <c r="O411" s="26" t="s">
        <v>1236</v>
      </c>
      <c r="P411" s="26" t="s">
        <v>1237</v>
      </c>
      <c r="Q411" s="26" t="s">
        <v>20</v>
      </c>
    </row>
    <row r="412" spans="1:17">
      <c r="A412" s="25" t="s">
        <v>17</v>
      </c>
      <c r="B412" s="25" t="s">
        <v>18</v>
      </c>
      <c r="C412" s="4">
        <v>36963</v>
      </c>
      <c r="D412" s="4">
        <v>36963</v>
      </c>
      <c r="E412" s="6">
        <v>1258736456</v>
      </c>
      <c r="F412" s="8">
        <v>44553.623055555603</v>
      </c>
      <c r="G412" s="25" t="s">
        <v>19</v>
      </c>
      <c r="H412" s="6">
        <v>11066</v>
      </c>
      <c r="I412" s="25" t="s">
        <v>20</v>
      </c>
      <c r="J412" s="25" t="s">
        <v>1238</v>
      </c>
      <c r="K412" s="25" t="s">
        <v>1228</v>
      </c>
      <c r="L412" s="25" t="s">
        <v>23</v>
      </c>
      <c r="M412" s="25" t="s">
        <v>1229</v>
      </c>
      <c r="N412" s="25" t="s">
        <v>20</v>
      </c>
      <c r="O412" s="25" t="s">
        <v>1230</v>
      </c>
      <c r="P412" s="25" t="s">
        <v>1231</v>
      </c>
      <c r="Q412" s="25" t="s">
        <v>20</v>
      </c>
    </row>
    <row r="413" spans="1:17">
      <c r="A413" s="26" t="s">
        <v>17</v>
      </c>
      <c r="B413" s="26" t="s">
        <v>18</v>
      </c>
      <c r="C413" s="5">
        <v>19255</v>
      </c>
      <c r="D413" s="5">
        <v>19255</v>
      </c>
      <c r="E413" s="7">
        <v>1258745804</v>
      </c>
      <c r="F413" s="9">
        <v>44553.626967592601</v>
      </c>
      <c r="G413" s="26" t="s">
        <v>19</v>
      </c>
      <c r="H413" s="7">
        <v>11067</v>
      </c>
      <c r="I413" s="26" t="s">
        <v>20</v>
      </c>
      <c r="J413" s="26" t="s">
        <v>1239</v>
      </c>
      <c r="K413" s="26" t="s">
        <v>500</v>
      </c>
      <c r="L413" s="26" t="s">
        <v>23</v>
      </c>
      <c r="M413" s="26" t="s">
        <v>1240</v>
      </c>
      <c r="N413" s="26" t="s">
        <v>20</v>
      </c>
      <c r="O413" s="26" t="s">
        <v>502</v>
      </c>
      <c r="P413" s="26" t="s">
        <v>503</v>
      </c>
      <c r="Q413" s="26" t="s">
        <v>20</v>
      </c>
    </row>
    <row r="414" spans="1:17">
      <c r="A414" s="25" t="s">
        <v>17</v>
      </c>
      <c r="B414" s="25" t="s">
        <v>18</v>
      </c>
      <c r="C414" s="4">
        <v>64388</v>
      </c>
      <c r="D414" s="4">
        <v>64388</v>
      </c>
      <c r="E414" s="6">
        <v>1258747954</v>
      </c>
      <c r="F414" s="8">
        <v>44553.627847222197</v>
      </c>
      <c r="G414" s="25" t="s">
        <v>19</v>
      </c>
      <c r="H414" s="6">
        <v>11068</v>
      </c>
      <c r="I414" s="25" t="s">
        <v>20</v>
      </c>
      <c r="J414" s="25" t="s">
        <v>1241</v>
      </c>
      <c r="K414" s="25" t="s">
        <v>1228</v>
      </c>
      <c r="L414" s="25" t="s">
        <v>23</v>
      </c>
      <c r="M414" s="25" t="s">
        <v>1229</v>
      </c>
      <c r="N414" s="25" t="s">
        <v>20</v>
      </c>
      <c r="O414" s="25" t="s">
        <v>1230</v>
      </c>
      <c r="P414" s="25" t="s">
        <v>1231</v>
      </c>
      <c r="Q414" s="25" t="s">
        <v>20</v>
      </c>
    </row>
    <row r="415" spans="1:17">
      <c r="A415" s="26" t="s">
        <v>17</v>
      </c>
      <c r="B415" s="26" t="s">
        <v>18</v>
      </c>
      <c r="C415" s="5">
        <v>40583</v>
      </c>
      <c r="D415" s="5">
        <v>40583</v>
      </c>
      <c r="E415" s="7">
        <v>1258762798</v>
      </c>
      <c r="F415" s="9">
        <v>44553.6339351852</v>
      </c>
      <c r="G415" s="26" t="s">
        <v>19</v>
      </c>
      <c r="H415" s="7">
        <v>11069</v>
      </c>
      <c r="I415" s="26" t="s">
        <v>20</v>
      </c>
      <c r="J415" s="26" t="s">
        <v>1242</v>
      </c>
      <c r="K415" s="26" t="s">
        <v>1243</v>
      </c>
      <c r="L415" s="26" t="s">
        <v>23</v>
      </c>
      <c r="M415" s="26" t="s">
        <v>1244</v>
      </c>
      <c r="N415" s="26" t="s">
        <v>20</v>
      </c>
      <c r="O415" s="26" t="s">
        <v>1245</v>
      </c>
      <c r="P415" s="26" t="s">
        <v>1246</v>
      </c>
      <c r="Q415" s="26" t="s">
        <v>20</v>
      </c>
    </row>
    <row r="416" spans="1:17">
      <c r="A416" s="25" t="s">
        <v>17</v>
      </c>
      <c r="B416" s="25" t="s">
        <v>18</v>
      </c>
      <c r="C416" s="4">
        <v>20933</v>
      </c>
      <c r="D416" s="4">
        <v>20933</v>
      </c>
      <c r="E416" s="6">
        <v>1258763567</v>
      </c>
      <c r="F416" s="8">
        <v>44553.634247685201</v>
      </c>
      <c r="G416" s="25" t="s">
        <v>19</v>
      </c>
      <c r="H416" s="6">
        <v>11070</v>
      </c>
      <c r="I416" s="25" t="s">
        <v>20</v>
      </c>
      <c r="J416" s="25" t="s">
        <v>1247</v>
      </c>
      <c r="K416" s="25" t="s">
        <v>1228</v>
      </c>
      <c r="L416" s="25" t="s">
        <v>23</v>
      </c>
      <c r="M416" s="25" t="s">
        <v>1229</v>
      </c>
      <c r="N416" s="25" t="s">
        <v>20</v>
      </c>
      <c r="O416" s="25" t="s">
        <v>1230</v>
      </c>
      <c r="P416" s="25" t="s">
        <v>1231</v>
      </c>
      <c r="Q416" s="25" t="s">
        <v>20</v>
      </c>
    </row>
    <row r="417" spans="1:17">
      <c r="A417" s="26" t="s">
        <v>17</v>
      </c>
      <c r="B417" s="26" t="s">
        <v>18</v>
      </c>
      <c r="C417" s="5">
        <v>96359</v>
      </c>
      <c r="D417" s="5">
        <v>96359</v>
      </c>
      <c r="E417" s="7">
        <v>1258771352</v>
      </c>
      <c r="F417" s="9">
        <v>44553.637418981503</v>
      </c>
      <c r="G417" s="26" t="s">
        <v>19</v>
      </c>
      <c r="H417" s="7">
        <v>11071</v>
      </c>
      <c r="I417" s="26" t="s">
        <v>20</v>
      </c>
      <c r="J417" s="26" t="s">
        <v>1242</v>
      </c>
      <c r="K417" s="26" t="s">
        <v>1243</v>
      </c>
      <c r="L417" s="26" t="s">
        <v>23</v>
      </c>
      <c r="M417" s="26" t="s">
        <v>1244</v>
      </c>
      <c r="N417" s="26" t="s">
        <v>20</v>
      </c>
      <c r="O417" s="26" t="s">
        <v>1245</v>
      </c>
      <c r="P417" s="26" t="s">
        <v>1246</v>
      </c>
      <c r="Q417" s="26" t="s">
        <v>20</v>
      </c>
    </row>
    <row r="418" spans="1:17">
      <c r="A418" s="25" t="s">
        <v>17</v>
      </c>
      <c r="B418" s="25" t="s">
        <v>18</v>
      </c>
      <c r="C418" s="4">
        <v>16846</v>
      </c>
      <c r="D418" s="4">
        <v>16846</v>
      </c>
      <c r="E418" s="6">
        <v>1258811427</v>
      </c>
      <c r="F418" s="8">
        <v>44553.653634259303</v>
      </c>
      <c r="G418" s="25" t="s">
        <v>19</v>
      </c>
      <c r="H418" s="6">
        <v>11072</v>
      </c>
      <c r="I418" s="25" t="s">
        <v>20</v>
      </c>
      <c r="J418" s="25" t="s">
        <v>1248</v>
      </c>
      <c r="K418" s="25" t="s">
        <v>500</v>
      </c>
      <c r="L418" s="25" t="s">
        <v>23</v>
      </c>
      <c r="M418" s="25" t="s">
        <v>1240</v>
      </c>
      <c r="N418" s="25" t="s">
        <v>20</v>
      </c>
      <c r="O418" s="25" t="s">
        <v>502</v>
      </c>
      <c r="P418" s="25" t="s">
        <v>503</v>
      </c>
      <c r="Q418" s="25" t="s">
        <v>20</v>
      </c>
    </row>
    <row r="419" spans="1:17">
      <c r="A419" s="26" t="s">
        <v>17</v>
      </c>
      <c r="B419" s="26" t="s">
        <v>18</v>
      </c>
      <c r="C419" s="5">
        <v>16858</v>
      </c>
      <c r="D419" s="5">
        <v>16858</v>
      </c>
      <c r="E419" s="7">
        <v>1258816739</v>
      </c>
      <c r="F419" s="9">
        <v>44553.655810185199</v>
      </c>
      <c r="G419" s="26" t="s">
        <v>19</v>
      </c>
      <c r="H419" s="7">
        <v>11073</v>
      </c>
      <c r="I419" s="26" t="s">
        <v>20</v>
      </c>
      <c r="J419" s="26" t="s">
        <v>1249</v>
      </c>
      <c r="K419" s="26" t="s">
        <v>500</v>
      </c>
      <c r="L419" s="26" t="s">
        <v>23</v>
      </c>
      <c r="M419" s="26" t="s">
        <v>501</v>
      </c>
      <c r="N419" s="26" t="s">
        <v>20</v>
      </c>
      <c r="O419" s="26" t="s">
        <v>502</v>
      </c>
      <c r="P419" s="26" t="s">
        <v>503</v>
      </c>
      <c r="Q419" s="26" t="s">
        <v>20</v>
      </c>
    </row>
    <row r="420" spans="1:17">
      <c r="A420" s="25" t="s">
        <v>17</v>
      </c>
      <c r="B420" s="25" t="s">
        <v>18</v>
      </c>
      <c r="C420" s="4">
        <v>72782</v>
      </c>
      <c r="D420" s="4">
        <v>72782</v>
      </c>
      <c r="E420" s="6">
        <v>1258825024</v>
      </c>
      <c r="F420" s="8">
        <v>44553.659224536997</v>
      </c>
      <c r="G420" s="25" t="s">
        <v>19</v>
      </c>
      <c r="H420" s="6">
        <v>11074</v>
      </c>
      <c r="I420" s="25" t="s">
        <v>20</v>
      </c>
      <c r="J420" s="25" t="s">
        <v>1250</v>
      </c>
      <c r="K420" s="25" t="s">
        <v>500</v>
      </c>
      <c r="L420" s="25" t="s">
        <v>23</v>
      </c>
      <c r="M420" s="25" t="s">
        <v>1251</v>
      </c>
      <c r="N420" s="25" t="s">
        <v>20</v>
      </c>
      <c r="O420" s="25" t="s">
        <v>502</v>
      </c>
      <c r="P420" s="25" t="s">
        <v>503</v>
      </c>
      <c r="Q420" s="25" t="s">
        <v>20</v>
      </c>
    </row>
    <row r="421" spans="1:17">
      <c r="A421" s="26" t="s">
        <v>17</v>
      </c>
      <c r="B421" s="26" t="s">
        <v>18</v>
      </c>
      <c r="C421" s="5">
        <v>18831</v>
      </c>
      <c r="D421" s="5">
        <v>18831</v>
      </c>
      <c r="E421" s="7">
        <v>1258833124</v>
      </c>
      <c r="F421" s="9">
        <v>44553.662511574097</v>
      </c>
      <c r="G421" s="26" t="s">
        <v>19</v>
      </c>
      <c r="H421" s="7">
        <v>11075</v>
      </c>
      <c r="I421" s="26" t="s">
        <v>20</v>
      </c>
      <c r="J421" s="26" t="s">
        <v>1252</v>
      </c>
      <c r="K421" s="26" t="s">
        <v>500</v>
      </c>
      <c r="L421" s="26" t="s">
        <v>23</v>
      </c>
      <c r="M421" s="26" t="s">
        <v>501</v>
      </c>
      <c r="N421" s="26" t="s">
        <v>20</v>
      </c>
      <c r="O421" s="26" t="s">
        <v>502</v>
      </c>
      <c r="P421" s="26" t="s">
        <v>503</v>
      </c>
      <c r="Q421" s="26" t="s">
        <v>20</v>
      </c>
    </row>
    <row r="422" spans="1:17">
      <c r="A422" s="25" t="s">
        <v>17</v>
      </c>
      <c r="B422" s="25" t="s">
        <v>18</v>
      </c>
      <c r="C422" s="4">
        <v>8903</v>
      </c>
      <c r="D422" s="4">
        <v>8903</v>
      </c>
      <c r="E422" s="6">
        <v>1258838554</v>
      </c>
      <c r="F422" s="8">
        <v>44553.664699074099</v>
      </c>
      <c r="G422" s="25" t="s">
        <v>19</v>
      </c>
      <c r="H422" s="6">
        <v>11076</v>
      </c>
      <c r="I422" s="25" t="s">
        <v>20</v>
      </c>
      <c r="J422" s="25" t="s">
        <v>1253</v>
      </c>
      <c r="K422" s="25" t="s">
        <v>500</v>
      </c>
      <c r="L422" s="25" t="s">
        <v>23</v>
      </c>
      <c r="M422" s="25" t="s">
        <v>501</v>
      </c>
      <c r="N422" s="25" t="s">
        <v>20</v>
      </c>
      <c r="O422" s="25" t="s">
        <v>502</v>
      </c>
      <c r="P422" s="25" t="s">
        <v>503</v>
      </c>
      <c r="Q422" s="25" t="s">
        <v>20</v>
      </c>
    </row>
    <row r="423" spans="1:17">
      <c r="A423" s="26" t="s">
        <v>17</v>
      </c>
      <c r="B423" s="26" t="s">
        <v>18</v>
      </c>
      <c r="C423" s="5">
        <v>14266</v>
      </c>
      <c r="D423" s="5">
        <v>14266</v>
      </c>
      <c r="E423" s="7">
        <v>1258844894</v>
      </c>
      <c r="F423" s="9">
        <v>44553.667361111096</v>
      </c>
      <c r="G423" s="26" t="s">
        <v>19</v>
      </c>
      <c r="H423" s="7">
        <v>11077</v>
      </c>
      <c r="I423" s="26" t="s">
        <v>20</v>
      </c>
      <c r="J423" s="26" t="s">
        <v>1254</v>
      </c>
      <c r="K423" s="26" t="s">
        <v>500</v>
      </c>
      <c r="L423" s="26" t="s">
        <v>23</v>
      </c>
      <c r="M423" s="26" t="s">
        <v>501</v>
      </c>
      <c r="N423" s="26" t="s">
        <v>20</v>
      </c>
      <c r="O423" s="26" t="s">
        <v>502</v>
      </c>
      <c r="P423" s="26" t="s">
        <v>503</v>
      </c>
      <c r="Q423" s="26" t="s">
        <v>20</v>
      </c>
    </row>
    <row r="424" spans="1:17">
      <c r="A424" s="25" t="s">
        <v>17</v>
      </c>
      <c r="B424" s="25" t="s">
        <v>18</v>
      </c>
      <c r="C424" s="4">
        <v>39773</v>
      </c>
      <c r="D424" s="4">
        <v>39773</v>
      </c>
      <c r="E424" s="6">
        <v>1258850478</v>
      </c>
      <c r="F424" s="8">
        <v>44553.669745370396</v>
      </c>
      <c r="G424" s="25" t="s">
        <v>19</v>
      </c>
      <c r="H424" s="6">
        <v>11078</v>
      </c>
      <c r="I424" s="25" t="s">
        <v>20</v>
      </c>
      <c r="J424" s="25" t="s">
        <v>1255</v>
      </c>
      <c r="K424" s="25" t="s">
        <v>500</v>
      </c>
      <c r="L424" s="25" t="s">
        <v>23</v>
      </c>
      <c r="M424" s="25" t="s">
        <v>501</v>
      </c>
      <c r="N424" s="25" t="s">
        <v>20</v>
      </c>
      <c r="O424" s="25" t="s">
        <v>502</v>
      </c>
      <c r="P424" s="25" t="s">
        <v>503</v>
      </c>
      <c r="Q424" s="25" t="s">
        <v>20</v>
      </c>
    </row>
    <row r="425" spans="1:17">
      <c r="A425" s="26" t="s">
        <v>17</v>
      </c>
      <c r="B425" s="26" t="s">
        <v>18</v>
      </c>
      <c r="C425" s="5">
        <v>1793</v>
      </c>
      <c r="D425" s="5">
        <v>1793</v>
      </c>
      <c r="E425" s="7">
        <v>1258941774</v>
      </c>
      <c r="F425" s="9">
        <v>44553.711423611101</v>
      </c>
      <c r="G425" s="26" t="s">
        <v>19</v>
      </c>
      <c r="H425" s="7">
        <v>11080</v>
      </c>
      <c r="I425" s="26" t="s">
        <v>20</v>
      </c>
      <c r="J425" s="26" t="s">
        <v>1256</v>
      </c>
      <c r="K425" s="26" t="s">
        <v>1257</v>
      </c>
      <c r="L425" s="26" t="s">
        <v>35</v>
      </c>
      <c r="M425" s="26" t="s">
        <v>1258</v>
      </c>
      <c r="N425" s="26" t="s">
        <v>20</v>
      </c>
      <c r="O425" s="26" t="s">
        <v>1259</v>
      </c>
      <c r="P425" s="26" t="s">
        <v>1260</v>
      </c>
      <c r="Q425" s="26" t="s">
        <v>20</v>
      </c>
    </row>
    <row r="426" spans="1:17">
      <c r="A426" s="25" t="s">
        <v>17</v>
      </c>
      <c r="B426" s="25" t="s">
        <v>18</v>
      </c>
      <c r="C426" s="4">
        <v>2395</v>
      </c>
      <c r="D426" s="4">
        <v>2395</v>
      </c>
      <c r="E426" s="6">
        <v>1258947147</v>
      </c>
      <c r="F426" s="8">
        <v>44553.714143518497</v>
      </c>
      <c r="G426" s="25" t="s">
        <v>19</v>
      </c>
      <c r="H426" s="6">
        <v>11081</v>
      </c>
      <c r="I426" s="25" t="s">
        <v>20</v>
      </c>
      <c r="J426" s="25" t="s">
        <v>1261</v>
      </c>
      <c r="K426" s="25" t="s">
        <v>1257</v>
      </c>
      <c r="L426" s="25" t="s">
        <v>35</v>
      </c>
      <c r="M426" s="25" t="s">
        <v>1258</v>
      </c>
      <c r="N426" s="25" t="s">
        <v>20</v>
      </c>
      <c r="O426" s="25" t="s">
        <v>1259</v>
      </c>
      <c r="P426" s="25" t="s">
        <v>1260</v>
      </c>
      <c r="Q426" s="25" t="s">
        <v>20</v>
      </c>
    </row>
    <row r="427" spans="1:17">
      <c r="A427" s="26" t="s">
        <v>17</v>
      </c>
      <c r="B427" s="26" t="s">
        <v>18</v>
      </c>
      <c r="C427" s="11">
        <v>4248</v>
      </c>
      <c r="D427" s="5">
        <v>4248</v>
      </c>
      <c r="E427" s="7">
        <v>1258952964</v>
      </c>
      <c r="F427" s="9">
        <v>44553.7170833333</v>
      </c>
      <c r="G427" s="26" t="s">
        <v>19</v>
      </c>
      <c r="H427" s="7">
        <v>11082</v>
      </c>
      <c r="I427" s="26" t="s">
        <v>20</v>
      </c>
      <c r="J427" s="26" t="s">
        <v>1262</v>
      </c>
      <c r="K427" s="26" t="s">
        <v>1257</v>
      </c>
      <c r="L427" s="26" t="s">
        <v>35</v>
      </c>
      <c r="M427" s="26" t="s">
        <v>1258</v>
      </c>
      <c r="N427" s="26" t="s">
        <v>20</v>
      </c>
      <c r="O427" s="26" t="s">
        <v>1259</v>
      </c>
      <c r="P427" s="26" t="s">
        <v>1260</v>
      </c>
      <c r="Q427" s="26" t="s">
        <v>20</v>
      </c>
    </row>
    <row r="428" spans="1:17">
      <c r="A428" s="25" t="s">
        <v>17</v>
      </c>
      <c r="B428" s="25" t="s">
        <v>18</v>
      </c>
      <c r="C428" s="4">
        <v>5865833</v>
      </c>
      <c r="D428" s="4">
        <v>5865833</v>
      </c>
      <c r="E428" s="6">
        <v>1259735533</v>
      </c>
      <c r="F428" s="8">
        <v>44554.503981481503</v>
      </c>
      <c r="G428" s="25" t="s">
        <v>19</v>
      </c>
      <c r="H428" s="6">
        <v>11083</v>
      </c>
      <c r="I428" s="25" t="s">
        <v>20</v>
      </c>
      <c r="J428" s="25" t="s">
        <v>319</v>
      </c>
      <c r="K428" s="25" t="s">
        <v>320</v>
      </c>
      <c r="L428" s="25" t="s">
        <v>155</v>
      </c>
      <c r="M428" s="25" t="s">
        <v>321</v>
      </c>
      <c r="N428" s="25" t="s">
        <v>20</v>
      </c>
      <c r="O428" s="25" t="s">
        <v>322</v>
      </c>
      <c r="P428" s="25" t="s">
        <v>323</v>
      </c>
      <c r="Q428" s="25" t="s">
        <v>20</v>
      </c>
    </row>
    <row r="429" spans="1:17">
      <c r="A429" s="26" t="s">
        <v>17</v>
      </c>
      <c r="B429" s="26" t="s">
        <v>18</v>
      </c>
      <c r="C429" s="5">
        <v>8467608</v>
      </c>
      <c r="D429" s="5">
        <v>8467608</v>
      </c>
      <c r="E429" s="7">
        <v>1259746615</v>
      </c>
      <c r="F429" s="9">
        <v>44554.509351851899</v>
      </c>
      <c r="G429" s="26" t="s">
        <v>19</v>
      </c>
      <c r="H429" s="7">
        <v>11084</v>
      </c>
      <c r="I429" s="26" t="s">
        <v>20</v>
      </c>
      <c r="J429" s="26" t="s">
        <v>324</v>
      </c>
      <c r="K429" s="26" t="s">
        <v>320</v>
      </c>
      <c r="L429" s="26" t="s">
        <v>155</v>
      </c>
      <c r="M429" s="26" t="s">
        <v>321</v>
      </c>
      <c r="N429" s="26" t="s">
        <v>20</v>
      </c>
      <c r="O429" s="26" t="s">
        <v>322</v>
      </c>
      <c r="P429" s="26" t="s">
        <v>323</v>
      </c>
      <c r="Q429" s="26" t="s">
        <v>20</v>
      </c>
    </row>
    <row r="430" spans="1:17">
      <c r="A430" s="25" t="s">
        <v>17</v>
      </c>
      <c r="B430" s="25" t="s">
        <v>18</v>
      </c>
      <c r="C430" s="4">
        <v>467742</v>
      </c>
      <c r="D430" s="4">
        <v>467742</v>
      </c>
      <c r="E430" s="6">
        <v>1259909054</v>
      </c>
      <c r="F430" s="8">
        <v>44554.604571759301</v>
      </c>
      <c r="G430" s="25" t="s">
        <v>19</v>
      </c>
      <c r="H430" s="6">
        <v>11086</v>
      </c>
      <c r="I430" s="25" t="s">
        <v>20</v>
      </c>
      <c r="J430" s="25" t="s">
        <v>1263</v>
      </c>
      <c r="K430" s="25" t="s">
        <v>1264</v>
      </c>
      <c r="L430" s="25" t="s">
        <v>400</v>
      </c>
      <c r="M430" s="25" t="s">
        <v>1265</v>
      </c>
      <c r="N430" s="25" t="s">
        <v>20</v>
      </c>
      <c r="O430" s="25" t="s">
        <v>1266</v>
      </c>
      <c r="P430" s="25" t="s">
        <v>1267</v>
      </c>
      <c r="Q430" s="25" t="s">
        <v>20</v>
      </c>
    </row>
    <row r="431" spans="1:17">
      <c r="A431" s="26" t="s">
        <v>17</v>
      </c>
      <c r="B431" s="26" t="s">
        <v>18</v>
      </c>
      <c r="C431" s="5">
        <v>166.7</v>
      </c>
      <c r="D431" s="5">
        <v>166.7</v>
      </c>
      <c r="E431" s="7">
        <v>1259998856</v>
      </c>
      <c r="F431" s="9">
        <v>44554.668310185203</v>
      </c>
      <c r="G431" s="26" t="s">
        <v>19</v>
      </c>
      <c r="H431" s="7">
        <v>11087</v>
      </c>
      <c r="I431" s="26" t="s">
        <v>20</v>
      </c>
      <c r="J431" s="26" t="s">
        <v>1268</v>
      </c>
      <c r="K431" s="26" t="s">
        <v>1269</v>
      </c>
      <c r="L431" s="26" t="s">
        <v>23</v>
      </c>
      <c r="M431" s="26" t="s">
        <v>1270</v>
      </c>
      <c r="N431" s="26" t="s">
        <v>20</v>
      </c>
      <c r="O431" s="26" t="s">
        <v>1271</v>
      </c>
      <c r="P431" s="26" t="s">
        <v>1272</v>
      </c>
      <c r="Q431" s="26" t="s">
        <v>20</v>
      </c>
    </row>
    <row r="432" spans="1:17">
      <c r="B432" s="16" t="s">
        <v>990</v>
      </c>
      <c r="C432" s="17">
        <f>SUM(C318:C431)</f>
        <v>71827295.310000002</v>
      </c>
    </row>
    <row r="433" spans="1:17">
      <c r="B433" s="15" t="s">
        <v>991</v>
      </c>
      <c r="C433" s="18">
        <f>+C317</f>
        <v>3724013.9199978709</v>
      </c>
    </row>
    <row r="434" spans="1:17">
      <c r="B434" s="16" t="s">
        <v>992</v>
      </c>
      <c r="C434" s="29">
        <v>60749959.530000001</v>
      </c>
    </row>
    <row r="435" spans="1:17">
      <c r="B435" s="15" t="s">
        <v>580</v>
      </c>
      <c r="C435" s="18">
        <f>+C432+C433-C434</f>
        <v>14801349.699997872</v>
      </c>
    </row>
    <row r="436" spans="1:17">
      <c r="A436" s="32" t="s">
        <v>17</v>
      </c>
      <c r="B436" s="32" t="s">
        <v>18</v>
      </c>
      <c r="C436" s="33">
        <v>2667</v>
      </c>
      <c r="D436" s="33">
        <v>2667</v>
      </c>
      <c r="E436" s="34">
        <v>1260254907</v>
      </c>
      <c r="F436" s="35">
        <v>44555.151516203703</v>
      </c>
      <c r="G436" s="32" t="s">
        <v>19</v>
      </c>
      <c r="H436" s="34">
        <v>11088</v>
      </c>
      <c r="I436" s="32" t="s">
        <v>20</v>
      </c>
      <c r="J436" s="32" t="s">
        <v>1273</v>
      </c>
      <c r="K436" s="32" t="s">
        <v>1274</v>
      </c>
      <c r="L436" s="32" t="s">
        <v>23</v>
      </c>
      <c r="M436" s="32" t="s">
        <v>1275</v>
      </c>
      <c r="N436" s="32" t="s">
        <v>20</v>
      </c>
      <c r="O436" s="32" t="s">
        <v>1276</v>
      </c>
      <c r="P436" s="32" t="s">
        <v>1277</v>
      </c>
      <c r="Q436" s="32" t="s">
        <v>20</v>
      </c>
    </row>
    <row r="437" spans="1:17">
      <c r="A437" s="36" t="s">
        <v>17</v>
      </c>
      <c r="B437" s="36" t="s">
        <v>18</v>
      </c>
      <c r="C437" s="37">
        <v>2088</v>
      </c>
      <c r="D437" s="37">
        <v>2088</v>
      </c>
      <c r="E437" s="38">
        <v>1260255328</v>
      </c>
      <c r="F437" s="39">
        <v>44555.157071759299</v>
      </c>
      <c r="G437" s="36" t="s">
        <v>19</v>
      </c>
      <c r="H437" s="38">
        <v>11089</v>
      </c>
      <c r="I437" s="36" t="s">
        <v>20</v>
      </c>
      <c r="J437" s="36" t="s">
        <v>1278</v>
      </c>
      <c r="K437" s="36" t="s">
        <v>1274</v>
      </c>
      <c r="L437" s="36" t="s">
        <v>23</v>
      </c>
      <c r="M437" s="36" t="s">
        <v>1275</v>
      </c>
      <c r="N437" s="36" t="s">
        <v>20</v>
      </c>
      <c r="O437" s="36" t="s">
        <v>1276</v>
      </c>
      <c r="P437" s="36" t="s">
        <v>1277</v>
      </c>
      <c r="Q437" s="36" t="s">
        <v>20</v>
      </c>
    </row>
    <row r="438" spans="1:17">
      <c r="A438" s="32" t="s">
        <v>17</v>
      </c>
      <c r="B438" s="32" t="s">
        <v>18</v>
      </c>
      <c r="C438" s="33">
        <v>402703</v>
      </c>
      <c r="D438" s="33">
        <v>402703</v>
      </c>
      <c r="E438" s="34">
        <v>1261865098</v>
      </c>
      <c r="F438" s="35">
        <v>44557.473194444399</v>
      </c>
      <c r="G438" s="32" t="s">
        <v>19</v>
      </c>
      <c r="H438" s="34">
        <v>11090</v>
      </c>
      <c r="I438" s="32" t="s">
        <v>20</v>
      </c>
      <c r="J438" s="32" t="s">
        <v>1279</v>
      </c>
      <c r="K438" s="32" t="s">
        <v>1280</v>
      </c>
      <c r="L438" s="32" t="s">
        <v>1010</v>
      </c>
      <c r="M438" s="32" t="s">
        <v>1281</v>
      </c>
      <c r="N438" s="32" t="s">
        <v>20</v>
      </c>
      <c r="O438" s="32" t="s">
        <v>1282</v>
      </c>
      <c r="P438" s="32" t="s">
        <v>1283</v>
      </c>
      <c r="Q438" s="32" t="s">
        <v>20</v>
      </c>
    </row>
    <row r="439" spans="1:17">
      <c r="A439" s="36" t="s">
        <v>17</v>
      </c>
      <c r="B439" s="36" t="s">
        <v>18</v>
      </c>
      <c r="C439" s="37">
        <v>5318</v>
      </c>
      <c r="D439" s="37">
        <v>5318</v>
      </c>
      <c r="E439" s="38">
        <v>1261890879</v>
      </c>
      <c r="F439" s="39">
        <v>44557.481608796297</v>
      </c>
      <c r="G439" s="36" t="s">
        <v>19</v>
      </c>
      <c r="H439" s="38">
        <v>11091</v>
      </c>
      <c r="I439" s="36" t="s">
        <v>20</v>
      </c>
      <c r="J439" s="36" t="s">
        <v>125</v>
      </c>
      <c r="K439" s="36" t="s">
        <v>126</v>
      </c>
      <c r="L439" s="36" t="s">
        <v>197</v>
      </c>
      <c r="M439" s="36" t="s">
        <v>1142</v>
      </c>
      <c r="N439" s="36" t="s">
        <v>20</v>
      </c>
      <c r="O439" s="36" t="s">
        <v>129</v>
      </c>
      <c r="P439" s="36" t="s">
        <v>1141</v>
      </c>
      <c r="Q439" s="36" t="s">
        <v>20</v>
      </c>
    </row>
    <row r="440" spans="1:17">
      <c r="A440" s="32" t="s">
        <v>17</v>
      </c>
      <c r="B440" s="32" t="s">
        <v>18</v>
      </c>
      <c r="C440" s="33">
        <v>304198</v>
      </c>
      <c r="D440" s="33">
        <v>304198</v>
      </c>
      <c r="E440" s="34">
        <v>1261901073</v>
      </c>
      <c r="F440" s="35">
        <v>44557.484895833302</v>
      </c>
      <c r="G440" s="32" t="s">
        <v>19</v>
      </c>
      <c r="H440" s="34">
        <v>11092</v>
      </c>
      <c r="I440" s="32" t="s">
        <v>20</v>
      </c>
      <c r="J440" s="32" t="s">
        <v>125</v>
      </c>
      <c r="K440" s="32" t="s">
        <v>126</v>
      </c>
      <c r="L440" s="32" t="s">
        <v>197</v>
      </c>
      <c r="M440" s="32" t="s">
        <v>1142</v>
      </c>
      <c r="N440" s="32" t="s">
        <v>20</v>
      </c>
      <c r="O440" s="32" t="s">
        <v>129</v>
      </c>
      <c r="P440" s="32" t="s">
        <v>1141</v>
      </c>
      <c r="Q440" s="32" t="s">
        <v>20</v>
      </c>
    </row>
    <row r="441" spans="1:17">
      <c r="A441" s="36" t="s">
        <v>17</v>
      </c>
      <c r="B441" s="36" t="s">
        <v>18</v>
      </c>
      <c r="C441" s="37">
        <v>710.63</v>
      </c>
      <c r="D441" s="37">
        <v>710.63</v>
      </c>
      <c r="E441" s="38">
        <v>1261908086</v>
      </c>
      <c r="F441" s="39">
        <v>44557.487222222197</v>
      </c>
      <c r="G441" s="36" t="s">
        <v>19</v>
      </c>
      <c r="H441" s="38">
        <v>11094</v>
      </c>
      <c r="I441" s="36" t="s">
        <v>20</v>
      </c>
      <c r="J441" s="36" t="s">
        <v>1284</v>
      </c>
      <c r="K441" s="36" t="s">
        <v>866</v>
      </c>
      <c r="L441" s="36" t="s">
        <v>23</v>
      </c>
      <c r="M441" s="36" t="s">
        <v>867</v>
      </c>
      <c r="N441" s="36" t="s">
        <v>20</v>
      </c>
      <c r="O441" s="36" t="s">
        <v>868</v>
      </c>
      <c r="P441" s="36" t="s">
        <v>869</v>
      </c>
      <c r="Q441" s="36" t="s">
        <v>20</v>
      </c>
    </row>
    <row r="442" spans="1:17">
      <c r="A442" s="32" t="s">
        <v>17</v>
      </c>
      <c r="B442" s="32" t="s">
        <v>18</v>
      </c>
      <c r="C442" s="33">
        <v>794590</v>
      </c>
      <c r="D442" s="33">
        <v>794590</v>
      </c>
      <c r="E442" s="34">
        <v>1261909548</v>
      </c>
      <c r="F442" s="35">
        <v>44557.487696759301</v>
      </c>
      <c r="G442" s="32" t="s">
        <v>19</v>
      </c>
      <c r="H442" s="34">
        <v>11095</v>
      </c>
      <c r="I442" s="32" t="s">
        <v>20</v>
      </c>
      <c r="J442" s="32" t="s">
        <v>125</v>
      </c>
      <c r="K442" s="32" t="s">
        <v>126</v>
      </c>
      <c r="L442" s="32" t="s">
        <v>197</v>
      </c>
      <c r="M442" s="32" t="s">
        <v>1142</v>
      </c>
      <c r="N442" s="32" t="s">
        <v>20</v>
      </c>
      <c r="O442" s="32" t="s">
        <v>129</v>
      </c>
      <c r="P442" s="32" t="s">
        <v>1141</v>
      </c>
      <c r="Q442" s="32" t="s">
        <v>20</v>
      </c>
    </row>
    <row r="443" spans="1:17">
      <c r="A443" s="36" t="s">
        <v>17</v>
      </c>
      <c r="B443" s="36" t="s">
        <v>18</v>
      </c>
      <c r="C443" s="37">
        <v>582397.35</v>
      </c>
      <c r="D443" s="37">
        <v>582397.35</v>
      </c>
      <c r="E443" s="38">
        <v>1261925402</v>
      </c>
      <c r="F443" s="39">
        <v>44557.492881944403</v>
      </c>
      <c r="G443" s="36" t="s">
        <v>19</v>
      </c>
      <c r="H443" s="38">
        <v>11096</v>
      </c>
      <c r="I443" s="36" t="s">
        <v>20</v>
      </c>
      <c r="J443" s="36" t="s">
        <v>1285</v>
      </c>
      <c r="K443" s="36" t="s">
        <v>1286</v>
      </c>
      <c r="L443" s="36" t="s">
        <v>379</v>
      </c>
      <c r="M443" s="36" t="s">
        <v>1287</v>
      </c>
      <c r="N443" s="36" t="s">
        <v>20</v>
      </c>
      <c r="O443" s="36" t="s">
        <v>1288</v>
      </c>
      <c r="P443" s="36" t="s">
        <v>1289</v>
      </c>
      <c r="Q443" s="36" t="s">
        <v>20</v>
      </c>
    </row>
    <row r="444" spans="1:17">
      <c r="A444" s="32" t="s">
        <v>17</v>
      </c>
      <c r="B444" s="32" t="s">
        <v>18</v>
      </c>
      <c r="C444" s="33">
        <v>498263.01</v>
      </c>
      <c r="D444" s="33">
        <v>498263.01</v>
      </c>
      <c r="E444" s="34">
        <v>1261954100</v>
      </c>
      <c r="F444" s="35">
        <v>44557.502488425896</v>
      </c>
      <c r="G444" s="32" t="s">
        <v>19</v>
      </c>
      <c r="H444" s="34">
        <v>11098</v>
      </c>
      <c r="I444" s="32" t="s">
        <v>20</v>
      </c>
      <c r="J444" s="32" t="s">
        <v>1290</v>
      </c>
      <c r="K444" s="32" t="s">
        <v>1291</v>
      </c>
      <c r="L444" s="32" t="s">
        <v>400</v>
      </c>
      <c r="M444" s="32" t="s">
        <v>1292</v>
      </c>
      <c r="N444" s="32" t="s">
        <v>20</v>
      </c>
      <c r="O444" s="32" t="s">
        <v>1293</v>
      </c>
      <c r="P444" s="32" t="s">
        <v>1294</v>
      </c>
      <c r="Q444" s="32" t="s">
        <v>20</v>
      </c>
    </row>
    <row r="445" spans="1:17">
      <c r="A445" s="36" t="s">
        <v>17</v>
      </c>
      <c r="B445" s="36" t="s">
        <v>18</v>
      </c>
      <c r="C445" s="37">
        <v>3709</v>
      </c>
      <c r="D445" s="37">
        <v>3709</v>
      </c>
      <c r="E445" s="38">
        <v>1261958257</v>
      </c>
      <c r="F445" s="39">
        <v>44557.503912036998</v>
      </c>
      <c r="G445" s="36" t="s">
        <v>19</v>
      </c>
      <c r="H445" s="38">
        <v>11099</v>
      </c>
      <c r="I445" s="36" t="s">
        <v>20</v>
      </c>
      <c r="J445" s="36" t="s">
        <v>1199</v>
      </c>
      <c r="K445" s="36" t="s">
        <v>1200</v>
      </c>
      <c r="L445" s="36" t="s">
        <v>23</v>
      </c>
      <c r="M445" s="36" t="s">
        <v>1201</v>
      </c>
      <c r="N445" s="36" t="s">
        <v>20</v>
      </c>
      <c r="O445" s="36" t="s">
        <v>1202</v>
      </c>
      <c r="P445" s="36" t="s">
        <v>1203</v>
      </c>
      <c r="Q445" s="36" t="s">
        <v>20</v>
      </c>
    </row>
    <row r="446" spans="1:17" s="24" customFormat="1">
      <c r="A446" s="40" t="s">
        <v>17</v>
      </c>
      <c r="B446" s="40" t="s">
        <v>18</v>
      </c>
      <c r="C446" s="41">
        <v>1093977</v>
      </c>
      <c r="D446" s="41">
        <v>1093977</v>
      </c>
      <c r="E446" s="42">
        <v>1261986786</v>
      </c>
      <c r="F446" s="43">
        <v>44557.514120370397</v>
      </c>
      <c r="G446" s="40" t="s">
        <v>19</v>
      </c>
      <c r="H446" s="42">
        <v>11100</v>
      </c>
      <c r="I446" s="40" t="s">
        <v>20</v>
      </c>
      <c r="J446" s="40" t="s">
        <v>1295</v>
      </c>
      <c r="K446" s="40" t="s">
        <v>1296</v>
      </c>
      <c r="L446" s="40" t="s">
        <v>1297</v>
      </c>
      <c r="M446" s="40" t="s">
        <v>1298</v>
      </c>
      <c r="N446" s="40" t="s">
        <v>20</v>
      </c>
      <c r="O446" s="40" t="s">
        <v>1299</v>
      </c>
      <c r="P446" s="40" t="s">
        <v>1300</v>
      </c>
      <c r="Q446" s="40" t="s">
        <v>20</v>
      </c>
    </row>
    <row r="447" spans="1:17">
      <c r="A447" s="36" t="s">
        <v>17</v>
      </c>
      <c r="B447" s="36" t="s">
        <v>18</v>
      </c>
      <c r="C447" s="37">
        <v>118946</v>
      </c>
      <c r="D447" s="37">
        <v>118946</v>
      </c>
      <c r="E447" s="38">
        <v>1262038885</v>
      </c>
      <c r="F447" s="39">
        <v>44557.534050925897</v>
      </c>
      <c r="G447" s="36" t="s">
        <v>19</v>
      </c>
      <c r="H447" s="38">
        <v>11101</v>
      </c>
      <c r="I447" s="36" t="s">
        <v>20</v>
      </c>
      <c r="J447" s="36" t="s">
        <v>1301</v>
      </c>
      <c r="K447" s="36" t="s">
        <v>1302</v>
      </c>
      <c r="L447" s="36" t="s">
        <v>23</v>
      </c>
      <c r="M447" s="36" t="s">
        <v>1303</v>
      </c>
      <c r="N447" s="36" t="s">
        <v>20</v>
      </c>
      <c r="O447" s="36" t="s">
        <v>1304</v>
      </c>
      <c r="P447" s="36" t="s">
        <v>1305</v>
      </c>
      <c r="Q447" s="36" t="s">
        <v>20</v>
      </c>
    </row>
    <row r="448" spans="1:17">
      <c r="A448" s="32" t="s">
        <v>17</v>
      </c>
      <c r="B448" s="32" t="s">
        <v>18</v>
      </c>
      <c r="C448" s="33">
        <v>226303</v>
      </c>
      <c r="D448" s="33">
        <v>226303</v>
      </c>
      <c r="E448" s="34">
        <v>1262191064</v>
      </c>
      <c r="F448" s="35">
        <v>44557.597245370402</v>
      </c>
      <c r="G448" s="32" t="s">
        <v>19</v>
      </c>
      <c r="H448" s="34">
        <v>11103</v>
      </c>
      <c r="I448" s="32" t="s">
        <v>20</v>
      </c>
      <c r="J448" s="32" t="s">
        <v>1279</v>
      </c>
      <c r="K448" s="32" t="s">
        <v>1280</v>
      </c>
      <c r="L448" s="32" t="s">
        <v>1010</v>
      </c>
      <c r="M448" s="32" t="s">
        <v>1281</v>
      </c>
      <c r="N448" s="32" t="s">
        <v>20</v>
      </c>
      <c r="O448" s="32" t="s">
        <v>1282</v>
      </c>
      <c r="P448" s="32" t="s">
        <v>1283</v>
      </c>
      <c r="Q448" s="32" t="s">
        <v>20</v>
      </c>
    </row>
    <row r="449" spans="1:17">
      <c r="A449" s="36" t="s">
        <v>17</v>
      </c>
      <c r="B449" s="36" t="s">
        <v>18</v>
      </c>
      <c r="C449" s="37">
        <v>402713</v>
      </c>
      <c r="D449" s="37">
        <v>402713</v>
      </c>
      <c r="E449" s="38">
        <v>1262342040</v>
      </c>
      <c r="F449" s="39">
        <v>44557.654050925899</v>
      </c>
      <c r="G449" s="36" t="s">
        <v>19</v>
      </c>
      <c r="H449" s="38">
        <v>11104</v>
      </c>
      <c r="I449" s="36" t="s">
        <v>20</v>
      </c>
      <c r="J449" s="36" t="s">
        <v>1306</v>
      </c>
      <c r="K449" s="36" t="s">
        <v>1307</v>
      </c>
      <c r="L449" s="36" t="s">
        <v>149</v>
      </c>
      <c r="M449" s="36" t="s">
        <v>1308</v>
      </c>
      <c r="N449" s="36" t="s">
        <v>20</v>
      </c>
      <c r="O449" s="36" t="s">
        <v>1309</v>
      </c>
      <c r="P449" s="36" t="s">
        <v>1310</v>
      </c>
      <c r="Q449" s="36" t="s">
        <v>20</v>
      </c>
    </row>
    <row r="450" spans="1:17">
      <c r="A450" s="32" t="s">
        <v>17</v>
      </c>
      <c r="B450" s="32" t="s">
        <v>18</v>
      </c>
      <c r="C450" s="33">
        <v>173042.09</v>
      </c>
      <c r="D450" s="33">
        <v>173042.09</v>
      </c>
      <c r="E450" s="34">
        <v>1262351757</v>
      </c>
      <c r="F450" s="35">
        <v>44557.657592592601</v>
      </c>
      <c r="G450" s="32" t="s">
        <v>19</v>
      </c>
      <c r="H450" s="34">
        <v>11105</v>
      </c>
      <c r="I450" s="32" t="s">
        <v>20</v>
      </c>
      <c r="J450" s="32" t="s">
        <v>1311</v>
      </c>
      <c r="K450" s="32" t="s">
        <v>1291</v>
      </c>
      <c r="L450" s="32" t="s">
        <v>400</v>
      </c>
      <c r="M450" s="32" t="s">
        <v>1292</v>
      </c>
      <c r="N450" s="32" t="s">
        <v>20</v>
      </c>
      <c r="O450" s="32" t="s">
        <v>1312</v>
      </c>
      <c r="P450" s="32" t="s">
        <v>1294</v>
      </c>
      <c r="Q450" s="32" t="s">
        <v>20</v>
      </c>
    </row>
    <row r="451" spans="1:17">
      <c r="A451" s="36" t="s">
        <v>17</v>
      </c>
      <c r="B451" s="36" t="s">
        <v>18</v>
      </c>
      <c r="C451" s="37">
        <v>1491240</v>
      </c>
      <c r="D451" s="37">
        <v>1491240</v>
      </c>
      <c r="E451" s="38">
        <v>1262354941</v>
      </c>
      <c r="F451" s="39">
        <v>44557.658773148098</v>
      </c>
      <c r="G451" s="36" t="s">
        <v>19</v>
      </c>
      <c r="H451" s="38">
        <v>11107</v>
      </c>
      <c r="I451" s="36" t="s">
        <v>20</v>
      </c>
      <c r="J451" s="36" t="s">
        <v>1306</v>
      </c>
      <c r="K451" s="36" t="s">
        <v>1307</v>
      </c>
      <c r="L451" s="36" t="s">
        <v>149</v>
      </c>
      <c r="M451" s="36" t="s">
        <v>1308</v>
      </c>
      <c r="N451" s="36" t="s">
        <v>20</v>
      </c>
      <c r="O451" s="36" t="s">
        <v>1309</v>
      </c>
      <c r="P451" s="36" t="s">
        <v>1310</v>
      </c>
      <c r="Q451" s="36" t="s">
        <v>20</v>
      </c>
    </row>
    <row r="452" spans="1:17">
      <c r="A452" s="32" t="s">
        <v>17</v>
      </c>
      <c r="B452" s="32" t="s">
        <v>18</v>
      </c>
      <c r="C452" s="33">
        <v>4370.96</v>
      </c>
      <c r="D452" s="33">
        <v>4370.96</v>
      </c>
      <c r="E452" s="34">
        <v>1262421609</v>
      </c>
      <c r="F452" s="35">
        <v>44557.684050925898</v>
      </c>
      <c r="G452" s="32" t="s">
        <v>19</v>
      </c>
      <c r="H452" s="34">
        <v>11109</v>
      </c>
      <c r="I452" s="32" t="s">
        <v>20</v>
      </c>
      <c r="J452" s="32" t="s">
        <v>1313</v>
      </c>
      <c r="K452" s="32" t="s">
        <v>861</v>
      </c>
      <c r="L452" s="32" t="s">
        <v>161</v>
      </c>
      <c r="M452" s="32" t="s">
        <v>862</v>
      </c>
      <c r="N452" s="32" t="s">
        <v>20</v>
      </c>
      <c r="O452" s="32" t="s">
        <v>863</v>
      </c>
      <c r="P452" s="32" t="s">
        <v>864</v>
      </c>
      <c r="Q452" s="32" t="s">
        <v>20</v>
      </c>
    </row>
    <row r="453" spans="1:17">
      <c r="A453" s="36" t="s">
        <v>17</v>
      </c>
      <c r="B453" s="36" t="s">
        <v>18</v>
      </c>
      <c r="C453" s="37">
        <v>1525.77</v>
      </c>
      <c r="D453" s="37">
        <v>1525.77</v>
      </c>
      <c r="E453" s="38">
        <v>1262438270</v>
      </c>
      <c r="F453" s="39">
        <v>44557.690821759301</v>
      </c>
      <c r="G453" s="36" t="s">
        <v>19</v>
      </c>
      <c r="H453" s="38">
        <v>11110</v>
      </c>
      <c r="I453" s="36" t="s">
        <v>20</v>
      </c>
      <c r="J453" s="36" t="s">
        <v>1314</v>
      </c>
      <c r="K453" s="36" t="s">
        <v>1315</v>
      </c>
      <c r="L453" s="36" t="s">
        <v>23</v>
      </c>
      <c r="M453" s="36" t="s">
        <v>1316</v>
      </c>
      <c r="N453" s="36" t="s">
        <v>20</v>
      </c>
      <c r="O453" s="36" t="s">
        <v>1317</v>
      </c>
      <c r="P453" s="36" t="s">
        <v>1318</v>
      </c>
      <c r="Q453" s="36" t="s">
        <v>20</v>
      </c>
    </row>
    <row r="454" spans="1:17">
      <c r="A454" s="32" t="s">
        <v>17</v>
      </c>
      <c r="B454" s="32" t="s">
        <v>18</v>
      </c>
      <c r="C454" s="33">
        <v>1032.25</v>
      </c>
      <c r="D454" s="33">
        <v>1032.25</v>
      </c>
      <c r="E454" s="34">
        <v>1262886800</v>
      </c>
      <c r="F454" s="35">
        <v>44557.944270833301</v>
      </c>
      <c r="G454" s="32" t="s">
        <v>19</v>
      </c>
      <c r="H454" s="34">
        <v>11111</v>
      </c>
      <c r="I454" s="32" t="s">
        <v>20</v>
      </c>
      <c r="J454" s="32" t="s">
        <v>1319</v>
      </c>
      <c r="K454" s="32" t="s">
        <v>1320</v>
      </c>
      <c r="L454" s="32" t="s">
        <v>23</v>
      </c>
      <c r="M454" s="32" t="s">
        <v>1321</v>
      </c>
      <c r="N454" s="32" t="s">
        <v>20</v>
      </c>
      <c r="O454" s="32" t="s">
        <v>1322</v>
      </c>
      <c r="P454" s="32" t="s">
        <v>1323</v>
      </c>
      <c r="Q454" s="32" t="s">
        <v>20</v>
      </c>
    </row>
    <row r="455" spans="1:17">
      <c r="A455" s="36" t="s">
        <v>17</v>
      </c>
      <c r="B455" s="36" t="s">
        <v>18</v>
      </c>
      <c r="C455" s="37">
        <v>1432377</v>
      </c>
      <c r="D455" s="37">
        <v>1432377</v>
      </c>
      <c r="E455" s="38">
        <v>1262967957</v>
      </c>
      <c r="F455" s="39">
        <v>44558.281909722202</v>
      </c>
      <c r="G455" s="36" t="s">
        <v>19</v>
      </c>
      <c r="H455" s="38">
        <v>11112</v>
      </c>
      <c r="I455" s="36" t="s">
        <v>20</v>
      </c>
      <c r="J455" s="36" t="s">
        <v>1324</v>
      </c>
      <c r="K455" s="36" t="s">
        <v>1325</v>
      </c>
      <c r="L455" s="36" t="s">
        <v>167</v>
      </c>
      <c r="M455" s="36" t="s">
        <v>1326</v>
      </c>
      <c r="N455" s="36" t="s">
        <v>20</v>
      </c>
      <c r="O455" s="36" t="s">
        <v>1327</v>
      </c>
      <c r="P455" s="36" t="s">
        <v>1328</v>
      </c>
      <c r="Q455" s="36" t="s">
        <v>20</v>
      </c>
    </row>
    <row r="456" spans="1:17">
      <c r="A456" s="32" t="s">
        <v>17</v>
      </c>
      <c r="B456" s="32" t="s">
        <v>18</v>
      </c>
      <c r="C456" s="33">
        <v>42229</v>
      </c>
      <c r="D456" s="33">
        <v>42229</v>
      </c>
      <c r="E456" s="34">
        <v>1262969663</v>
      </c>
      <c r="F456" s="35">
        <v>44558.284953703696</v>
      </c>
      <c r="G456" s="32" t="s">
        <v>19</v>
      </c>
      <c r="H456" s="34">
        <v>11113</v>
      </c>
      <c r="I456" s="32" t="s">
        <v>20</v>
      </c>
      <c r="J456" s="32" t="s">
        <v>1329</v>
      </c>
      <c r="K456" s="32" t="s">
        <v>1325</v>
      </c>
      <c r="L456" s="32" t="s">
        <v>167</v>
      </c>
      <c r="M456" s="32" t="s">
        <v>1326</v>
      </c>
      <c r="N456" s="32" t="s">
        <v>20</v>
      </c>
      <c r="O456" s="32" t="s">
        <v>1330</v>
      </c>
      <c r="P456" s="32" t="s">
        <v>1328</v>
      </c>
      <c r="Q456" s="32" t="s">
        <v>20</v>
      </c>
    </row>
    <row r="457" spans="1:17">
      <c r="A457" s="36" t="s">
        <v>17</v>
      </c>
      <c r="B457" s="36" t="s">
        <v>18</v>
      </c>
      <c r="C457" s="37">
        <v>6688.75</v>
      </c>
      <c r="D457" s="37">
        <v>6688.75</v>
      </c>
      <c r="E457" s="38">
        <v>1263048806</v>
      </c>
      <c r="F457" s="39">
        <v>44558.355497685203</v>
      </c>
      <c r="G457" s="36" t="s">
        <v>19</v>
      </c>
      <c r="H457" s="38">
        <v>11114</v>
      </c>
      <c r="I457" s="36" t="s">
        <v>20</v>
      </c>
      <c r="J457" s="36" t="s">
        <v>1331</v>
      </c>
      <c r="K457" s="36" t="s">
        <v>1332</v>
      </c>
      <c r="L457" s="36" t="s">
        <v>1333</v>
      </c>
      <c r="M457" s="36" t="s">
        <v>1334</v>
      </c>
      <c r="N457" s="36" t="s">
        <v>20</v>
      </c>
      <c r="O457" s="36" t="s">
        <v>1335</v>
      </c>
      <c r="P457" s="36" t="s">
        <v>1336</v>
      </c>
      <c r="Q457" s="36" t="s">
        <v>20</v>
      </c>
    </row>
    <row r="458" spans="1:17">
      <c r="A458" s="32" t="s">
        <v>17</v>
      </c>
      <c r="B458" s="32" t="s">
        <v>18</v>
      </c>
      <c r="C458" s="33">
        <v>4922.92</v>
      </c>
      <c r="D458" s="33">
        <v>4922.92</v>
      </c>
      <c r="E458" s="34">
        <v>1263070322</v>
      </c>
      <c r="F458" s="35">
        <v>44558.366967592599</v>
      </c>
      <c r="G458" s="32" t="s">
        <v>19</v>
      </c>
      <c r="H458" s="34">
        <v>11115</v>
      </c>
      <c r="I458" s="32" t="s">
        <v>20</v>
      </c>
      <c r="J458" s="32" t="s">
        <v>1199</v>
      </c>
      <c r="K458" s="32" t="s">
        <v>1337</v>
      </c>
      <c r="L458" s="32" t="s">
        <v>23</v>
      </c>
      <c r="M458" s="32" t="s">
        <v>1338</v>
      </c>
      <c r="N458" s="32" t="s">
        <v>20</v>
      </c>
      <c r="O458" s="32" t="s">
        <v>1339</v>
      </c>
      <c r="P458" s="32" t="s">
        <v>1340</v>
      </c>
      <c r="Q458" s="32" t="s">
        <v>20</v>
      </c>
    </row>
    <row r="459" spans="1:17">
      <c r="A459" s="36" t="s">
        <v>17</v>
      </c>
      <c r="B459" s="36" t="s">
        <v>18</v>
      </c>
      <c r="C459" s="37">
        <v>3526.21</v>
      </c>
      <c r="D459" s="37">
        <v>3526.21</v>
      </c>
      <c r="E459" s="38">
        <v>1263148844</v>
      </c>
      <c r="F459" s="39">
        <v>44558.402395833298</v>
      </c>
      <c r="G459" s="36" t="s">
        <v>19</v>
      </c>
      <c r="H459" s="38">
        <v>11116</v>
      </c>
      <c r="I459" s="36" t="s">
        <v>20</v>
      </c>
      <c r="J459" s="36" t="s">
        <v>1341</v>
      </c>
      <c r="K459" s="36" t="s">
        <v>1342</v>
      </c>
      <c r="L459" s="36" t="s">
        <v>1343</v>
      </c>
      <c r="M459" s="36" t="s">
        <v>1344</v>
      </c>
      <c r="N459" s="36" t="s">
        <v>20</v>
      </c>
      <c r="O459" s="36" t="s">
        <v>1345</v>
      </c>
      <c r="P459" s="36" t="s">
        <v>1346</v>
      </c>
      <c r="Q459" s="36" t="s">
        <v>20</v>
      </c>
    </row>
    <row r="460" spans="1:17">
      <c r="A460" s="32" t="s">
        <v>17</v>
      </c>
      <c r="B460" s="32" t="s">
        <v>18</v>
      </c>
      <c r="C460" s="33">
        <v>1342724.3</v>
      </c>
      <c r="D460" s="33">
        <v>1342724.3</v>
      </c>
      <c r="E460" s="34">
        <v>1263157199</v>
      </c>
      <c r="F460" s="35">
        <v>44558.405763888899</v>
      </c>
      <c r="G460" s="32" t="s">
        <v>19</v>
      </c>
      <c r="H460" s="34">
        <v>11117</v>
      </c>
      <c r="I460" s="32" t="s">
        <v>20</v>
      </c>
      <c r="J460" s="32" t="s">
        <v>1347</v>
      </c>
      <c r="K460" s="32" t="s">
        <v>1342</v>
      </c>
      <c r="L460" s="32" t="s">
        <v>1348</v>
      </c>
      <c r="M460" s="32" t="s">
        <v>1344</v>
      </c>
      <c r="N460" s="32" t="s">
        <v>20</v>
      </c>
      <c r="O460" s="32" t="s">
        <v>1345</v>
      </c>
      <c r="P460" s="32" t="s">
        <v>1346</v>
      </c>
      <c r="Q460" s="32" t="s">
        <v>20</v>
      </c>
    </row>
    <row r="461" spans="1:17">
      <c r="A461" s="36" t="s">
        <v>17</v>
      </c>
      <c r="B461" s="36" t="s">
        <v>18</v>
      </c>
      <c r="C461" s="37">
        <v>24.4</v>
      </c>
      <c r="D461" s="37">
        <v>24.4</v>
      </c>
      <c r="E461" s="38">
        <v>1263161680</v>
      </c>
      <c r="F461" s="39">
        <v>44558.4075578704</v>
      </c>
      <c r="G461" s="36" t="s">
        <v>19</v>
      </c>
      <c r="H461" s="38">
        <v>11118</v>
      </c>
      <c r="I461" s="36" t="s">
        <v>20</v>
      </c>
      <c r="J461" s="36" t="s">
        <v>1349</v>
      </c>
      <c r="K461" s="36" t="s">
        <v>1342</v>
      </c>
      <c r="L461" s="36" t="s">
        <v>1348</v>
      </c>
      <c r="M461" s="36" t="s">
        <v>1344</v>
      </c>
      <c r="N461" s="36" t="s">
        <v>20</v>
      </c>
      <c r="O461" s="36" t="s">
        <v>1345</v>
      </c>
      <c r="P461" s="36" t="s">
        <v>1346</v>
      </c>
      <c r="Q461" s="36" t="s">
        <v>20</v>
      </c>
    </row>
    <row r="462" spans="1:17">
      <c r="A462" s="32" t="s">
        <v>17</v>
      </c>
      <c r="B462" s="32" t="s">
        <v>18</v>
      </c>
      <c r="C462" s="33">
        <v>5319.1</v>
      </c>
      <c r="D462" s="33">
        <v>5319.1</v>
      </c>
      <c r="E462" s="34">
        <v>1263167313</v>
      </c>
      <c r="F462" s="35">
        <v>44558.409780092603</v>
      </c>
      <c r="G462" s="32" t="s">
        <v>19</v>
      </c>
      <c r="H462" s="34">
        <v>11119</v>
      </c>
      <c r="I462" s="32" t="s">
        <v>20</v>
      </c>
      <c r="J462" s="32" t="s">
        <v>1350</v>
      </c>
      <c r="K462" s="32" t="s">
        <v>1342</v>
      </c>
      <c r="L462" s="32" t="s">
        <v>1343</v>
      </c>
      <c r="M462" s="32" t="s">
        <v>1344</v>
      </c>
      <c r="N462" s="32" t="s">
        <v>20</v>
      </c>
      <c r="O462" s="32" t="s">
        <v>1345</v>
      </c>
      <c r="P462" s="32" t="s">
        <v>1346</v>
      </c>
      <c r="Q462" s="32" t="s">
        <v>20</v>
      </c>
    </row>
    <row r="463" spans="1:17">
      <c r="A463" s="36" t="s">
        <v>17</v>
      </c>
      <c r="B463" s="36" t="s">
        <v>18</v>
      </c>
      <c r="C463" s="37">
        <v>4638.72</v>
      </c>
      <c r="D463" s="37">
        <v>4638.72</v>
      </c>
      <c r="E463" s="38">
        <v>1263174854</v>
      </c>
      <c r="F463" s="39">
        <v>44558.412662037001</v>
      </c>
      <c r="G463" s="36" t="s">
        <v>19</v>
      </c>
      <c r="H463" s="38">
        <v>11121</v>
      </c>
      <c r="I463" s="36" t="s">
        <v>20</v>
      </c>
      <c r="J463" s="36" t="s">
        <v>1351</v>
      </c>
      <c r="K463" s="36" t="s">
        <v>1342</v>
      </c>
      <c r="L463" s="36" t="s">
        <v>1343</v>
      </c>
      <c r="M463" s="36" t="s">
        <v>1344</v>
      </c>
      <c r="N463" s="36" t="s">
        <v>20</v>
      </c>
      <c r="O463" s="36" t="s">
        <v>1345</v>
      </c>
      <c r="P463" s="36" t="s">
        <v>1346</v>
      </c>
      <c r="Q463" s="36" t="s">
        <v>20</v>
      </c>
    </row>
    <row r="464" spans="1:17">
      <c r="A464" s="32" t="s">
        <v>17</v>
      </c>
      <c r="B464" s="32" t="s">
        <v>18</v>
      </c>
      <c r="C464" s="33">
        <v>3603.26</v>
      </c>
      <c r="D464" s="33">
        <v>3603.26</v>
      </c>
      <c r="E464" s="34">
        <v>1263180757</v>
      </c>
      <c r="F464" s="35">
        <v>44558.414884259299</v>
      </c>
      <c r="G464" s="32" t="s">
        <v>19</v>
      </c>
      <c r="H464" s="34">
        <v>11122</v>
      </c>
      <c r="I464" s="32" t="s">
        <v>20</v>
      </c>
      <c r="J464" s="32" t="s">
        <v>1352</v>
      </c>
      <c r="K464" s="32" t="s">
        <v>1342</v>
      </c>
      <c r="L464" s="32" t="s">
        <v>1353</v>
      </c>
      <c r="M464" s="32" t="s">
        <v>1344</v>
      </c>
      <c r="N464" s="32" t="s">
        <v>20</v>
      </c>
      <c r="O464" s="32" t="s">
        <v>1345</v>
      </c>
      <c r="P464" s="32" t="s">
        <v>1346</v>
      </c>
      <c r="Q464" s="32" t="s">
        <v>20</v>
      </c>
    </row>
    <row r="465" spans="1:17">
      <c r="A465" s="36" t="s">
        <v>17</v>
      </c>
      <c r="B465" s="36" t="s">
        <v>18</v>
      </c>
      <c r="C465" s="37">
        <v>2821.21</v>
      </c>
      <c r="D465" s="37">
        <v>2821.21</v>
      </c>
      <c r="E465" s="38">
        <v>1263186912</v>
      </c>
      <c r="F465" s="39">
        <v>44558.417349536998</v>
      </c>
      <c r="G465" s="36" t="s">
        <v>19</v>
      </c>
      <c r="H465" s="38">
        <v>11123</v>
      </c>
      <c r="I465" s="36" t="s">
        <v>20</v>
      </c>
      <c r="J465" s="36" t="s">
        <v>1354</v>
      </c>
      <c r="K465" s="36" t="s">
        <v>1342</v>
      </c>
      <c r="L465" s="36" t="s">
        <v>1343</v>
      </c>
      <c r="M465" s="36" t="s">
        <v>1344</v>
      </c>
      <c r="N465" s="36" t="s">
        <v>20</v>
      </c>
      <c r="O465" s="36" t="s">
        <v>1345</v>
      </c>
      <c r="P465" s="36" t="s">
        <v>1346</v>
      </c>
      <c r="Q465" s="36" t="s">
        <v>20</v>
      </c>
    </row>
    <row r="466" spans="1:17">
      <c r="A466" s="32" t="s">
        <v>17</v>
      </c>
      <c r="B466" s="32" t="s">
        <v>18</v>
      </c>
      <c r="C466" s="33">
        <v>770.47</v>
      </c>
      <c r="D466" s="33">
        <v>770.47</v>
      </c>
      <c r="E466" s="34">
        <v>1263194385</v>
      </c>
      <c r="F466" s="35">
        <v>44558.4203935185</v>
      </c>
      <c r="G466" s="32" t="s">
        <v>19</v>
      </c>
      <c r="H466" s="34">
        <v>11124</v>
      </c>
      <c r="I466" s="32" t="s">
        <v>20</v>
      </c>
      <c r="J466" s="32" t="s">
        <v>1355</v>
      </c>
      <c r="K466" s="32" t="s">
        <v>1342</v>
      </c>
      <c r="L466" s="32" t="s">
        <v>1343</v>
      </c>
      <c r="M466" s="32" t="s">
        <v>1344</v>
      </c>
      <c r="N466" s="32" t="s">
        <v>20</v>
      </c>
      <c r="O466" s="32" t="s">
        <v>1356</v>
      </c>
      <c r="P466" s="32" t="s">
        <v>1346</v>
      </c>
      <c r="Q466" s="32" t="s">
        <v>20</v>
      </c>
    </row>
    <row r="467" spans="1:17">
      <c r="A467" s="36" t="s">
        <v>17</v>
      </c>
      <c r="B467" s="36" t="s">
        <v>18</v>
      </c>
      <c r="C467" s="37">
        <v>267440.53000000003</v>
      </c>
      <c r="D467" s="37">
        <v>267440.53000000003</v>
      </c>
      <c r="E467" s="38">
        <v>1263207116</v>
      </c>
      <c r="F467" s="39">
        <v>44558.425289351901</v>
      </c>
      <c r="G467" s="36" t="s">
        <v>19</v>
      </c>
      <c r="H467" s="38">
        <v>11125</v>
      </c>
      <c r="I467" s="36" t="s">
        <v>20</v>
      </c>
      <c r="J467" s="36" t="s">
        <v>1357</v>
      </c>
      <c r="K467" s="36" t="s">
        <v>1342</v>
      </c>
      <c r="L467" s="36" t="s">
        <v>1348</v>
      </c>
      <c r="M467" s="36" t="s">
        <v>1358</v>
      </c>
      <c r="N467" s="36" t="s">
        <v>20</v>
      </c>
      <c r="O467" s="36" t="s">
        <v>1345</v>
      </c>
      <c r="P467" s="36" t="s">
        <v>1346</v>
      </c>
      <c r="Q467" s="36" t="s">
        <v>20</v>
      </c>
    </row>
    <row r="468" spans="1:17">
      <c r="A468" s="32" t="s">
        <v>17</v>
      </c>
      <c r="B468" s="32" t="s">
        <v>18</v>
      </c>
      <c r="C468" s="33">
        <v>187628</v>
      </c>
      <c r="D468" s="33">
        <v>187628</v>
      </c>
      <c r="E468" s="34">
        <v>1263212116</v>
      </c>
      <c r="F468" s="35">
        <v>44558.427210648202</v>
      </c>
      <c r="G468" s="32" t="s">
        <v>19</v>
      </c>
      <c r="H468" s="34">
        <v>11126</v>
      </c>
      <c r="I468" s="32" t="s">
        <v>20</v>
      </c>
      <c r="J468" s="32" t="s">
        <v>1359</v>
      </c>
      <c r="K468" s="32" t="s">
        <v>1360</v>
      </c>
      <c r="L468" s="32" t="s">
        <v>149</v>
      </c>
      <c r="M468" s="32" t="s">
        <v>1361</v>
      </c>
      <c r="N468" s="32" t="s">
        <v>20</v>
      </c>
      <c r="O468" s="32" t="s">
        <v>1362</v>
      </c>
      <c r="P468" s="32" t="s">
        <v>1363</v>
      </c>
      <c r="Q468" s="32" t="s">
        <v>20</v>
      </c>
    </row>
    <row r="469" spans="1:17">
      <c r="A469" s="36" t="s">
        <v>17</v>
      </c>
      <c r="B469" s="36" t="s">
        <v>18</v>
      </c>
      <c r="C469" s="37">
        <v>2173986.5</v>
      </c>
      <c r="D469" s="37">
        <v>2173986.5</v>
      </c>
      <c r="E469" s="38">
        <v>1263214386</v>
      </c>
      <c r="F469" s="39">
        <v>44558.428078703699</v>
      </c>
      <c r="G469" s="36" t="s">
        <v>19</v>
      </c>
      <c r="H469" s="38">
        <v>11127</v>
      </c>
      <c r="I469" s="36" t="s">
        <v>20</v>
      </c>
      <c r="J469" s="36" t="s">
        <v>1364</v>
      </c>
      <c r="K469" s="36" t="s">
        <v>1342</v>
      </c>
      <c r="L469" s="36" t="s">
        <v>1365</v>
      </c>
      <c r="M469" s="36" t="s">
        <v>1358</v>
      </c>
      <c r="N469" s="36" t="s">
        <v>20</v>
      </c>
      <c r="O469" s="36" t="s">
        <v>1345</v>
      </c>
      <c r="P469" s="36" t="s">
        <v>1346</v>
      </c>
      <c r="Q469" s="36" t="s">
        <v>20</v>
      </c>
    </row>
    <row r="470" spans="1:17">
      <c r="A470" s="32" t="s">
        <v>17</v>
      </c>
      <c r="B470" s="32" t="s">
        <v>18</v>
      </c>
      <c r="C470" s="33">
        <v>48397.66</v>
      </c>
      <c r="D470" s="33">
        <v>48397.66</v>
      </c>
      <c r="E470" s="34">
        <v>1263220873</v>
      </c>
      <c r="F470" s="35">
        <v>44558.430613425902</v>
      </c>
      <c r="G470" s="32" t="s">
        <v>19</v>
      </c>
      <c r="H470" s="34">
        <v>11128</v>
      </c>
      <c r="I470" s="32" t="s">
        <v>20</v>
      </c>
      <c r="J470" s="32" t="s">
        <v>1366</v>
      </c>
      <c r="K470" s="32" t="s">
        <v>1342</v>
      </c>
      <c r="L470" s="32" t="s">
        <v>1348</v>
      </c>
      <c r="M470" s="32" t="s">
        <v>1358</v>
      </c>
      <c r="N470" s="32" t="s">
        <v>20</v>
      </c>
      <c r="O470" s="32" t="s">
        <v>1345</v>
      </c>
      <c r="P470" s="32" t="s">
        <v>1346</v>
      </c>
      <c r="Q470" s="32" t="s">
        <v>20</v>
      </c>
    </row>
    <row r="471" spans="1:17">
      <c r="A471" s="36" t="s">
        <v>17</v>
      </c>
      <c r="B471" s="36" t="s">
        <v>18</v>
      </c>
      <c r="C471" s="37">
        <v>11249112</v>
      </c>
      <c r="D471" s="37">
        <v>11249112</v>
      </c>
      <c r="E471" s="38">
        <v>1263247115</v>
      </c>
      <c r="F471" s="39">
        <v>44558.440671296303</v>
      </c>
      <c r="G471" s="36" t="s">
        <v>19</v>
      </c>
      <c r="H471" s="38">
        <v>11129</v>
      </c>
      <c r="I471" s="36" t="s">
        <v>20</v>
      </c>
      <c r="J471" s="36" t="s">
        <v>125</v>
      </c>
      <c r="K471" s="36" t="s">
        <v>126</v>
      </c>
      <c r="L471" s="36" t="s">
        <v>197</v>
      </c>
      <c r="M471" s="36" t="s">
        <v>1142</v>
      </c>
      <c r="N471" s="36" t="s">
        <v>20</v>
      </c>
      <c r="O471" s="36" t="s">
        <v>129</v>
      </c>
      <c r="P471" s="36" t="s">
        <v>1141</v>
      </c>
      <c r="Q471" s="36" t="s">
        <v>20</v>
      </c>
    </row>
    <row r="472" spans="1:17">
      <c r="A472" s="32" t="s">
        <v>17</v>
      </c>
      <c r="B472" s="32" t="s">
        <v>18</v>
      </c>
      <c r="C472" s="33">
        <v>39939</v>
      </c>
      <c r="D472" s="33">
        <v>39939</v>
      </c>
      <c r="E472" s="34">
        <v>1263306570</v>
      </c>
      <c r="F472" s="35">
        <v>44558.463159722203</v>
      </c>
      <c r="G472" s="32" t="s">
        <v>19</v>
      </c>
      <c r="H472" s="34">
        <v>11130</v>
      </c>
      <c r="I472" s="32" t="s">
        <v>20</v>
      </c>
      <c r="J472" s="32" t="s">
        <v>1367</v>
      </c>
      <c r="K472" s="32" t="s">
        <v>781</v>
      </c>
      <c r="L472" s="32" t="s">
        <v>127</v>
      </c>
      <c r="M472" s="32" t="s">
        <v>1368</v>
      </c>
      <c r="N472" s="32" t="s">
        <v>20</v>
      </c>
      <c r="O472" s="32" t="s">
        <v>1369</v>
      </c>
      <c r="P472" s="32" t="s">
        <v>1370</v>
      </c>
      <c r="Q472" s="32" t="s">
        <v>20</v>
      </c>
    </row>
    <row r="473" spans="1:17">
      <c r="A473" s="36" t="s">
        <v>17</v>
      </c>
      <c r="B473" s="36" t="s">
        <v>18</v>
      </c>
      <c r="C473" s="37">
        <v>37718.46</v>
      </c>
      <c r="D473" s="37">
        <v>37718.46</v>
      </c>
      <c r="E473" s="38">
        <v>1263333326</v>
      </c>
      <c r="F473" s="39">
        <v>44558.473032407397</v>
      </c>
      <c r="G473" s="36" t="s">
        <v>19</v>
      </c>
      <c r="H473" s="38">
        <v>11131</v>
      </c>
      <c r="I473" s="36" t="s">
        <v>20</v>
      </c>
      <c r="J473" s="36" t="s">
        <v>1347</v>
      </c>
      <c r="K473" s="36" t="s">
        <v>1342</v>
      </c>
      <c r="L473" s="36" t="s">
        <v>1348</v>
      </c>
      <c r="M473" s="36" t="s">
        <v>1344</v>
      </c>
      <c r="N473" s="36" t="s">
        <v>20</v>
      </c>
      <c r="O473" s="36" t="s">
        <v>1345</v>
      </c>
      <c r="P473" s="36" t="s">
        <v>1346</v>
      </c>
      <c r="Q473" s="36" t="s">
        <v>20</v>
      </c>
    </row>
    <row r="474" spans="1:17">
      <c r="A474" s="32" t="s">
        <v>17</v>
      </c>
      <c r="B474" s="32" t="s">
        <v>18</v>
      </c>
      <c r="C474" s="33">
        <v>330143</v>
      </c>
      <c r="D474" s="33">
        <v>330143</v>
      </c>
      <c r="E474" s="34">
        <v>1263524857</v>
      </c>
      <c r="F474" s="35">
        <v>44558.549895833297</v>
      </c>
      <c r="G474" s="32" t="s">
        <v>19</v>
      </c>
      <c r="H474" s="34">
        <v>11132</v>
      </c>
      <c r="I474" s="32" t="s">
        <v>20</v>
      </c>
      <c r="J474" s="32" t="s">
        <v>1371</v>
      </c>
      <c r="K474" s="32" t="s">
        <v>1280</v>
      </c>
      <c r="L474" s="32" t="s">
        <v>1010</v>
      </c>
      <c r="M474" s="32" t="s">
        <v>1372</v>
      </c>
      <c r="N474" s="32" t="s">
        <v>20</v>
      </c>
      <c r="O474" s="32" t="s">
        <v>1282</v>
      </c>
      <c r="P474" s="32" t="s">
        <v>1373</v>
      </c>
      <c r="Q474" s="32" t="s">
        <v>20</v>
      </c>
    </row>
    <row r="475" spans="1:17">
      <c r="A475" s="36" t="s">
        <v>17</v>
      </c>
      <c r="B475" s="36" t="s">
        <v>18</v>
      </c>
      <c r="C475" s="37">
        <v>43569</v>
      </c>
      <c r="D475" s="37">
        <v>43569</v>
      </c>
      <c r="E475" s="38">
        <v>1263578278</v>
      </c>
      <c r="F475" s="39">
        <v>44558.574942129599</v>
      </c>
      <c r="G475" s="36" t="s">
        <v>19</v>
      </c>
      <c r="H475" s="38">
        <v>11133</v>
      </c>
      <c r="I475" s="36" t="s">
        <v>20</v>
      </c>
      <c r="J475" s="36" t="s">
        <v>1374</v>
      </c>
      <c r="K475" s="36" t="s">
        <v>1375</v>
      </c>
      <c r="L475" s="36" t="s">
        <v>400</v>
      </c>
      <c r="M475" s="36" t="s">
        <v>1376</v>
      </c>
      <c r="N475" s="36" t="s">
        <v>20</v>
      </c>
      <c r="O475" s="36" t="s">
        <v>1266</v>
      </c>
      <c r="P475" s="36" t="s">
        <v>1267</v>
      </c>
      <c r="Q475" s="36" t="s">
        <v>20</v>
      </c>
    </row>
    <row r="476" spans="1:17">
      <c r="A476" s="32" t="s">
        <v>17</v>
      </c>
      <c r="B476" s="32" t="s">
        <v>18</v>
      </c>
      <c r="C476" s="33">
        <v>982</v>
      </c>
      <c r="D476" s="33">
        <v>982</v>
      </c>
      <c r="E476" s="34">
        <v>1263795738</v>
      </c>
      <c r="F476" s="35">
        <v>44558.666099536997</v>
      </c>
      <c r="G476" s="32" t="s">
        <v>19</v>
      </c>
      <c r="H476" s="34">
        <v>11136</v>
      </c>
      <c r="I476" s="32" t="s">
        <v>20</v>
      </c>
      <c r="J476" s="32" t="s">
        <v>1377</v>
      </c>
      <c r="K476" s="32" t="s">
        <v>1378</v>
      </c>
      <c r="L476" s="32" t="s">
        <v>149</v>
      </c>
      <c r="M476" s="32" t="s">
        <v>1379</v>
      </c>
      <c r="N476" s="32" t="s">
        <v>20</v>
      </c>
      <c r="O476" s="32" t="s">
        <v>1380</v>
      </c>
      <c r="P476" s="32" t="s">
        <v>1381</v>
      </c>
      <c r="Q476" s="32" t="s">
        <v>20</v>
      </c>
    </row>
    <row r="477" spans="1:17">
      <c r="A477" s="36" t="s">
        <v>17</v>
      </c>
      <c r="B477" s="36" t="s">
        <v>18</v>
      </c>
      <c r="C477" s="37">
        <v>1354</v>
      </c>
      <c r="D477" s="37">
        <v>1354</v>
      </c>
      <c r="E477" s="38">
        <v>1263876155</v>
      </c>
      <c r="F477" s="39">
        <v>44558.699733796297</v>
      </c>
      <c r="G477" s="36" t="s">
        <v>19</v>
      </c>
      <c r="H477" s="38">
        <v>11137</v>
      </c>
      <c r="I477" s="36" t="s">
        <v>20</v>
      </c>
      <c r="J477" s="36" t="s">
        <v>985</v>
      </c>
      <c r="K477" s="36" t="s">
        <v>1382</v>
      </c>
      <c r="L477" s="36" t="s">
        <v>400</v>
      </c>
      <c r="M477" s="36" t="s">
        <v>1383</v>
      </c>
      <c r="N477" s="36" t="s">
        <v>20</v>
      </c>
      <c r="O477" s="36" t="s">
        <v>1384</v>
      </c>
      <c r="P477" s="36" t="s">
        <v>1385</v>
      </c>
      <c r="Q477" s="36" t="s">
        <v>20</v>
      </c>
    </row>
    <row r="478" spans="1:17">
      <c r="A478" s="32" t="s">
        <v>17</v>
      </c>
      <c r="B478" s="32" t="s">
        <v>18</v>
      </c>
      <c r="C478" s="33">
        <v>89534.49</v>
      </c>
      <c r="D478" s="33">
        <v>89534.49</v>
      </c>
      <c r="E478" s="34">
        <v>1264015786</v>
      </c>
      <c r="F478" s="35">
        <v>44558.769872685203</v>
      </c>
      <c r="G478" s="32" t="s">
        <v>19</v>
      </c>
      <c r="H478" s="34">
        <v>11139</v>
      </c>
      <c r="I478" s="32" t="s">
        <v>20</v>
      </c>
      <c r="J478" s="32" t="s">
        <v>1386</v>
      </c>
      <c r="K478" s="32" t="s">
        <v>1387</v>
      </c>
      <c r="L478" s="32" t="s">
        <v>1388</v>
      </c>
      <c r="M478" s="32" t="s">
        <v>1389</v>
      </c>
      <c r="N478" s="32" t="s">
        <v>20</v>
      </c>
      <c r="O478" s="32" t="s">
        <v>1390</v>
      </c>
      <c r="P478" s="32" t="s">
        <v>1391</v>
      </c>
      <c r="Q478" s="32" t="s">
        <v>20</v>
      </c>
    </row>
    <row r="479" spans="1:17">
      <c r="A479" s="36" t="s">
        <v>17</v>
      </c>
      <c r="B479" s="36" t="s">
        <v>18</v>
      </c>
      <c r="C479" s="37">
        <v>540090</v>
      </c>
      <c r="D479" s="37">
        <v>540090</v>
      </c>
      <c r="E479" s="38">
        <v>1264077353</v>
      </c>
      <c r="F479" s="39">
        <v>44558.803865740701</v>
      </c>
      <c r="G479" s="36" t="s">
        <v>19</v>
      </c>
      <c r="H479" s="38">
        <v>11140</v>
      </c>
      <c r="I479" s="36" t="s">
        <v>20</v>
      </c>
      <c r="J479" s="36" t="s">
        <v>1392</v>
      </c>
      <c r="K479" s="36" t="s">
        <v>1009</v>
      </c>
      <c r="L479" s="36" t="s">
        <v>23</v>
      </c>
      <c r="M479" s="36" t="s">
        <v>1011</v>
      </c>
      <c r="N479" s="36" t="s">
        <v>20</v>
      </c>
      <c r="O479" s="36" t="s">
        <v>1012</v>
      </c>
      <c r="P479" s="36" t="s">
        <v>1013</v>
      </c>
      <c r="Q479" s="36" t="s">
        <v>20</v>
      </c>
    </row>
    <row r="480" spans="1:17">
      <c r="A480" s="32" t="s">
        <v>17</v>
      </c>
      <c r="B480" s="32" t="s">
        <v>18</v>
      </c>
      <c r="C480" s="33">
        <v>17148</v>
      </c>
      <c r="D480" s="33">
        <v>17148</v>
      </c>
      <c r="E480" s="34">
        <v>1264082407</v>
      </c>
      <c r="F480" s="35">
        <v>44558.806851851798</v>
      </c>
      <c r="G480" s="32" t="s">
        <v>19</v>
      </c>
      <c r="H480" s="34">
        <v>11141</v>
      </c>
      <c r="I480" s="32" t="s">
        <v>20</v>
      </c>
      <c r="J480" s="32" t="s">
        <v>1393</v>
      </c>
      <c r="K480" s="32" t="s">
        <v>1009</v>
      </c>
      <c r="L480" s="32" t="s">
        <v>167</v>
      </c>
      <c r="M480" s="32" t="s">
        <v>1011</v>
      </c>
      <c r="N480" s="32" t="s">
        <v>20</v>
      </c>
      <c r="O480" s="32" t="s">
        <v>1012</v>
      </c>
      <c r="P480" s="32" t="s">
        <v>1013</v>
      </c>
      <c r="Q480" s="32" t="s">
        <v>20</v>
      </c>
    </row>
    <row r="481" spans="1:17">
      <c r="A481" s="36" t="s">
        <v>17</v>
      </c>
      <c r="B481" s="36" t="s">
        <v>18</v>
      </c>
      <c r="C481" s="37">
        <v>18296</v>
      </c>
      <c r="D481" s="37">
        <v>18296</v>
      </c>
      <c r="E481" s="38">
        <v>1264087667</v>
      </c>
      <c r="F481" s="39">
        <v>44558.810034722199</v>
      </c>
      <c r="G481" s="36" t="s">
        <v>19</v>
      </c>
      <c r="H481" s="38">
        <v>11142</v>
      </c>
      <c r="I481" s="36" t="s">
        <v>20</v>
      </c>
      <c r="J481" s="36" t="s">
        <v>1394</v>
      </c>
      <c r="K481" s="36" t="s">
        <v>1009</v>
      </c>
      <c r="L481" s="36" t="s">
        <v>23</v>
      </c>
      <c r="M481" s="36" t="s">
        <v>1011</v>
      </c>
      <c r="N481" s="36" t="s">
        <v>20</v>
      </c>
      <c r="O481" s="36" t="s">
        <v>1012</v>
      </c>
      <c r="P481" s="36" t="s">
        <v>1013</v>
      </c>
      <c r="Q481" s="36" t="s">
        <v>20</v>
      </c>
    </row>
    <row r="482" spans="1:17">
      <c r="A482" s="32" t="s">
        <v>17</v>
      </c>
      <c r="B482" s="32" t="s">
        <v>18</v>
      </c>
      <c r="C482" s="33">
        <v>36672</v>
      </c>
      <c r="D482" s="33">
        <v>36672</v>
      </c>
      <c r="E482" s="34">
        <v>1264091424</v>
      </c>
      <c r="F482" s="35">
        <v>44558.812280092599</v>
      </c>
      <c r="G482" s="32" t="s">
        <v>19</v>
      </c>
      <c r="H482" s="34">
        <v>11143</v>
      </c>
      <c r="I482" s="32" t="s">
        <v>20</v>
      </c>
      <c r="J482" s="32" t="s">
        <v>1395</v>
      </c>
      <c r="K482" s="32" t="s">
        <v>1009</v>
      </c>
      <c r="L482" s="32" t="s">
        <v>273</v>
      </c>
      <c r="M482" s="32" t="s">
        <v>1011</v>
      </c>
      <c r="N482" s="32" t="s">
        <v>20</v>
      </c>
      <c r="O482" s="32" t="s">
        <v>1012</v>
      </c>
      <c r="P482" s="32" t="s">
        <v>1013</v>
      </c>
      <c r="Q482" s="32" t="s">
        <v>20</v>
      </c>
    </row>
    <row r="483" spans="1:17">
      <c r="A483" s="36" t="s">
        <v>17</v>
      </c>
      <c r="B483" s="36" t="s">
        <v>18</v>
      </c>
      <c r="C483" s="37">
        <v>257155</v>
      </c>
      <c r="D483" s="37">
        <v>257155</v>
      </c>
      <c r="E483" s="38">
        <v>1264094198</v>
      </c>
      <c r="F483" s="39">
        <v>44558.814050925903</v>
      </c>
      <c r="G483" s="36" t="s">
        <v>19</v>
      </c>
      <c r="H483" s="38">
        <v>11144</v>
      </c>
      <c r="I483" s="36" t="s">
        <v>20</v>
      </c>
      <c r="J483" s="36" t="s">
        <v>1396</v>
      </c>
      <c r="K483" s="36" t="s">
        <v>1009</v>
      </c>
      <c r="L483" s="36" t="s">
        <v>167</v>
      </c>
      <c r="M483" s="36" t="s">
        <v>1011</v>
      </c>
      <c r="N483" s="36" t="s">
        <v>20</v>
      </c>
      <c r="O483" s="36" t="s">
        <v>1012</v>
      </c>
      <c r="P483" s="36" t="s">
        <v>1013</v>
      </c>
      <c r="Q483" s="36" t="s">
        <v>20</v>
      </c>
    </row>
    <row r="484" spans="1:17" s="24" customFormat="1">
      <c r="A484" s="40" t="s">
        <v>17</v>
      </c>
      <c r="B484" s="40" t="s">
        <v>18</v>
      </c>
      <c r="C484" s="41">
        <v>113250</v>
      </c>
      <c r="D484" s="41">
        <v>113250</v>
      </c>
      <c r="E484" s="42">
        <v>1264099713</v>
      </c>
      <c r="F484" s="43">
        <v>44558.817349536999</v>
      </c>
      <c r="G484" s="40" t="s">
        <v>19</v>
      </c>
      <c r="H484" s="42">
        <v>11145</v>
      </c>
      <c r="I484" s="40" t="s">
        <v>20</v>
      </c>
      <c r="J484" s="40" t="s">
        <v>1397</v>
      </c>
      <c r="K484" s="40" t="s">
        <v>1009</v>
      </c>
      <c r="L484" s="40" t="s">
        <v>1398</v>
      </c>
      <c r="M484" s="40" t="s">
        <v>1011</v>
      </c>
      <c r="N484" s="40" t="s">
        <v>20</v>
      </c>
      <c r="O484" s="40" t="s">
        <v>1012</v>
      </c>
      <c r="P484" s="40" t="s">
        <v>1013</v>
      </c>
      <c r="Q484" s="40" t="s">
        <v>20</v>
      </c>
    </row>
    <row r="485" spans="1:17" s="24" customFormat="1">
      <c r="A485" s="40" t="s">
        <v>17</v>
      </c>
      <c r="B485" s="40" t="s">
        <v>18</v>
      </c>
      <c r="C485" s="41">
        <v>189411.25</v>
      </c>
      <c r="D485" s="41">
        <v>189411.25</v>
      </c>
      <c r="E485" s="42">
        <v>1264143568</v>
      </c>
      <c r="F485" s="43">
        <v>44558.844699074099</v>
      </c>
      <c r="G485" s="40" t="s">
        <v>19</v>
      </c>
      <c r="H485" s="42">
        <v>11146</v>
      </c>
      <c r="I485" s="40" t="s">
        <v>20</v>
      </c>
      <c r="J485" s="40" t="s">
        <v>1399</v>
      </c>
      <c r="K485" s="40" t="s">
        <v>1400</v>
      </c>
      <c r="L485" s="40" t="s">
        <v>1401</v>
      </c>
      <c r="M485" s="40" t="s">
        <v>1402</v>
      </c>
      <c r="N485" s="40" t="s">
        <v>20</v>
      </c>
      <c r="O485" s="40" t="s">
        <v>1403</v>
      </c>
      <c r="P485" s="40" t="s">
        <v>1404</v>
      </c>
      <c r="Q485" s="40" t="s">
        <v>20</v>
      </c>
    </row>
    <row r="486" spans="1:17" s="24" customFormat="1">
      <c r="A486" s="40" t="s">
        <v>17</v>
      </c>
      <c r="B486" s="40" t="s">
        <v>18</v>
      </c>
      <c r="C486" s="41">
        <v>896</v>
      </c>
      <c r="D486" s="41">
        <v>896</v>
      </c>
      <c r="E486" s="42">
        <v>1264382597</v>
      </c>
      <c r="F486" s="43">
        <v>44559.316805555602</v>
      </c>
      <c r="G486" s="40" t="s">
        <v>19</v>
      </c>
      <c r="H486" s="42">
        <v>11147</v>
      </c>
      <c r="I486" s="40" t="s">
        <v>20</v>
      </c>
      <c r="J486" s="40" t="s">
        <v>125</v>
      </c>
      <c r="K486" s="40" t="s">
        <v>1405</v>
      </c>
      <c r="L486" s="40" t="s">
        <v>87</v>
      </c>
      <c r="M486" s="40" t="s">
        <v>1406</v>
      </c>
      <c r="N486" s="40" t="s">
        <v>20</v>
      </c>
      <c r="O486" s="40" t="s">
        <v>1407</v>
      </c>
      <c r="P486" s="40" t="s">
        <v>1408</v>
      </c>
      <c r="Q486" s="40" t="s">
        <v>20</v>
      </c>
    </row>
    <row r="487" spans="1:17" s="24" customFormat="1">
      <c r="A487" s="40" t="s">
        <v>17</v>
      </c>
      <c r="B487" s="40" t="s">
        <v>18</v>
      </c>
      <c r="C487" s="41">
        <v>690</v>
      </c>
      <c r="D487" s="41">
        <v>690</v>
      </c>
      <c r="E487" s="42">
        <v>1264386821</v>
      </c>
      <c r="F487" s="43">
        <v>44559.320532407401</v>
      </c>
      <c r="G487" s="40" t="s">
        <v>19</v>
      </c>
      <c r="H487" s="42">
        <v>11148</v>
      </c>
      <c r="I487" s="40" t="s">
        <v>20</v>
      </c>
      <c r="J487" s="40" t="s">
        <v>125</v>
      </c>
      <c r="K487" s="40" t="s">
        <v>1405</v>
      </c>
      <c r="L487" s="40" t="s">
        <v>87</v>
      </c>
      <c r="M487" s="40" t="s">
        <v>1406</v>
      </c>
      <c r="N487" s="40" t="s">
        <v>20</v>
      </c>
      <c r="O487" s="40" t="s">
        <v>1407</v>
      </c>
      <c r="P487" s="40" t="s">
        <v>1408</v>
      </c>
      <c r="Q487" s="40" t="s">
        <v>20</v>
      </c>
    </row>
    <row r="488" spans="1:17">
      <c r="A488" s="32" t="s">
        <v>17</v>
      </c>
      <c r="B488" s="32" t="s">
        <v>18</v>
      </c>
      <c r="C488" s="33">
        <v>3625505</v>
      </c>
      <c r="D488" s="33">
        <v>3625505</v>
      </c>
      <c r="E488" s="34">
        <v>1264483461</v>
      </c>
      <c r="F488" s="35">
        <v>44559.377557870401</v>
      </c>
      <c r="G488" s="32" t="s">
        <v>19</v>
      </c>
      <c r="H488" s="34">
        <v>11149</v>
      </c>
      <c r="I488" s="32" t="s">
        <v>20</v>
      </c>
      <c r="J488" s="32" t="s">
        <v>1409</v>
      </c>
      <c r="K488" s="32" t="s">
        <v>1217</v>
      </c>
      <c r="L488" s="32" t="s">
        <v>149</v>
      </c>
      <c r="M488" s="32" t="s">
        <v>1220</v>
      </c>
      <c r="N488" s="32" t="s">
        <v>20</v>
      </c>
      <c r="O488" s="32" t="s">
        <v>1219</v>
      </c>
      <c r="P488" s="32" t="s">
        <v>461</v>
      </c>
      <c r="Q488" s="32" t="s">
        <v>20</v>
      </c>
    </row>
    <row r="489" spans="1:17">
      <c r="A489" s="36" t="s">
        <v>17</v>
      </c>
      <c r="B489" s="36" t="s">
        <v>18</v>
      </c>
      <c r="C489" s="37">
        <v>171244</v>
      </c>
      <c r="D489" s="37">
        <v>171244</v>
      </c>
      <c r="E489" s="38">
        <v>1264488543</v>
      </c>
      <c r="F489" s="39">
        <v>44559.379861111098</v>
      </c>
      <c r="G489" s="36" t="s">
        <v>19</v>
      </c>
      <c r="H489" s="38">
        <v>11152</v>
      </c>
      <c r="I489" s="36" t="s">
        <v>20</v>
      </c>
      <c r="J489" s="36" t="s">
        <v>1410</v>
      </c>
      <c r="K489" s="36" t="s">
        <v>1411</v>
      </c>
      <c r="L489" s="36" t="s">
        <v>149</v>
      </c>
      <c r="M489" s="36" t="s">
        <v>1412</v>
      </c>
      <c r="N489" s="36" t="s">
        <v>20</v>
      </c>
      <c r="O489" s="36" t="s">
        <v>1413</v>
      </c>
      <c r="P489" s="36" t="s">
        <v>1414</v>
      </c>
      <c r="Q489" s="36" t="s">
        <v>20</v>
      </c>
    </row>
    <row r="490" spans="1:17">
      <c r="A490" s="32" t="s">
        <v>17</v>
      </c>
      <c r="B490" s="32" t="s">
        <v>18</v>
      </c>
      <c r="C490" s="33">
        <v>613.94000000000005</v>
      </c>
      <c r="D490" s="33">
        <v>613.94000000000005</v>
      </c>
      <c r="E490" s="34">
        <v>1264516101</v>
      </c>
      <c r="F490" s="35">
        <v>44559.391782407401</v>
      </c>
      <c r="G490" s="32" t="s">
        <v>19</v>
      </c>
      <c r="H490" s="34">
        <v>11153</v>
      </c>
      <c r="I490" s="32" t="s">
        <v>20</v>
      </c>
      <c r="J490" s="32" t="s">
        <v>1415</v>
      </c>
      <c r="K490" s="32" t="s">
        <v>1416</v>
      </c>
      <c r="L490" s="32" t="s">
        <v>149</v>
      </c>
      <c r="M490" s="32" t="s">
        <v>1417</v>
      </c>
      <c r="N490" s="32" t="s">
        <v>20</v>
      </c>
      <c r="O490" s="32" t="s">
        <v>1418</v>
      </c>
      <c r="P490" s="32" t="s">
        <v>1419</v>
      </c>
      <c r="Q490" s="32" t="s">
        <v>20</v>
      </c>
    </row>
    <row r="491" spans="1:17">
      <c r="A491" s="36" t="s">
        <v>17</v>
      </c>
      <c r="B491" s="36" t="s">
        <v>18</v>
      </c>
      <c r="C491" s="37">
        <v>6913</v>
      </c>
      <c r="D491" s="37">
        <v>6913</v>
      </c>
      <c r="E491" s="38">
        <v>1264529217</v>
      </c>
      <c r="F491" s="39">
        <v>44559.397025462997</v>
      </c>
      <c r="G491" s="36" t="s">
        <v>19</v>
      </c>
      <c r="H491" s="38">
        <v>11154</v>
      </c>
      <c r="I491" s="36" t="s">
        <v>20</v>
      </c>
      <c r="J491" s="36" t="s">
        <v>246</v>
      </c>
      <c r="K491" s="36" t="s">
        <v>1420</v>
      </c>
      <c r="L491" s="36" t="s">
        <v>149</v>
      </c>
      <c r="M491" s="36" t="s">
        <v>1421</v>
      </c>
      <c r="N491" s="36" t="s">
        <v>20</v>
      </c>
      <c r="O491" s="36" t="s">
        <v>1422</v>
      </c>
      <c r="P491" s="36" t="s">
        <v>1423</v>
      </c>
      <c r="Q491" s="36" t="s">
        <v>20</v>
      </c>
    </row>
    <row r="492" spans="1:17">
      <c r="A492" s="32" t="s">
        <v>17</v>
      </c>
      <c r="B492" s="32" t="s">
        <v>18</v>
      </c>
      <c r="C492" s="33">
        <v>1379972.88</v>
      </c>
      <c r="D492" s="33">
        <v>1379972.88</v>
      </c>
      <c r="E492" s="34">
        <v>1264950252</v>
      </c>
      <c r="F492" s="35">
        <v>44559.547847222202</v>
      </c>
      <c r="G492" s="32" t="s">
        <v>19</v>
      </c>
      <c r="H492" s="34">
        <v>11155</v>
      </c>
      <c r="I492" s="32" t="s">
        <v>20</v>
      </c>
      <c r="J492" s="32" t="s">
        <v>1424</v>
      </c>
      <c r="K492" s="32" t="s">
        <v>1425</v>
      </c>
      <c r="L492" s="32" t="s">
        <v>167</v>
      </c>
      <c r="M492" s="32" t="s">
        <v>1426</v>
      </c>
      <c r="N492" s="32" t="s">
        <v>20</v>
      </c>
      <c r="O492" s="32" t="s">
        <v>1427</v>
      </c>
      <c r="P492" s="32" t="s">
        <v>1428</v>
      </c>
      <c r="Q492" s="32" t="s">
        <v>20</v>
      </c>
    </row>
    <row r="493" spans="1:17">
      <c r="A493" s="36" t="s">
        <v>17</v>
      </c>
      <c r="B493" s="36" t="s">
        <v>18</v>
      </c>
      <c r="C493" s="37">
        <v>122311</v>
      </c>
      <c r="D493" s="37">
        <v>122311</v>
      </c>
      <c r="E493" s="38">
        <v>1264953622</v>
      </c>
      <c r="F493" s="39">
        <v>44559.549270833297</v>
      </c>
      <c r="G493" s="36" t="s">
        <v>19</v>
      </c>
      <c r="H493" s="38">
        <v>11156</v>
      </c>
      <c r="I493" s="36" t="s">
        <v>20</v>
      </c>
      <c r="J493" s="36" t="s">
        <v>1429</v>
      </c>
      <c r="K493" s="36" t="s">
        <v>241</v>
      </c>
      <c r="L493" s="36" t="s">
        <v>23</v>
      </c>
      <c r="M493" s="36" t="s">
        <v>242</v>
      </c>
      <c r="N493" s="36" t="s">
        <v>20</v>
      </c>
      <c r="O493" s="36" t="s">
        <v>243</v>
      </c>
      <c r="P493" s="36" t="s">
        <v>244</v>
      </c>
      <c r="Q493" s="36" t="s">
        <v>20</v>
      </c>
    </row>
    <row r="494" spans="1:17">
      <c r="A494" s="32" t="s">
        <v>17</v>
      </c>
      <c r="B494" s="32" t="s">
        <v>18</v>
      </c>
      <c r="C494" s="33">
        <v>10978</v>
      </c>
      <c r="D494" s="33">
        <v>10978</v>
      </c>
      <c r="E494" s="34">
        <v>1264958266</v>
      </c>
      <c r="F494" s="35">
        <v>44559.551157407397</v>
      </c>
      <c r="G494" s="32" t="s">
        <v>19</v>
      </c>
      <c r="H494" s="34">
        <v>11157</v>
      </c>
      <c r="I494" s="32" t="s">
        <v>20</v>
      </c>
      <c r="J494" s="32" t="s">
        <v>1430</v>
      </c>
      <c r="K494" s="32" t="s">
        <v>241</v>
      </c>
      <c r="L494" s="32" t="s">
        <v>23</v>
      </c>
      <c r="M494" s="32" t="s">
        <v>242</v>
      </c>
      <c r="N494" s="32" t="s">
        <v>20</v>
      </c>
      <c r="O494" s="32" t="s">
        <v>243</v>
      </c>
      <c r="P494" s="32" t="s">
        <v>244</v>
      </c>
      <c r="Q494" s="32" t="s">
        <v>20</v>
      </c>
    </row>
    <row r="495" spans="1:17">
      <c r="A495" s="36" t="s">
        <v>17</v>
      </c>
      <c r="B495" s="36" t="s">
        <v>18</v>
      </c>
      <c r="C495" s="37">
        <v>101</v>
      </c>
      <c r="D495" s="37">
        <v>101</v>
      </c>
      <c r="E495" s="38">
        <v>1265111821</v>
      </c>
      <c r="F495" s="39">
        <v>44559.613043981502</v>
      </c>
      <c r="G495" s="36" t="s">
        <v>19</v>
      </c>
      <c r="H495" s="38">
        <v>11158</v>
      </c>
      <c r="I495" s="36" t="s">
        <v>20</v>
      </c>
      <c r="J495" s="36" t="s">
        <v>1431</v>
      </c>
      <c r="K495" s="36" t="s">
        <v>1432</v>
      </c>
      <c r="L495" s="36" t="s">
        <v>149</v>
      </c>
      <c r="M495" s="36" t="s">
        <v>1433</v>
      </c>
      <c r="N495" s="36" t="s">
        <v>20</v>
      </c>
      <c r="O495" s="36" t="s">
        <v>1434</v>
      </c>
      <c r="P495" s="36" t="s">
        <v>1435</v>
      </c>
      <c r="Q495" s="36" t="s">
        <v>20</v>
      </c>
    </row>
    <row r="496" spans="1:17">
      <c r="A496" s="32" t="s">
        <v>17</v>
      </c>
      <c r="B496" s="32" t="s">
        <v>18</v>
      </c>
      <c r="C496" s="33">
        <v>9237508.9700000007</v>
      </c>
      <c r="D496" s="33">
        <v>9237508.9700000007</v>
      </c>
      <c r="E496" s="34">
        <v>1265289083</v>
      </c>
      <c r="F496" s="35">
        <v>44559.681828703702</v>
      </c>
      <c r="G496" s="32" t="s">
        <v>19</v>
      </c>
      <c r="H496" s="34">
        <v>11161</v>
      </c>
      <c r="I496" s="32" t="s">
        <v>20</v>
      </c>
      <c r="J496" s="32" t="s">
        <v>1436</v>
      </c>
      <c r="K496" s="32" t="s">
        <v>1437</v>
      </c>
      <c r="L496" s="32" t="s">
        <v>197</v>
      </c>
      <c r="M496" s="32" t="s">
        <v>1438</v>
      </c>
      <c r="N496" s="32" t="s">
        <v>20</v>
      </c>
      <c r="O496" s="32" t="s">
        <v>1439</v>
      </c>
      <c r="P496" s="32" t="s">
        <v>1440</v>
      </c>
      <c r="Q496" s="32" t="s">
        <v>20</v>
      </c>
    </row>
    <row r="497" spans="1:17">
      <c r="A497" s="36" t="s">
        <v>17</v>
      </c>
      <c r="B497" s="36" t="s">
        <v>18</v>
      </c>
      <c r="C497" s="37">
        <v>79936</v>
      </c>
      <c r="D497" s="37">
        <v>79936</v>
      </c>
      <c r="E497" s="38">
        <v>1265314312</v>
      </c>
      <c r="F497" s="39">
        <v>44559.692002314798</v>
      </c>
      <c r="G497" s="36" t="s">
        <v>19</v>
      </c>
      <c r="H497" s="38">
        <v>11163</v>
      </c>
      <c r="I497" s="36" t="s">
        <v>20</v>
      </c>
      <c r="J497" s="36" t="s">
        <v>1441</v>
      </c>
      <c r="K497" s="36" t="s">
        <v>1442</v>
      </c>
      <c r="L497" s="36" t="s">
        <v>149</v>
      </c>
      <c r="M497" s="36" t="s">
        <v>1443</v>
      </c>
      <c r="N497" s="36" t="s">
        <v>20</v>
      </c>
      <c r="O497" s="36" t="s">
        <v>1444</v>
      </c>
      <c r="P497" s="36" t="s">
        <v>1445</v>
      </c>
      <c r="Q497" s="36" t="s">
        <v>20</v>
      </c>
    </row>
    <row r="498" spans="1:17" s="24" customFormat="1">
      <c r="A498" s="40" t="s">
        <v>17</v>
      </c>
      <c r="B498" s="40" t="s">
        <v>18</v>
      </c>
      <c r="C498" s="41">
        <v>948754</v>
      </c>
      <c r="D498" s="41">
        <v>948754</v>
      </c>
      <c r="E498" s="42">
        <v>1265351709</v>
      </c>
      <c r="F498" s="43">
        <v>44559.708993055603</v>
      </c>
      <c r="G498" s="40" t="s">
        <v>19</v>
      </c>
      <c r="H498" s="42">
        <v>11164</v>
      </c>
      <c r="I498" s="40" t="s">
        <v>20</v>
      </c>
      <c r="J498" s="40" t="s">
        <v>1446</v>
      </c>
      <c r="K498" s="40" t="s">
        <v>1447</v>
      </c>
      <c r="L498" s="40" t="s">
        <v>1448</v>
      </c>
      <c r="M498" s="40" t="s">
        <v>1449</v>
      </c>
      <c r="N498" s="40" t="s">
        <v>20</v>
      </c>
      <c r="O498" s="40" t="s">
        <v>1450</v>
      </c>
      <c r="P498" s="40" t="s">
        <v>1451</v>
      </c>
      <c r="Q498" s="40" t="s">
        <v>20</v>
      </c>
    </row>
    <row r="499" spans="1:17">
      <c r="A499" s="36" t="s">
        <v>17</v>
      </c>
      <c r="B499" s="36" t="s">
        <v>18</v>
      </c>
      <c r="C499" s="37">
        <v>23824512</v>
      </c>
      <c r="D499" s="37">
        <v>23824512</v>
      </c>
      <c r="E499" s="38">
        <v>1265430970</v>
      </c>
      <c r="F499" s="39">
        <v>44559.745185185202</v>
      </c>
      <c r="G499" s="36" t="s">
        <v>19</v>
      </c>
      <c r="H499" s="38">
        <v>11165</v>
      </c>
      <c r="I499" s="36" t="s">
        <v>20</v>
      </c>
      <c r="J499" s="36" t="s">
        <v>223</v>
      </c>
      <c r="K499" s="36" t="s">
        <v>1452</v>
      </c>
      <c r="L499" s="36" t="s">
        <v>379</v>
      </c>
      <c r="M499" s="36" t="s">
        <v>1453</v>
      </c>
      <c r="N499" s="36" t="s">
        <v>20</v>
      </c>
      <c r="O499" s="36" t="s">
        <v>1454</v>
      </c>
      <c r="P499" s="36" t="s">
        <v>1455</v>
      </c>
      <c r="Q499" s="36" t="s">
        <v>20</v>
      </c>
    </row>
    <row r="500" spans="1:17" s="24" customFormat="1">
      <c r="A500" s="40" t="s">
        <v>17</v>
      </c>
      <c r="B500" s="40" t="s">
        <v>18</v>
      </c>
      <c r="C500" s="41">
        <v>1526.2</v>
      </c>
      <c r="D500" s="41">
        <v>1526.2</v>
      </c>
      <c r="E500" s="42">
        <v>1265803568</v>
      </c>
      <c r="F500" s="43">
        <v>44559.986875000002</v>
      </c>
      <c r="G500" s="40" t="s">
        <v>19</v>
      </c>
      <c r="H500" s="42">
        <v>11166</v>
      </c>
      <c r="I500" s="40" t="s">
        <v>20</v>
      </c>
      <c r="J500" s="40" t="s">
        <v>1456</v>
      </c>
      <c r="K500" s="40" t="s">
        <v>1457</v>
      </c>
      <c r="L500" s="40" t="s">
        <v>1458</v>
      </c>
      <c r="M500" s="40" t="s">
        <v>1459</v>
      </c>
      <c r="N500" s="40" t="s">
        <v>20</v>
      </c>
      <c r="O500" s="40" t="s">
        <v>1460</v>
      </c>
      <c r="P500" s="40" t="s">
        <v>1461</v>
      </c>
      <c r="Q500" s="40" t="s">
        <v>20</v>
      </c>
    </row>
    <row r="501" spans="1:17">
      <c r="B501" s="16" t="s">
        <v>990</v>
      </c>
      <c r="C501" s="17">
        <f>SUM(C436:C500)</f>
        <v>64012728.280000009</v>
      </c>
    </row>
    <row r="502" spans="1:17">
      <c r="B502" s="15" t="s">
        <v>991</v>
      </c>
      <c r="C502" s="18">
        <f>C435</f>
        <v>14801349.699997872</v>
      </c>
    </row>
    <row r="503" spans="1:17">
      <c r="B503" s="16" t="s">
        <v>992</v>
      </c>
    </row>
    <row r="504" spans="1:17">
      <c r="B504" s="15" t="s">
        <v>580</v>
      </c>
      <c r="C504" s="18">
        <f>C501+C502-C503</f>
        <v>78814077.979997873</v>
      </c>
    </row>
    <row r="505" spans="1:17">
      <c r="A505" s="32" t="s">
        <v>17</v>
      </c>
      <c r="B505" s="32" t="s">
        <v>18</v>
      </c>
      <c r="C505" s="33">
        <v>1502</v>
      </c>
      <c r="D505" s="33">
        <v>1502</v>
      </c>
      <c r="E505" s="34">
        <v>1265829340</v>
      </c>
      <c r="F505" s="35">
        <v>44560.078819444403</v>
      </c>
      <c r="G505" s="32" t="s">
        <v>19</v>
      </c>
      <c r="H505" s="34">
        <v>11167</v>
      </c>
      <c r="I505" s="32" t="s">
        <v>20</v>
      </c>
      <c r="J505" s="32" t="s">
        <v>223</v>
      </c>
      <c r="K505" s="32" t="s">
        <v>1462</v>
      </c>
      <c r="L505" s="32" t="s">
        <v>23</v>
      </c>
      <c r="M505" s="32" t="s">
        <v>1463</v>
      </c>
      <c r="N505" s="32" t="s">
        <v>20</v>
      </c>
      <c r="O505" s="32" t="s">
        <v>1464</v>
      </c>
      <c r="P505" s="32" t="s">
        <v>1465</v>
      </c>
      <c r="Q505" s="32" t="s">
        <v>20</v>
      </c>
    </row>
    <row r="506" spans="1:17">
      <c r="A506" s="36" t="s">
        <v>17</v>
      </c>
      <c r="B506" s="36" t="s">
        <v>18</v>
      </c>
      <c r="C506" s="37">
        <v>151989.68</v>
      </c>
      <c r="D506" s="37">
        <v>151989.68</v>
      </c>
      <c r="E506" s="38">
        <v>1265958855</v>
      </c>
      <c r="F506" s="39">
        <v>44560.356516203698</v>
      </c>
      <c r="G506" s="36" t="s">
        <v>19</v>
      </c>
      <c r="H506" s="38">
        <v>11168</v>
      </c>
      <c r="I506" s="36" t="s">
        <v>20</v>
      </c>
      <c r="J506" s="36" t="s">
        <v>1466</v>
      </c>
      <c r="K506" s="36" t="s">
        <v>1467</v>
      </c>
      <c r="L506" s="36" t="s">
        <v>167</v>
      </c>
      <c r="M506" s="36" t="s">
        <v>1468</v>
      </c>
      <c r="N506" s="36" t="s">
        <v>20</v>
      </c>
      <c r="O506" s="36" t="s">
        <v>1469</v>
      </c>
      <c r="P506" s="36" t="s">
        <v>1470</v>
      </c>
      <c r="Q506" s="36" t="s">
        <v>20</v>
      </c>
    </row>
    <row r="507" spans="1:17">
      <c r="A507" s="32" t="s">
        <v>17</v>
      </c>
      <c r="B507" s="32" t="s">
        <v>18</v>
      </c>
      <c r="C507" s="33">
        <v>42045</v>
      </c>
      <c r="D507" s="33">
        <v>42045</v>
      </c>
      <c r="E507" s="34">
        <v>1265972628</v>
      </c>
      <c r="F507" s="35">
        <v>44560.363055555601</v>
      </c>
      <c r="G507" s="32" t="s">
        <v>19</v>
      </c>
      <c r="H507" s="34">
        <v>11169</v>
      </c>
      <c r="I507" s="32" t="s">
        <v>20</v>
      </c>
      <c r="J507" s="32" t="s">
        <v>223</v>
      </c>
      <c r="K507" s="32" t="s">
        <v>1471</v>
      </c>
      <c r="L507" s="32" t="s">
        <v>23</v>
      </c>
      <c r="M507" s="32" t="s">
        <v>1472</v>
      </c>
      <c r="N507" s="32" t="s">
        <v>20</v>
      </c>
      <c r="O507" s="32" t="s">
        <v>1473</v>
      </c>
      <c r="P507" s="32" t="s">
        <v>1474</v>
      </c>
      <c r="Q507" s="32" t="s">
        <v>20</v>
      </c>
    </row>
    <row r="508" spans="1:17">
      <c r="A508" s="36" t="s">
        <v>17</v>
      </c>
      <c r="B508" s="36" t="s">
        <v>18</v>
      </c>
      <c r="C508" s="37">
        <v>2646</v>
      </c>
      <c r="D508" s="37">
        <v>2646</v>
      </c>
      <c r="E508" s="38">
        <v>1266106586</v>
      </c>
      <c r="F508" s="39">
        <v>44560.415300925903</v>
      </c>
      <c r="G508" s="36" t="s">
        <v>19</v>
      </c>
      <c r="H508" s="38">
        <v>11171</v>
      </c>
      <c r="I508" s="36" t="s">
        <v>20</v>
      </c>
      <c r="J508" s="36" t="s">
        <v>1314</v>
      </c>
      <c r="K508" s="36" t="s">
        <v>1475</v>
      </c>
      <c r="L508" s="36" t="s">
        <v>23</v>
      </c>
      <c r="M508" s="36" t="s">
        <v>1463</v>
      </c>
      <c r="N508" s="36" t="s">
        <v>20</v>
      </c>
      <c r="O508" s="36" t="s">
        <v>1476</v>
      </c>
      <c r="P508" s="36" t="s">
        <v>1477</v>
      </c>
      <c r="Q508" s="36" t="s">
        <v>20</v>
      </c>
    </row>
    <row r="509" spans="1:17">
      <c r="A509" s="32" t="s">
        <v>17</v>
      </c>
      <c r="B509" s="32" t="s">
        <v>18</v>
      </c>
      <c r="C509" s="33">
        <v>12000</v>
      </c>
      <c r="D509" s="33">
        <v>12000</v>
      </c>
      <c r="E509" s="34">
        <v>1266120831</v>
      </c>
      <c r="F509" s="35">
        <v>44560.420219907399</v>
      </c>
      <c r="G509" s="32" t="s">
        <v>19</v>
      </c>
      <c r="H509" s="34">
        <v>11173</v>
      </c>
      <c r="I509" s="32" t="s">
        <v>20</v>
      </c>
      <c r="J509" s="32" t="s">
        <v>1478</v>
      </c>
      <c r="K509" s="32" t="s">
        <v>1479</v>
      </c>
      <c r="L509" s="32" t="s">
        <v>35</v>
      </c>
      <c r="M509" s="32" t="s">
        <v>1480</v>
      </c>
      <c r="N509" s="32" t="s">
        <v>20</v>
      </c>
      <c r="O509" s="32" t="s">
        <v>1481</v>
      </c>
      <c r="P509" s="32" t="s">
        <v>1482</v>
      </c>
      <c r="Q509" s="32" t="s">
        <v>20</v>
      </c>
    </row>
    <row r="510" spans="1:17">
      <c r="A510" s="36" t="s">
        <v>17</v>
      </c>
      <c r="B510" s="36" t="s">
        <v>18</v>
      </c>
      <c r="C510" s="37">
        <v>22731</v>
      </c>
      <c r="D510" s="37">
        <v>22731</v>
      </c>
      <c r="E510" s="38">
        <v>1266345741</v>
      </c>
      <c r="F510" s="39">
        <v>44560.494629629597</v>
      </c>
      <c r="G510" s="36" t="s">
        <v>19</v>
      </c>
      <c r="H510" s="38">
        <v>11174</v>
      </c>
      <c r="I510" s="36" t="s">
        <v>20</v>
      </c>
      <c r="J510" s="36" t="s">
        <v>1483</v>
      </c>
      <c r="K510" s="36" t="s">
        <v>1484</v>
      </c>
      <c r="L510" s="36" t="s">
        <v>149</v>
      </c>
      <c r="M510" s="36" t="s">
        <v>1485</v>
      </c>
      <c r="N510" s="36" t="s">
        <v>20</v>
      </c>
      <c r="O510" s="36" t="s">
        <v>1486</v>
      </c>
      <c r="P510" s="36" t="s">
        <v>1487</v>
      </c>
      <c r="Q510" s="36" t="s">
        <v>20</v>
      </c>
    </row>
    <row r="511" spans="1:17">
      <c r="A511" s="32" t="s">
        <v>17</v>
      </c>
      <c r="B511" s="32" t="s">
        <v>18</v>
      </c>
      <c r="C511" s="33">
        <v>6048</v>
      </c>
      <c r="D511" s="33">
        <v>6048</v>
      </c>
      <c r="E511" s="34">
        <v>1266352350</v>
      </c>
      <c r="F511" s="35">
        <v>44560.496759259302</v>
      </c>
      <c r="G511" s="32" t="s">
        <v>19</v>
      </c>
      <c r="H511" s="34">
        <v>11175</v>
      </c>
      <c r="I511" s="32" t="s">
        <v>20</v>
      </c>
      <c r="J511" s="32" t="s">
        <v>1488</v>
      </c>
      <c r="K511" s="32" t="s">
        <v>1489</v>
      </c>
      <c r="L511" s="32" t="s">
        <v>161</v>
      </c>
      <c r="M511" s="32" t="s">
        <v>1490</v>
      </c>
      <c r="N511" s="32" t="s">
        <v>20</v>
      </c>
      <c r="O511" s="32" t="s">
        <v>1491</v>
      </c>
      <c r="P511" s="32" t="s">
        <v>1492</v>
      </c>
      <c r="Q511" s="32" t="s">
        <v>20</v>
      </c>
    </row>
    <row r="512" spans="1:17">
      <c r="A512" s="36" t="s">
        <v>17</v>
      </c>
      <c r="B512" s="36" t="s">
        <v>18</v>
      </c>
      <c r="C512" s="37">
        <v>83550</v>
      </c>
      <c r="D512" s="37">
        <v>83550</v>
      </c>
      <c r="E512" s="38">
        <v>1266358221</v>
      </c>
      <c r="F512" s="39">
        <v>44560.498622685198</v>
      </c>
      <c r="G512" s="36" t="s">
        <v>19</v>
      </c>
      <c r="H512" s="38">
        <v>11176</v>
      </c>
      <c r="I512" s="36" t="s">
        <v>20</v>
      </c>
      <c r="J512" s="36" t="s">
        <v>1493</v>
      </c>
      <c r="K512" s="36" t="s">
        <v>1494</v>
      </c>
      <c r="L512" s="36" t="s">
        <v>23</v>
      </c>
      <c r="M512" s="36" t="s">
        <v>1495</v>
      </c>
      <c r="N512" s="36" t="s">
        <v>20</v>
      </c>
      <c r="O512" s="36" t="s">
        <v>1496</v>
      </c>
      <c r="P512" s="36" t="s">
        <v>1497</v>
      </c>
      <c r="Q512" s="36" t="s">
        <v>20</v>
      </c>
    </row>
    <row r="513" spans="1:17">
      <c r="A513" s="32" t="s">
        <v>17</v>
      </c>
      <c r="B513" s="32" t="s">
        <v>18</v>
      </c>
      <c r="C513" s="33">
        <v>100690</v>
      </c>
      <c r="D513" s="33">
        <v>100690</v>
      </c>
      <c r="E513" s="34">
        <v>1266396117</v>
      </c>
      <c r="F513" s="35">
        <v>44560.511365740698</v>
      </c>
      <c r="G513" s="32" t="s">
        <v>19</v>
      </c>
      <c r="H513" s="34">
        <v>11178</v>
      </c>
      <c r="I513" s="32" t="s">
        <v>20</v>
      </c>
      <c r="J513" s="32" t="s">
        <v>1498</v>
      </c>
      <c r="K513" s="32" t="s">
        <v>1499</v>
      </c>
      <c r="L513" s="32" t="s">
        <v>197</v>
      </c>
      <c r="M513" s="32" t="s">
        <v>1500</v>
      </c>
      <c r="N513" s="32" t="s">
        <v>20</v>
      </c>
      <c r="O513" s="32" t="s">
        <v>1501</v>
      </c>
      <c r="P513" s="32" t="s">
        <v>1502</v>
      </c>
      <c r="Q513" s="32" t="s">
        <v>20</v>
      </c>
    </row>
    <row r="514" spans="1:17">
      <c r="A514" s="36" t="s">
        <v>17</v>
      </c>
      <c r="B514" s="36" t="s">
        <v>18</v>
      </c>
      <c r="C514" s="37">
        <v>35884209.810000002</v>
      </c>
      <c r="D514" s="37">
        <v>35884209.810000002</v>
      </c>
      <c r="E514" s="38">
        <v>1266398777</v>
      </c>
      <c r="F514" s="39">
        <v>44560.512268518498</v>
      </c>
      <c r="G514" s="36" t="s">
        <v>19</v>
      </c>
      <c r="H514" s="38">
        <v>11179</v>
      </c>
      <c r="I514" s="36" t="s">
        <v>20</v>
      </c>
      <c r="J514" s="36" t="s">
        <v>1503</v>
      </c>
      <c r="K514" s="36" t="s">
        <v>1504</v>
      </c>
      <c r="L514" s="36" t="s">
        <v>273</v>
      </c>
      <c r="M514" s="36" t="s">
        <v>1505</v>
      </c>
      <c r="N514" s="36" t="s">
        <v>20</v>
      </c>
      <c r="O514" s="36" t="s">
        <v>1506</v>
      </c>
      <c r="P514" s="36" t="s">
        <v>1507</v>
      </c>
      <c r="Q514" s="36" t="s">
        <v>20</v>
      </c>
    </row>
    <row r="515" spans="1:17">
      <c r="A515" s="32" t="s">
        <v>17</v>
      </c>
      <c r="B515" s="32" t="s">
        <v>18</v>
      </c>
      <c r="C515" s="33">
        <v>47</v>
      </c>
      <c r="D515" s="33">
        <v>47</v>
      </c>
      <c r="E515" s="34">
        <v>1266465974</v>
      </c>
      <c r="F515" s="35">
        <v>44560.535787036999</v>
      </c>
      <c r="G515" s="32" t="s">
        <v>19</v>
      </c>
      <c r="H515" s="34">
        <v>11180</v>
      </c>
      <c r="I515" s="32" t="s">
        <v>20</v>
      </c>
      <c r="J515" s="32" t="s">
        <v>1508</v>
      </c>
      <c r="K515" s="32" t="s">
        <v>1509</v>
      </c>
      <c r="L515" s="32" t="s">
        <v>167</v>
      </c>
      <c r="M515" s="32" t="s">
        <v>1510</v>
      </c>
      <c r="N515" s="32" t="s">
        <v>20</v>
      </c>
      <c r="O515" s="32" t="s">
        <v>1511</v>
      </c>
      <c r="P515" s="32" t="s">
        <v>1512</v>
      </c>
      <c r="Q515" s="32" t="s">
        <v>20</v>
      </c>
    </row>
    <row r="516" spans="1:17">
      <c r="A516" s="36" t="s">
        <v>17</v>
      </c>
      <c r="B516" s="36" t="s">
        <v>18</v>
      </c>
      <c r="C516" s="37">
        <v>22660</v>
      </c>
      <c r="D516" s="37">
        <v>22660</v>
      </c>
      <c r="E516" s="38">
        <v>1266737728</v>
      </c>
      <c r="F516" s="39">
        <v>44560.633402777799</v>
      </c>
      <c r="G516" s="36" t="s">
        <v>19</v>
      </c>
      <c r="H516" s="38">
        <v>11181</v>
      </c>
      <c r="I516" s="36" t="s">
        <v>20</v>
      </c>
      <c r="J516" s="36" t="s">
        <v>1513</v>
      </c>
      <c r="K516" s="36" t="s">
        <v>1514</v>
      </c>
      <c r="L516" s="36" t="s">
        <v>23</v>
      </c>
      <c r="M516" s="36" t="s">
        <v>1515</v>
      </c>
      <c r="N516" s="36" t="s">
        <v>20</v>
      </c>
      <c r="O516" s="36" t="s">
        <v>1516</v>
      </c>
      <c r="P516" s="36" t="s">
        <v>1517</v>
      </c>
      <c r="Q516" s="36" t="s">
        <v>20</v>
      </c>
    </row>
    <row r="517" spans="1:17">
      <c r="A517" s="32" t="s">
        <v>17</v>
      </c>
      <c r="B517" s="32" t="s">
        <v>18</v>
      </c>
      <c r="C517" s="33">
        <v>229477.92</v>
      </c>
      <c r="D517" s="33">
        <v>229477.92</v>
      </c>
      <c r="E517" s="34">
        <v>1266778838</v>
      </c>
      <c r="F517" s="35">
        <v>44560.647326388898</v>
      </c>
      <c r="G517" s="32" t="s">
        <v>19</v>
      </c>
      <c r="H517" s="34">
        <v>11185</v>
      </c>
      <c r="I517" s="32" t="s">
        <v>20</v>
      </c>
      <c r="J517" s="32" t="s">
        <v>1518</v>
      </c>
      <c r="K517" s="32" t="s">
        <v>781</v>
      </c>
      <c r="L517" s="32" t="s">
        <v>1519</v>
      </c>
      <c r="M517" s="32" t="s">
        <v>1520</v>
      </c>
      <c r="N517" s="32" t="s">
        <v>20</v>
      </c>
      <c r="O517" s="32" t="s">
        <v>1521</v>
      </c>
      <c r="P517" s="32" t="s">
        <v>1370</v>
      </c>
      <c r="Q517" s="32" t="s">
        <v>20</v>
      </c>
    </row>
    <row r="518" spans="1:17">
      <c r="A518" s="36" t="s">
        <v>17</v>
      </c>
      <c r="B518" s="36" t="s">
        <v>18</v>
      </c>
      <c r="C518" s="37">
        <v>110155</v>
      </c>
      <c r="D518" s="37">
        <v>110155</v>
      </c>
      <c r="E518" s="38">
        <v>1266789772</v>
      </c>
      <c r="F518" s="39">
        <v>44560.651122685202</v>
      </c>
      <c r="G518" s="36" t="s">
        <v>19</v>
      </c>
      <c r="H518" s="38">
        <v>11186</v>
      </c>
      <c r="I518" s="36" t="s">
        <v>20</v>
      </c>
      <c r="J518" s="36" t="s">
        <v>659</v>
      </c>
      <c r="K518" s="36" t="s">
        <v>1522</v>
      </c>
      <c r="L518" s="36" t="s">
        <v>149</v>
      </c>
      <c r="M518" s="36" t="s">
        <v>1523</v>
      </c>
      <c r="N518" s="36" t="s">
        <v>20</v>
      </c>
      <c r="O518" s="36" t="s">
        <v>1524</v>
      </c>
      <c r="P518" s="36" t="s">
        <v>1525</v>
      </c>
      <c r="Q518" s="36" t="s">
        <v>20</v>
      </c>
    </row>
    <row r="519" spans="1:17">
      <c r="A519" s="32" t="s">
        <v>17</v>
      </c>
      <c r="B519" s="32" t="s">
        <v>18</v>
      </c>
      <c r="C519" s="33">
        <v>50689.9</v>
      </c>
      <c r="D519" s="33">
        <v>50689.9</v>
      </c>
      <c r="E519" s="34">
        <v>1266836412</v>
      </c>
      <c r="F519" s="35">
        <v>44560.667743055601</v>
      </c>
      <c r="G519" s="32" t="s">
        <v>19</v>
      </c>
      <c r="H519" s="34">
        <v>11187</v>
      </c>
      <c r="I519" s="32" t="s">
        <v>20</v>
      </c>
      <c r="J519" s="32" t="s">
        <v>1526</v>
      </c>
      <c r="K519" s="32" t="s">
        <v>1527</v>
      </c>
      <c r="L519" s="32" t="s">
        <v>1010</v>
      </c>
      <c r="M519" s="32" t="s">
        <v>1528</v>
      </c>
      <c r="N519" s="32" t="s">
        <v>20</v>
      </c>
      <c r="O519" s="32" t="s">
        <v>1529</v>
      </c>
      <c r="P519" s="32" t="s">
        <v>1530</v>
      </c>
      <c r="Q519" s="32" t="s">
        <v>20</v>
      </c>
    </row>
    <row r="520" spans="1:17">
      <c r="A520" s="36" t="s">
        <v>17</v>
      </c>
      <c r="B520" s="36" t="s">
        <v>18</v>
      </c>
      <c r="C520" s="37">
        <v>77932</v>
      </c>
      <c r="D520" s="37">
        <v>77932</v>
      </c>
      <c r="E520" s="38">
        <v>1266991798</v>
      </c>
      <c r="F520" s="39">
        <v>44560.728078703702</v>
      </c>
      <c r="G520" s="36" t="s">
        <v>19</v>
      </c>
      <c r="H520" s="38">
        <v>11189</v>
      </c>
      <c r="I520" s="36" t="s">
        <v>20</v>
      </c>
      <c r="J520" s="36" t="s">
        <v>1531</v>
      </c>
      <c r="K520" s="36" t="s">
        <v>1532</v>
      </c>
      <c r="L520" s="36" t="s">
        <v>1010</v>
      </c>
      <c r="M520" s="36" t="s">
        <v>1533</v>
      </c>
      <c r="N520" s="36" t="s">
        <v>20</v>
      </c>
      <c r="O520" s="36" t="s">
        <v>1534</v>
      </c>
      <c r="P520" s="36" t="s">
        <v>1535</v>
      </c>
      <c r="Q520" s="36" t="s">
        <v>20</v>
      </c>
    </row>
    <row r="521" spans="1:17">
      <c r="B521" s="16" t="s">
        <v>990</v>
      </c>
      <c r="C521" s="17">
        <f>SUM(C505:C520)</f>
        <v>36798373.310000002</v>
      </c>
    </row>
    <row r="522" spans="1:17">
      <c r="B522" s="15" t="s">
        <v>991</v>
      </c>
      <c r="C522" s="18">
        <f>C504</f>
        <v>78814077.979997873</v>
      </c>
    </row>
    <row r="523" spans="1:17">
      <c r="B523" s="16" t="s">
        <v>992</v>
      </c>
      <c r="C523" s="44">
        <v>54988039.780000001</v>
      </c>
    </row>
    <row r="524" spans="1:17">
      <c r="B524" s="15" t="s">
        <v>580</v>
      </c>
      <c r="C524" s="45">
        <f>C521+C522-C523</f>
        <v>60624411.509997874</v>
      </c>
      <c r="E524" s="45"/>
    </row>
    <row r="525" spans="1:17" s="14" customFormat="1">
      <c r="A525" s="46" t="s">
        <v>17</v>
      </c>
      <c r="B525" s="46" t="s">
        <v>18</v>
      </c>
      <c r="C525" s="47">
        <v>984538.93</v>
      </c>
      <c r="D525" s="47">
        <v>984538.93</v>
      </c>
      <c r="E525" s="48">
        <v>1266993312</v>
      </c>
      <c r="F525" s="49">
        <v>44560.728784722203</v>
      </c>
      <c r="G525" s="46" t="s">
        <v>19</v>
      </c>
      <c r="H525" s="48">
        <v>11190</v>
      </c>
      <c r="I525" s="46" t="s">
        <v>20</v>
      </c>
      <c r="J525" s="46" t="s">
        <v>1536</v>
      </c>
      <c r="K525" s="46" t="s">
        <v>1537</v>
      </c>
      <c r="L525" s="46" t="s">
        <v>149</v>
      </c>
      <c r="M525" s="46" t="s">
        <v>1538</v>
      </c>
      <c r="N525" s="46" t="s">
        <v>20</v>
      </c>
      <c r="O525" s="46" t="s">
        <v>1539</v>
      </c>
      <c r="P525" s="46" t="s">
        <v>1540</v>
      </c>
      <c r="Q525" s="46" t="s">
        <v>20</v>
      </c>
    </row>
    <row r="526" spans="1:17" s="14" customFormat="1">
      <c r="A526" s="46" t="s">
        <v>17</v>
      </c>
      <c r="B526" s="46" t="s">
        <v>18</v>
      </c>
      <c r="C526" s="47">
        <v>822</v>
      </c>
      <c r="D526" s="47">
        <v>822</v>
      </c>
      <c r="E526" s="48">
        <v>1267003842</v>
      </c>
      <c r="F526" s="49">
        <v>44560.733368055597</v>
      </c>
      <c r="G526" s="46" t="s">
        <v>19</v>
      </c>
      <c r="H526" s="48">
        <v>11191</v>
      </c>
      <c r="I526" s="46" t="s">
        <v>20</v>
      </c>
      <c r="J526" s="46" t="s">
        <v>1541</v>
      </c>
      <c r="K526" s="46" t="s">
        <v>1532</v>
      </c>
      <c r="L526" s="46" t="s">
        <v>1010</v>
      </c>
      <c r="M526" s="46" t="s">
        <v>1533</v>
      </c>
      <c r="N526" s="46" t="s">
        <v>20</v>
      </c>
      <c r="O526" s="46" t="s">
        <v>1534</v>
      </c>
      <c r="P526" s="46" t="s">
        <v>1535</v>
      </c>
      <c r="Q526" s="46" t="s">
        <v>20</v>
      </c>
    </row>
    <row r="527" spans="1:17" s="14" customFormat="1">
      <c r="A527" s="46" t="s">
        <v>17</v>
      </c>
      <c r="B527" s="46" t="s">
        <v>18</v>
      </c>
      <c r="C527" s="47">
        <v>45490</v>
      </c>
      <c r="D527" s="47">
        <v>45490</v>
      </c>
      <c r="E527" s="48">
        <v>1267033186</v>
      </c>
      <c r="F527" s="49">
        <v>44560.746504629598</v>
      </c>
      <c r="G527" s="46" t="s">
        <v>19</v>
      </c>
      <c r="H527" s="48">
        <v>11192</v>
      </c>
      <c r="I527" s="46" t="s">
        <v>20</v>
      </c>
      <c r="J527" s="46" t="s">
        <v>1542</v>
      </c>
      <c r="K527" s="46" t="s">
        <v>1532</v>
      </c>
      <c r="L527" s="46" t="s">
        <v>1010</v>
      </c>
      <c r="M527" s="46" t="s">
        <v>1533</v>
      </c>
      <c r="N527" s="46" t="s">
        <v>20</v>
      </c>
      <c r="O527" s="46" t="s">
        <v>1534</v>
      </c>
      <c r="P527" s="46" t="s">
        <v>1535</v>
      </c>
      <c r="Q527" s="46" t="s">
        <v>20</v>
      </c>
    </row>
    <row r="528" spans="1:17" s="14" customFormat="1">
      <c r="A528" s="46" t="s">
        <v>17</v>
      </c>
      <c r="B528" s="46" t="s">
        <v>18</v>
      </c>
      <c r="C528" s="47">
        <v>682355</v>
      </c>
      <c r="D528" s="47">
        <v>682355</v>
      </c>
      <c r="E528" s="48">
        <v>1267044121</v>
      </c>
      <c r="F528" s="49">
        <v>44560.751331018502</v>
      </c>
      <c r="G528" s="46" t="s">
        <v>19</v>
      </c>
      <c r="H528" s="48">
        <v>11193</v>
      </c>
      <c r="I528" s="46" t="s">
        <v>20</v>
      </c>
      <c r="J528" s="46" t="s">
        <v>1543</v>
      </c>
      <c r="K528" s="46" t="s">
        <v>1532</v>
      </c>
      <c r="L528" s="46" t="s">
        <v>1010</v>
      </c>
      <c r="M528" s="46" t="s">
        <v>1533</v>
      </c>
      <c r="N528" s="46" t="s">
        <v>20</v>
      </c>
      <c r="O528" s="46" t="s">
        <v>1534</v>
      </c>
      <c r="P528" s="46" t="s">
        <v>1535</v>
      </c>
      <c r="Q528" s="46" t="s">
        <v>20</v>
      </c>
    </row>
    <row r="529" spans="1:17" s="14" customFormat="1">
      <c r="A529" s="46" t="s">
        <v>17</v>
      </c>
      <c r="B529" s="46" t="s">
        <v>18</v>
      </c>
      <c r="C529" s="47">
        <v>4422258</v>
      </c>
      <c r="D529" s="47">
        <v>4422258</v>
      </c>
      <c r="E529" s="48">
        <v>1267071588</v>
      </c>
      <c r="F529" s="49">
        <v>44560.763935185198</v>
      </c>
      <c r="G529" s="46" t="s">
        <v>19</v>
      </c>
      <c r="H529" s="48">
        <v>11195</v>
      </c>
      <c r="I529" s="46" t="s">
        <v>20</v>
      </c>
      <c r="J529" s="46" t="s">
        <v>1544</v>
      </c>
      <c r="K529" s="46" t="s">
        <v>1532</v>
      </c>
      <c r="L529" s="46" t="s">
        <v>1010</v>
      </c>
      <c r="M529" s="46" t="s">
        <v>1533</v>
      </c>
      <c r="N529" s="46" t="s">
        <v>20</v>
      </c>
      <c r="O529" s="46" t="s">
        <v>1534</v>
      </c>
      <c r="P529" s="46" t="s">
        <v>1535</v>
      </c>
      <c r="Q529" s="46" t="s">
        <v>20</v>
      </c>
    </row>
    <row r="530" spans="1:17" s="14" customFormat="1">
      <c r="A530" s="46" t="s">
        <v>17</v>
      </c>
      <c r="B530" s="46" t="s">
        <v>18</v>
      </c>
      <c r="C530" s="47">
        <v>3004631</v>
      </c>
      <c r="D530" s="47">
        <v>3004631</v>
      </c>
      <c r="E530" s="48">
        <v>1267077580</v>
      </c>
      <c r="F530" s="49">
        <v>44560.766759259299</v>
      </c>
      <c r="G530" s="46" t="s">
        <v>19</v>
      </c>
      <c r="H530" s="48">
        <v>11196</v>
      </c>
      <c r="I530" s="46" t="s">
        <v>20</v>
      </c>
      <c r="J530" s="46" t="s">
        <v>1545</v>
      </c>
      <c r="K530" s="46" t="s">
        <v>1532</v>
      </c>
      <c r="L530" s="46" t="s">
        <v>1010</v>
      </c>
      <c r="M530" s="46" t="s">
        <v>1533</v>
      </c>
      <c r="N530" s="46" t="s">
        <v>20</v>
      </c>
      <c r="O530" s="46" t="s">
        <v>1534</v>
      </c>
      <c r="P530" s="46" t="s">
        <v>1535</v>
      </c>
      <c r="Q530" s="46" t="s">
        <v>20</v>
      </c>
    </row>
    <row r="531" spans="1:17" s="14" customFormat="1">
      <c r="A531" s="46" t="s">
        <v>17</v>
      </c>
      <c r="B531" s="46" t="s">
        <v>18</v>
      </c>
      <c r="C531" s="47">
        <v>87420</v>
      </c>
      <c r="D531" s="47">
        <v>87420</v>
      </c>
      <c r="E531" s="48">
        <v>1267197443</v>
      </c>
      <c r="F531" s="49">
        <v>44560.822951388902</v>
      </c>
      <c r="G531" s="46" t="s">
        <v>19</v>
      </c>
      <c r="H531" s="48">
        <v>11198</v>
      </c>
      <c r="I531" s="46" t="s">
        <v>20</v>
      </c>
      <c r="J531" s="46" t="s">
        <v>1546</v>
      </c>
      <c r="K531" s="46" t="s">
        <v>1547</v>
      </c>
      <c r="L531" s="46" t="s">
        <v>23</v>
      </c>
      <c r="M531" s="46" t="s">
        <v>1548</v>
      </c>
      <c r="N531" s="46" t="s">
        <v>20</v>
      </c>
      <c r="O531" s="46" t="s">
        <v>1549</v>
      </c>
      <c r="P531" s="46" t="s">
        <v>1550</v>
      </c>
      <c r="Q531" s="46" t="s">
        <v>20</v>
      </c>
    </row>
  </sheetData>
  <autoFilter ref="A505:Q50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10" sqref="F10"/>
    </sheetView>
  </sheetViews>
  <sheetFormatPr baseColWidth="10" defaultRowHeight="15"/>
  <cols>
    <col min="2" max="2" width="14.140625" style="29" bestFit="1" customWidth="1"/>
    <col min="4" max="4" width="11.42578125" style="31"/>
    <col min="5" max="5" width="14.140625" style="29" bestFit="1" customWidth="1"/>
  </cols>
  <sheetData>
    <row r="1" spans="1:6">
      <c r="A1">
        <v>20</v>
      </c>
      <c r="B1" s="29">
        <v>56565.53</v>
      </c>
      <c r="D1" s="31">
        <v>23</v>
      </c>
      <c r="E1" s="29">
        <v>1779683.9</v>
      </c>
    </row>
    <row r="2" spans="1:6">
      <c r="B2" s="29">
        <v>169519</v>
      </c>
      <c r="E2" s="29">
        <v>12586146.279999999</v>
      </c>
    </row>
    <row r="3" spans="1:6">
      <c r="B3" s="29">
        <v>11191.35</v>
      </c>
      <c r="E3" s="29">
        <v>16171693.289999999</v>
      </c>
    </row>
    <row r="4" spans="1:6">
      <c r="B4" s="29">
        <v>1765439.25</v>
      </c>
      <c r="E4" s="29">
        <v>196695</v>
      </c>
    </row>
    <row r="5" spans="1:6">
      <c r="B5" s="30">
        <f>SUM(B1:B4)</f>
        <v>2002715.13</v>
      </c>
      <c r="C5">
        <v>10</v>
      </c>
      <c r="E5" s="30">
        <f>SUM(E1:E4)</f>
        <v>30734218.469999999</v>
      </c>
      <c r="F5">
        <v>34</v>
      </c>
    </row>
    <row r="7" spans="1:6">
      <c r="A7">
        <v>21</v>
      </c>
      <c r="B7" s="29">
        <v>345751.64</v>
      </c>
      <c r="D7" s="31">
        <v>24</v>
      </c>
      <c r="E7" s="29">
        <v>14333441</v>
      </c>
    </row>
    <row r="8" spans="1:6">
      <c r="B8" s="29">
        <v>4355486.63</v>
      </c>
      <c r="E8" s="29">
        <v>467742</v>
      </c>
    </row>
    <row r="9" spans="1:6">
      <c r="B9" s="29">
        <v>315594</v>
      </c>
      <c r="E9" s="29">
        <v>166.7</v>
      </c>
    </row>
    <row r="10" spans="1:6">
      <c r="B10" s="29">
        <v>9199837</v>
      </c>
      <c r="E10" s="30">
        <f>SUM(E7:E9)</f>
        <v>14801349.699999999</v>
      </c>
      <c r="F10">
        <v>4</v>
      </c>
    </row>
    <row r="11" spans="1:6">
      <c r="B11" s="29">
        <v>490647.59</v>
      </c>
    </row>
    <row r="12" spans="1:6">
      <c r="B12" s="30">
        <f>SUM(B7:B11)</f>
        <v>14707316.859999999</v>
      </c>
      <c r="C12">
        <v>30</v>
      </c>
    </row>
    <row r="14" spans="1:6">
      <c r="A14">
        <v>22</v>
      </c>
      <c r="B14" s="29">
        <v>147247.79999999999</v>
      </c>
    </row>
    <row r="15" spans="1:6">
      <c r="B15" s="29">
        <v>1996835.18</v>
      </c>
    </row>
    <row r="16" spans="1:6">
      <c r="B16" s="29">
        <v>841413</v>
      </c>
    </row>
    <row r="17" spans="2:3">
      <c r="B17" s="29">
        <v>77026.8</v>
      </c>
    </row>
    <row r="18" spans="2:3">
      <c r="B18" s="29">
        <v>6519172.3700000001</v>
      </c>
    </row>
    <row r="19" spans="2:3">
      <c r="B19" s="30">
        <f>SUM(B14:B18)</f>
        <v>9581695.1500000004</v>
      </c>
      <c r="C19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2021-12-13T13:11:30Z</dcterms:created>
  <dcterms:modified xsi:type="dcterms:W3CDTF">2022-01-03T19:09:47Z</dcterms:modified>
</cp:coreProperties>
</file>