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7 JULIO\PSE\"/>
    </mc:Choice>
  </mc:AlternateContent>
  <bookViews>
    <workbookView xWindow="0" yWindow="0" windowWidth="20490" windowHeight="7320"/>
  </bookViews>
  <sheets>
    <sheet name="Facturas" sheetId="1" r:id="rId1"/>
    <sheet name="hoja" sheetId="2" r:id="rId2"/>
  </sheets>
  <definedNames>
    <definedName name="_xlnm._FilterDatabase" localSheetId="0" hidden="1">Facturas!$A$384:$N$510</definedName>
  </definedNames>
  <calcPr calcId="162913"/>
</workbook>
</file>

<file path=xl/calcChain.xml><?xml version="1.0" encoding="utf-8"?>
<calcChain xmlns="http://schemas.openxmlformats.org/spreadsheetml/2006/main">
  <c r="C504" i="1" l="1"/>
  <c r="C380" i="1" l="1"/>
  <c r="G34" i="2" l="1"/>
  <c r="F33" i="2"/>
  <c r="F26" i="2"/>
  <c r="F20" i="2"/>
  <c r="F13" i="2"/>
  <c r="F6" i="2"/>
  <c r="C313" i="1"/>
  <c r="C26" i="2" l="1"/>
  <c r="C183" i="1"/>
  <c r="B25" i="2"/>
  <c r="B18" i="2"/>
  <c r="B12" i="2"/>
  <c r="B6" i="2"/>
  <c r="C74" i="1" l="1"/>
  <c r="C73" i="1"/>
  <c r="C76" i="1" l="1"/>
  <c r="C184" i="1" s="1"/>
  <c r="C186" i="1" l="1"/>
  <c r="C314" i="1" s="1"/>
  <c r="C316" i="1" s="1"/>
  <c r="C381" i="1" s="1"/>
  <c r="C383" i="1" l="1"/>
  <c r="C505" i="1" s="1"/>
  <c r="C507" i="1" l="1"/>
</calcChain>
</file>

<file path=xl/sharedStrings.xml><?xml version="1.0" encoding="utf-8"?>
<sst xmlns="http://schemas.openxmlformats.org/spreadsheetml/2006/main" count="4410" uniqueCount="759">
  <si>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</si>
  <si>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</si>
  <si>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</si>
  <si>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</si>
  <si>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</si>
  <si>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</si>
  <si>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</si>
  <si>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</si>
  <si>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</si>
  <si>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</si>
  <si>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</si>
  <si>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</si>
  <si>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</si>
  <si>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</si>
  <si>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</si>
  <si>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</si>
  <si>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</si>
  <si>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</si>
  <si>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393</t>
  </si>
  <si>
    <t>403</t>
  </si>
  <si>
    <t>CONSORCIO SONDER FTI BOYACA DIMF</t>
  </si>
  <si>
    <t>MUNICIPIO DE MEDELLIN</t>
  </si>
  <si>
    <t>426</t>
  </si>
  <si>
    <t>381</t>
  </si>
  <si>
    <t>ASOCIACION DE PADRES DE FAMILIA DE LOS NIÑOS Y NIÑAS USUARIOS DEL HOGAR INFANTIL</t>
  </si>
  <si>
    <t>RENDIMIENTOS FINANCIEROS</t>
  </si>
  <si>
    <t>AUPHCB NUESTRA SEÑORA DEL ROSARIO</t>
  </si>
  <si>
    <t>FUNDACION PICACHOS</t>
  </si>
  <si>
    <t>328</t>
  </si>
  <si>
    <t>corporacion imagina tu mundo</t>
  </si>
  <si>
    <t>fundación revivir</t>
  </si>
  <si>
    <t>433</t>
  </si>
  <si>
    <t>asociacion de padres de familia de los niños usuarios del hogar infantilCARRUSEL</t>
  </si>
  <si>
    <t>270</t>
  </si>
  <si>
    <t>UNIVERSIDAD DEL QUINDIO</t>
  </si>
  <si>
    <t>ASOCIACION DE PADRES DE FAMILIA Y VECINOS DEL HOGAR INFANTIL PILATUNAS</t>
  </si>
  <si>
    <t>375</t>
  </si>
  <si>
    <t>DISTRITO DE BARRANQUILLA</t>
  </si>
  <si>
    <t>FUNDACION BIEN ESTAR</t>
  </si>
  <si>
    <t>280</t>
  </si>
  <si>
    <t>CONSORCIO BASSMICH</t>
  </si>
  <si>
    <t>RENDIMIENTOS</t>
  </si>
  <si>
    <t>138</t>
  </si>
  <si>
    <t>TRANSMILENIO S.A.</t>
  </si>
  <si>
    <t>MUNICIPIO DE YUMBO</t>
  </si>
  <si>
    <t>MUNICIPIO DE SUCRE, CAUCA</t>
  </si>
  <si>
    <t>11005612021 CDI CONVIVENTIA</t>
  </si>
  <si>
    <t>conviventia</t>
  </si>
  <si>
    <t>UT COOMHOGAR PEQUENOS SUENOS</t>
  </si>
  <si>
    <t>FUNDACIÓN PADRE DAMIAN</t>
  </si>
  <si>
    <t>pago de rendimientos</t>
  </si>
  <si>
    <t>CONSTRUCTORA A CRUZ SAS</t>
  </si>
  <si>
    <t>363</t>
  </si>
  <si>
    <t>1507 DIER CONVIVENTIA</t>
  </si>
  <si>
    <t>TTL</t>
  </si>
  <si>
    <t>FUNDACION PARA EL BIENESTAR DEL NIÑO</t>
  </si>
  <si>
    <t>Rendimientos Financieros</t>
  </si>
  <si>
    <t>MUNICIPIO DE SALENTO</t>
  </si>
  <si>
    <t>SB</t>
  </si>
  <si>
    <t>SA</t>
  </si>
  <si>
    <t>DB</t>
  </si>
  <si>
    <t>SOCIEDAD SALESIANA INSPECTORIA BOGOTA</t>
  </si>
  <si>
    <t>FUNDACION RENOVAR</t>
  </si>
  <si>
    <t>ASOCIACION DE PADRES DE FAMILIA HOGARES COMUNITARIOS DE BIENESTAR HORIZONTE</t>
  </si>
  <si>
    <t>CORPORACION MI TIERRA</t>
  </si>
  <si>
    <t>Asociación Padres de Familia Niños Usuarios Hogar Infantil Mi Casita Alegre</t>
  </si>
  <si>
    <t>RENDIMIENTOS FINANCIEROS 6061</t>
  </si>
  <si>
    <t>391</t>
  </si>
  <si>
    <t>UNIDAD PARA LAS VICTIMAS</t>
  </si>
  <si>
    <t>RENDIMIENTOS FINANCIEROS 6079</t>
  </si>
  <si>
    <t>020 sena conviventia</t>
  </si>
  <si>
    <t>FUNDACION LAS GOLONDRINAS</t>
  </si>
  <si>
    <t>809</t>
  </si>
  <si>
    <t>102</t>
  </si>
  <si>
    <t>Departamento Administrativo de la Presidencia</t>
  </si>
  <si>
    <t>COMITE OLIMPICO COLOMBIANO</t>
  </si>
  <si>
    <t>Convenio 267-2021 AUNAP Rend. Fros</t>
  </si>
  <si>
    <t>CORPORACION UNIVERSITARIA LASALLISTA</t>
  </si>
  <si>
    <t>AUHCB NUEVO HORIZONTE</t>
  </si>
  <si>
    <t>FUNDACION MISIONEROS DIVINA REDENCION SAN FELIPE NERI</t>
  </si>
  <si>
    <t>217</t>
  </si>
  <si>
    <t>DELVASTO Y ECHEVERRIA ASOCIADOS</t>
  </si>
  <si>
    <t>PAGO RENDIMIENTOS FINANCIEROS</t>
  </si>
  <si>
    <t>FUCOSAN</t>
  </si>
  <si>
    <t>FUPAD COLOMBIA</t>
  </si>
  <si>
    <t>Fundacion Squalus</t>
  </si>
  <si>
    <t>CONSORCIO COLISEOS 2020</t>
  </si>
  <si>
    <t>REINTEGRO RENDIMIENTOS FINANCIEROS RES 2017</t>
  </si>
  <si>
    <t>ESE HOSPITAL NUESTRA SRA DE FATIMA</t>
  </si>
  <si>
    <t>CORPORACION CONSTRUYAMOS FUTURO "METETE EN EL CUENTO"</t>
  </si>
  <si>
    <t>137</t>
  </si>
  <si>
    <t>MUNICIPIO DE PENSILVANIA</t>
  </si>
  <si>
    <t>FUNDACION POR UNA COMUNIDAD DIGNA</t>
  </si>
  <si>
    <t xml:space="preserve"> Rendimientos financieros resolución 2017</t>
  </si>
  <si>
    <t>ESE HOSPITAL DPTAL SAN ANTONIO</t>
  </si>
  <si>
    <t>Rendimientos financieros contrato CAIP-1069-2020</t>
  </si>
  <si>
    <t>Federación Colombiana de Baloncesto</t>
  </si>
  <si>
    <t>Rendimientos financieros contrato CAIP-1065-2020</t>
  </si>
  <si>
    <t>Rendimientos Financieros Abril y Mayo 2021</t>
  </si>
  <si>
    <t>ASOCIACION DE PADRES DE FAMILIA DE LOS NIÑOS USUARIOS DEL HOGAR INFANTIL CAPULLO</t>
  </si>
  <si>
    <t>rendimientos financieros</t>
  </si>
  <si>
    <t>E.F. DEPARTAMENTO DEL CESAR</t>
  </si>
  <si>
    <t>Rendimientos financieros a mayo</t>
  </si>
  <si>
    <t>ASOCIACION DE PADRES DE HOGARES COMUNITARIOS DE BIENESTAR BARRIO 28 DE FEBRERO</t>
  </si>
  <si>
    <t xml:space="preserve">RENDIMIENTOS FINANCIEROS ENERO CONTRATO 077 </t>
  </si>
  <si>
    <t>CONSORCIO CONSULTORIA SANTANDER</t>
  </si>
  <si>
    <t>Duplicado Carné institucional – UNP</t>
  </si>
  <si>
    <t>378</t>
  </si>
  <si>
    <t>HERNANDEZ CORREA ROBERT JULIAN</t>
  </si>
  <si>
    <t>REGIONAL ANTIOQUIA. REINTEGRO INTERESES CONTRATO 05007632020</t>
  </si>
  <si>
    <t>COPORACION CENTRO DE RECURSOS INTEGRALES PARA LA FAMILIA CERFAMI</t>
  </si>
  <si>
    <t>RESOLUCION 3373 /2019 RENDIMIENTOS 2021-05</t>
  </si>
  <si>
    <t>ESE HOSPITAL SAN JUAN DE DIOS ARMENIA Q.</t>
  </si>
  <si>
    <t>RESOLUCION 2017 /2020 FOME RENDIMIENTOS 2021-05</t>
  </si>
  <si>
    <t>RESOLUCION 0971 /2019 RENDIMIENTOS 2021-05</t>
  </si>
  <si>
    <t>REND FINANC CONTRATO 420 NIT 901.435.063</t>
  </si>
  <si>
    <t>REND FINANC CONTRATO 722 NIT 901.435.063</t>
  </si>
  <si>
    <t>REND FINANC CONTRATO 715 NIT 901.435.063</t>
  </si>
  <si>
    <t>REND FINANC CONTRATO 716 NIT 901.435.063</t>
  </si>
  <si>
    <t>REINTEGRO REND FINANC CONTRATO 731 NIT 901.435.063</t>
  </si>
  <si>
    <t>DEVOLUCION RENDIMIENTOS CONVENIO 720 DE 2016</t>
  </si>
  <si>
    <t>MUNICIPIO DE CANDELARIA VALLE</t>
  </si>
  <si>
    <t>REINTEGRO RENDS FINANCIEROS MAYO 2021 CONVENIO 2538-2019 INVIAS-MPIO PENSILVANI</t>
  </si>
  <si>
    <t xml:space="preserve">RENDIMIENTOS FINANCIEROS MARZO </t>
  </si>
  <si>
    <t>REINTEGRO MES DE MAYO REND FINANCIEROS CONV 001354 DEL 2017</t>
  </si>
  <si>
    <t>Reintegro rendimientos financieros FIDUCIA del convenio 1081 2017</t>
  </si>
  <si>
    <t>MUNCIPIO DE LABRANZAGRANDE</t>
  </si>
  <si>
    <t>REEMBOLSO RENDIMIENTOS FINANCIEROS MARZO Y ABRIL DE 2021</t>
  </si>
  <si>
    <t>ASOCIACION EL CARRUSEL</t>
  </si>
  <si>
    <t>RENDIMIENTOS FINANCIEROS CONTRATO 077</t>
  </si>
  <si>
    <t>RENDIMIENTOS CONVENIO 097/2021 DEL MES DE MAYO</t>
  </si>
  <si>
    <t>CAJA DE COMPENSACION FAMILIAR</t>
  </si>
  <si>
    <t>Dev rend fros res712/15, 2310/17, 5248/17, 5864/18, 493/19, 3343/19, 0248/20</t>
  </si>
  <si>
    <t>DEPARTAMENTO DEL QUINDÍO</t>
  </si>
  <si>
    <t>Dev rend fros res2311/17, 966/19, 1171/19, 1172/19, 506/20,504/20, 610/20,626/20</t>
  </si>
  <si>
    <t>Dev rend fros res 1616/2020</t>
  </si>
  <si>
    <t>CONVENIO No. 0408-2020</t>
  </si>
  <si>
    <t>MUNICIPIO DE GUATAPE</t>
  </si>
  <si>
    <t>DEVOLUCION DE RENDIMIENTOS</t>
  </si>
  <si>
    <t>RENDIM CONVENIO 553-2016</t>
  </si>
  <si>
    <t>MUNICIPIO DE RAMIRIQUI</t>
  </si>
  <si>
    <t xml:space="preserve">Rendimientos financieros mayo, resolución 0156 del 2021 </t>
  </si>
  <si>
    <t>ASOCIACIÓN NACIONAL DE MÚSICA SINFÓNICA</t>
  </si>
  <si>
    <t>RENDIMIENTOS MES DE MAYO CUENTA DE AHORRO BBVA 3149</t>
  </si>
  <si>
    <t>396</t>
  </si>
  <si>
    <t>FIDUPREVISORA SA</t>
  </si>
  <si>
    <t>DTN-RENDIMIENTOS FIN R- 2017-2020</t>
  </si>
  <si>
    <t>HOSPITAL LUIS ABLANQUE DE LA PLATA ESE</t>
  </si>
  <si>
    <t xml:space="preserve">RENDIMIENTOS MES DE MAYO CUENTA DE AHORRO BBVA 3263 </t>
  </si>
  <si>
    <t>reintegro por recursos no ejecutados en diciembre de vigencia 2020</t>
  </si>
  <si>
    <t>APHCB BARRIO ALFONSO LOPEZ EL ZULIA</t>
  </si>
  <si>
    <t>ASOCIACION DE PADRES DE HOGARES DE BIENESTAR FAMI PROMESA DE DIOS</t>
  </si>
  <si>
    <t>Contrato 05003082021 -Rendimientos financieros mes junio 2021</t>
  </si>
  <si>
    <t>DTN RENDIMIENTO FINANCIEROS</t>
  </si>
  <si>
    <t>FUNDACION SOCIAL ESFUERZO PROPIO</t>
  </si>
  <si>
    <t>RENDIMIENTOS FINANCIEROS ENERO-MAYO 2021 CONVENIO 2645 DE 2019</t>
  </si>
  <si>
    <t>MUNICIPIO DE ANCUYA</t>
  </si>
  <si>
    <t>contrato 05003732021, consignación rendimientos financieros mes de Junio 2021</t>
  </si>
  <si>
    <t>ALCALDIA DE CALDONO</t>
  </si>
  <si>
    <t>REINTEGROS DE RENDIMIENTOS FINANCIEROS resolución 2017 de 2020</t>
  </si>
  <si>
    <t xml:space="preserve">ESE HOSPITAL SAN FRANCISCO JAVIER </t>
  </si>
  <si>
    <t>REINTEGRO RENDIMIENTO FROS AUNAP PESCA CALAMAR</t>
  </si>
  <si>
    <t>INVEMAR</t>
  </si>
  <si>
    <t>rendimientos Convenio INVIAS 3044 mayo 2021</t>
  </si>
  <si>
    <t>RENDIMIENTOS FINANCIEROS CA 411163982020 JUNIO 2021</t>
  </si>
  <si>
    <t>RENDIMIENTO FINANCIERO JUNIO</t>
  </si>
  <si>
    <t>reintegro rendimientos financieros junio</t>
  </si>
  <si>
    <t>Reintegro Rendimientos Financieros</t>
  </si>
  <si>
    <t>ACOPI</t>
  </si>
  <si>
    <t>rendimientos Convenio INVIAS 1165 mayo 2021</t>
  </si>
  <si>
    <t>rendimientos Convenio INVIAS 736 mayo 2021</t>
  </si>
  <si>
    <t>Excedente rendimientos Convenio INVIAS 3044 feb 2020 a abril 2021 por aproximaci</t>
  </si>
  <si>
    <t>REINTEGRO POR INEJECUCIONES</t>
  </si>
  <si>
    <t>ASOCIACION FAMI BUENAVISTA</t>
  </si>
  <si>
    <t>Devolución Rendimientos Financieros Contrato ICBF</t>
  </si>
  <si>
    <t>FUNDACION REY DAVID</t>
  </si>
  <si>
    <t>05003022021 rendimientos financieros junio 2021</t>
  </si>
  <si>
    <t>REINTEGROS DE RENDIMIENTOS FINANCIEROS resolución 1940 DE 2020</t>
  </si>
  <si>
    <t>RENDIMIENTOS FINANCIEROS MES DE JUNIO CONT 074</t>
  </si>
  <si>
    <t>RENDIMIENTOS FINANCIEROS MES DE JUNIO CONT 085</t>
  </si>
  <si>
    <t>RENDIMIENTOS FINANCIEROS MES DE JUNIO CONT 071</t>
  </si>
  <si>
    <t>RENDIMIENTOS FINANCIEROS MES DE JUNIO CONT 081</t>
  </si>
  <si>
    <t>Rend Fin Junio 2021 contrato 199-2020</t>
  </si>
  <si>
    <t>rendimientos  financieros467 JUNIO</t>
  </si>
  <si>
    <t>asociación norte de girardot</t>
  </si>
  <si>
    <t>Rendimientos Financieros Junio 143</t>
  </si>
  <si>
    <t>Rendimientos Financieros Junio 170</t>
  </si>
  <si>
    <t>Rendimientos Financieros Junio 144</t>
  </si>
  <si>
    <t>Rendimientos Financieros Junio 148</t>
  </si>
  <si>
    <t>Rendimientos Financieros Junio 134</t>
  </si>
  <si>
    <t>Rendimientos Financieros Junio 307</t>
  </si>
  <si>
    <t>Rendimientos Financieros Junio 149</t>
  </si>
  <si>
    <t>Rendimientos Financieros Junio 140</t>
  </si>
  <si>
    <t>Rendimientos Financieros Junio 191</t>
  </si>
  <si>
    <t>Rendimientos Financieros Junio 190</t>
  </si>
  <si>
    <t>Rendimientos Financieros Junio 304</t>
  </si>
  <si>
    <t>CONTRATO 05003102021</t>
  </si>
  <si>
    <t>HOGAR INFANTIL HORMIGUITA VIAJERA</t>
  </si>
  <si>
    <t>Contrato 05002962021. Consignación rendimientos financieros Junio</t>
  </si>
  <si>
    <t>Intereses mes de junio GGC 589-2020 MME</t>
  </si>
  <si>
    <t>RENDIMIENTOS JUNIO</t>
  </si>
  <si>
    <t>Rendimientos 117 2021</t>
  </si>
  <si>
    <t>Fundación social de comunidades Afrocolombianas Nelson Mandela</t>
  </si>
  <si>
    <t>RENDIMIENTOS FINANCIEROS DE ENERO A JUNIO DEL 2021</t>
  </si>
  <si>
    <t>EMPRESA SOCIAL DEL ESTADO POLICLINICO DE JUNIN</t>
  </si>
  <si>
    <t>REINTEGRO RENDIMIENTOS FINANCIEROS JUNIO</t>
  </si>
  <si>
    <t>RENDIMIENTOS FINANCIE JUNIO 2021, CONVENIO 2534-2019, SUCRE, CAUCA</t>
  </si>
  <si>
    <t xml:space="preserve">Rendimientos financieros junio, resolución 0156 del 2021 </t>
  </si>
  <si>
    <t>rendimientos  financieros 448  JUNIO</t>
  </si>
  <si>
    <t>ASOCIACION LAS ROSAS</t>
  </si>
  <si>
    <t xml:space="preserve">Rendimientos financieros Junio 2021 Convenio Nación-Distrito 24 junio 1998 </t>
  </si>
  <si>
    <t>Rendimientos financieros Junio 2021 Aportes Nación a TMSA Estación Central</t>
  </si>
  <si>
    <t xml:space="preserve">REND.FIN.JUNIO C.017 </t>
  </si>
  <si>
    <t>RENDIMIENTOS JUNIO CTA AHO 309045698</t>
  </si>
  <si>
    <t xml:space="preserve">BBVA FIDUCIARIA </t>
  </si>
  <si>
    <t>DAPRE- Rendimientos financieros Convenio de Asociación 203-21 mayo 2021</t>
  </si>
  <si>
    <t>Corporacción Juego y niñez</t>
  </si>
  <si>
    <t>RENDIMIENTOS JUNIO CTA AHO 309047330</t>
  </si>
  <si>
    <t>RENDIMIENTOS FINANCIEROS JUNIO CONT 120</t>
  </si>
  <si>
    <t>RENDIMIENTOS FINANCIEROS JUNIO CONT 125</t>
  </si>
  <si>
    <t>RENDIMIENTOS FINANCIEROS JUNIO CONT 130</t>
  </si>
  <si>
    <t>RENDIMIENTOS FINANCIEROS JUNIO CONT 131</t>
  </si>
  <si>
    <t>RENDIMIENTOS FINANCIEROS JUNIO CONT 133</t>
  </si>
  <si>
    <t>RENDIMIENTOS FINANCIEROS JUNIO CONT 138</t>
  </si>
  <si>
    <t>RENDIMIENTOS FINANCIEROS JUNIO CONT 140</t>
  </si>
  <si>
    <t>R. FINANCIEROS JUNIO CONTRATO 151-2021 IPIALES</t>
  </si>
  <si>
    <t>RENDIMIENTOS FINANCIEROS JUNIO CONT 145</t>
  </si>
  <si>
    <t>SENA CTGNA CONVIVENTIA</t>
  </si>
  <si>
    <t>RENDIMIENTOS FINANCIEROS JUNIO CONT 152</t>
  </si>
  <si>
    <t>R.FINANCIEROS FEBRERO CONTRATO 157-2021 IPIALES</t>
  </si>
  <si>
    <t>RENDIMIENTOS FINANCIEROS JUNIO CONT 154</t>
  </si>
  <si>
    <t>R. FINANCIEROS JUNIO CONTRATO 158-2021 IPIALES</t>
  </si>
  <si>
    <t>R. FINANCIEROS JUNIO CONTRATO 159-2021 IPIALES</t>
  </si>
  <si>
    <t>RENDIM. FINANC. MINCULTURA TELEFONIA MOVIL IVA ENE-JUN 2021</t>
  </si>
  <si>
    <t>DEPARTAMENTO NORTE DE SANTANDER</t>
  </si>
  <si>
    <t>R. FINANCIEROS JUNIO CONTRATO 191-2021 CAUCA</t>
  </si>
  <si>
    <t>R. FINANCIEROS JUNIO CONTRATO 301-2021 VALLE</t>
  </si>
  <si>
    <t>R. FINANCIEROS JUNIO CONTRATO 145-2021 IPIALES</t>
  </si>
  <si>
    <t>R. FINANCIEROS JUNIO CONTRATO 146-2021 IPIALES</t>
  </si>
  <si>
    <t>RENDIMIENTO FINANCIERO JUNIO 2021</t>
  </si>
  <si>
    <t>DEV REND FCIEROS MES DE MAYO 2021 RES315 JUNIO23 2021</t>
  </si>
  <si>
    <t>INDEPORTES ANTIOQUIA</t>
  </si>
  <si>
    <t>DEV REND FCIEROS MES DE MAYO 2021 RES 318 DE JUNIO23 2021</t>
  </si>
  <si>
    <t>RENDIMIENTOS FROS CONTRATO 0500427 URABA</t>
  </si>
  <si>
    <t>RENDIMIENTOS FROS CONTRATO 0500367 ANTIOQUIA</t>
  </si>
  <si>
    <t>RENDIMIENTOS FROS CONTRATO 0500410 ANTIOQUIA</t>
  </si>
  <si>
    <t>RENDIMIENTOS FROS CONTRATO 0500451 ANTIOQUIA</t>
  </si>
  <si>
    <t>RENDIMIENTOS FROS CONTRATO 0500450 ANTIOQUIA</t>
  </si>
  <si>
    <t>RENDIMIENTOS FROS CONTRATO 0500465 ANTIOQUIA</t>
  </si>
  <si>
    <t>RENDIMIENTOS FROS CONTRATO 0500466 ANTIOQUIA</t>
  </si>
  <si>
    <t>RENDIMIENTOS FROS CONTRATO 2300090  CORDOBA</t>
  </si>
  <si>
    <t>RENDIMIENTOS FROS CONTRATO 2300093 CORDOBA</t>
  </si>
  <si>
    <t>REINTEGRO DE RENDIMIENTOS FINANCIEROS MES JUNIO DE 2021 CONVENIO 215/2020</t>
  </si>
  <si>
    <t>REINTEGRO DE RENDIMIENTOS FINANCIEROS MES JUNIO DE 2021 CONV 175 DE 2021 ICBF</t>
  </si>
  <si>
    <t>REINTEGRO DE RENDIMIENTOS FINANCIEROS MES DE JUNIO DE 2021 CONV COID 527 DE 2021</t>
  </si>
  <si>
    <t>DIVIDENDOS TERMINAL ARMENIA</t>
  </si>
  <si>
    <t>266</t>
  </si>
  <si>
    <t>TERMINAL DE TRANSPORTES DE ARMENIA SA</t>
  </si>
  <si>
    <t>REND FINANC CONTRATO 716 NIT 901.435.063 JUNIO</t>
  </si>
  <si>
    <t>Rendimientos SQL Junio 2021</t>
  </si>
  <si>
    <t>rend abtil mayo junio</t>
  </si>
  <si>
    <t>141</t>
  </si>
  <si>
    <t>Consorcio Sonder FTI Boyaca DIMF-CDI</t>
  </si>
  <si>
    <t>ren abril mayo junio</t>
  </si>
  <si>
    <t>128</t>
  </si>
  <si>
    <t>134</t>
  </si>
  <si>
    <t>118</t>
  </si>
  <si>
    <t>132</t>
  </si>
  <si>
    <t>Rend. fcieros junio - 2021 contrato de aportes # 133 de 2021</t>
  </si>
  <si>
    <t>RENDIMIENTOS FINANCIEROS JUNIO-2021 CTR-725 DE 2020</t>
  </si>
  <si>
    <t>RENDIMIENTOS FINANCIEROS JUNIO-2021 CTR-775 DE 2020</t>
  </si>
  <si>
    <t>RENDIMIENTOS FINANCIEROS JUNIO-2021 CTR-812 DE 2021</t>
  </si>
  <si>
    <t>RENDIMIENTOS FINANCIEROS JUNIO-2021 CTR-488 DE 2021</t>
  </si>
  <si>
    <t>RENDIMIENTOS FINANCIEROS JUNIO-2021 CTR-851 DE 2021</t>
  </si>
  <si>
    <t>RENDIMIENTOS FINANCIEROS JUNIO-2021 CTR-738 DE 2021</t>
  </si>
  <si>
    <t>rendimientos financieros abril mayo y junio de 2021 cuenta 409816329 occidente</t>
  </si>
  <si>
    <t>Departamento de Antioquia</t>
  </si>
  <si>
    <t>RENDIMIENTOS FINANCIEROS JUNIO-2021 CTR-814 DE 2021</t>
  </si>
  <si>
    <t>REINT.REND FROS CONV 430-2020</t>
  </si>
  <si>
    <t>REINTEGRO DE RENDIMIENTOS FINANCIEROS MES DE JUNIO 2021 CONV 00242 DE 2019</t>
  </si>
  <si>
    <t>Rendimientos financieros cuenta 9155 contrato 186-2021 junio 2021</t>
  </si>
  <si>
    <t>Rendimientos financieros cuenta 7089 contrato 189-2021 junio 2021</t>
  </si>
  <si>
    <t>RENDIMIENTOS FINANCIEROS JUNIO CONTRA 083</t>
  </si>
  <si>
    <t>COOPERATIVA UNIDA MULTIACTIVA DE NARIÑO</t>
  </si>
  <si>
    <t>Rendimientos Financieros Jun_2021 Res.01097 AFROMUPAZ</t>
  </si>
  <si>
    <t>ASOCIACION DE MUJERES AFROS POR LA PAZ - AFROMUPAZ</t>
  </si>
  <si>
    <t>REND FIN C FP 486 JUNIO 2021</t>
  </si>
  <si>
    <t>RENDIMIENTOS JUNIO/2021 CONV-821/19</t>
  </si>
  <si>
    <t>MUNICIPIO DE FRESNO</t>
  </si>
  <si>
    <t>RENDIMIENTO FINANCIERO MES JUNIO</t>
  </si>
  <si>
    <t>INVERSIONES PARA DESARROLLO TECNOLOGICO EMPRESARIAL LTDA</t>
  </si>
  <si>
    <t>Rendimientos Financieros Contrato 73002962020</t>
  </si>
  <si>
    <t>ASOCIACION DE PADRES FPHCB PURIFICACION</t>
  </si>
  <si>
    <t xml:space="preserve"> REND FINANC CONTRATO 731 NIT 901.435.063 JUNIO</t>
  </si>
  <si>
    <t>RESOLUCION 3374 DE 2019 - COFINANCIACION DEL PROYECTO DE LA AMBULANCIA TAM TERRE</t>
  </si>
  <si>
    <t>HOSPITAL DEPARTAMENTAL MARIA INMACULADA</t>
  </si>
  <si>
    <t>ASOCIACION DE PADRES DE FAMILIA DEL HOGAR INFANTIL ANGEL GUARDIAN FRESNO TOLIMA</t>
  </si>
  <si>
    <t>Rendimientos Financieros fondo 4854 mayo 2021</t>
  </si>
  <si>
    <t>REINTEGRO INTERESES FINANCIEROS SEGUN RSLMSPS 626 DEL 22-04-2020VALOR$312.975.84</t>
  </si>
  <si>
    <t>GOBERNACION DEL AMAZONAS</t>
  </si>
  <si>
    <t>Rendimientos financieros CV 266-2021 periodo junio</t>
  </si>
  <si>
    <t>Piscícola San Silvestre S.A.</t>
  </si>
  <si>
    <t>REINTEGRO INTERESES FINANCIEROS SEGUN RSLMSPS 626 DEL 22-04-2020VALOR$829.775.70</t>
  </si>
  <si>
    <t>REINTEGRO CONTRATO 0357</t>
  </si>
  <si>
    <t>ASUINFANCIA</t>
  </si>
  <si>
    <t>rendimiento financiero junio contrato 81000592021</t>
  </si>
  <si>
    <t xml:space="preserve">FUDNACION SAN JUAN BOSCO </t>
  </si>
  <si>
    <t>rendimiento financiero junio contrato 81000702021</t>
  </si>
  <si>
    <t>rendimientos junio</t>
  </si>
  <si>
    <t>FUNDASER</t>
  </si>
  <si>
    <t>Reintegro de Rendimientos Financieros contrato 327</t>
  </si>
  <si>
    <t>ESE HOSPITAL JUAN LUIS LONDOÑO</t>
  </si>
  <si>
    <t>REGIONAL CHOCÓ_CONTRATO_100_2021_CORPASOFA-JUNIO</t>
  </si>
  <si>
    <t xml:space="preserve">CORPASOFA </t>
  </si>
  <si>
    <t>REGIONAL CHOCÓ_CONTRATO_104_2021_CORPASOFA-JUNIO</t>
  </si>
  <si>
    <t>REGIONAL CHOCÓ_CONTRATO_107_2021_CORPASOFA-JUNIO</t>
  </si>
  <si>
    <t>REGIONAL CHOCÓ_CONTRATO_128_2021_CORPASOFA-JUNIO</t>
  </si>
  <si>
    <t>REGIONAL CHOCÓ_CONTRATO_134_2021_CORPASOFA-JUNIO</t>
  </si>
  <si>
    <t>RENDIMIENTOS MAYO</t>
  </si>
  <si>
    <t>CONSORCIO SILVER</t>
  </si>
  <si>
    <t>REGIONAL CHOCÓ_CONTRATO_136_2021_CORPASOFA-JUNIO</t>
  </si>
  <si>
    <t>RENDIMIENTOS FINANCIEROS COID 1231-2020</t>
  </si>
  <si>
    <t>INSTITUTO DE DEPORTES Y RECREACION INDER ALCALDIA DE MEDELLIN</t>
  </si>
  <si>
    <t>RENDIMIENTOS FINANCIEROS COID 1156-2020</t>
  </si>
  <si>
    <t>CONSORCIO INTERIOS</t>
  </si>
  <si>
    <t>Rendimientos de Junio de los CDI Zapamanga y Piedecuesta</t>
  </si>
  <si>
    <t>CAJASAN</t>
  </si>
  <si>
    <t>Rendimientos de Junio de los CDI Luz del Cielo</t>
  </si>
  <si>
    <t>Rendimientos financieros contrato CAIP-730-2021</t>
  </si>
  <si>
    <t xml:space="preserve">RENDIMIENTOS CTO 142-2021 </t>
  </si>
  <si>
    <t>CORPORACION FILANTROPOS</t>
  </si>
  <si>
    <t>RENDIMIENTOS CTO 157-2021</t>
  </si>
  <si>
    <t>RENDIMIENTOS CTO 175 -2021</t>
  </si>
  <si>
    <t>RENDIMIENTOS CTO 163-2021</t>
  </si>
  <si>
    <t>UNION TEMPORAL IBAGUE PI 2021</t>
  </si>
  <si>
    <t>Rendimientos Financieros mes de junio2021</t>
  </si>
  <si>
    <t>FUPAZCOLOMBIA</t>
  </si>
  <si>
    <t>DEVOLUCION RENDIMIENTOS FINANCIEROS PARA EL CONEVIO 219-2015</t>
  </si>
  <si>
    <t>MUNICIPIO DE CICUCO</t>
  </si>
  <si>
    <t>RENDIMIENTOS FINANCIEROS JUNIO</t>
  </si>
  <si>
    <t>FUNDACIÓN LA MALOKA</t>
  </si>
  <si>
    <t>rendimientos financieros convenio 1334-2021</t>
  </si>
  <si>
    <t>MUNICIPIO DE BOJACA</t>
  </si>
  <si>
    <t>Rendimientos Financieros CA 81000512021</t>
  </si>
  <si>
    <t>ASOCIACION DE PADRES DE FAMILIA DEL H.I. FRESITAS</t>
  </si>
  <si>
    <t>REINTEGRO RENDIMIENTOS FINANCIEROS MES JUNIO CONTRATO 11003992021</t>
  </si>
  <si>
    <t>ASOCIACION DE PADRES DE FAMILIA DEL HOGAR INFANTIL LOS PITUFOS</t>
  </si>
  <si>
    <t>RENDIM. FINANCIEROS CONVENIO 482/2020 ICBF</t>
  </si>
  <si>
    <t>FUNDACION APOYAR FUNDAP</t>
  </si>
  <si>
    <t>RENDIMIENTOS FUNDACION CARULLA AEIOTU JUN 1300219 CARTAGENA</t>
  </si>
  <si>
    <t>FUNDACION CARULLA AEIOTU</t>
  </si>
  <si>
    <t>SALDO RENDIMIENTOS A JUNIO 2021</t>
  </si>
  <si>
    <t>CONSORCIO INTERVENTORIA DISEÑOS CCMP229</t>
  </si>
  <si>
    <t>CONSORCIO INTERVENTORIA DISEÑOS CCMP212</t>
  </si>
  <si>
    <t>CONSORCIO INTERVENTORIA DISEÑOS CCMP207</t>
  </si>
  <si>
    <t>2017</t>
  </si>
  <si>
    <t xml:space="preserve">ESE NUESTRA SEÑORA DE LA PAZ </t>
  </si>
  <si>
    <t xml:space="preserve">Rendimientos financiero mes de junio contrato 251 </t>
  </si>
  <si>
    <t>ASOCIACION HCB VILLALUZ LIBERTADORES</t>
  </si>
  <si>
    <t>RENDIMIENTOS MES DE JUNIO CUENTA DE AHORRO BBVA PAGO PSE</t>
  </si>
  <si>
    <t>REND FINANC JUNIO/2021 CTO 347</t>
  </si>
  <si>
    <t>FUNDACION LICEO COMERCIAL CIUDAD DE EL BORDO</t>
  </si>
  <si>
    <t>REND FINANC JUNIO/2021 CTO170</t>
  </si>
  <si>
    <t>REND FINANC JUNIO/2021 CTO 202</t>
  </si>
  <si>
    <t>REND FINANC JUNIO/2021 CTO 149</t>
  </si>
  <si>
    <t>REND FINAN JUN/2021 CTO 151 SUR CAUCA</t>
  </si>
  <si>
    <t>REND FINANC JUNIO/2021 CTO 186</t>
  </si>
  <si>
    <t>REND FINANC JUNIO/2021 CTO 178</t>
  </si>
  <si>
    <t>REND FINANC JUNIO/2021 CTO 316</t>
  </si>
  <si>
    <t>Rendimientos Financieros contrato 50001352021 HI GUADALAJARA</t>
  </si>
  <si>
    <t>ASOCIACION PADRES FAMILIA DEL HOGAR INFANTIL GUADALAJARA</t>
  </si>
  <si>
    <t>Rendimientos abril - junio 2021</t>
  </si>
  <si>
    <t>493</t>
  </si>
  <si>
    <t>MUNICIPIO DE MIRANDA CAUCA</t>
  </si>
  <si>
    <t>DEVOLUCION RENDIMIENTOS FINANCIEROS POR APORTE DEL M. SALUD COMPRA AMBULANCIA</t>
  </si>
  <si>
    <t>ESE SALUD YOPAL</t>
  </si>
  <si>
    <t>Devolución Rendimientos Financieros</t>
  </si>
  <si>
    <t>EMPRESA SOCIAL DEL ESTADO DEL DEPARTAMENTO DEL META ESE "SOLUCIÓN SALUD"</t>
  </si>
  <si>
    <t>RENDIMIETOS FINANCIEROS ONTRATO No 159 meses  abril - mayo - junio</t>
  </si>
  <si>
    <t>FUNDACION SOCIAL PARA EL DESARROLLO INTEGRAL MANOS AMIGAS</t>
  </si>
  <si>
    <t>RENDIMIENTO FINANCIEROS CONVENIO No.282 AUNAP-FUNINDES 2021</t>
  </si>
  <si>
    <t xml:space="preserve">FUNDACION FUNINDES </t>
  </si>
  <si>
    <t>REINTEGRO RENDIMIENTOS FINANCIEROS CTO No 147 meses abril-mayo-junio</t>
  </si>
  <si>
    <t>DEVOLUCION RENDIMIENTOS</t>
  </si>
  <si>
    <t>ESE LAS MERCEDES</t>
  </si>
  <si>
    <t>RES 2017 VALOR $1536</t>
  </si>
  <si>
    <t>HOSPITAL DEL ROSARIO</t>
  </si>
  <si>
    <t>Reintegro de rendimientos financieros de Junio Contrato 2365697</t>
  </si>
  <si>
    <t>227</t>
  </si>
  <si>
    <t>Fundación Carvajal</t>
  </si>
  <si>
    <t>DTN - RENDIMIENTOS FINANCIEROS ENTIDADES VARIAS CONTRATO 159 REGIONAL HUILA</t>
  </si>
  <si>
    <t>CORPORACION EL MINUTO DE DIOS DE GARZON</t>
  </si>
  <si>
    <t>Resol 1940 de 2020 $4.125.823,81</t>
  </si>
  <si>
    <t>ESE HOSPITAL SAN JUAN DE DIOS DE FLORIDABLANCA</t>
  </si>
  <si>
    <t>DTN - RENDIMIENTOS FINANCIEROS ENTIDADES VARIAS CONTRATO 164 REGIONAL HUILA</t>
  </si>
  <si>
    <t>DTN - RENDIMIENTOS FINANCIEROS ENTIDADES VARIAS CONTRATO 141 REGIONAL HUILA</t>
  </si>
  <si>
    <t>DTN - RENDIMIENTOS FINANCIEROS ENTIDADES VARIAS CONTRATO 150 REGIONAL HUILA</t>
  </si>
  <si>
    <t>reintegro rendimientos financieros</t>
  </si>
  <si>
    <t>MUNICIPIO DE ARGELIA</t>
  </si>
  <si>
    <t>DTN - RENDIMIENTOS FINANCIEROS ENTIDADES VARIAS CONTRATO 175 REGIONAL HUILA</t>
  </si>
  <si>
    <t>DTN - RENDIMIENTOS FINANCIEROS ENTIDADES VARIAS CONTRATO 77 REGIONAL PUTUMAYO</t>
  </si>
  <si>
    <t>RENDIMIENTOS FINACIEROS JUNIO</t>
  </si>
  <si>
    <t>FUNDACIÓN CONSUELO EN TU VIDA</t>
  </si>
  <si>
    <t>Reintegro Viáticos Vigencia Actua</t>
  </si>
  <si>
    <t>287</t>
  </si>
  <si>
    <t>Freddy Hernan Parra Traslaviña</t>
  </si>
  <si>
    <t xml:space="preserve">Rendimientos Mayo Convenio 1214/2020 </t>
  </si>
  <si>
    <t>MUNICIPIO DE RONDON - BOYACA</t>
  </si>
  <si>
    <t xml:space="preserve">Rendimientos Junio Convenio 1214/2020 </t>
  </si>
  <si>
    <t xml:space="preserve">contrato 05002952021 pago de junio </t>
  </si>
  <si>
    <t>asociacion de padres de familia de los niños usuarios del H .I la rochela</t>
  </si>
  <si>
    <t>RENDIMIENTOS FINAN. CONTRATO 122-META</t>
  </si>
  <si>
    <t>CORPORACION COMUNIDAD DE VIDA</t>
  </si>
  <si>
    <t>RENDIMIENTOS FINAN. CTO 129-META</t>
  </si>
  <si>
    <t>RENDIMIENTOS FINANCIEROS CTO 056-MITU</t>
  </si>
  <si>
    <t>REINTEGRO RENDIMIENTOS FINANCIEROS CONTRATO DE APORTES 204 - TEB</t>
  </si>
  <si>
    <t>ASOCIACION DE AUTORIDADES TRADICIONALES WAYUU TALAPTAJIRRAWA</t>
  </si>
  <si>
    <t>REINTEGRO RENDIMIENTOS FINANCIEROS CONTRATO DE APORTES 178 - TEB</t>
  </si>
  <si>
    <t>ASOCIACION DE AUTORIDADES TRADICIONALES WAYUU AYATAGESHI WAYA SAU WUOMAYN</t>
  </si>
  <si>
    <t>Reintegro rendimientos financieros CONV. INTERAD.1738/2020, febrero a junio 2021</t>
  </si>
  <si>
    <t>MUNICIPIO ROLDANILLO</t>
  </si>
  <si>
    <t>Rendimientos financieros contrato 197 de 2020 Consejo Superior de la Judicatura</t>
  </si>
  <si>
    <t>IA Ingeniería y Arquitectura de Colombia SAS</t>
  </si>
  <si>
    <t>Rendimientos financieros 1652 MinCultura</t>
  </si>
  <si>
    <t>Fondo Mixto de Promoción cinematografica</t>
  </si>
  <si>
    <t>Rend abril mayo junio</t>
  </si>
  <si>
    <t>239</t>
  </si>
  <si>
    <t>Consorcio Cundinamarca sin indiferencia</t>
  </si>
  <si>
    <t>RENDIMIENTOS MES DE JUNIO FIC 2177 PAGO PSE</t>
  </si>
  <si>
    <t>REND FINANC CONTRATO 715 NIT 901.435.063 junio 2021</t>
  </si>
  <si>
    <t>Rendimientos financieros contrato 0401-Mayo -Junio</t>
  </si>
  <si>
    <t>CONUCOL</t>
  </si>
  <si>
    <t>DEVOLUCION DE RENDIMIENTOS A JUNIO DE 2021, CONVENIO 548 DED 2020</t>
  </si>
  <si>
    <t>MUNICIPIO DE ATACO</t>
  </si>
  <si>
    <t>DEVOLUCION DE RENDIMIENTOS A JUNIO DE 2021, CONVENIO 2540 DE 2019</t>
  </si>
  <si>
    <t>RENDIMIENTOS FINANCIEROS458JUN21</t>
  </si>
  <si>
    <t>FUNDACION AFECTO</t>
  </si>
  <si>
    <t>RENDIMIENTOS FINANCIEROS459JUN21</t>
  </si>
  <si>
    <t>RENDIMIENTOS FINANCIEROS MES DE JUNIO CONVENIO CORTOLIMA</t>
  </si>
  <si>
    <t>106</t>
  </si>
  <si>
    <t>CORPORACIÓN AUTONOMA REGIONAL DEL TOLIMA</t>
  </si>
  <si>
    <t>Rendimientos Financieros Convenio COID 1297-2020 mes de junio de 2021</t>
  </si>
  <si>
    <t>MUNICIPIO DE VILLANUEVA SANTANDER</t>
  </si>
  <si>
    <t>reintegro rendimientos financieros contrato 644-2020</t>
  </si>
  <si>
    <t>FEDERACION COLOMBIANA DE TENIS</t>
  </si>
  <si>
    <t>rendimientos mayo</t>
  </si>
  <si>
    <t>EMPRESA SOCIAL DEL ESTADO SANTIAGO APOSTOL</t>
  </si>
  <si>
    <t>rendimientos junio 2021</t>
  </si>
  <si>
    <t xml:space="preserve">RENDIMIENTOS FINANCIEROS  CTA No. 448903000830  B. AGRARIO RES. 1940 DE 2020 </t>
  </si>
  <si>
    <t>ESE CENTRO DE SALUD SAN MIGUEL</t>
  </si>
  <si>
    <t>RENDIMIENTOS FEB-JUN</t>
  </si>
  <si>
    <t xml:space="preserve">CORPORACION SERVIRED </t>
  </si>
  <si>
    <t>rendimiento financiero de reintegro de la resolucion 1940 de 2020</t>
  </si>
  <si>
    <t xml:space="preserve">CENTRO DE SALUD SAN ISIDRO E.S.E </t>
  </si>
  <si>
    <t>Devolucion Rendimientos Financieros Convenio COID-1299-2020</t>
  </si>
  <si>
    <t>MUNICIPIO DE JUNIN</t>
  </si>
  <si>
    <t xml:space="preserve">RENDIMIENTOS JUNIO </t>
  </si>
  <si>
    <t>MUNICIPIO DE PAZ DE ARIPORO</t>
  </si>
  <si>
    <t>REINTEGRO RENDIMIENTOS FINANCIEROS DEL CONVENIO N° 249 DE 2020 - jun 2021</t>
  </si>
  <si>
    <t>UNIVERSIDAD DEL MAGDALENA</t>
  </si>
  <si>
    <t>rendimientos Convenio INVIAS 3044 junio 2021</t>
  </si>
  <si>
    <t>rendimientos Convenio INVIAS 3087 junio 2021</t>
  </si>
  <si>
    <t>rendimientos Convenio INVIAS 736 junio 2021</t>
  </si>
  <si>
    <t>Reintegro rendimientos financieros cta Res 740</t>
  </si>
  <si>
    <t>ESE Centro de Salud Nuestra Señora Del Pilar</t>
  </si>
  <si>
    <t xml:space="preserve">MUNICIPIO DE ABEJORRAL </t>
  </si>
  <si>
    <t>rendimientos Convenio INVIAS 1165 junio 2021</t>
  </si>
  <si>
    <t>ASOCIACION EL CODITO</t>
  </si>
  <si>
    <t>Convenio 1392 de 2017</t>
  </si>
  <si>
    <t>MUNICIPIO DE PUEBLOVIEJO</t>
  </si>
  <si>
    <t>REINTEGRO ABONO INTERESES CONTRATO HCB 174-2020</t>
  </si>
  <si>
    <t>CORPORACION HUELLAS DE AMOR PARA TU VIDA</t>
  </si>
  <si>
    <t>FIDUCIARIA LA PREVISORA SA</t>
  </si>
  <si>
    <t>REINTEGRO ABONO INTERESES CONTRATO HCB 175-2020</t>
  </si>
  <si>
    <t>REINTEGRO ABONO INTERESES CONTRATO HCB 173-2020</t>
  </si>
  <si>
    <t xml:space="preserve">REINTEGRO ABONO INTERESES CONTRATO HCB 41-112529-2020-HUI </t>
  </si>
  <si>
    <t>RESOLUCION 2017-REINTEGROS DE RENDIMIENTOS FINANCIEROS</t>
  </si>
  <si>
    <t>ESE HOSPITAL SAN JUAN DE PUERTO RICO</t>
  </si>
  <si>
    <t>rendimientos financieros convenio 1271 del 2020</t>
  </si>
  <si>
    <t>A MUNICIPAL DE CERRITO</t>
  </si>
  <si>
    <t xml:space="preserve">CONSTRUCTORA A CRUZ SAS </t>
  </si>
  <si>
    <t>Rendimientos Financieros Convenio CAIP-685-2021 (mes junio)</t>
  </si>
  <si>
    <t>FEDERACION COLOMBIANA DE CICLISMO</t>
  </si>
  <si>
    <t>Rendimientos Financieros Convenio CAIP-454-2021(junio)</t>
  </si>
  <si>
    <t>Rendimientos Financieros Convenio CAIP-640-2021 (junio)</t>
  </si>
  <si>
    <t>Rendimientos Financieros Convenio CAIP-729-2021 (junio)</t>
  </si>
  <si>
    <t>Rendimientos Financieros Convenio CAIP-794-2021 (junio)</t>
  </si>
  <si>
    <t>RENDIMIENTOS FINANCIEROS CONTRATO DE APORTE 11004492021</t>
  </si>
  <si>
    <t>393-INSTITUTO COLOMBIANO DE BIENESTAR FAMILIAR (ICBF)</t>
  </si>
  <si>
    <t>ASOCIACION ESPERANZA Y PROGRESO</t>
  </si>
  <si>
    <t>REINTEGRO RENDIMIENTOS FINANCIEROS CONVENIO N° 153 DE 2020 - jun 2021</t>
  </si>
  <si>
    <t>RENDIM FINANC ENTIDADES VARIAS</t>
  </si>
  <si>
    <t>HERMANAS DEL NIÑO JESUS POBRE</t>
  </si>
  <si>
    <t>rendimientos financiero resoucion 1940 de 2020 minsalud</t>
  </si>
  <si>
    <t>CENTRO DE SALUD SAN MIGUEL ARCANGEL</t>
  </si>
  <si>
    <t>DTN- REINTEGRO GASTOS DE FUNCIONAMIENTO</t>
  </si>
  <si>
    <t>403- MINISTERIO DE SALUD Y PROTECCIÓN SOCIAL</t>
  </si>
  <si>
    <t>E.S.E CENTRO DE SALUD SAN JERONIMO MONGUA</t>
  </si>
  <si>
    <t>RESOLUCION 2525 DEL 2020</t>
  </si>
  <si>
    <t>HOSPITAL REGIONAL ALFONSO JARAMILLO SALAZAR</t>
  </si>
  <si>
    <t>RENDIMIENTOS FINANCIEROS JUNIO 2021 CONVENIO 2645 DE 2019</t>
  </si>
  <si>
    <t>reintegro rendimientos financieros resolucion 1940</t>
  </si>
  <si>
    <t>ESE HOSPITAL MATERNO INFANTIL METROPOLITANO DE SOLEDAD</t>
  </si>
  <si>
    <t>DEV REND FCIEROS MES DE JUNIO 2021 RES378 JULIO16 2021</t>
  </si>
  <si>
    <t>DEV REND FCIEROS MES DE JUNIO 2021 RES374 JULIO 15 2021</t>
  </si>
  <si>
    <t>INVIAS</t>
  </si>
  <si>
    <t>rendimientos financieros convenio 2493-2019</t>
  </si>
  <si>
    <t>MUNICIPIO DE CERETE</t>
  </si>
  <si>
    <t>ESE HOSPITAL EL CARMEN</t>
  </si>
  <si>
    <t>Devolucion rendimientos convenio SC023420 Junio 2021</t>
  </si>
  <si>
    <t>MUNICIPIO SAN PEDRO DE URABA</t>
  </si>
  <si>
    <t>RENDIMIENTO FINANCIERO 062021 CONTRATO 11004292021</t>
  </si>
  <si>
    <t>FUNDACION TEJIENDO FUTURO SOCIAL</t>
  </si>
  <si>
    <t>INTERESES GANADOS POR LA CUENTA_RESTANTE ABRIL2020_CTO255</t>
  </si>
  <si>
    <t>901017426-7</t>
  </si>
  <si>
    <t>ASOCIACION DE MADRES COMUNITARIAS Y PADRES USUARIOS DE HCB DE MAICAO</t>
  </si>
  <si>
    <t>INTERESES GANADOS POR LA CUENTA_RESTANTE ABRIL2020_CTO256</t>
  </si>
  <si>
    <t>rend finan COID12572020 CAPARRAPI</t>
  </si>
  <si>
    <t>MUNICIPIO DE CAPARRAPI</t>
  </si>
  <si>
    <t xml:space="preserve">enero a junio </t>
  </si>
  <si>
    <t>asociación porfía uno</t>
  </si>
  <si>
    <t>Rendimientos Financieros junio 2021 del convenio No407 - 2020</t>
  </si>
  <si>
    <t>111</t>
  </si>
  <si>
    <t>Universidad de Ciencias Aplicadas y Ambientales U.D.C.A</t>
  </si>
  <si>
    <t>Rendimientos Financieros junio 2021 del convenio No 305-2021</t>
  </si>
  <si>
    <t>REINTEGRO REND FINANCIEROS JUN 2021 CONV 001354 DEL 2017</t>
  </si>
  <si>
    <t xml:space="preserve">REND FINANC JUNIO 2021 CONV 1237/2020  </t>
  </si>
  <si>
    <t>MUNICIPIO DE SOPO</t>
  </si>
  <si>
    <t>Rendimientos Financieros contrato 260 Ene/Jun 2021</t>
  </si>
  <si>
    <t>Porfia Cuatro</t>
  </si>
  <si>
    <t>RENDIMIENTOS F. RESOLUCION N. 1940 DE 2020, "PROYECC INVERSION DOTACION EQUIPOS"</t>
  </si>
  <si>
    <t>403 - MINISTERIO DE SALUD Y PROTECCION SOCIAL</t>
  </si>
  <si>
    <t xml:space="preserve">RENDIMIENTOS FINANCIEROS MES DE JUNIO CONTRATO 140 RETEN </t>
  </si>
  <si>
    <t xml:space="preserve">FUNDACION PROYECTANDO FUTURO </t>
  </si>
  <si>
    <t>Rendimientos Financieros Resolución 1940 del 2020</t>
  </si>
  <si>
    <t xml:space="preserve">rendimientos financieros  contrato  142 Sitio nuevo Remolino </t>
  </si>
  <si>
    <t xml:space="preserve">fundacion proyectando futuro </t>
  </si>
  <si>
    <t>Reintegro Rendimientos Financieros C-147-2020</t>
  </si>
  <si>
    <t>300700011467</t>
  </si>
  <si>
    <t>FUNDACION SEMILLEROS DE AMOR Y ESPERANZA FUNESER</t>
  </si>
  <si>
    <t>REINTEGRO RENDIMIENTOS FINANCIEROS CONVENIO 1371 DE 2017 COLDEPORTES</t>
  </si>
  <si>
    <t>DTN - RENDIMIENTOS FINANCIEROS RES 1940</t>
  </si>
  <si>
    <t>CENTRO DE SALUD SEÑOR DE LOS MILAGROS E.S.E GUALMA</t>
  </si>
  <si>
    <t>RENDIMIENTO VILLA RICA ABRIL</t>
  </si>
  <si>
    <t>GOBERNACION DEL CAUCA</t>
  </si>
  <si>
    <t>RENDIMMAYOCE8789</t>
  </si>
  <si>
    <t>RENDIMIENTOVILLARICACE8790JUNIO</t>
  </si>
  <si>
    <t>Reintegro de intereses de Marzo a junio de 2021</t>
  </si>
  <si>
    <t xml:space="preserve">FUNDACION FUTURO EN PRESENTE </t>
  </si>
  <si>
    <t>Rendimientos resol 3373 de 2019</t>
  </si>
  <si>
    <t>QUILISALUD E.S.E.</t>
  </si>
  <si>
    <t>RENDIMIETOS FINANCIEROS CTO 81000542021</t>
  </si>
  <si>
    <t>ASOCIACION DE PADRES DE FAMILIA HOGAR INFANTIL TRAVESURAS</t>
  </si>
  <si>
    <t>RENDIMIENTOS FINANCIEROS OCTUBRE CONTRATO 071 AMAZONAS</t>
  </si>
  <si>
    <t>RENDIMIENTOS FINANCIEROS NOVIEMBRE CONTRATO 071 AMAZONAS</t>
  </si>
  <si>
    <t>RENDIMIENTOS FINANCIEROS DICIEMBRE CONTRATO 071 AMAZONAS</t>
  </si>
  <si>
    <t>REINTEGRO RENDIMIENTOS CAIP-630-2021</t>
  </si>
  <si>
    <t>RENDIMIENTOS FINANCIEROS DE ABRIL A JUNIO RESOLUCIÓN 1940</t>
  </si>
  <si>
    <t>CENTRO HOSPITAL LA FLORIDA</t>
  </si>
  <si>
    <t xml:space="preserve">Convenio tunel occidente </t>
  </si>
  <si>
    <t>DEVOLUCION RENDIMIENTOS FROS</t>
  </si>
  <si>
    <t>MUNICIPIO DE ITAGUI</t>
  </si>
  <si>
    <t>DEVOLUCION DE RENDIMIENTOS FINANCIEROS</t>
  </si>
  <si>
    <t>HOSPITAL RICARDO ACOSTA</t>
  </si>
  <si>
    <t>Pago Dividendos asamblea accionistas 2019</t>
  </si>
  <si>
    <t>Terminal de Transportes de Villavicencio sa</t>
  </si>
  <si>
    <t>RESOLUCIÓN 1940-135268</t>
  </si>
  <si>
    <t>CENTRO HOSPITAL NUESTRO SEÑOR DE LA DIVINA MISERICORDIA PUERRES ESE</t>
  </si>
  <si>
    <t>REINTEGRO VIATICOS VIGENCIA ACTUAL</t>
  </si>
  <si>
    <t>LUIS GABRIEL BAEZ BELLO</t>
  </si>
  <si>
    <t>RENDIMIENTOS FNROS  REG ANT CONT 05004612021</t>
  </si>
  <si>
    <t>CORPORACIÓN ABRAZAR</t>
  </si>
  <si>
    <t>Int Jun PTMAYO</t>
  </si>
  <si>
    <t>JAM INGENIERIA Y  MEDIO AMBIENTE SAS</t>
  </si>
  <si>
    <t>RENDIMIENTOS FINANCIEROS DE DICIEMBRE DEL 2020 A JUNIO DEL 2021</t>
  </si>
  <si>
    <t xml:space="preserve">ESEHOSPITAL SAN FRANCISCO DE ASIS DE PALERMO HUILA </t>
  </si>
  <si>
    <t>DEVOLUCION RENDIMIENTOS CONVENIO DPS386- 012 LP 011-2015</t>
  </si>
  <si>
    <t>SALDO RENDIMIENTOS FINANCIEROS CONVENIO 123 DE 2013</t>
  </si>
  <si>
    <t>MUNICIPIO DE CERINZA</t>
  </si>
  <si>
    <t>POR EL HORARIO SE CARGARA EL PROXIMO DIA HABIL</t>
  </si>
  <si>
    <t>RENDIMIENTOS FINANCIEROS RESOL 1940</t>
  </si>
  <si>
    <t>Resolución 1940 de 2020</t>
  </si>
  <si>
    <t>CENTRO DE SALUD PROVIDENCIA</t>
  </si>
  <si>
    <t>CONVENIO 253 RENDIMIENTOS FINANCIEROS</t>
  </si>
  <si>
    <t>MUNICIPIO DE CUMBAL</t>
  </si>
  <si>
    <t>REINTEGRO RENDIMIENTOS FINANCIEROS JUNIO PROYECTO NUEVO HOSPITAL TOLEDO</t>
  </si>
  <si>
    <t>E.S.E HOSPITAL REGIONAL SUR ORIENTAL</t>
  </si>
  <si>
    <t xml:space="preserve">Rendimientos financieros vigencia 2021 de enero a mayo </t>
  </si>
  <si>
    <t>APHB EL TRIUNFO</t>
  </si>
  <si>
    <t>RENDIMIENTO FINANCIEROS  MESES DE MAYO Y JUNIO  CONTRATO 25004422020</t>
  </si>
  <si>
    <t>ASOCIACIÓN DE PADRES DE FAMILIA HOGAR INFANTIL BLANCA NIEVES</t>
  </si>
  <si>
    <t>RESOLUCION 0971 /2019 RENDIMIENTOS 2021-06</t>
  </si>
  <si>
    <t>RESOLUCION 3373 /2019 RENDIMIENTOS 2021-06</t>
  </si>
  <si>
    <t>RESOLUCION 2017 /2020 FOME RENDIMIENTOS 2021-06</t>
  </si>
  <si>
    <t>RENDIMIENTOS CONV 955 NARE</t>
  </si>
  <si>
    <t>MUNICIPIO DE PUERTO NARE</t>
  </si>
  <si>
    <t>Reintegro Contrato 0329-2021</t>
  </si>
  <si>
    <t>Asociación de Padres de Familia del Hogar Infantil Las Mirlas</t>
  </si>
  <si>
    <t>DTN-RENDIMIENTOS FIN R- 1940-2020</t>
  </si>
  <si>
    <t xml:space="preserve">403 – MINISTERIO DE SALUD Y PROTECCION SOCIAL </t>
  </si>
  <si>
    <t xml:space="preserve">RENDIMIENTO FINANCIERO </t>
  </si>
  <si>
    <t>ASOCIACIÓN DE PADRES Y MADRES DE FAMILIA DE LOS NIÑO USUARIOS DE H.I SOL Y LUNA</t>
  </si>
  <si>
    <t xml:space="preserve">403 – MINISTERIO DE SALUD Y PROTECCION SOCIAL  </t>
  </si>
  <si>
    <t>RENDIMIENTOS CONVENIO 097/2021 DEL MES DE JUNIO</t>
  </si>
  <si>
    <t>CAJA DE COMPENSACION FAMILIAR COFREM</t>
  </si>
  <si>
    <t>Pago Rend Fin MJUSTC383 Junio 2021</t>
  </si>
  <si>
    <t>376</t>
  </si>
  <si>
    <t xml:space="preserve">Fupad Colombia </t>
  </si>
  <si>
    <t>DEV RMTOS CONVENIO 315/2015 COLDEPORTES MAYO JUNIO 2021</t>
  </si>
  <si>
    <t>426 CONVENIO 315 2015 COLDEPORTES MPIO DE CALI</t>
  </si>
  <si>
    <t>MUNICIPIO DE CALI</t>
  </si>
  <si>
    <t>rendimientos mes feb-may/21</t>
  </si>
  <si>
    <t>UT IRACA DPS 2019</t>
  </si>
  <si>
    <t>devolución rendimientos finacieros</t>
  </si>
  <si>
    <t>E.S.E HOSPITAL LOCAL CICUCO</t>
  </si>
  <si>
    <t xml:space="preserve">RESOLUCION 1940 DE 2020 RENDIMIENTOS FINANCIEROS </t>
  </si>
  <si>
    <t>CENTRO DE SALUD SAGRADO CORAZON DE JESUS ESE</t>
  </si>
  <si>
    <t>RENDIMIENTO FINANCIERO</t>
  </si>
  <si>
    <t>HORIZONTES FUNDACION</t>
  </si>
  <si>
    <t>RENDIMIENTOSFOME</t>
  </si>
  <si>
    <t>ESE CENTRO DE SALUD SAN RAFAEL</t>
  </si>
  <si>
    <t>RENDIMIENTO FINANCIERO CONTRATO 129 DIMF</t>
  </si>
  <si>
    <t>FUNDACION CASA HOGAR NUESTROS SUEÑOS</t>
  </si>
  <si>
    <t>GIRO RENDIMIENTOS OCT 2020 A JUN 2021</t>
  </si>
  <si>
    <t>335</t>
  </si>
  <si>
    <t>PATRIMONIO AUT FINDETER BANCO DE PROYECTOS</t>
  </si>
  <si>
    <t>RENDIMIENTOS RESOL 2295 MES JUNIO</t>
  </si>
  <si>
    <t>PASTO SALUD ESE</t>
  </si>
  <si>
    <t>RENDIMIENTOS RESOL 2525/20 MES JUNIO</t>
  </si>
  <si>
    <t>Devolucion rendimientos financieros por CCMA Convenio 316 DTN-Rendimientos finan</t>
  </si>
  <si>
    <t>333</t>
  </si>
  <si>
    <t>Camara de Comercio de medellin</t>
  </si>
  <si>
    <t>Devolucion Rendimientos Convenio 285 Mincit CMA</t>
  </si>
  <si>
    <t>DTN RENDIMIENTOS FINANCIEROS</t>
  </si>
  <si>
    <t>CONSORCIO INTERVIAL SUR</t>
  </si>
  <si>
    <t>asociacion de padres usuarios de hogares comunitarios de bienestar santa teresit</t>
  </si>
  <si>
    <t>RENDIMINETOS FINANCIEROS CONTRATO 087</t>
  </si>
  <si>
    <t>ASOCIACION DE JOVENES PROGRESISTAS DEL CHOCO</t>
  </si>
  <si>
    <t>reintegro rendimientos financieros resolucion 1807 de 2020</t>
  </si>
  <si>
    <t>DEPARTAMENTO DEL HUILA</t>
  </si>
  <si>
    <t>RETEIVA ACTA3 FASE 2 FRA CFU-4 CONTRATO 304 DE 2019</t>
  </si>
  <si>
    <t>UNIDAD DE SERVICIOS PENITENCIARIOS Y CARCELARIOS</t>
  </si>
  <si>
    <t>RENDIMIENTO FINANCIERO CONTRATO 131 HI</t>
  </si>
  <si>
    <t>asociacion de padres hogares comunitarios de bienestar fami ciudadela norte</t>
  </si>
  <si>
    <t>RENDIMIENTOS FINANCIEROS JUNIO DE 2021 CONTRATO DE APORTES 05003232021</t>
  </si>
  <si>
    <t>HOGAR INFANTIL MIGUELITO</t>
  </si>
  <si>
    <t>RENDIMIENTOS FINANCIEROS JUNIO DE 2021 CONTRATO DE APORTES 05003302021</t>
  </si>
  <si>
    <t>HOGAR INFANTIL LA ALEGRIA</t>
  </si>
  <si>
    <t>RES1940 CAPITAL NO EJECUTADO</t>
  </si>
  <si>
    <t>403 - Ministerio de Salud Y Protección Social</t>
  </si>
  <si>
    <t>ESE JUAN PABLO II</t>
  </si>
  <si>
    <t>RES1940 RENDIMIENTOS FINANCIEROS</t>
  </si>
  <si>
    <t>RENDIMIENTOS FINANCIEROS SEA 084/2021</t>
  </si>
  <si>
    <t>asomupcar</t>
  </si>
  <si>
    <t>MUNICIPIO DE LA UNION DE SUCRE</t>
  </si>
  <si>
    <t>RENDIMIENTOS FINANCIEROS CAMIONETA</t>
  </si>
  <si>
    <t>HOSPITAL SAN VICENTE DE PAUL FRESNO TOLIMA</t>
  </si>
  <si>
    <t>RENDIMIENTOS FINANCIEROS AMBULANCIA 2019</t>
  </si>
  <si>
    <t>rendimiento financiero contrato de aportes 81000532021</t>
  </si>
  <si>
    <t>Asociación de padres de familia y vecinos de la unidad de protección los Enanito</t>
  </si>
  <si>
    <t>DEV RDTOS MAY JUN 2021</t>
  </si>
  <si>
    <t>426 CONVENIO 363 2017</t>
  </si>
  <si>
    <t>227 CONVENIO 412 2005</t>
  </si>
  <si>
    <t>393 ICBF CONVENIO 76.25.18.452</t>
  </si>
  <si>
    <t>393 ICBF CONVENIO 76.25.17.923</t>
  </si>
  <si>
    <t>RESOLUCION 2017 DEL 2020 $ 28.101</t>
  </si>
  <si>
    <t>403 – MINISTERIO DE SALUD Y PROTECCION SOCIAL</t>
  </si>
  <si>
    <t>ESE CENTRO DE SALUD  SAN BERNARDO NARIÑO</t>
  </si>
  <si>
    <t>RESOLUCION 2017 DEL 2020 $ 27.16</t>
  </si>
  <si>
    <t>RENDIMIENTOS FINANCIEROS CONTRATO DE APORTE 11004622021</t>
  </si>
  <si>
    <t>RENDIMIENTOS FINANCIEROS CONTRATO DE APORTE 11004472021</t>
  </si>
  <si>
    <t>DEVOLUCION RENDIMIENTOS FINANCIEROS</t>
  </si>
  <si>
    <t>ESE HOSPITAL SAGRADO CORAZON</t>
  </si>
  <si>
    <t>REINTEGRO RENDIMIENTOS FINANCIEROS MAYO Y JUNIO RESTREPO CONTRATO 11004602021</t>
  </si>
  <si>
    <t>ASOCIACION DE PADRES USUARIOS SAN IGNACIO DE LOYOLA</t>
  </si>
  <si>
    <t>RENDIMIENTOS FINANCIEROS CONTRATO DE APORTE 11004532021</t>
  </si>
  <si>
    <t>REINTEGRO RENDIMIENTOS FINANCIEROS MAYO Y JUNIO VERGEL CONTRATO 11005992021</t>
  </si>
  <si>
    <t>RENDIMIENTOS FINANCIEROS CONTRATO DE APORTE 11004592021</t>
  </si>
  <si>
    <t>RENDIMIENTOS FINANCIEROS CONTRATO DE APORTE 11004512021</t>
  </si>
  <si>
    <t>rendimientos  financieros</t>
  </si>
  <si>
    <t>RENDIMIENTOS FNROS  CONT 05004732021</t>
  </si>
  <si>
    <t>REINTEGROS DE RENDIMIENTOS FINANCIEROS</t>
  </si>
  <si>
    <t>ESE CENTRO DE SALUD JUAN FRANCISCO BERBEO</t>
  </si>
  <si>
    <t>Rendimientos financieros abril y junio 2021</t>
  </si>
  <si>
    <t>HOGAR INFANTIL LA FLORIDA</t>
  </si>
  <si>
    <t>intereses financieros contrato 05007082020</t>
  </si>
  <si>
    <t>asociacion el futuro del niño</t>
  </si>
  <si>
    <t>REINTEGRO RENDIMIENTOS FINANCIEROS MAYO Y JUNIO BOSQUE/CONTRATO 11004562021</t>
  </si>
  <si>
    <t>ASOCIACION DE PADRES USUARIOS SAN IGNACIO</t>
  </si>
  <si>
    <t>REINTEGRO RENDIMIENTOS FINANCIEROS MAYO Y JUNIO KENNEDY/CONTRATO 11004272021</t>
  </si>
  <si>
    <t>REINTEGRO RENDIMIENTOS FINANCIEROS MAYO Y JUNIO CDI BOSA/CONTRATO 11006062021</t>
  </si>
  <si>
    <t>REINTEGRO RENDIMIENTOS FINANCIEROS MAYO Y JUNIO SUBA/CONTRATO 11006042021</t>
  </si>
  <si>
    <t>REINTEGRO RENDIMIENTOS FINANCIEROS MAYO Y JUNIO SANTA FE/CONTRATO 11006002021</t>
  </si>
  <si>
    <t>PAGO  REINTEGRO RENDIMIENTOS FINANCIEROS MAYO Y JUNIO 21 ENGATIVA/CONTRATO 11004</t>
  </si>
  <si>
    <t>ASOCIACION DE PADRES USUARIOS DEL HOGAR INFANTIL SANTO DOMINGO SAVIO</t>
  </si>
  <si>
    <t>PAGO REINTEGRO RENDIMIEN FINANC MAY Y JUN 21 CIUD BOLIV CONTRATO 11005982021</t>
  </si>
  <si>
    <t>RENDIMIENTOS FINANCIEROS FEBRERO 2021</t>
  </si>
  <si>
    <t>ASOCIACION NACIONAL PARA EL DESARROLLO SOCIAL</t>
  </si>
  <si>
    <t>RENDIMIENTOS FINANCIEROS_MAYO_JUNIO_2021_CTO337</t>
  </si>
  <si>
    <t>UT OULIWOU</t>
  </si>
  <si>
    <t>REINTEGRO RENDIMIENTOS CONTRATO 122 2021</t>
  </si>
  <si>
    <t>CORPORACION ESPIRITU SANTO</t>
  </si>
  <si>
    <t>REINTEGRO RENDIMIETOS HCB PENDERIS</t>
  </si>
  <si>
    <t>traslado rendimientos financieros INVIAS</t>
  </si>
  <si>
    <t>240200</t>
  </si>
  <si>
    <t>MUNICIPIO EL CAIRO</t>
  </si>
  <si>
    <t>REND FINANC APADESO</t>
  </si>
  <si>
    <t>ASOCIACION PADESO CONSTRUYENDO FUTURO</t>
  </si>
  <si>
    <t>rend  financieros de marzo a junio contrato 05004092021</t>
  </si>
  <si>
    <t>CORPORACION COMUNIQUEMONOS</t>
  </si>
  <si>
    <t>rend  financieros de marzo a junio contrato 05004262021</t>
  </si>
  <si>
    <t>rend  financieros de marzo a junio contrato 05004072021</t>
  </si>
  <si>
    <t>rend  financieros de marzo a junio contrato 05004142021</t>
  </si>
  <si>
    <t>rend  financieros de marzo a junio contrato 05003662021</t>
  </si>
  <si>
    <t>REINTEGRO RENDIMIENTOS FINANCIEROS RESOLUCION 2296 DE 2020 IPS CHINACOTA</t>
  </si>
  <si>
    <t>REINTEGRO RENDIMIENTOS FINANCIEROS RESOLUCION 2296 DE 2020 IPS TOLEDO</t>
  </si>
  <si>
    <t>REINTEGRO RENDIMIENTOS FINANCIEROS RESOLUCION 2296 DE 2020 IPS DURANIA</t>
  </si>
  <si>
    <t>RENDIMIENTOSCON2469DE2019</t>
  </si>
  <si>
    <t>MUNICIPIO DE GUATICA</t>
  </si>
  <si>
    <t>rendimientos financieros dicienbre a junio</t>
  </si>
  <si>
    <t>APHCB DOCE DE OCTUBRE</t>
  </si>
  <si>
    <t>Reintegro Rendimientos financieros recursos 1940-2020 Hospital Guachucal ESE</t>
  </si>
  <si>
    <t>HOSPITAL GUACHUCAL ESE</t>
  </si>
  <si>
    <t>REDIMIENTOS FINANCIEROS</t>
  </si>
  <si>
    <t>ASOCIACION BARRIO BUENAVISTA</t>
  </si>
  <si>
    <t>REINTEGRO RENDIMIENTOS FINANCIEROS</t>
  </si>
  <si>
    <t>ASOCIACION DE PADRES DE FAMILIA DEL HOGAR INFANTIL EL PATOSO</t>
  </si>
  <si>
    <t xml:space="preserve">Rendimientos Financieros  mayo y junio 2021 DPS CUNETA AHORROS 40586288-9 FONDO </t>
  </si>
  <si>
    <t>388</t>
  </si>
  <si>
    <t>REINTEGRO RENDIMIENTOS FINANCIEROS CONTRATO  11004042021</t>
  </si>
  <si>
    <t>RENDIMIENTOS FINANCIEROS JUNIO 2021</t>
  </si>
  <si>
    <t>HOGAR INFANTIL LA CHOCITA</t>
  </si>
  <si>
    <t>REINTEGRO DE CAPITAL NO EJECUTADO DE RESOLUCION 2296 IPS TOLEDO</t>
  </si>
  <si>
    <t>1940</t>
  </si>
  <si>
    <t>CENTRO DE SALUD SAUL QUIÑONES</t>
  </si>
  <si>
    <t>REINTEGRO DE CAPITAL NO EJECUTADO DE RESOLUCION 2296 IPS CHINACOTA</t>
  </si>
  <si>
    <t>RENDIMIENTOS FINANCIEROS_JUNIO_2021_CTO327</t>
  </si>
  <si>
    <t>RENDIMIENTOS FINANCIEROS_JUNIO2021_CTO328</t>
  </si>
  <si>
    <t>DEVOLUCIÓN RENDIMIENTOS RES 1940</t>
  </si>
  <si>
    <t>ESE HOSPITAL PILOTO JAMUNDI</t>
  </si>
  <si>
    <t>RESOLUCION 2017 DE 2020 1169.92</t>
  </si>
  <si>
    <t>ESE HOSPITAL SAN ANTONIO DE SESQUILE</t>
  </si>
  <si>
    <t>RENDIMIENTOS FINANCIEROS RESOLUCION 1940</t>
  </si>
  <si>
    <t>CENTRO DE SALUD SAN SEBASTIAN ESE</t>
  </si>
  <si>
    <t>RENDIMIENTO CON INVIAS1036-2020</t>
  </si>
  <si>
    <t>CONSORCIO TUNEL CJF</t>
  </si>
  <si>
    <t>reso 1940</t>
  </si>
  <si>
    <t>ESE CAMILO HURTADO</t>
  </si>
  <si>
    <t>398/2016</t>
  </si>
  <si>
    <t>MUNICIPIO DE VILLETA</t>
  </si>
  <si>
    <t>reso 1940 devolucion rendimientos</t>
  </si>
  <si>
    <t>rendimientos financieros periodo ENERO A JUNIO</t>
  </si>
  <si>
    <t xml:space="preserve">asociacion nosotros los niños </t>
  </si>
  <si>
    <t>RESOLUCION N. 3517/2019 "ESPACIOS TERRITORIALES DE CAPACITACION Y REINC. MONTAÑI</t>
  </si>
  <si>
    <t>RESOLUCION N. 1078/2019 "ESPACIOS TERRITORIALES DE CAPACITACION Y REINC. MONTAÑI</t>
  </si>
  <si>
    <t>reintegro de rendimientos financieros</t>
  </si>
  <si>
    <t>HOSPITAL EL SOCORRO DE SAN DIEGO CESAR</t>
  </si>
  <si>
    <t>ASMETCO</t>
  </si>
  <si>
    <t>NO CUMPLE CON LA ESTRUCTURA DE 3 DIGITOS QUEDA CON PORTAFOLIO CERO (000) por favor solictar la reclasificacion con Johnny.Delreal@minhacienda.gov.co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</si>
</sst>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  <numFmt numFmtId="167" formatCode="_-* #,##0_-;\-* #,##0_-;_-* &quot;-&quot;??_-;_-@_-"/>
  </numFmts>
  <fonts count="7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8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164" fontId="0" fillId="0" borderId="0" xfId="0" applyNumberFormat="1" applyFont="1"/>
    <xf numFmtId="44" fontId="0" fillId="0" borderId="0" xfId="0" applyNumberFormat="1" applyFont="1"/>
    <xf numFmtId="164" fontId="2" fillId="3" borderId="1" xfId="0" applyNumberFormat="1" applyFont="1" applyFill="1" applyBorder="1"/>
    <xf numFmtId="0" fontId="4" fillId="0" borderId="0" xfId="0" applyNumberFormat="1" applyFont="1" applyBorder="1"/>
    <xf numFmtId="0" fontId="2" fillId="2" borderId="1" xfId="0" applyNumberFormat="1" applyFont="1" applyFill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43" fontId="0" fillId="0" borderId="0" xfId="1" applyFont="1"/>
    <xf numFmtId="43" fontId="0" fillId="4" borderId="0" xfId="1" applyFont="1" applyFill="1"/>
    <xf numFmtId="167" fontId="0" fillId="0" borderId="0" xfId="1" applyNumberFormat="1" applyFont="1"/>
    <xf numFmtId="164" fontId="2" fillId="4" borderId="1" xfId="0" applyNumberFormat="1" applyFont="1" applyFill="1" applyBorder="1"/>
    <xf numFmtId="0" fontId="5" fillId="0" borderId="1" xfId="0" applyNumberFormat="1" applyFont="1" applyBorder="1"/>
    <xf numFmtId="164" fontId="5" fillId="0" borderId="1" xfId="0" applyNumberFormat="1" applyFont="1" applyBorder="1"/>
    <xf numFmtId="165" fontId="5" fillId="0" borderId="1" xfId="0" applyNumberFormat="1" applyFont="1" applyBorder="1"/>
    <xf numFmtId="166" fontId="5" fillId="0" borderId="1" xfId="0" applyNumberFormat="1" applyFont="1" applyBorder="1"/>
    <xf numFmtId="0" fontId="5" fillId="2" borderId="1" xfId="0" applyNumberFormat="1" applyFont="1" applyFill="1" applyBorder="1"/>
    <xf numFmtId="164" fontId="5" fillId="2" borderId="1" xfId="0" applyNumberFormat="1" applyFont="1" applyFill="1" applyBorder="1"/>
    <xf numFmtId="165" fontId="5" fillId="2" borderId="1" xfId="0" applyNumberFormat="1" applyFont="1" applyFill="1" applyBorder="1"/>
    <xf numFmtId="166" fontId="5" fillId="2" borderId="1" xfId="0" applyNumberFormat="1" applyFont="1" applyFill="1" applyBorder="1"/>
    <xf numFmtId="0" fontId="5" fillId="3" borderId="1" xfId="0" applyNumberFormat="1" applyFont="1" applyFill="1" applyBorder="1"/>
    <xf numFmtId="164" fontId="5" fillId="3" borderId="1" xfId="0" applyNumberFormat="1" applyFont="1" applyFill="1" applyBorder="1"/>
    <xf numFmtId="165" fontId="5" fillId="3" borderId="1" xfId="0" applyNumberFormat="1" applyFont="1" applyFill="1" applyBorder="1"/>
    <xf numFmtId="166" fontId="5" fillId="3" borderId="1" xfId="0" applyNumberFormat="1" applyFont="1" applyFill="1" applyBorder="1"/>
    <xf numFmtId="0" fontId="0" fillId="3" borderId="0" xfId="0" applyNumberFormat="1" applyFont="1" applyFill="1"/>
    <xf numFmtId="0" fontId="5" fillId="5" borderId="1" xfId="0" applyNumberFormat="1" applyFont="1" applyFill="1" applyBorder="1"/>
    <xf numFmtId="164" fontId="5" fillId="5" borderId="1" xfId="0" applyNumberFormat="1" applyFont="1" applyFill="1" applyBorder="1"/>
    <xf numFmtId="165" fontId="5" fillId="5" borderId="1" xfId="0" applyNumberFormat="1" applyFont="1" applyFill="1" applyBorder="1"/>
    <xf numFmtId="166" fontId="5" fillId="5" borderId="1" xfId="0" applyNumberFormat="1" applyFont="1" applyFill="1" applyBorder="1"/>
    <xf numFmtId="0" fontId="0" fillId="5" borderId="0" xfId="0" applyNumberFormat="1" applyFont="1" applyFill="1"/>
    <xf numFmtId="0" fontId="0" fillId="6" borderId="0" xfId="0" applyNumberFormat="1" applyFont="1" applyFill="1"/>
    <xf numFmtId="0" fontId="6" fillId="0" borderId="1" xfId="0" applyNumberFormat="1" applyFont="1" applyBorder="1"/>
    <xf numFmtId="164" fontId="6" fillId="0" borderId="1" xfId="0" applyNumberFormat="1" applyFont="1" applyBorder="1"/>
    <xf numFmtId="165" fontId="6" fillId="0" borderId="1" xfId="0" applyNumberFormat="1" applyFont="1" applyBorder="1"/>
    <xf numFmtId="166" fontId="6" fillId="0" borderId="1" xfId="0" applyNumberFormat="1" applyFont="1" applyBorder="1"/>
    <xf numFmtId="0" fontId="6" fillId="2" borderId="1" xfId="0" applyNumberFormat="1" applyFont="1" applyFill="1" applyBorder="1"/>
    <xf numFmtId="164" fontId="6" fillId="2" borderId="1" xfId="0" applyNumberFormat="1" applyFont="1" applyFill="1" applyBorder="1"/>
    <xf numFmtId="165" fontId="6" fillId="2" borderId="1" xfId="0" applyNumberFormat="1" applyFont="1" applyFill="1" applyBorder="1"/>
    <xf numFmtId="166" fontId="6" fillId="2" borderId="1" xfId="0" applyNumberFormat="1" applyFont="1" applyFill="1" applyBorder="1"/>
    <xf numFmtId="0" fontId="6" fillId="3" borderId="1" xfId="0" applyNumberFormat="1" applyFont="1" applyFill="1" applyBorder="1"/>
    <xf numFmtId="164" fontId="6" fillId="3" borderId="1" xfId="0" applyNumberFormat="1" applyFont="1" applyFill="1" applyBorder="1"/>
    <xf numFmtId="165" fontId="6" fillId="3" borderId="1" xfId="0" applyNumberFormat="1" applyFont="1" applyFill="1" applyBorder="1"/>
    <xf numFmtId="166" fontId="6" fillId="3" borderId="1" xfId="0" applyNumberFormat="1" applyFont="1" applyFill="1" applyBorder="1"/>
    <xf numFmtId="0" fontId="6" fillId="5" borderId="1" xfId="0" applyNumberFormat="1" applyFont="1" applyFill="1" applyBorder="1"/>
    <xf numFmtId="164" fontId="6" fillId="5" borderId="1" xfId="0" applyNumberFormat="1" applyFont="1" applyFill="1" applyBorder="1"/>
    <xf numFmtId="165" fontId="6" fillId="5" borderId="1" xfId="0" applyNumberFormat="1" applyFont="1" applyFill="1" applyBorder="1"/>
    <xf numFmtId="166" fontId="6" fillId="5" borderId="1" xfId="0" applyNumberFormat="1" applyFont="1" applyFill="1" applyBorder="1"/>
    <xf numFmtId="0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513</xdr:row>
      <xdr:rowOff>0</xdr:rowOff>
    </xdr:from>
    <xdr:to>
      <xdr:col>9</xdr:col>
      <xdr:colOff>513348</xdr:colOff>
      <xdr:row>522</xdr:row>
      <xdr:rowOff>56929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875" y="97155000"/>
          <a:ext cx="8123823" cy="17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3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7.140625" customWidth="1"/>
    <col min="4" max="4" width="13.5703125" bestFit="1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3.5703125" customWidth="1"/>
    <col min="11" max="11" width="25" customWidth="1"/>
    <col min="12" max="12" width="92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B2" s="13" t="s">
        <v>54</v>
      </c>
      <c r="C2" s="11">
        <v>35678767.589998141</v>
      </c>
    </row>
    <row r="3" spans="1:14">
      <c r="A3" s="2" t="s">
        <v>14</v>
      </c>
      <c r="B3" s="2" t="s">
        <v>15</v>
      </c>
      <c r="C3" s="4">
        <v>78087.759999999995</v>
      </c>
      <c r="D3" s="4">
        <v>78087.759999999995</v>
      </c>
      <c r="E3" s="6">
        <v>1037204158</v>
      </c>
      <c r="F3" s="8">
        <v>44373.377847222197</v>
      </c>
      <c r="G3" s="2" t="s">
        <v>16</v>
      </c>
      <c r="H3" s="6">
        <v>6861</v>
      </c>
      <c r="I3" s="2" t="s">
        <v>17</v>
      </c>
      <c r="J3" s="2" t="s">
        <v>95</v>
      </c>
      <c r="K3" s="2" t="s">
        <v>22</v>
      </c>
      <c r="L3" s="2" t="s">
        <v>96</v>
      </c>
      <c r="M3" s="2" t="s">
        <v>17</v>
      </c>
      <c r="N3" s="2" t="s">
        <v>17</v>
      </c>
    </row>
    <row r="4" spans="1:14">
      <c r="A4" s="3" t="s">
        <v>14</v>
      </c>
      <c r="B4" s="3" t="s">
        <v>15</v>
      </c>
      <c r="C4" s="5">
        <v>66347.06</v>
      </c>
      <c r="D4" s="5">
        <v>66347.06</v>
      </c>
      <c r="E4" s="7">
        <v>1037210937</v>
      </c>
      <c r="F4" s="9">
        <v>44373.382974537002</v>
      </c>
      <c r="G4" s="3" t="s">
        <v>16</v>
      </c>
      <c r="H4" s="7">
        <v>6862</v>
      </c>
      <c r="I4" s="3" t="s">
        <v>17</v>
      </c>
      <c r="J4" s="3" t="s">
        <v>97</v>
      </c>
      <c r="K4" s="3" t="s">
        <v>22</v>
      </c>
      <c r="L4" s="3" t="s">
        <v>96</v>
      </c>
      <c r="M4" s="3" t="s">
        <v>17</v>
      </c>
      <c r="N4" s="3" t="s">
        <v>17</v>
      </c>
    </row>
    <row r="5" spans="1:14">
      <c r="A5" s="2" t="s">
        <v>14</v>
      </c>
      <c r="B5" s="2" t="s">
        <v>15</v>
      </c>
      <c r="C5" s="4">
        <v>648.86</v>
      </c>
      <c r="D5" s="4">
        <v>648.86</v>
      </c>
      <c r="E5" s="6">
        <v>1037530518</v>
      </c>
      <c r="F5" s="8">
        <v>44373.597245370402</v>
      </c>
      <c r="G5" s="2" t="s">
        <v>16</v>
      </c>
      <c r="H5" s="6">
        <v>6863</v>
      </c>
      <c r="I5" s="2" t="s">
        <v>17</v>
      </c>
      <c r="J5" s="2" t="s">
        <v>98</v>
      </c>
      <c r="K5" s="2" t="s">
        <v>18</v>
      </c>
      <c r="L5" s="2" t="s">
        <v>99</v>
      </c>
      <c r="M5" s="2" t="s">
        <v>17</v>
      </c>
      <c r="N5" s="2" t="s">
        <v>17</v>
      </c>
    </row>
    <row r="6" spans="1:14">
      <c r="A6" s="3" t="s">
        <v>14</v>
      </c>
      <c r="B6" s="3" t="s">
        <v>15</v>
      </c>
      <c r="C6" s="5">
        <v>67160</v>
      </c>
      <c r="D6" s="5">
        <v>67160</v>
      </c>
      <c r="E6" s="7">
        <v>1038413362</v>
      </c>
      <c r="F6" s="9">
        <v>44375.066423611097</v>
      </c>
      <c r="G6" s="3" t="s">
        <v>16</v>
      </c>
      <c r="H6" s="7">
        <v>6864</v>
      </c>
      <c r="I6" s="3" t="s">
        <v>17</v>
      </c>
      <c r="J6" s="3" t="s">
        <v>100</v>
      </c>
      <c r="K6" s="3" t="s">
        <v>18</v>
      </c>
      <c r="L6" s="3" t="s">
        <v>29</v>
      </c>
      <c r="M6" s="3" t="s">
        <v>17</v>
      </c>
      <c r="N6" s="3" t="s">
        <v>17</v>
      </c>
    </row>
    <row r="7" spans="1:14">
      <c r="A7" s="2" t="s">
        <v>14</v>
      </c>
      <c r="B7" s="2" t="s">
        <v>15</v>
      </c>
      <c r="C7" s="12">
        <v>1642086.59</v>
      </c>
      <c r="D7" s="4">
        <v>1642086.59</v>
      </c>
      <c r="E7" s="6">
        <v>1038840822</v>
      </c>
      <c r="F7" s="8">
        <v>44375.499432870398</v>
      </c>
      <c r="G7" s="2" t="s">
        <v>16</v>
      </c>
      <c r="H7" s="6">
        <v>6865</v>
      </c>
      <c r="I7" s="2" t="s">
        <v>17</v>
      </c>
      <c r="J7" s="2" t="s">
        <v>50</v>
      </c>
      <c r="K7" s="2" t="s">
        <v>36</v>
      </c>
      <c r="L7" s="2" t="s">
        <v>101</v>
      </c>
      <c r="M7" s="2" t="s">
        <v>17</v>
      </c>
      <c r="N7" s="2" t="s">
        <v>17</v>
      </c>
    </row>
    <row r="8" spans="1:14">
      <c r="A8" s="3" t="s">
        <v>14</v>
      </c>
      <c r="B8" s="3" t="s">
        <v>15</v>
      </c>
      <c r="C8" s="5">
        <v>10918</v>
      </c>
      <c r="D8" s="5">
        <v>10918</v>
      </c>
      <c r="E8" s="7">
        <v>1039365817</v>
      </c>
      <c r="F8" s="9">
        <v>44375.734456018501</v>
      </c>
      <c r="G8" s="3" t="s">
        <v>16</v>
      </c>
      <c r="H8" s="7">
        <v>6866</v>
      </c>
      <c r="I8" s="3" t="s">
        <v>17</v>
      </c>
      <c r="J8" s="3" t="s">
        <v>82</v>
      </c>
      <c r="K8" s="3" t="s">
        <v>18</v>
      </c>
      <c r="L8" s="3" t="s">
        <v>83</v>
      </c>
      <c r="M8" s="3" t="s">
        <v>17</v>
      </c>
      <c r="N8" s="3" t="s">
        <v>17</v>
      </c>
    </row>
    <row r="9" spans="1:14">
      <c r="A9" s="2" t="s">
        <v>14</v>
      </c>
      <c r="B9" s="2" t="s">
        <v>15</v>
      </c>
      <c r="C9" s="4">
        <v>8018</v>
      </c>
      <c r="D9" s="4">
        <v>8018</v>
      </c>
      <c r="E9" s="6">
        <v>1039973668</v>
      </c>
      <c r="F9" s="8">
        <v>44376.420462962997</v>
      </c>
      <c r="G9" s="2" t="s">
        <v>16</v>
      </c>
      <c r="H9" s="6">
        <v>6867</v>
      </c>
      <c r="I9" s="2" t="s">
        <v>17</v>
      </c>
      <c r="J9" s="2" t="s">
        <v>102</v>
      </c>
      <c r="K9" s="2" t="s">
        <v>18</v>
      </c>
      <c r="L9" s="2" t="s">
        <v>103</v>
      </c>
      <c r="M9" s="2" t="s">
        <v>17</v>
      </c>
      <c r="N9" s="2" t="s">
        <v>17</v>
      </c>
    </row>
    <row r="10" spans="1:14">
      <c r="A10" s="3" t="s">
        <v>14</v>
      </c>
      <c r="B10" s="3" t="s">
        <v>15</v>
      </c>
      <c r="C10" s="5">
        <v>43.34</v>
      </c>
      <c r="D10" s="5">
        <v>43.34</v>
      </c>
      <c r="E10" s="7">
        <v>1039992049</v>
      </c>
      <c r="F10" s="9">
        <v>44376.428171296298</v>
      </c>
      <c r="G10" s="3" t="s">
        <v>16</v>
      </c>
      <c r="H10" s="7">
        <v>6868</v>
      </c>
      <c r="I10" s="3" t="s">
        <v>17</v>
      </c>
      <c r="J10" s="3" t="s">
        <v>104</v>
      </c>
      <c r="K10" s="3" t="s">
        <v>18</v>
      </c>
      <c r="L10" s="3" t="s">
        <v>89</v>
      </c>
      <c r="M10" s="3" t="s">
        <v>17</v>
      </c>
      <c r="N10" s="3" t="s">
        <v>17</v>
      </c>
    </row>
    <row r="11" spans="1:14">
      <c r="A11" s="2" t="s">
        <v>14</v>
      </c>
      <c r="B11" s="2" t="s">
        <v>15</v>
      </c>
      <c r="C11" s="4">
        <v>320000</v>
      </c>
      <c r="D11" s="4">
        <v>320000</v>
      </c>
      <c r="E11" s="6">
        <v>1040173496</v>
      </c>
      <c r="F11" s="8">
        <v>44376.500532407401</v>
      </c>
      <c r="G11" s="2" t="s">
        <v>16</v>
      </c>
      <c r="H11" s="6">
        <v>6870</v>
      </c>
      <c r="I11" s="2" t="s">
        <v>17</v>
      </c>
      <c r="J11" s="2" t="s">
        <v>41</v>
      </c>
      <c r="K11" s="2" t="s">
        <v>33</v>
      </c>
      <c r="L11" s="2" t="s">
        <v>105</v>
      </c>
      <c r="M11" s="2" t="s">
        <v>17</v>
      </c>
      <c r="N11" s="2" t="s">
        <v>17</v>
      </c>
    </row>
    <row r="12" spans="1:14">
      <c r="A12" s="3" t="s">
        <v>14</v>
      </c>
      <c r="B12" s="3" t="s">
        <v>15</v>
      </c>
      <c r="C12" s="5">
        <v>13678</v>
      </c>
      <c r="D12" s="5">
        <v>13678</v>
      </c>
      <c r="E12" s="7">
        <v>1040187246</v>
      </c>
      <c r="F12" s="9">
        <v>44376.506481481498</v>
      </c>
      <c r="G12" s="3" t="s">
        <v>16</v>
      </c>
      <c r="H12" s="7">
        <v>6871</v>
      </c>
      <c r="I12" s="3" t="s">
        <v>17</v>
      </c>
      <c r="J12" s="3" t="s">
        <v>106</v>
      </c>
      <c r="K12" s="3" t="s">
        <v>107</v>
      </c>
      <c r="L12" s="3" t="s">
        <v>108</v>
      </c>
      <c r="M12" s="3" t="s">
        <v>17</v>
      </c>
      <c r="N12" s="3" t="s">
        <v>17</v>
      </c>
    </row>
    <row r="13" spans="1:14">
      <c r="A13" s="2" t="s">
        <v>14</v>
      </c>
      <c r="B13" s="2" t="s">
        <v>15</v>
      </c>
      <c r="C13" s="4">
        <v>14883.6</v>
      </c>
      <c r="D13" s="4">
        <v>14883.6</v>
      </c>
      <c r="E13" s="6">
        <v>1040194423</v>
      </c>
      <c r="F13" s="8">
        <v>44376.509687500002</v>
      </c>
      <c r="G13" s="2" t="s">
        <v>16</v>
      </c>
      <c r="H13" s="6">
        <v>6872</v>
      </c>
      <c r="I13" s="2" t="s">
        <v>17</v>
      </c>
      <c r="J13" s="2" t="s">
        <v>109</v>
      </c>
      <c r="K13" s="2" t="s">
        <v>18</v>
      </c>
      <c r="L13" s="2" t="s">
        <v>110</v>
      </c>
      <c r="M13" s="2" t="s">
        <v>17</v>
      </c>
      <c r="N13" s="2" t="s">
        <v>17</v>
      </c>
    </row>
    <row r="14" spans="1:14">
      <c r="A14" s="3" t="s">
        <v>14</v>
      </c>
      <c r="B14" s="3" t="s">
        <v>15</v>
      </c>
      <c r="C14" s="5">
        <v>36221</v>
      </c>
      <c r="D14" s="5">
        <v>36221</v>
      </c>
      <c r="E14" s="7">
        <v>1040194533</v>
      </c>
      <c r="F14" s="9">
        <v>44376.509733796302</v>
      </c>
      <c r="G14" s="3" t="s">
        <v>16</v>
      </c>
      <c r="H14" s="7">
        <v>6873</v>
      </c>
      <c r="I14" s="3" t="s">
        <v>17</v>
      </c>
      <c r="J14" s="3" t="s">
        <v>111</v>
      </c>
      <c r="K14" s="3" t="s">
        <v>19</v>
      </c>
      <c r="L14" s="3" t="s">
        <v>112</v>
      </c>
      <c r="M14" s="3" t="s">
        <v>17</v>
      </c>
      <c r="N14" s="3" t="s">
        <v>17</v>
      </c>
    </row>
    <row r="15" spans="1:14">
      <c r="A15" s="2" t="s">
        <v>14</v>
      </c>
      <c r="B15" s="2" t="s">
        <v>15</v>
      </c>
      <c r="C15" s="4">
        <v>48913</v>
      </c>
      <c r="D15" s="4">
        <v>48913</v>
      </c>
      <c r="E15" s="6">
        <v>1040203085</v>
      </c>
      <c r="F15" s="8">
        <v>44376.5136458333</v>
      </c>
      <c r="G15" s="2" t="s">
        <v>16</v>
      </c>
      <c r="H15" s="6">
        <v>6874</v>
      </c>
      <c r="I15" s="2" t="s">
        <v>17</v>
      </c>
      <c r="J15" s="2" t="s">
        <v>113</v>
      </c>
      <c r="K15" s="2" t="s">
        <v>19</v>
      </c>
      <c r="L15" s="2" t="s">
        <v>112</v>
      </c>
      <c r="M15" s="2" t="s">
        <v>17</v>
      </c>
      <c r="N15" s="2" t="s">
        <v>17</v>
      </c>
    </row>
    <row r="16" spans="1:14">
      <c r="A16" s="3" t="s">
        <v>14</v>
      </c>
      <c r="B16" s="3" t="s">
        <v>15</v>
      </c>
      <c r="C16" s="5">
        <v>42484</v>
      </c>
      <c r="D16" s="5">
        <v>42484</v>
      </c>
      <c r="E16" s="7">
        <v>1040231824</v>
      </c>
      <c r="F16" s="9">
        <v>44376.527465277803</v>
      </c>
      <c r="G16" s="3" t="s">
        <v>16</v>
      </c>
      <c r="H16" s="7">
        <v>6875</v>
      </c>
      <c r="I16" s="3" t="s">
        <v>17</v>
      </c>
      <c r="J16" s="3" t="s">
        <v>114</v>
      </c>
      <c r="K16" s="3" t="s">
        <v>19</v>
      </c>
      <c r="L16" s="3" t="s">
        <v>112</v>
      </c>
      <c r="M16" s="3" t="s">
        <v>17</v>
      </c>
      <c r="N16" s="3" t="s">
        <v>17</v>
      </c>
    </row>
    <row r="17" spans="1:14">
      <c r="A17" s="2" t="s">
        <v>14</v>
      </c>
      <c r="B17" s="2" t="s">
        <v>15</v>
      </c>
      <c r="C17" s="4">
        <v>34920</v>
      </c>
      <c r="D17" s="4">
        <v>34920</v>
      </c>
      <c r="E17" s="6">
        <v>1040466825</v>
      </c>
      <c r="F17" s="8">
        <v>44376.636250000003</v>
      </c>
      <c r="G17" s="2" t="s">
        <v>16</v>
      </c>
      <c r="H17" s="6">
        <v>6876</v>
      </c>
      <c r="I17" s="2" t="s">
        <v>17</v>
      </c>
      <c r="J17" s="2" t="s">
        <v>115</v>
      </c>
      <c r="K17" s="2" t="s">
        <v>18</v>
      </c>
      <c r="L17" s="2" t="s">
        <v>48</v>
      </c>
      <c r="M17" s="2" t="s">
        <v>17</v>
      </c>
      <c r="N17" s="2" t="s">
        <v>17</v>
      </c>
    </row>
    <row r="18" spans="1:14">
      <c r="A18" s="3" t="s">
        <v>14</v>
      </c>
      <c r="B18" s="3" t="s">
        <v>15</v>
      </c>
      <c r="C18" s="5">
        <v>25246</v>
      </c>
      <c r="D18" s="5">
        <v>25246</v>
      </c>
      <c r="E18" s="7">
        <v>1040474969</v>
      </c>
      <c r="F18" s="9">
        <v>44376.639571759297</v>
      </c>
      <c r="G18" s="3" t="s">
        <v>16</v>
      </c>
      <c r="H18" s="7">
        <v>6877</v>
      </c>
      <c r="I18" s="3" t="s">
        <v>17</v>
      </c>
      <c r="J18" s="3" t="s">
        <v>116</v>
      </c>
      <c r="K18" s="3" t="s">
        <v>18</v>
      </c>
      <c r="L18" s="3" t="s">
        <v>48</v>
      </c>
      <c r="M18" s="3" t="s">
        <v>17</v>
      </c>
      <c r="N18" s="3" t="s">
        <v>17</v>
      </c>
    </row>
    <row r="19" spans="1:14">
      <c r="A19" s="2" t="s">
        <v>14</v>
      </c>
      <c r="B19" s="2" t="s">
        <v>15</v>
      </c>
      <c r="C19" s="4">
        <v>48878.12</v>
      </c>
      <c r="D19" s="4">
        <v>48878.12</v>
      </c>
      <c r="E19" s="6">
        <v>1040489029</v>
      </c>
      <c r="F19" s="8">
        <v>44376.645289351902</v>
      </c>
      <c r="G19" s="2" t="s">
        <v>16</v>
      </c>
      <c r="H19" s="6">
        <v>6879</v>
      </c>
      <c r="I19" s="2" t="s">
        <v>17</v>
      </c>
      <c r="J19" s="2" t="s">
        <v>117</v>
      </c>
      <c r="K19" s="2" t="s">
        <v>18</v>
      </c>
      <c r="L19" s="2" t="s">
        <v>48</v>
      </c>
      <c r="M19" s="2" t="s">
        <v>17</v>
      </c>
      <c r="N19" s="2" t="s">
        <v>17</v>
      </c>
    </row>
    <row r="20" spans="1:14">
      <c r="A20" s="3" t="s">
        <v>14</v>
      </c>
      <c r="B20" s="3" t="s">
        <v>15</v>
      </c>
      <c r="C20" s="5">
        <v>15937.16</v>
      </c>
      <c r="D20" s="5">
        <v>15937.16</v>
      </c>
      <c r="E20" s="7">
        <v>1040497693</v>
      </c>
      <c r="F20" s="9">
        <v>44376.648854166699</v>
      </c>
      <c r="G20" s="3" t="s">
        <v>16</v>
      </c>
      <c r="H20" s="7">
        <v>6880</v>
      </c>
      <c r="I20" s="3" t="s">
        <v>17</v>
      </c>
      <c r="J20" s="3" t="s">
        <v>118</v>
      </c>
      <c r="K20" s="3" t="s">
        <v>18</v>
      </c>
      <c r="L20" s="3" t="s">
        <v>48</v>
      </c>
      <c r="M20" s="3" t="s">
        <v>17</v>
      </c>
      <c r="N20" s="3" t="s">
        <v>17</v>
      </c>
    </row>
    <row r="21" spans="1:14">
      <c r="A21" s="2" t="s">
        <v>14</v>
      </c>
      <c r="B21" s="2" t="s">
        <v>15</v>
      </c>
      <c r="C21" s="4">
        <v>11916.76</v>
      </c>
      <c r="D21" s="4">
        <v>11916.76</v>
      </c>
      <c r="E21" s="6">
        <v>1040510328</v>
      </c>
      <c r="F21" s="8">
        <v>44376.6539583333</v>
      </c>
      <c r="G21" s="2" t="s">
        <v>16</v>
      </c>
      <c r="H21" s="6">
        <v>6881</v>
      </c>
      <c r="I21" s="2" t="s">
        <v>17</v>
      </c>
      <c r="J21" s="2" t="s">
        <v>119</v>
      </c>
      <c r="K21" s="2" t="s">
        <v>18</v>
      </c>
      <c r="L21" s="2" t="s">
        <v>48</v>
      </c>
      <c r="M21" s="2" t="s">
        <v>17</v>
      </c>
      <c r="N21" s="2" t="s">
        <v>17</v>
      </c>
    </row>
    <row r="22" spans="1:14">
      <c r="A22" s="3" t="s">
        <v>14</v>
      </c>
      <c r="B22" s="3" t="s">
        <v>15</v>
      </c>
      <c r="C22" s="5">
        <v>3422364</v>
      </c>
      <c r="D22" s="5">
        <v>3422364</v>
      </c>
      <c r="E22" s="7">
        <v>1040582215</v>
      </c>
      <c r="F22" s="9">
        <v>44376.682581018496</v>
      </c>
      <c r="G22" s="3" t="s">
        <v>16</v>
      </c>
      <c r="H22" s="7">
        <v>6882</v>
      </c>
      <c r="I22" s="3" t="s">
        <v>17</v>
      </c>
      <c r="J22" s="3" t="s">
        <v>120</v>
      </c>
      <c r="K22" s="3" t="s">
        <v>22</v>
      </c>
      <c r="L22" s="3" t="s">
        <v>121</v>
      </c>
      <c r="M22" s="3" t="s">
        <v>17</v>
      </c>
      <c r="N22" s="3" t="s">
        <v>17</v>
      </c>
    </row>
    <row r="23" spans="1:14">
      <c r="A23" s="2" t="s">
        <v>14</v>
      </c>
      <c r="B23" s="2" t="s">
        <v>15</v>
      </c>
      <c r="C23" s="12">
        <v>377438.9</v>
      </c>
      <c r="D23" s="4">
        <v>377438.9</v>
      </c>
      <c r="E23" s="6">
        <v>1040602758</v>
      </c>
      <c r="F23" s="8">
        <v>44376.691446759301</v>
      </c>
      <c r="G23" s="2" t="s">
        <v>16</v>
      </c>
      <c r="H23" s="6">
        <v>6884</v>
      </c>
      <c r="I23" s="2" t="s">
        <v>17</v>
      </c>
      <c r="J23" s="2" t="s">
        <v>122</v>
      </c>
      <c r="K23" s="2" t="s">
        <v>33</v>
      </c>
      <c r="L23" s="2" t="s">
        <v>91</v>
      </c>
      <c r="M23" s="2" t="s">
        <v>17</v>
      </c>
      <c r="N23" s="2" t="s">
        <v>17</v>
      </c>
    </row>
    <row r="24" spans="1:14">
      <c r="A24" s="3" t="s">
        <v>14</v>
      </c>
      <c r="B24" s="3" t="s">
        <v>15</v>
      </c>
      <c r="C24" s="5">
        <v>350.96</v>
      </c>
      <c r="D24" s="5">
        <v>350.96</v>
      </c>
      <c r="E24" s="7">
        <v>1040808853</v>
      </c>
      <c r="F24" s="9">
        <v>44376.790381944404</v>
      </c>
      <c r="G24" s="3" t="s">
        <v>16</v>
      </c>
      <c r="H24" s="7">
        <v>6885</v>
      </c>
      <c r="I24" s="3" t="s">
        <v>17</v>
      </c>
      <c r="J24" s="3" t="s">
        <v>123</v>
      </c>
      <c r="K24" s="3" t="s">
        <v>18</v>
      </c>
      <c r="L24" s="3" t="s">
        <v>89</v>
      </c>
      <c r="M24" s="3" t="s">
        <v>17</v>
      </c>
      <c r="N24" s="3" t="s">
        <v>17</v>
      </c>
    </row>
    <row r="25" spans="1:14">
      <c r="A25" s="2" t="s">
        <v>14</v>
      </c>
      <c r="B25" s="2" t="s">
        <v>15</v>
      </c>
      <c r="C25" s="4">
        <v>49</v>
      </c>
      <c r="D25" s="4">
        <v>49</v>
      </c>
      <c r="E25" s="6">
        <v>1041404100</v>
      </c>
      <c r="F25" s="8">
        <v>44377.421134259297</v>
      </c>
      <c r="G25" s="2" t="s">
        <v>16</v>
      </c>
      <c r="H25" s="6">
        <v>6886</v>
      </c>
      <c r="I25" s="2" t="s">
        <v>17</v>
      </c>
      <c r="J25" s="2" t="s">
        <v>124</v>
      </c>
      <c r="K25" s="2" t="s">
        <v>22</v>
      </c>
      <c r="L25" s="2" t="s">
        <v>44</v>
      </c>
      <c r="M25" s="2" t="s">
        <v>17</v>
      </c>
      <c r="N25" s="2" t="s">
        <v>17</v>
      </c>
    </row>
    <row r="26" spans="1:14">
      <c r="A26" s="3" t="s">
        <v>14</v>
      </c>
      <c r="B26" s="3" t="s">
        <v>15</v>
      </c>
      <c r="C26" s="5">
        <v>50101.26</v>
      </c>
      <c r="D26" s="5">
        <v>50101.26</v>
      </c>
      <c r="E26" s="7">
        <v>1041432455</v>
      </c>
      <c r="F26" s="9">
        <v>44377.431087962999</v>
      </c>
      <c r="G26" s="3" t="s">
        <v>16</v>
      </c>
      <c r="H26" s="7">
        <v>6887</v>
      </c>
      <c r="I26" s="3" t="s">
        <v>17</v>
      </c>
      <c r="J26" s="3" t="s">
        <v>125</v>
      </c>
      <c r="K26" s="3" t="s">
        <v>22</v>
      </c>
      <c r="L26" s="3" t="s">
        <v>126</v>
      </c>
      <c r="M26" s="3" t="s">
        <v>17</v>
      </c>
      <c r="N26" s="3" t="s">
        <v>17</v>
      </c>
    </row>
    <row r="27" spans="1:14">
      <c r="A27" s="2" t="s">
        <v>14</v>
      </c>
      <c r="B27" s="2" t="s">
        <v>15</v>
      </c>
      <c r="C27" s="4">
        <v>2833</v>
      </c>
      <c r="D27" s="4">
        <v>2833</v>
      </c>
      <c r="E27" s="6">
        <v>1041458984</v>
      </c>
      <c r="F27" s="8">
        <v>44377.440115740697</v>
      </c>
      <c r="G27" s="2" t="s">
        <v>16</v>
      </c>
      <c r="H27" s="6">
        <v>6889</v>
      </c>
      <c r="I27" s="2" t="s">
        <v>17</v>
      </c>
      <c r="J27" s="2" t="s">
        <v>127</v>
      </c>
      <c r="K27" s="2" t="s">
        <v>18</v>
      </c>
      <c r="L27" s="2" t="s">
        <v>128</v>
      </c>
      <c r="M27" s="2" t="s">
        <v>17</v>
      </c>
      <c r="N27" s="2" t="s">
        <v>17</v>
      </c>
    </row>
    <row r="28" spans="1:14">
      <c r="A28" s="3" t="s">
        <v>14</v>
      </c>
      <c r="B28" s="3" t="s">
        <v>15</v>
      </c>
      <c r="C28" s="5">
        <v>5000</v>
      </c>
      <c r="D28" s="5">
        <v>5000</v>
      </c>
      <c r="E28" s="7">
        <v>1041473644</v>
      </c>
      <c r="F28" s="9">
        <v>44377.4450462963</v>
      </c>
      <c r="G28" s="3" t="s">
        <v>16</v>
      </c>
      <c r="H28" s="7">
        <v>6890</v>
      </c>
      <c r="I28" s="3" t="s">
        <v>17</v>
      </c>
      <c r="J28" s="3" t="s">
        <v>129</v>
      </c>
      <c r="K28" s="3" t="s">
        <v>18</v>
      </c>
      <c r="L28" s="3" t="s">
        <v>89</v>
      </c>
      <c r="M28" s="3" t="s">
        <v>17</v>
      </c>
      <c r="N28" s="3" t="s">
        <v>17</v>
      </c>
    </row>
    <row r="29" spans="1:14">
      <c r="A29" s="2" t="s">
        <v>14</v>
      </c>
      <c r="B29" s="2" t="s">
        <v>15</v>
      </c>
      <c r="C29" s="4">
        <v>12448428</v>
      </c>
      <c r="D29" s="4">
        <v>12448428</v>
      </c>
      <c r="E29" s="6">
        <v>1041530457</v>
      </c>
      <c r="F29" s="8">
        <v>44377.463599536997</v>
      </c>
      <c r="G29" s="2" t="s">
        <v>16</v>
      </c>
      <c r="H29" s="6">
        <v>6892</v>
      </c>
      <c r="I29" s="2" t="s">
        <v>17</v>
      </c>
      <c r="J29" s="2" t="s">
        <v>66</v>
      </c>
      <c r="K29" s="2" t="s">
        <v>67</v>
      </c>
      <c r="L29" s="2" t="s">
        <v>68</v>
      </c>
      <c r="M29" s="2" t="s">
        <v>17</v>
      </c>
      <c r="N29" s="2" t="s">
        <v>17</v>
      </c>
    </row>
    <row r="30" spans="1:14">
      <c r="A30" s="3" t="s">
        <v>14</v>
      </c>
      <c r="B30" s="3" t="s">
        <v>15</v>
      </c>
      <c r="C30" s="5">
        <v>57342</v>
      </c>
      <c r="D30" s="5">
        <v>57342</v>
      </c>
      <c r="E30" s="7">
        <v>1041610145</v>
      </c>
      <c r="F30" s="9">
        <v>44377.487696759301</v>
      </c>
      <c r="G30" s="3" t="s">
        <v>16</v>
      </c>
      <c r="H30" s="7">
        <v>6894</v>
      </c>
      <c r="I30" s="3" t="s">
        <v>17</v>
      </c>
      <c r="J30" s="3" t="s">
        <v>130</v>
      </c>
      <c r="K30" s="3" t="s">
        <v>18</v>
      </c>
      <c r="L30" s="3" t="s">
        <v>131</v>
      </c>
      <c r="M30" s="3" t="s">
        <v>17</v>
      </c>
      <c r="N30" s="3" t="s">
        <v>17</v>
      </c>
    </row>
    <row r="31" spans="1:14">
      <c r="A31" s="2" t="s">
        <v>14</v>
      </c>
      <c r="B31" s="2" t="s">
        <v>15</v>
      </c>
      <c r="C31" s="4">
        <v>12035052</v>
      </c>
      <c r="D31" s="4">
        <v>12035052</v>
      </c>
      <c r="E31" s="6">
        <v>1041843098</v>
      </c>
      <c r="F31" s="8">
        <v>44377.563703703701</v>
      </c>
      <c r="G31" s="2" t="s">
        <v>16</v>
      </c>
      <c r="H31" s="6">
        <v>6897</v>
      </c>
      <c r="I31" s="2" t="s">
        <v>17</v>
      </c>
      <c r="J31" s="2" t="s">
        <v>69</v>
      </c>
      <c r="K31" s="2" t="s">
        <v>67</v>
      </c>
      <c r="L31" s="2" t="s">
        <v>68</v>
      </c>
      <c r="M31" s="2" t="s">
        <v>17</v>
      </c>
      <c r="N31" s="2" t="s">
        <v>17</v>
      </c>
    </row>
    <row r="32" spans="1:14">
      <c r="A32" s="3" t="s">
        <v>14</v>
      </c>
      <c r="B32" s="3" t="s">
        <v>15</v>
      </c>
      <c r="C32" s="5">
        <v>15911.05</v>
      </c>
      <c r="D32" s="5">
        <v>15911.05</v>
      </c>
      <c r="E32" s="7">
        <v>1041941995</v>
      </c>
      <c r="F32" s="9">
        <v>44377.596053240697</v>
      </c>
      <c r="G32" s="3" t="s">
        <v>16</v>
      </c>
      <c r="H32" s="7">
        <v>6899</v>
      </c>
      <c r="I32" s="3" t="s">
        <v>17</v>
      </c>
      <c r="J32" s="3" t="s">
        <v>132</v>
      </c>
      <c r="K32" s="3" t="s">
        <v>19</v>
      </c>
      <c r="L32" s="3" t="s">
        <v>133</v>
      </c>
      <c r="M32" s="3" t="s">
        <v>17</v>
      </c>
      <c r="N32" s="3" t="s">
        <v>17</v>
      </c>
    </row>
    <row r="33" spans="1:14">
      <c r="A33" s="2" t="s">
        <v>14</v>
      </c>
      <c r="B33" s="2" t="s">
        <v>15</v>
      </c>
      <c r="C33" s="4">
        <v>15064.62</v>
      </c>
      <c r="D33" s="4">
        <v>15064.62</v>
      </c>
      <c r="E33" s="6">
        <v>1041954939</v>
      </c>
      <c r="F33" s="8">
        <v>44377.5999421296</v>
      </c>
      <c r="G33" s="2" t="s">
        <v>16</v>
      </c>
      <c r="H33" s="6">
        <v>6900</v>
      </c>
      <c r="I33" s="2" t="s">
        <v>17</v>
      </c>
      <c r="J33" s="2" t="s">
        <v>134</v>
      </c>
      <c r="K33" s="2" t="s">
        <v>19</v>
      </c>
      <c r="L33" s="2" t="s">
        <v>133</v>
      </c>
      <c r="M33" s="2" t="s">
        <v>17</v>
      </c>
      <c r="N33" s="2" t="s">
        <v>17</v>
      </c>
    </row>
    <row r="34" spans="1:14">
      <c r="A34" s="3" t="s">
        <v>14</v>
      </c>
      <c r="B34" s="3" t="s">
        <v>15</v>
      </c>
      <c r="C34" s="5">
        <v>24777.360000000001</v>
      </c>
      <c r="D34" s="5">
        <v>24777.360000000001</v>
      </c>
      <c r="E34" s="7">
        <v>1041963567</v>
      </c>
      <c r="F34" s="9">
        <v>44377.602523148104</v>
      </c>
      <c r="G34" s="3" t="s">
        <v>16</v>
      </c>
      <c r="H34" s="7">
        <v>6901</v>
      </c>
      <c r="I34" s="3" t="s">
        <v>17</v>
      </c>
      <c r="J34" s="3" t="s">
        <v>135</v>
      </c>
      <c r="K34" s="3" t="s">
        <v>19</v>
      </c>
      <c r="L34" s="3" t="s">
        <v>133</v>
      </c>
      <c r="M34" s="3" t="s">
        <v>17</v>
      </c>
      <c r="N34" s="3" t="s">
        <v>17</v>
      </c>
    </row>
    <row r="35" spans="1:14">
      <c r="A35" s="2" t="s">
        <v>14</v>
      </c>
      <c r="B35" s="2" t="s">
        <v>15</v>
      </c>
      <c r="C35" s="4">
        <v>81437</v>
      </c>
      <c r="D35" s="4">
        <v>81437</v>
      </c>
      <c r="E35" s="6">
        <v>1042019234</v>
      </c>
      <c r="F35" s="8">
        <v>44377.618680555599</v>
      </c>
      <c r="G35" s="2" t="s">
        <v>16</v>
      </c>
      <c r="H35" s="6">
        <v>6902</v>
      </c>
      <c r="I35" s="2" t="s">
        <v>17</v>
      </c>
      <c r="J35" s="2" t="s">
        <v>136</v>
      </c>
      <c r="K35" s="2" t="s">
        <v>18</v>
      </c>
      <c r="L35" s="2" t="s">
        <v>137</v>
      </c>
      <c r="M35" s="2" t="s">
        <v>17</v>
      </c>
      <c r="N35" s="2" t="s">
        <v>17</v>
      </c>
    </row>
    <row r="36" spans="1:14">
      <c r="A36" s="3" t="s">
        <v>14</v>
      </c>
      <c r="B36" s="3" t="s">
        <v>15</v>
      </c>
      <c r="C36" s="5">
        <v>192004.9</v>
      </c>
      <c r="D36" s="5">
        <v>192004.9</v>
      </c>
      <c r="E36" s="7">
        <v>1042095968</v>
      </c>
      <c r="F36" s="9">
        <v>44377.640520833302</v>
      </c>
      <c r="G36" s="3" t="s">
        <v>16</v>
      </c>
      <c r="H36" s="7">
        <v>6903</v>
      </c>
      <c r="I36" s="3" t="s">
        <v>17</v>
      </c>
      <c r="J36" s="3" t="s">
        <v>138</v>
      </c>
      <c r="K36" s="14">
        <v>270</v>
      </c>
      <c r="L36" s="3" t="s">
        <v>57</v>
      </c>
      <c r="M36" s="3" t="s">
        <v>17</v>
      </c>
      <c r="N36" s="3" t="s">
        <v>17</v>
      </c>
    </row>
    <row r="37" spans="1:14">
      <c r="A37" s="2" t="s">
        <v>14</v>
      </c>
      <c r="B37" s="2" t="s">
        <v>15</v>
      </c>
      <c r="C37" s="4">
        <v>176241.71</v>
      </c>
      <c r="D37" s="4">
        <v>176241.71</v>
      </c>
      <c r="E37" s="6">
        <v>1042108207</v>
      </c>
      <c r="F37" s="8">
        <v>44377.644120370402</v>
      </c>
      <c r="G37" s="2" t="s">
        <v>16</v>
      </c>
      <c r="H37" s="6">
        <v>6904</v>
      </c>
      <c r="I37" s="2" t="s">
        <v>17</v>
      </c>
      <c r="J37" s="2" t="s">
        <v>138</v>
      </c>
      <c r="K37" s="15">
        <v>270</v>
      </c>
      <c r="L37" s="2" t="s">
        <v>57</v>
      </c>
      <c r="M37" s="2" t="s">
        <v>17</v>
      </c>
      <c r="N37" s="2" t="s">
        <v>17</v>
      </c>
    </row>
    <row r="38" spans="1:14">
      <c r="A38" s="3" t="s">
        <v>14</v>
      </c>
      <c r="B38" s="3" t="s">
        <v>15</v>
      </c>
      <c r="C38" s="5">
        <v>248.5</v>
      </c>
      <c r="D38" s="5">
        <v>248.5</v>
      </c>
      <c r="E38" s="7">
        <v>1042132693</v>
      </c>
      <c r="F38" s="9">
        <v>44377.651226851798</v>
      </c>
      <c r="G38" s="3" t="s">
        <v>16</v>
      </c>
      <c r="H38" s="7">
        <v>6905</v>
      </c>
      <c r="I38" s="3" t="s">
        <v>17</v>
      </c>
      <c r="J38" s="3" t="s">
        <v>87</v>
      </c>
      <c r="K38" s="3" t="s">
        <v>42</v>
      </c>
      <c r="L38" s="3" t="s">
        <v>88</v>
      </c>
      <c r="M38" s="3" t="s">
        <v>17</v>
      </c>
      <c r="N38" s="3" t="s">
        <v>17</v>
      </c>
    </row>
    <row r="39" spans="1:14">
      <c r="A39" s="2" t="s">
        <v>14</v>
      </c>
      <c r="B39" s="2" t="s">
        <v>15</v>
      </c>
      <c r="C39" s="4">
        <v>40772</v>
      </c>
      <c r="D39" s="4">
        <v>40772</v>
      </c>
      <c r="E39" s="6">
        <v>1042177241</v>
      </c>
      <c r="F39" s="8">
        <v>44377.6635185185</v>
      </c>
      <c r="G39" s="2" t="s">
        <v>16</v>
      </c>
      <c r="H39" s="6">
        <v>6907</v>
      </c>
      <c r="I39" s="2" t="s">
        <v>17</v>
      </c>
      <c r="J39" s="2" t="s">
        <v>139</v>
      </c>
      <c r="K39" s="2" t="s">
        <v>52</v>
      </c>
      <c r="L39" s="2" t="s">
        <v>140</v>
      </c>
      <c r="M39" s="2" t="s">
        <v>17</v>
      </c>
      <c r="N39" s="2" t="s">
        <v>17</v>
      </c>
    </row>
    <row r="40" spans="1:14">
      <c r="A40" s="3" t="s">
        <v>14</v>
      </c>
      <c r="B40" s="3" t="s">
        <v>15</v>
      </c>
      <c r="C40" s="5">
        <v>4242597</v>
      </c>
      <c r="D40" s="5">
        <v>4242597</v>
      </c>
      <c r="E40" s="7">
        <v>1042253891</v>
      </c>
      <c r="F40" s="9">
        <v>44377.685196759303</v>
      </c>
      <c r="G40" s="3" t="s">
        <v>16</v>
      </c>
      <c r="H40" s="7">
        <v>6908</v>
      </c>
      <c r="I40" s="3" t="s">
        <v>17</v>
      </c>
      <c r="J40" s="3" t="s">
        <v>141</v>
      </c>
      <c r="K40" s="3" t="s">
        <v>28</v>
      </c>
      <c r="L40" s="3" t="s">
        <v>142</v>
      </c>
      <c r="M40" s="3" t="s">
        <v>17</v>
      </c>
      <c r="N40" s="3" t="s">
        <v>17</v>
      </c>
    </row>
    <row r="41" spans="1:14">
      <c r="A41" s="2" t="s">
        <v>14</v>
      </c>
      <c r="B41" s="2" t="s">
        <v>15</v>
      </c>
      <c r="C41" s="4">
        <v>465038</v>
      </c>
      <c r="D41" s="4">
        <v>465038</v>
      </c>
      <c r="E41" s="6">
        <v>1042322814</v>
      </c>
      <c r="F41" s="8">
        <v>44377.706493055601</v>
      </c>
      <c r="G41" s="2" t="s">
        <v>16</v>
      </c>
      <c r="H41" s="6">
        <v>6910</v>
      </c>
      <c r="I41" s="2" t="s">
        <v>17</v>
      </c>
      <c r="J41" s="2" t="s">
        <v>143</v>
      </c>
      <c r="K41" s="2" t="s">
        <v>144</v>
      </c>
      <c r="L41" s="2" t="s">
        <v>145</v>
      </c>
      <c r="M41" s="2" t="s">
        <v>17</v>
      </c>
      <c r="N41" s="2" t="s">
        <v>17</v>
      </c>
    </row>
    <row r="42" spans="1:14">
      <c r="A42" s="3" t="s">
        <v>14</v>
      </c>
      <c r="B42" s="3" t="s">
        <v>15</v>
      </c>
      <c r="C42" s="5">
        <v>81299</v>
      </c>
      <c r="D42" s="5">
        <v>81299</v>
      </c>
      <c r="E42" s="7">
        <v>1042327404</v>
      </c>
      <c r="F42" s="9">
        <v>44377.707962963003</v>
      </c>
      <c r="G42" s="3" t="s">
        <v>16</v>
      </c>
      <c r="H42" s="7">
        <v>6911</v>
      </c>
      <c r="I42" s="3" t="s">
        <v>17</v>
      </c>
      <c r="J42" s="3" t="s">
        <v>146</v>
      </c>
      <c r="K42" s="14">
        <v>403</v>
      </c>
      <c r="L42" s="3" t="s">
        <v>147</v>
      </c>
      <c r="M42" s="3" t="s">
        <v>17</v>
      </c>
      <c r="N42" s="3" t="s">
        <v>17</v>
      </c>
    </row>
    <row r="43" spans="1:14">
      <c r="A43" s="2" t="s">
        <v>14</v>
      </c>
      <c r="B43" s="2" t="s">
        <v>15</v>
      </c>
      <c r="C43" s="12">
        <v>14</v>
      </c>
      <c r="D43" s="4">
        <v>14</v>
      </c>
      <c r="E43" s="6">
        <v>1042348793</v>
      </c>
      <c r="F43" s="8">
        <v>44377.714803240699</v>
      </c>
      <c r="G43" s="2" t="s">
        <v>16</v>
      </c>
      <c r="H43" s="6">
        <v>6912</v>
      </c>
      <c r="I43" s="2" t="s">
        <v>17</v>
      </c>
      <c r="J43" s="2" t="s">
        <v>148</v>
      </c>
      <c r="K43" s="2" t="s">
        <v>144</v>
      </c>
      <c r="L43" s="2" t="s">
        <v>145</v>
      </c>
      <c r="M43" s="2" t="s">
        <v>17</v>
      </c>
      <c r="N43" s="2" t="s">
        <v>17</v>
      </c>
    </row>
    <row r="44" spans="1:14">
      <c r="A44" s="3" t="s">
        <v>14</v>
      </c>
      <c r="B44" s="3" t="s">
        <v>15</v>
      </c>
      <c r="C44" s="5">
        <v>2466507</v>
      </c>
      <c r="D44" s="5">
        <v>2466507</v>
      </c>
      <c r="E44" s="7">
        <v>1042568325</v>
      </c>
      <c r="F44" s="9">
        <v>44377.787858796299</v>
      </c>
      <c r="G44" s="3" t="s">
        <v>16</v>
      </c>
      <c r="H44" s="7">
        <v>6913</v>
      </c>
      <c r="I44" s="3" t="s">
        <v>17</v>
      </c>
      <c r="J44" s="3" t="s">
        <v>149</v>
      </c>
      <c r="K44" s="3" t="s">
        <v>18</v>
      </c>
      <c r="L44" s="3" t="s">
        <v>150</v>
      </c>
      <c r="M44" s="3" t="s">
        <v>17</v>
      </c>
      <c r="N44" s="3" t="s">
        <v>17</v>
      </c>
    </row>
    <row r="45" spans="1:14">
      <c r="A45" s="2" t="s">
        <v>14</v>
      </c>
      <c r="B45" s="2" t="s">
        <v>15</v>
      </c>
      <c r="C45" s="4">
        <v>2956892</v>
      </c>
      <c r="D45" s="4">
        <v>2956892</v>
      </c>
      <c r="E45" s="6">
        <v>1043131928</v>
      </c>
      <c r="F45" s="8">
        <v>44378.296215277798</v>
      </c>
      <c r="G45" s="2" t="s">
        <v>16</v>
      </c>
      <c r="H45" s="6">
        <v>6914</v>
      </c>
      <c r="I45" s="2" t="s">
        <v>17</v>
      </c>
      <c r="J45" s="2" t="s">
        <v>69</v>
      </c>
      <c r="K45" s="2" t="s">
        <v>67</v>
      </c>
      <c r="L45" s="2" t="s">
        <v>68</v>
      </c>
      <c r="M45" s="2" t="s">
        <v>17</v>
      </c>
      <c r="N45" s="2" t="s">
        <v>17</v>
      </c>
    </row>
    <row r="46" spans="1:14">
      <c r="A46" s="3" t="s">
        <v>14</v>
      </c>
      <c r="B46" s="3" t="s">
        <v>15</v>
      </c>
      <c r="C46" s="5">
        <v>3436.72</v>
      </c>
      <c r="D46" s="5">
        <v>3436.72</v>
      </c>
      <c r="E46" s="7">
        <v>1043183593</v>
      </c>
      <c r="F46" s="9">
        <v>44378.328449074099</v>
      </c>
      <c r="G46" s="3" t="s">
        <v>16</v>
      </c>
      <c r="H46" s="7">
        <v>6915</v>
      </c>
      <c r="I46" s="3" t="s">
        <v>17</v>
      </c>
      <c r="J46" s="3" t="s">
        <v>25</v>
      </c>
      <c r="K46" s="3" t="s">
        <v>18</v>
      </c>
      <c r="L46" s="3" t="s">
        <v>151</v>
      </c>
      <c r="M46" s="3" t="s">
        <v>17</v>
      </c>
      <c r="N46" s="3" t="s">
        <v>17</v>
      </c>
    </row>
    <row r="47" spans="1:14">
      <c r="A47" s="2" t="s">
        <v>14</v>
      </c>
      <c r="B47" s="2" t="s">
        <v>15</v>
      </c>
      <c r="C47" s="4">
        <v>23115</v>
      </c>
      <c r="D47" s="4">
        <v>23115</v>
      </c>
      <c r="E47" s="6">
        <v>1043185102</v>
      </c>
      <c r="F47" s="8">
        <v>44378.329270833303</v>
      </c>
      <c r="G47" s="2" t="s">
        <v>16</v>
      </c>
      <c r="H47" s="6">
        <v>6916</v>
      </c>
      <c r="I47" s="2" t="s">
        <v>17</v>
      </c>
      <c r="J47" s="2" t="s">
        <v>152</v>
      </c>
      <c r="K47" s="2" t="s">
        <v>18</v>
      </c>
      <c r="L47" s="2" t="s">
        <v>24</v>
      </c>
      <c r="M47" s="2" t="s">
        <v>17</v>
      </c>
      <c r="N47" s="2" t="s">
        <v>17</v>
      </c>
    </row>
    <row r="48" spans="1:14">
      <c r="A48" s="3" t="s">
        <v>14</v>
      </c>
      <c r="B48" s="3" t="s">
        <v>15</v>
      </c>
      <c r="C48" s="5">
        <v>59307.82</v>
      </c>
      <c r="D48" s="5">
        <v>59307.82</v>
      </c>
      <c r="E48" s="7">
        <v>1043309195</v>
      </c>
      <c r="F48" s="9">
        <v>44378.377534722204</v>
      </c>
      <c r="G48" s="3" t="s">
        <v>16</v>
      </c>
      <c r="H48" s="7">
        <v>6918</v>
      </c>
      <c r="I48" s="3" t="s">
        <v>17</v>
      </c>
      <c r="J48" s="3" t="s">
        <v>153</v>
      </c>
      <c r="K48" s="3" t="s">
        <v>18</v>
      </c>
      <c r="L48" s="3" t="s">
        <v>154</v>
      </c>
      <c r="M48" s="3" t="s">
        <v>17</v>
      </c>
      <c r="N48" s="3" t="s">
        <v>17</v>
      </c>
    </row>
    <row r="49" spans="1:14">
      <c r="A49" s="2" t="s">
        <v>14</v>
      </c>
      <c r="B49" s="2" t="s">
        <v>15</v>
      </c>
      <c r="C49" s="4">
        <v>302681</v>
      </c>
      <c r="D49" s="4">
        <v>302681</v>
      </c>
      <c r="E49" s="6">
        <v>1043934689</v>
      </c>
      <c r="F49" s="8">
        <v>44378.578067129602</v>
      </c>
      <c r="G49" s="2" t="s">
        <v>16</v>
      </c>
      <c r="H49" s="6">
        <v>6919</v>
      </c>
      <c r="I49" s="2" t="s">
        <v>17</v>
      </c>
      <c r="J49" s="2" t="s">
        <v>155</v>
      </c>
      <c r="K49" s="2" t="s">
        <v>33</v>
      </c>
      <c r="L49" s="2" t="s">
        <v>156</v>
      </c>
      <c r="M49" s="2" t="s">
        <v>17</v>
      </c>
      <c r="N49" s="2" t="s">
        <v>17</v>
      </c>
    </row>
    <row r="50" spans="1:14">
      <c r="A50" s="3" t="s">
        <v>14</v>
      </c>
      <c r="B50" s="3" t="s">
        <v>15</v>
      </c>
      <c r="C50" s="5">
        <v>64887</v>
      </c>
      <c r="D50" s="5">
        <v>64887</v>
      </c>
      <c r="E50" s="7">
        <v>1044091617</v>
      </c>
      <c r="F50" s="9">
        <v>44378.628078703703</v>
      </c>
      <c r="G50" s="3" t="s">
        <v>16</v>
      </c>
      <c r="H50" s="7">
        <v>6921</v>
      </c>
      <c r="I50" s="3" t="s">
        <v>17</v>
      </c>
      <c r="J50" s="3" t="s">
        <v>157</v>
      </c>
      <c r="K50" s="3" t="s">
        <v>18</v>
      </c>
      <c r="L50" s="3" t="s">
        <v>55</v>
      </c>
      <c r="M50" s="3" t="s">
        <v>17</v>
      </c>
      <c r="N50" s="3" t="s">
        <v>17</v>
      </c>
    </row>
    <row r="51" spans="1:14">
      <c r="A51" s="2" t="s">
        <v>14</v>
      </c>
      <c r="B51" s="2" t="s">
        <v>15</v>
      </c>
      <c r="C51" s="12">
        <v>414156</v>
      </c>
      <c r="D51" s="4">
        <v>414156</v>
      </c>
      <c r="E51" s="6">
        <v>1044263729</v>
      </c>
      <c r="F51" s="8">
        <v>44378.6816203704</v>
      </c>
      <c r="G51" s="2" t="s">
        <v>16</v>
      </c>
      <c r="H51" s="6">
        <v>6922</v>
      </c>
      <c r="I51" s="2" t="s">
        <v>17</v>
      </c>
      <c r="J51" s="2" t="s">
        <v>25</v>
      </c>
      <c r="K51" s="2" t="s">
        <v>52</v>
      </c>
      <c r="L51" s="2" t="s">
        <v>158</v>
      </c>
      <c r="M51" s="2" t="s">
        <v>17</v>
      </c>
      <c r="N51" s="2" t="s">
        <v>17</v>
      </c>
    </row>
    <row r="52" spans="1:14">
      <c r="A52" s="3" t="s">
        <v>14</v>
      </c>
      <c r="B52" s="3" t="s">
        <v>15</v>
      </c>
      <c r="C52" s="5">
        <v>144.86000000000001</v>
      </c>
      <c r="D52" s="5">
        <v>144.86000000000001</v>
      </c>
      <c r="E52" s="7">
        <v>1044472665</v>
      </c>
      <c r="F52" s="9">
        <v>44378.760289351798</v>
      </c>
      <c r="G52" s="3" t="s">
        <v>16</v>
      </c>
      <c r="H52" s="7">
        <v>6923</v>
      </c>
      <c r="I52" s="3" t="s">
        <v>17</v>
      </c>
      <c r="J52" s="3" t="s">
        <v>159</v>
      </c>
      <c r="K52" s="3" t="s">
        <v>19</v>
      </c>
      <c r="L52" s="3" t="s">
        <v>160</v>
      </c>
      <c r="M52" s="3" t="s">
        <v>17</v>
      </c>
      <c r="N52" s="3" t="s">
        <v>17</v>
      </c>
    </row>
    <row r="53" spans="1:14">
      <c r="A53" s="2" t="s">
        <v>14</v>
      </c>
      <c r="B53" s="2" t="s">
        <v>15</v>
      </c>
      <c r="C53" s="4">
        <v>4029</v>
      </c>
      <c r="D53" s="4">
        <v>4029</v>
      </c>
      <c r="E53" s="6">
        <v>1045201036</v>
      </c>
      <c r="F53" s="8">
        <v>44379.403495370403</v>
      </c>
      <c r="G53" s="2" t="s">
        <v>16</v>
      </c>
      <c r="H53" s="6">
        <v>6924</v>
      </c>
      <c r="I53" s="2" t="s">
        <v>17</v>
      </c>
      <c r="J53" s="2" t="s">
        <v>161</v>
      </c>
      <c r="K53" s="2" t="s">
        <v>23</v>
      </c>
      <c r="L53" s="2" t="s">
        <v>162</v>
      </c>
      <c r="M53" s="2" t="s">
        <v>17</v>
      </c>
      <c r="N53" s="2" t="s">
        <v>17</v>
      </c>
    </row>
    <row r="54" spans="1:14">
      <c r="A54" s="3" t="s">
        <v>14</v>
      </c>
      <c r="B54" s="3" t="s">
        <v>15</v>
      </c>
      <c r="C54" s="5">
        <v>8399.43</v>
      </c>
      <c r="D54" s="5">
        <v>8399.43</v>
      </c>
      <c r="E54" s="7">
        <v>1045329978</v>
      </c>
      <c r="F54" s="9">
        <v>44379.4448148148</v>
      </c>
      <c r="G54" s="3" t="s">
        <v>16</v>
      </c>
      <c r="H54" s="7">
        <v>6925</v>
      </c>
      <c r="I54" s="3" t="s">
        <v>17</v>
      </c>
      <c r="J54" s="3" t="s">
        <v>163</v>
      </c>
      <c r="K54" s="3" t="s">
        <v>33</v>
      </c>
      <c r="L54" s="3" t="s">
        <v>34</v>
      </c>
      <c r="M54" s="3" t="s">
        <v>17</v>
      </c>
      <c r="N54" s="3" t="s">
        <v>17</v>
      </c>
    </row>
    <row r="55" spans="1:14">
      <c r="A55" s="2" t="s">
        <v>14</v>
      </c>
      <c r="B55" s="2" t="s">
        <v>15</v>
      </c>
      <c r="C55" s="4">
        <v>127.08</v>
      </c>
      <c r="D55" s="4">
        <v>127.08</v>
      </c>
      <c r="E55" s="6">
        <v>1045352273</v>
      </c>
      <c r="F55" s="8">
        <v>44379.4514583333</v>
      </c>
      <c r="G55" s="2" t="s">
        <v>16</v>
      </c>
      <c r="H55" s="6">
        <v>6926</v>
      </c>
      <c r="I55" s="2" t="s">
        <v>17</v>
      </c>
      <c r="J55" s="2" t="s">
        <v>164</v>
      </c>
      <c r="K55" s="15">
        <v>393</v>
      </c>
      <c r="L55" s="2" t="s">
        <v>27</v>
      </c>
      <c r="M55" s="2" t="s">
        <v>17</v>
      </c>
      <c r="N55" s="2" t="s">
        <v>17</v>
      </c>
    </row>
    <row r="56" spans="1:14">
      <c r="A56" s="3" t="s">
        <v>14</v>
      </c>
      <c r="B56" s="3" t="s">
        <v>15</v>
      </c>
      <c r="C56" s="5">
        <v>81</v>
      </c>
      <c r="D56" s="5">
        <v>81</v>
      </c>
      <c r="E56" s="7">
        <v>1045448635</v>
      </c>
      <c r="F56" s="9">
        <v>44379.480034722197</v>
      </c>
      <c r="G56" s="3" t="s">
        <v>16</v>
      </c>
      <c r="H56" s="7">
        <v>6928</v>
      </c>
      <c r="I56" s="3" t="s">
        <v>17</v>
      </c>
      <c r="J56" s="3" t="s">
        <v>165</v>
      </c>
      <c r="K56" s="3" t="s">
        <v>18</v>
      </c>
      <c r="L56" s="3" t="s">
        <v>30</v>
      </c>
      <c r="M56" s="3" t="s">
        <v>17</v>
      </c>
      <c r="N56" s="3" t="s">
        <v>17</v>
      </c>
    </row>
    <row r="57" spans="1:14">
      <c r="A57" s="2" t="s">
        <v>14</v>
      </c>
      <c r="B57" s="2" t="s">
        <v>15</v>
      </c>
      <c r="C57" s="4">
        <v>366</v>
      </c>
      <c r="D57" s="4">
        <v>366</v>
      </c>
      <c r="E57" s="6">
        <v>1045460493</v>
      </c>
      <c r="F57" s="8">
        <v>44379.483692129601</v>
      </c>
      <c r="G57" s="2" t="s">
        <v>16</v>
      </c>
      <c r="H57" s="6">
        <v>6930</v>
      </c>
      <c r="I57" s="2" t="s">
        <v>17</v>
      </c>
      <c r="J57" s="2" t="s">
        <v>165</v>
      </c>
      <c r="K57" s="2" t="s">
        <v>18</v>
      </c>
      <c r="L57" s="2" t="s">
        <v>30</v>
      </c>
      <c r="M57" s="2" t="s">
        <v>17</v>
      </c>
      <c r="N57" s="2" t="s">
        <v>17</v>
      </c>
    </row>
    <row r="58" spans="1:14">
      <c r="A58" s="3" t="s">
        <v>14</v>
      </c>
      <c r="B58" s="3" t="s">
        <v>15</v>
      </c>
      <c r="C58" s="5">
        <v>281</v>
      </c>
      <c r="D58" s="5">
        <v>281</v>
      </c>
      <c r="E58" s="7">
        <v>1045469539</v>
      </c>
      <c r="F58" s="9">
        <v>44379.486458333296</v>
      </c>
      <c r="G58" s="3" t="s">
        <v>16</v>
      </c>
      <c r="H58" s="7">
        <v>6931</v>
      </c>
      <c r="I58" s="3" t="s">
        <v>17</v>
      </c>
      <c r="J58" s="3" t="s">
        <v>165</v>
      </c>
      <c r="K58" s="3" t="s">
        <v>18</v>
      </c>
      <c r="L58" s="3" t="s">
        <v>30</v>
      </c>
      <c r="M58" s="3" t="s">
        <v>17</v>
      </c>
      <c r="N58" s="3" t="s">
        <v>17</v>
      </c>
    </row>
    <row r="59" spans="1:14">
      <c r="A59" s="2" t="s">
        <v>14</v>
      </c>
      <c r="B59" s="2" t="s">
        <v>15</v>
      </c>
      <c r="C59" s="4">
        <v>73</v>
      </c>
      <c r="D59" s="4">
        <v>73</v>
      </c>
      <c r="E59" s="6">
        <v>1045475194</v>
      </c>
      <c r="F59" s="8">
        <v>44379.488182870402</v>
      </c>
      <c r="G59" s="2" t="s">
        <v>16</v>
      </c>
      <c r="H59" s="6">
        <v>6932</v>
      </c>
      <c r="I59" s="2" t="s">
        <v>17</v>
      </c>
      <c r="J59" s="2" t="s">
        <v>165</v>
      </c>
      <c r="K59" s="2" t="s">
        <v>18</v>
      </c>
      <c r="L59" s="2" t="s">
        <v>30</v>
      </c>
      <c r="M59" s="2" t="s">
        <v>17</v>
      </c>
      <c r="N59" s="2" t="s">
        <v>17</v>
      </c>
    </row>
    <row r="60" spans="1:14">
      <c r="A60" s="3" t="s">
        <v>14</v>
      </c>
      <c r="B60" s="3" t="s">
        <v>15</v>
      </c>
      <c r="C60" s="5">
        <v>23</v>
      </c>
      <c r="D60" s="5">
        <v>23</v>
      </c>
      <c r="E60" s="7">
        <v>1045480405</v>
      </c>
      <c r="F60" s="9">
        <v>44379.489849537</v>
      </c>
      <c r="G60" s="3" t="s">
        <v>16</v>
      </c>
      <c r="H60" s="7">
        <v>6933</v>
      </c>
      <c r="I60" s="3" t="s">
        <v>17</v>
      </c>
      <c r="J60" s="3" t="s">
        <v>165</v>
      </c>
      <c r="K60" s="3" t="s">
        <v>18</v>
      </c>
      <c r="L60" s="3" t="s">
        <v>30</v>
      </c>
      <c r="M60" s="3" t="s">
        <v>17</v>
      </c>
      <c r="N60" s="3" t="s">
        <v>17</v>
      </c>
    </row>
    <row r="61" spans="1:14">
      <c r="A61" s="2" t="s">
        <v>14</v>
      </c>
      <c r="B61" s="2" t="s">
        <v>15</v>
      </c>
      <c r="C61" s="4">
        <v>345</v>
      </c>
      <c r="D61" s="4">
        <v>345</v>
      </c>
      <c r="E61" s="6">
        <v>1045486099</v>
      </c>
      <c r="F61" s="8">
        <v>44379.491701388899</v>
      </c>
      <c r="G61" s="2" t="s">
        <v>16</v>
      </c>
      <c r="H61" s="6">
        <v>6934</v>
      </c>
      <c r="I61" s="2" t="s">
        <v>17</v>
      </c>
      <c r="J61" s="2" t="s">
        <v>165</v>
      </c>
      <c r="K61" s="2" t="s">
        <v>18</v>
      </c>
      <c r="L61" s="2" t="s">
        <v>30</v>
      </c>
      <c r="M61" s="2" t="s">
        <v>17</v>
      </c>
      <c r="N61" s="2" t="s">
        <v>17</v>
      </c>
    </row>
    <row r="62" spans="1:14">
      <c r="A62" s="3" t="s">
        <v>14</v>
      </c>
      <c r="B62" s="3" t="s">
        <v>15</v>
      </c>
      <c r="C62" s="5">
        <v>1211</v>
      </c>
      <c r="D62" s="5">
        <v>1211</v>
      </c>
      <c r="E62" s="7">
        <v>1045499488</v>
      </c>
      <c r="F62" s="9">
        <v>44379.495937500003</v>
      </c>
      <c r="G62" s="3" t="s">
        <v>16</v>
      </c>
      <c r="H62" s="7">
        <v>6935</v>
      </c>
      <c r="I62" s="3" t="s">
        <v>17</v>
      </c>
      <c r="J62" s="3" t="s">
        <v>166</v>
      </c>
      <c r="K62" s="3" t="s">
        <v>18</v>
      </c>
      <c r="L62" s="3" t="s">
        <v>63</v>
      </c>
      <c r="M62" s="3" t="s">
        <v>17</v>
      </c>
      <c r="N62" s="3" t="s">
        <v>17</v>
      </c>
    </row>
    <row r="63" spans="1:14">
      <c r="A63" s="2" t="s">
        <v>14</v>
      </c>
      <c r="B63" s="2" t="s">
        <v>15</v>
      </c>
      <c r="C63" s="4">
        <v>155616</v>
      </c>
      <c r="D63" s="4">
        <v>155616</v>
      </c>
      <c r="E63" s="6">
        <v>1045561400</v>
      </c>
      <c r="F63" s="8">
        <v>44379.516759259299</v>
      </c>
      <c r="G63" s="2" t="s">
        <v>16</v>
      </c>
      <c r="H63" s="6">
        <v>6936</v>
      </c>
      <c r="I63" s="2" t="s">
        <v>17</v>
      </c>
      <c r="J63" s="2" t="s">
        <v>167</v>
      </c>
      <c r="K63" s="2" t="s">
        <v>23</v>
      </c>
      <c r="L63" s="2" t="s">
        <v>168</v>
      </c>
      <c r="M63" s="2" t="s">
        <v>17</v>
      </c>
      <c r="N63" s="2" t="s">
        <v>17</v>
      </c>
    </row>
    <row r="64" spans="1:14">
      <c r="A64" s="3" t="s">
        <v>14</v>
      </c>
      <c r="B64" s="3" t="s">
        <v>15</v>
      </c>
      <c r="C64" s="5">
        <v>291.2</v>
      </c>
      <c r="D64" s="5">
        <v>291.2</v>
      </c>
      <c r="E64" s="7">
        <v>1045602686</v>
      </c>
      <c r="F64" s="9">
        <v>44379.531909722202</v>
      </c>
      <c r="G64" s="3" t="s">
        <v>16</v>
      </c>
      <c r="H64" s="7">
        <v>6937</v>
      </c>
      <c r="I64" s="3" t="s">
        <v>17</v>
      </c>
      <c r="J64" s="3" t="s">
        <v>87</v>
      </c>
      <c r="K64" s="3" t="s">
        <v>42</v>
      </c>
      <c r="L64" s="3" t="s">
        <v>88</v>
      </c>
      <c r="M64" s="3" t="s">
        <v>17</v>
      </c>
      <c r="N64" s="3" t="s">
        <v>17</v>
      </c>
    </row>
    <row r="65" spans="1:14">
      <c r="A65" s="2" t="s">
        <v>14</v>
      </c>
      <c r="B65" s="2" t="s">
        <v>15</v>
      </c>
      <c r="C65" s="4">
        <v>216300</v>
      </c>
      <c r="D65" s="4">
        <v>216300</v>
      </c>
      <c r="E65" s="6">
        <v>1045756928</v>
      </c>
      <c r="F65" s="8">
        <v>44379.591585648202</v>
      </c>
      <c r="G65" s="2" t="s">
        <v>16</v>
      </c>
      <c r="H65" s="6">
        <v>6938</v>
      </c>
      <c r="I65" s="2" t="s">
        <v>17</v>
      </c>
      <c r="J65" s="2" t="s">
        <v>169</v>
      </c>
      <c r="K65" s="2" t="s">
        <v>33</v>
      </c>
      <c r="L65" s="2" t="s">
        <v>34</v>
      </c>
      <c r="M65" s="2" t="s">
        <v>17</v>
      </c>
      <c r="N65" s="2" t="s">
        <v>17</v>
      </c>
    </row>
    <row r="66" spans="1:14">
      <c r="A66" s="3" t="s">
        <v>14</v>
      </c>
      <c r="B66" s="3" t="s">
        <v>15</v>
      </c>
      <c r="C66" s="5">
        <v>9708.34</v>
      </c>
      <c r="D66" s="5">
        <v>9708.34</v>
      </c>
      <c r="E66" s="7">
        <v>1045764222</v>
      </c>
      <c r="F66" s="9">
        <v>44379.594305555598</v>
      </c>
      <c r="G66" s="3" t="s">
        <v>16</v>
      </c>
      <c r="H66" s="7">
        <v>6939</v>
      </c>
      <c r="I66" s="3" t="s">
        <v>17</v>
      </c>
      <c r="J66" s="3" t="s">
        <v>170</v>
      </c>
      <c r="K66" s="3" t="s">
        <v>33</v>
      </c>
      <c r="L66" s="3" t="s">
        <v>34</v>
      </c>
      <c r="M66" s="3" t="s">
        <v>17</v>
      </c>
      <c r="N66" s="3" t="s">
        <v>17</v>
      </c>
    </row>
    <row r="67" spans="1:14">
      <c r="A67" s="2" t="s">
        <v>14</v>
      </c>
      <c r="B67" s="2" t="s">
        <v>15</v>
      </c>
      <c r="C67" s="4">
        <v>17326.419999999998</v>
      </c>
      <c r="D67" s="4">
        <v>17326.419999999998</v>
      </c>
      <c r="E67" s="6">
        <v>1045772212</v>
      </c>
      <c r="F67" s="8">
        <v>44379.597280092603</v>
      </c>
      <c r="G67" s="2" t="s">
        <v>16</v>
      </c>
      <c r="H67" s="6">
        <v>6940</v>
      </c>
      <c r="I67" s="2" t="s">
        <v>17</v>
      </c>
      <c r="J67" s="2" t="s">
        <v>169</v>
      </c>
      <c r="K67" s="2" t="s">
        <v>33</v>
      </c>
      <c r="L67" s="2" t="s">
        <v>34</v>
      </c>
      <c r="M67" s="2" t="s">
        <v>17</v>
      </c>
      <c r="N67" s="2" t="s">
        <v>17</v>
      </c>
    </row>
    <row r="68" spans="1:14">
      <c r="A68" s="3" t="s">
        <v>14</v>
      </c>
      <c r="B68" s="3" t="s">
        <v>15</v>
      </c>
      <c r="C68" s="5">
        <v>10</v>
      </c>
      <c r="D68" s="5">
        <v>10</v>
      </c>
      <c r="E68" s="7">
        <v>1045795454</v>
      </c>
      <c r="F68" s="9">
        <v>44379.605474536998</v>
      </c>
      <c r="G68" s="3" t="s">
        <v>16</v>
      </c>
      <c r="H68" s="7">
        <v>6941</v>
      </c>
      <c r="I68" s="3" t="s">
        <v>17</v>
      </c>
      <c r="J68" s="3" t="s">
        <v>171</v>
      </c>
      <c r="K68" s="3" t="s">
        <v>33</v>
      </c>
      <c r="L68" s="3" t="s">
        <v>34</v>
      </c>
      <c r="M68" s="3" t="s">
        <v>17</v>
      </c>
      <c r="N68" s="3" t="s">
        <v>17</v>
      </c>
    </row>
    <row r="69" spans="1:14">
      <c r="A69" s="2" t="s">
        <v>14</v>
      </c>
      <c r="B69" s="2" t="s">
        <v>15</v>
      </c>
      <c r="C69" s="4">
        <v>640930</v>
      </c>
      <c r="D69" s="4">
        <v>640930</v>
      </c>
      <c r="E69" s="6">
        <v>1045798650</v>
      </c>
      <c r="F69" s="8">
        <v>44379.606562499997</v>
      </c>
      <c r="G69" s="2" t="s">
        <v>16</v>
      </c>
      <c r="H69" s="6">
        <v>6942</v>
      </c>
      <c r="I69" s="2" t="s">
        <v>17</v>
      </c>
      <c r="J69" s="2" t="s">
        <v>172</v>
      </c>
      <c r="K69" s="2" t="s">
        <v>18</v>
      </c>
      <c r="L69" s="2" t="s">
        <v>173</v>
      </c>
      <c r="M69" s="2" t="s">
        <v>17</v>
      </c>
      <c r="N69" s="2" t="s">
        <v>17</v>
      </c>
    </row>
    <row r="70" spans="1:14">
      <c r="A70" s="3" t="s">
        <v>14</v>
      </c>
      <c r="B70" s="3" t="s">
        <v>15</v>
      </c>
      <c r="C70" s="5">
        <v>1170236.06</v>
      </c>
      <c r="D70" s="5">
        <v>1170236.06</v>
      </c>
      <c r="E70" s="7">
        <v>1045903933</v>
      </c>
      <c r="F70" s="9">
        <v>44379.641875000001</v>
      </c>
      <c r="G70" s="3" t="s">
        <v>16</v>
      </c>
      <c r="H70" s="7">
        <v>6945</v>
      </c>
      <c r="I70" s="3" t="s">
        <v>17</v>
      </c>
      <c r="J70" s="3" t="s">
        <v>174</v>
      </c>
      <c r="K70" s="3" t="s">
        <v>18</v>
      </c>
      <c r="L70" s="3" t="s">
        <v>175</v>
      </c>
      <c r="M70" s="3" t="s">
        <v>17</v>
      </c>
      <c r="N70" s="3" t="s">
        <v>17</v>
      </c>
    </row>
    <row r="71" spans="1:14">
      <c r="A71" s="2" t="s">
        <v>14</v>
      </c>
      <c r="B71" s="2" t="s">
        <v>15</v>
      </c>
      <c r="C71" s="4">
        <v>1276</v>
      </c>
      <c r="D71" s="4">
        <v>1276</v>
      </c>
      <c r="E71" s="6">
        <v>1045929745</v>
      </c>
      <c r="F71" s="8">
        <v>44379.650520833296</v>
      </c>
      <c r="G71" s="2" t="s">
        <v>16</v>
      </c>
      <c r="H71" s="6">
        <v>6946</v>
      </c>
      <c r="I71" s="2" t="s">
        <v>17</v>
      </c>
      <c r="J71" s="2" t="s">
        <v>176</v>
      </c>
      <c r="K71" s="2" t="s">
        <v>18</v>
      </c>
      <c r="L71" s="2" t="s">
        <v>32</v>
      </c>
      <c r="M71" s="2" t="s">
        <v>17</v>
      </c>
      <c r="N71" s="2" t="s">
        <v>17</v>
      </c>
    </row>
    <row r="72" spans="1:14">
      <c r="A72" s="3" t="s">
        <v>14</v>
      </c>
      <c r="B72" s="3" t="s">
        <v>15</v>
      </c>
      <c r="C72" s="5">
        <v>10525.59</v>
      </c>
      <c r="D72" s="5">
        <v>10525.59</v>
      </c>
      <c r="E72" s="7">
        <v>1045999371</v>
      </c>
      <c r="F72" s="9">
        <v>44379.673506944397</v>
      </c>
      <c r="G72" s="3" t="s">
        <v>16</v>
      </c>
      <c r="H72" s="7">
        <v>6947</v>
      </c>
      <c r="I72" s="3" t="s">
        <v>17</v>
      </c>
      <c r="J72" s="3" t="s">
        <v>177</v>
      </c>
      <c r="K72" s="3" t="s">
        <v>19</v>
      </c>
      <c r="L72" s="3" t="s">
        <v>160</v>
      </c>
      <c r="M72" s="3" t="s">
        <v>17</v>
      </c>
      <c r="N72" s="3" t="s">
        <v>17</v>
      </c>
    </row>
    <row r="73" spans="1:14">
      <c r="B73" s="13" t="s">
        <v>58</v>
      </c>
      <c r="C73" s="10">
        <f>SUM(C3:C72)</f>
        <v>44749034.030000016</v>
      </c>
    </row>
    <row r="74" spans="1:14">
      <c r="B74" s="13" t="s">
        <v>59</v>
      </c>
      <c r="C74" s="11">
        <f>+C2</f>
        <v>35678767.589998141</v>
      </c>
    </row>
    <row r="75" spans="1:14">
      <c r="B75" s="13" t="s">
        <v>60</v>
      </c>
      <c r="C75" s="16">
        <v>78190501.640000001</v>
      </c>
    </row>
    <row r="76" spans="1:14">
      <c r="B76" s="13" t="s">
        <v>54</v>
      </c>
      <c r="C76" s="11">
        <f>+C73+C74-C75</f>
        <v>2237299.9799981564</v>
      </c>
    </row>
    <row r="77" spans="1:14">
      <c r="A77" s="2" t="s">
        <v>14</v>
      </c>
      <c r="B77" s="2" t="s">
        <v>15</v>
      </c>
      <c r="C77" s="4">
        <v>8122</v>
      </c>
      <c r="D77" s="4">
        <v>8122</v>
      </c>
      <c r="E77" s="6">
        <v>1047045981</v>
      </c>
      <c r="F77" s="8">
        <v>44380.558182870402</v>
      </c>
      <c r="G77" s="2" t="s">
        <v>16</v>
      </c>
      <c r="H77" s="6">
        <v>6951</v>
      </c>
      <c r="I77" s="2" t="s">
        <v>17</v>
      </c>
      <c r="J77" s="2" t="s">
        <v>25</v>
      </c>
      <c r="K77" s="2" t="s">
        <v>18</v>
      </c>
      <c r="L77" s="2" t="s">
        <v>26</v>
      </c>
      <c r="M77" s="2" t="s">
        <v>17</v>
      </c>
      <c r="N77" s="2" t="s">
        <v>17</v>
      </c>
    </row>
    <row r="78" spans="1:14">
      <c r="A78" s="3" t="s">
        <v>14</v>
      </c>
      <c r="B78" s="3" t="s">
        <v>15</v>
      </c>
      <c r="C78" s="5">
        <v>6033</v>
      </c>
      <c r="D78" s="5">
        <v>6033</v>
      </c>
      <c r="E78" s="7">
        <v>1047075407</v>
      </c>
      <c r="F78" s="9">
        <v>44380.576921296299</v>
      </c>
      <c r="G78" s="3" t="s">
        <v>16</v>
      </c>
      <c r="H78" s="7">
        <v>6952</v>
      </c>
      <c r="I78" s="3" t="s">
        <v>17</v>
      </c>
      <c r="J78" s="3" t="s">
        <v>178</v>
      </c>
      <c r="K78" s="3" t="s">
        <v>18</v>
      </c>
      <c r="L78" s="3" t="s">
        <v>38</v>
      </c>
      <c r="M78" s="3" t="s">
        <v>17</v>
      </c>
      <c r="N78" s="3" t="s">
        <v>17</v>
      </c>
    </row>
    <row r="79" spans="1:14">
      <c r="A79" s="2" t="s">
        <v>14</v>
      </c>
      <c r="B79" s="2" t="s">
        <v>15</v>
      </c>
      <c r="C79" s="4">
        <v>10686</v>
      </c>
      <c r="D79" s="4">
        <v>10686</v>
      </c>
      <c r="E79" s="6">
        <v>1047082731</v>
      </c>
      <c r="F79" s="8">
        <v>44380.581759259301</v>
      </c>
      <c r="G79" s="2" t="s">
        <v>16</v>
      </c>
      <c r="H79" s="6">
        <v>6953</v>
      </c>
      <c r="I79" s="2" t="s">
        <v>17</v>
      </c>
      <c r="J79" s="2" t="s">
        <v>179</v>
      </c>
      <c r="K79" s="2" t="s">
        <v>18</v>
      </c>
      <c r="L79" s="2" t="s">
        <v>38</v>
      </c>
      <c r="M79" s="2" t="s">
        <v>17</v>
      </c>
      <c r="N79" s="2" t="s">
        <v>17</v>
      </c>
    </row>
    <row r="80" spans="1:14">
      <c r="A80" s="3" t="s">
        <v>14</v>
      </c>
      <c r="B80" s="3" t="s">
        <v>15</v>
      </c>
      <c r="C80" s="5">
        <v>5391</v>
      </c>
      <c r="D80" s="5">
        <v>5391</v>
      </c>
      <c r="E80" s="7">
        <v>1047087070</v>
      </c>
      <c r="F80" s="9">
        <v>44380.584606481498</v>
      </c>
      <c r="G80" s="3" t="s">
        <v>16</v>
      </c>
      <c r="H80" s="7">
        <v>6954</v>
      </c>
      <c r="I80" s="3" t="s">
        <v>17</v>
      </c>
      <c r="J80" s="3" t="s">
        <v>180</v>
      </c>
      <c r="K80" s="3" t="s">
        <v>18</v>
      </c>
      <c r="L80" s="3" t="s">
        <v>38</v>
      </c>
      <c r="M80" s="3" t="s">
        <v>17</v>
      </c>
      <c r="N80" s="3" t="s">
        <v>17</v>
      </c>
    </row>
    <row r="81" spans="1:14">
      <c r="A81" s="2" t="s">
        <v>14</v>
      </c>
      <c r="B81" s="2" t="s">
        <v>15</v>
      </c>
      <c r="C81" s="4">
        <v>7800</v>
      </c>
      <c r="D81" s="4">
        <v>7800</v>
      </c>
      <c r="E81" s="6">
        <v>1047091759</v>
      </c>
      <c r="F81" s="8">
        <v>44380.587847222203</v>
      </c>
      <c r="G81" s="2" t="s">
        <v>16</v>
      </c>
      <c r="H81" s="6">
        <v>6955</v>
      </c>
      <c r="I81" s="2" t="s">
        <v>17</v>
      </c>
      <c r="J81" s="2" t="s">
        <v>181</v>
      </c>
      <c r="K81" s="2" t="s">
        <v>18</v>
      </c>
      <c r="L81" s="2" t="s">
        <v>38</v>
      </c>
      <c r="M81" s="2" t="s">
        <v>17</v>
      </c>
      <c r="N81" s="2" t="s">
        <v>17</v>
      </c>
    </row>
    <row r="82" spans="1:14">
      <c r="A82" s="3" t="s">
        <v>14</v>
      </c>
      <c r="B82" s="3" t="s">
        <v>15</v>
      </c>
      <c r="C82" s="5">
        <v>4196</v>
      </c>
      <c r="D82" s="5">
        <v>4196</v>
      </c>
      <c r="E82" s="7">
        <v>1047153846</v>
      </c>
      <c r="F82" s="9">
        <v>44380.630983796298</v>
      </c>
      <c r="G82" s="3" t="s">
        <v>16</v>
      </c>
      <c r="H82" s="7">
        <v>6956</v>
      </c>
      <c r="I82" s="3" t="s">
        <v>17</v>
      </c>
      <c r="J82" s="3" t="s">
        <v>182</v>
      </c>
      <c r="K82" s="3" t="s">
        <v>39</v>
      </c>
      <c r="L82" s="3" t="s">
        <v>40</v>
      </c>
      <c r="M82" s="3" t="s">
        <v>17</v>
      </c>
      <c r="N82" s="3" t="s">
        <v>17</v>
      </c>
    </row>
    <row r="83" spans="1:14">
      <c r="A83" s="2" t="s">
        <v>14</v>
      </c>
      <c r="B83" s="2" t="s">
        <v>15</v>
      </c>
      <c r="C83" s="4">
        <v>9965</v>
      </c>
      <c r="D83" s="4">
        <v>9965</v>
      </c>
      <c r="E83" s="6">
        <v>1047729898</v>
      </c>
      <c r="F83" s="8">
        <v>44381.5296296296</v>
      </c>
      <c r="G83" s="2" t="s">
        <v>16</v>
      </c>
      <c r="H83" s="6">
        <v>6957</v>
      </c>
      <c r="I83" s="2" t="s">
        <v>17</v>
      </c>
      <c r="J83" s="2" t="s">
        <v>183</v>
      </c>
      <c r="K83" s="2" t="s">
        <v>18</v>
      </c>
      <c r="L83" s="2" t="s">
        <v>184</v>
      </c>
      <c r="M83" s="2" t="s">
        <v>17</v>
      </c>
      <c r="N83" s="2" t="s">
        <v>17</v>
      </c>
    </row>
    <row r="84" spans="1:14">
      <c r="A84" s="3" t="s">
        <v>14</v>
      </c>
      <c r="B84" s="3" t="s">
        <v>15</v>
      </c>
      <c r="C84" s="5">
        <v>2278</v>
      </c>
      <c r="D84" s="5">
        <v>2278</v>
      </c>
      <c r="E84" s="7">
        <v>1048996968</v>
      </c>
      <c r="F84" s="9">
        <v>44383.371874999997</v>
      </c>
      <c r="G84" s="3" t="s">
        <v>16</v>
      </c>
      <c r="H84" s="7">
        <v>6959</v>
      </c>
      <c r="I84" s="3" t="s">
        <v>17</v>
      </c>
      <c r="J84" s="3" t="s">
        <v>185</v>
      </c>
      <c r="K84" s="3" t="s">
        <v>18</v>
      </c>
      <c r="L84" s="3" t="s">
        <v>64</v>
      </c>
      <c r="M84" s="3" t="s">
        <v>17</v>
      </c>
      <c r="N84" s="3" t="s">
        <v>17</v>
      </c>
    </row>
    <row r="85" spans="1:14">
      <c r="A85" s="2" t="s">
        <v>14</v>
      </c>
      <c r="B85" s="2" t="s">
        <v>15</v>
      </c>
      <c r="C85" s="4">
        <v>2967</v>
      </c>
      <c r="D85" s="4">
        <v>2967</v>
      </c>
      <c r="E85" s="6">
        <v>1049003483</v>
      </c>
      <c r="F85" s="8">
        <v>44383.374270833301</v>
      </c>
      <c r="G85" s="2" t="s">
        <v>16</v>
      </c>
      <c r="H85" s="6">
        <v>6960</v>
      </c>
      <c r="I85" s="2" t="s">
        <v>17</v>
      </c>
      <c r="J85" s="2" t="s">
        <v>186</v>
      </c>
      <c r="K85" s="2" t="s">
        <v>18</v>
      </c>
      <c r="L85" s="2" t="s">
        <v>64</v>
      </c>
      <c r="M85" s="2" t="s">
        <v>17</v>
      </c>
      <c r="N85" s="2" t="s">
        <v>17</v>
      </c>
    </row>
    <row r="86" spans="1:14">
      <c r="A86" s="3" t="s">
        <v>14</v>
      </c>
      <c r="B86" s="3" t="s">
        <v>15</v>
      </c>
      <c r="C86" s="5">
        <v>1745</v>
      </c>
      <c r="D86" s="5">
        <v>1745</v>
      </c>
      <c r="E86" s="7">
        <v>1049012288</v>
      </c>
      <c r="F86" s="9">
        <v>44383.377361111103</v>
      </c>
      <c r="G86" s="3" t="s">
        <v>16</v>
      </c>
      <c r="H86" s="7">
        <v>6961</v>
      </c>
      <c r="I86" s="3" t="s">
        <v>17</v>
      </c>
      <c r="J86" s="3" t="s">
        <v>187</v>
      </c>
      <c r="K86" s="3" t="s">
        <v>18</v>
      </c>
      <c r="L86" s="3" t="s">
        <v>64</v>
      </c>
      <c r="M86" s="3" t="s">
        <v>17</v>
      </c>
      <c r="N86" s="3" t="s">
        <v>17</v>
      </c>
    </row>
    <row r="87" spans="1:14">
      <c r="A87" s="2" t="s">
        <v>14</v>
      </c>
      <c r="B87" s="2" t="s">
        <v>15</v>
      </c>
      <c r="C87" s="4">
        <v>340031</v>
      </c>
      <c r="D87" s="4">
        <v>340031</v>
      </c>
      <c r="E87" s="6">
        <v>1049027606</v>
      </c>
      <c r="F87" s="8">
        <v>44383.382638888899</v>
      </c>
      <c r="G87" s="2" t="s">
        <v>16</v>
      </c>
      <c r="H87" s="6">
        <v>6962</v>
      </c>
      <c r="I87" s="2" t="s">
        <v>17</v>
      </c>
      <c r="J87" s="2" t="s">
        <v>188</v>
      </c>
      <c r="K87" s="2" t="s">
        <v>18</v>
      </c>
      <c r="L87" s="2" t="s">
        <v>64</v>
      </c>
      <c r="M87" s="2" t="s">
        <v>17</v>
      </c>
      <c r="N87" s="2" t="s">
        <v>17</v>
      </c>
    </row>
    <row r="88" spans="1:14">
      <c r="A88" s="3" t="s">
        <v>14</v>
      </c>
      <c r="B88" s="3" t="s">
        <v>15</v>
      </c>
      <c r="C88" s="5">
        <v>1351</v>
      </c>
      <c r="D88" s="5">
        <v>1351</v>
      </c>
      <c r="E88" s="7">
        <v>1049035422</v>
      </c>
      <c r="F88" s="9">
        <v>44383.385300925896</v>
      </c>
      <c r="G88" s="3" t="s">
        <v>16</v>
      </c>
      <c r="H88" s="7">
        <v>6963</v>
      </c>
      <c r="I88" s="3" t="s">
        <v>17</v>
      </c>
      <c r="J88" s="3" t="s">
        <v>189</v>
      </c>
      <c r="K88" s="3" t="s">
        <v>18</v>
      </c>
      <c r="L88" s="3" t="s">
        <v>64</v>
      </c>
      <c r="M88" s="3" t="s">
        <v>17</v>
      </c>
      <c r="N88" s="3" t="s">
        <v>17</v>
      </c>
    </row>
    <row r="89" spans="1:14">
      <c r="A89" s="2" t="s">
        <v>14</v>
      </c>
      <c r="B89" s="2" t="s">
        <v>15</v>
      </c>
      <c r="C89" s="4">
        <v>844</v>
      </c>
      <c r="D89" s="4">
        <v>844</v>
      </c>
      <c r="E89" s="6">
        <v>1049042059</v>
      </c>
      <c r="F89" s="8">
        <v>44383.387546296297</v>
      </c>
      <c r="G89" s="2" t="s">
        <v>16</v>
      </c>
      <c r="H89" s="6">
        <v>6964</v>
      </c>
      <c r="I89" s="2" t="s">
        <v>17</v>
      </c>
      <c r="J89" s="2" t="s">
        <v>190</v>
      </c>
      <c r="K89" s="2" t="s">
        <v>18</v>
      </c>
      <c r="L89" s="2" t="s">
        <v>64</v>
      </c>
      <c r="M89" s="2" t="s">
        <v>17</v>
      </c>
      <c r="N89" s="2" t="s">
        <v>17</v>
      </c>
    </row>
    <row r="90" spans="1:14">
      <c r="A90" s="3" t="s">
        <v>14</v>
      </c>
      <c r="B90" s="3" t="s">
        <v>15</v>
      </c>
      <c r="C90" s="5">
        <v>6518</v>
      </c>
      <c r="D90" s="5">
        <v>6518</v>
      </c>
      <c r="E90" s="7">
        <v>1049048819</v>
      </c>
      <c r="F90" s="9">
        <v>44383.389745370398</v>
      </c>
      <c r="G90" s="3" t="s">
        <v>16</v>
      </c>
      <c r="H90" s="7">
        <v>6965</v>
      </c>
      <c r="I90" s="3" t="s">
        <v>17</v>
      </c>
      <c r="J90" s="3" t="s">
        <v>191</v>
      </c>
      <c r="K90" s="3" t="s">
        <v>18</v>
      </c>
      <c r="L90" s="3" t="s">
        <v>64</v>
      </c>
      <c r="M90" s="3" t="s">
        <v>17</v>
      </c>
      <c r="N90" s="3" t="s">
        <v>17</v>
      </c>
    </row>
    <row r="91" spans="1:14">
      <c r="A91" s="2" t="s">
        <v>14</v>
      </c>
      <c r="B91" s="2" t="s">
        <v>15</v>
      </c>
      <c r="C91" s="4">
        <v>1834</v>
      </c>
      <c r="D91" s="4">
        <v>1834</v>
      </c>
      <c r="E91" s="6">
        <v>1049056653</v>
      </c>
      <c r="F91" s="8">
        <v>44383.392326388901</v>
      </c>
      <c r="G91" s="2" t="s">
        <v>16</v>
      </c>
      <c r="H91" s="6">
        <v>6966</v>
      </c>
      <c r="I91" s="2" t="s">
        <v>17</v>
      </c>
      <c r="J91" s="2" t="s">
        <v>192</v>
      </c>
      <c r="K91" s="2" t="s">
        <v>18</v>
      </c>
      <c r="L91" s="2" t="s">
        <v>64</v>
      </c>
      <c r="M91" s="2" t="s">
        <v>17</v>
      </c>
      <c r="N91" s="2" t="s">
        <v>17</v>
      </c>
    </row>
    <row r="92" spans="1:14">
      <c r="A92" s="3" t="s">
        <v>14</v>
      </c>
      <c r="B92" s="3" t="s">
        <v>15</v>
      </c>
      <c r="C92" s="5">
        <v>4194</v>
      </c>
      <c r="D92" s="5">
        <v>4194</v>
      </c>
      <c r="E92" s="7">
        <v>1049063995</v>
      </c>
      <c r="F92" s="9">
        <v>44383.394745370402</v>
      </c>
      <c r="G92" s="3" t="s">
        <v>16</v>
      </c>
      <c r="H92" s="7">
        <v>6967</v>
      </c>
      <c r="I92" s="3" t="s">
        <v>17</v>
      </c>
      <c r="J92" s="3" t="s">
        <v>193</v>
      </c>
      <c r="K92" s="3" t="s">
        <v>18</v>
      </c>
      <c r="L92" s="3" t="s">
        <v>64</v>
      </c>
      <c r="M92" s="3" t="s">
        <v>17</v>
      </c>
      <c r="N92" s="3" t="s">
        <v>17</v>
      </c>
    </row>
    <row r="93" spans="1:14">
      <c r="A93" s="2" t="s">
        <v>14</v>
      </c>
      <c r="B93" s="2" t="s">
        <v>15</v>
      </c>
      <c r="C93" s="4">
        <v>2200</v>
      </c>
      <c r="D93" s="4">
        <v>2200</v>
      </c>
      <c r="E93" s="6">
        <v>1049071286</v>
      </c>
      <c r="F93" s="8">
        <v>44383.397025462997</v>
      </c>
      <c r="G93" s="2" t="s">
        <v>16</v>
      </c>
      <c r="H93" s="6">
        <v>6968</v>
      </c>
      <c r="I93" s="2" t="s">
        <v>17</v>
      </c>
      <c r="J93" s="2" t="s">
        <v>194</v>
      </c>
      <c r="K93" s="2" t="s">
        <v>18</v>
      </c>
      <c r="L93" s="2" t="s">
        <v>64</v>
      </c>
      <c r="M93" s="2" t="s">
        <v>17</v>
      </c>
      <c r="N93" s="2" t="s">
        <v>17</v>
      </c>
    </row>
    <row r="94" spans="1:14">
      <c r="A94" s="3" t="s">
        <v>14</v>
      </c>
      <c r="B94" s="3" t="s">
        <v>15</v>
      </c>
      <c r="C94" s="5">
        <v>1875</v>
      </c>
      <c r="D94" s="5">
        <v>1875</v>
      </c>
      <c r="E94" s="7">
        <v>1049080705</v>
      </c>
      <c r="F94" s="9">
        <v>44383.400069444397</v>
      </c>
      <c r="G94" s="3" t="s">
        <v>16</v>
      </c>
      <c r="H94" s="7">
        <v>6969</v>
      </c>
      <c r="I94" s="3" t="s">
        <v>17</v>
      </c>
      <c r="J94" s="3" t="s">
        <v>195</v>
      </c>
      <c r="K94" s="3" t="s">
        <v>18</v>
      </c>
      <c r="L94" s="3" t="s">
        <v>64</v>
      </c>
      <c r="M94" s="3" t="s">
        <v>17</v>
      </c>
      <c r="N94" s="3" t="s">
        <v>17</v>
      </c>
    </row>
    <row r="95" spans="1:14">
      <c r="A95" s="2" t="s">
        <v>14</v>
      </c>
      <c r="B95" s="2" t="s">
        <v>15</v>
      </c>
      <c r="C95" s="4">
        <v>194085</v>
      </c>
      <c r="D95" s="4">
        <v>194085</v>
      </c>
      <c r="E95" s="6">
        <v>1049187946</v>
      </c>
      <c r="F95" s="8">
        <v>44383.434884259303</v>
      </c>
      <c r="G95" s="2" t="s">
        <v>16</v>
      </c>
      <c r="H95" s="6">
        <v>6970</v>
      </c>
      <c r="I95" s="2" t="s">
        <v>17</v>
      </c>
      <c r="J95" s="2" t="s">
        <v>56</v>
      </c>
      <c r="K95" s="2" t="s">
        <v>73</v>
      </c>
      <c r="L95" s="2" t="s">
        <v>74</v>
      </c>
      <c r="M95" s="2" t="s">
        <v>17</v>
      </c>
      <c r="N95" s="2" t="s">
        <v>17</v>
      </c>
    </row>
    <row r="96" spans="1:14">
      <c r="A96" s="3" t="s">
        <v>14</v>
      </c>
      <c r="B96" s="3" t="s">
        <v>15</v>
      </c>
      <c r="C96" s="5">
        <v>10212</v>
      </c>
      <c r="D96" s="5">
        <v>10212</v>
      </c>
      <c r="E96" s="7">
        <v>1049227373</v>
      </c>
      <c r="F96" s="9">
        <v>44383.4480092593</v>
      </c>
      <c r="G96" s="3" t="s">
        <v>16</v>
      </c>
      <c r="H96" s="7">
        <v>6971</v>
      </c>
      <c r="I96" s="3" t="s">
        <v>17</v>
      </c>
      <c r="J96" s="3" t="s">
        <v>196</v>
      </c>
      <c r="K96" s="3" t="s">
        <v>18</v>
      </c>
      <c r="L96" s="3" t="s">
        <v>197</v>
      </c>
      <c r="M96" s="3" t="s">
        <v>17</v>
      </c>
      <c r="N96" s="3" t="s">
        <v>17</v>
      </c>
    </row>
    <row r="97" spans="1:14">
      <c r="A97" s="2" t="s">
        <v>14</v>
      </c>
      <c r="B97" s="2" t="s">
        <v>15</v>
      </c>
      <c r="C97" s="4">
        <v>1950.19</v>
      </c>
      <c r="D97" s="4">
        <v>1950.19</v>
      </c>
      <c r="E97" s="6">
        <v>1049256424</v>
      </c>
      <c r="F97" s="8">
        <v>44383.456608796303</v>
      </c>
      <c r="G97" s="2" t="s">
        <v>16</v>
      </c>
      <c r="H97" s="6">
        <v>6972</v>
      </c>
      <c r="I97" s="2" t="s">
        <v>17</v>
      </c>
      <c r="J97" s="2" t="s">
        <v>76</v>
      </c>
      <c r="K97" s="2" t="s">
        <v>23</v>
      </c>
      <c r="L97" s="2" t="s">
        <v>77</v>
      </c>
      <c r="M97" s="2" t="s">
        <v>17</v>
      </c>
      <c r="N97" s="2" t="s">
        <v>17</v>
      </c>
    </row>
    <row r="98" spans="1:14">
      <c r="A98" s="3" t="s">
        <v>14</v>
      </c>
      <c r="B98" s="3" t="s">
        <v>15</v>
      </c>
      <c r="C98" s="5">
        <v>11502</v>
      </c>
      <c r="D98" s="5">
        <v>11502</v>
      </c>
      <c r="E98" s="7">
        <v>1049388144</v>
      </c>
      <c r="F98" s="9">
        <v>44383.496817129599</v>
      </c>
      <c r="G98" s="3" t="s">
        <v>16</v>
      </c>
      <c r="H98" s="7">
        <v>6973</v>
      </c>
      <c r="I98" s="3" t="s">
        <v>17</v>
      </c>
      <c r="J98" s="3" t="s">
        <v>198</v>
      </c>
      <c r="K98" s="3" t="s">
        <v>18</v>
      </c>
      <c r="L98" s="3" t="s">
        <v>65</v>
      </c>
      <c r="M98" s="3" t="s">
        <v>17</v>
      </c>
      <c r="N98" s="3" t="s">
        <v>17</v>
      </c>
    </row>
    <row r="99" spans="1:14">
      <c r="A99" s="2" t="s">
        <v>14</v>
      </c>
      <c r="B99" s="2" t="s">
        <v>15</v>
      </c>
      <c r="C99" s="4">
        <v>649</v>
      </c>
      <c r="D99" s="4">
        <v>649</v>
      </c>
      <c r="E99" s="6">
        <v>1049697618</v>
      </c>
      <c r="F99" s="8">
        <v>44383.595543981501</v>
      </c>
      <c r="G99" s="2" t="s">
        <v>16</v>
      </c>
      <c r="H99" s="6">
        <v>6975</v>
      </c>
      <c r="I99" s="2" t="s">
        <v>17</v>
      </c>
      <c r="J99" s="2" t="s">
        <v>199</v>
      </c>
      <c r="K99" s="2" t="s">
        <v>80</v>
      </c>
      <c r="L99" s="2" t="s">
        <v>81</v>
      </c>
      <c r="M99" s="2" t="s">
        <v>17</v>
      </c>
      <c r="N99" s="2" t="s">
        <v>17</v>
      </c>
    </row>
    <row r="100" spans="1:14">
      <c r="A100" s="3" t="s">
        <v>14</v>
      </c>
      <c r="B100" s="3" t="s">
        <v>15</v>
      </c>
      <c r="C100" s="5">
        <v>3147</v>
      </c>
      <c r="D100" s="5">
        <v>3147</v>
      </c>
      <c r="E100" s="7">
        <v>1049761880</v>
      </c>
      <c r="F100" s="9">
        <v>44383.614814814799</v>
      </c>
      <c r="G100" s="3" t="s">
        <v>16</v>
      </c>
      <c r="H100" s="7">
        <v>6976</v>
      </c>
      <c r="I100" s="3" t="s">
        <v>17</v>
      </c>
      <c r="J100" s="3" t="s">
        <v>200</v>
      </c>
      <c r="K100" s="3" t="s">
        <v>18</v>
      </c>
      <c r="L100" s="3" t="s">
        <v>49</v>
      </c>
      <c r="M100" s="3" t="s">
        <v>17</v>
      </c>
      <c r="N100" s="3" t="s">
        <v>17</v>
      </c>
    </row>
    <row r="101" spans="1:14">
      <c r="A101" s="2" t="s">
        <v>14</v>
      </c>
      <c r="B101" s="2" t="s">
        <v>15</v>
      </c>
      <c r="C101" s="4">
        <v>2000</v>
      </c>
      <c r="D101" s="4">
        <v>2000</v>
      </c>
      <c r="E101" s="6">
        <v>1049770268</v>
      </c>
      <c r="F101" s="8">
        <v>44383.617314814801</v>
      </c>
      <c r="G101" s="2" t="s">
        <v>16</v>
      </c>
      <c r="H101" s="6">
        <v>6977</v>
      </c>
      <c r="I101" s="2" t="s">
        <v>17</v>
      </c>
      <c r="J101" s="2" t="s">
        <v>201</v>
      </c>
      <c r="K101" s="15">
        <v>393</v>
      </c>
      <c r="L101" s="2" t="s">
        <v>202</v>
      </c>
      <c r="M101" s="2" t="s">
        <v>17</v>
      </c>
      <c r="N101" s="2" t="s">
        <v>17</v>
      </c>
    </row>
    <row r="102" spans="1:14">
      <c r="A102" s="3" t="s">
        <v>14</v>
      </c>
      <c r="B102" s="3" t="s">
        <v>15</v>
      </c>
      <c r="C102" s="5">
        <v>29135901</v>
      </c>
      <c r="D102" s="5">
        <v>29135901</v>
      </c>
      <c r="E102" s="7">
        <v>1049772961</v>
      </c>
      <c r="F102" s="9">
        <v>44383.6180902778</v>
      </c>
      <c r="G102" s="3" t="s">
        <v>16</v>
      </c>
      <c r="H102" s="7">
        <v>6978</v>
      </c>
      <c r="I102" s="3" t="s">
        <v>17</v>
      </c>
      <c r="J102" s="3" t="s">
        <v>203</v>
      </c>
      <c r="K102" s="3" t="s">
        <v>19</v>
      </c>
      <c r="L102" s="3" t="s">
        <v>204</v>
      </c>
      <c r="M102" s="3" t="s">
        <v>17</v>
      </c>
      <c r="N102" s="3" t="s">
        <v>17</v>
      </c>
    </row>
    <row r="103" spans="1:14">
      <c r="A103" s="2" t="s">
        <v>14</v>
      </c>
      <c r="B103" s="2" t="s">
        <v>15</v>
      </c>
      <c r="C103" s="4">
        <v>8960</v>
      </c>
      <c r="D103" s="4">
        <v>8960</v>
      </c>
      <c r="E103" s="6">
        <v>1049775540</v>
      </c>
      <c r="F103" s="8">
        <v>44383.618831018503</v>
      </c>
      <c r="G103" s="2" t="s">
        <v>16</v>
      </c>
      <c r="H103" s="6">
        <v>6979</v>
      </c>
      <c r="I103" s="2" t="s">
        <v>17</v>
      </c>
      <c r="J103" s="2" t="s">
        <v>200</v>
      </c>
      <c r="K103" s="2" t="s">
        <v>18</v>
      </c>
      <c r="L103" s="2" t="s">
        <v>49</v>
      </c>
      <c r="M103" s="2" t="s">
        <v>17</v>
      </c>
      <c r="N103" s="2" t="s">
        <v>17</v>
      </c>
    </row>
    <row r="104" spans="1:14">
      <c r="A104" s="3" t="s">
        <v>14</v>
      </c>
      <c r="B104" s="3" t="s">
        <v>15</v>
      </c>
      <c r="C104" s="5">
        <v>6915</v>
      </c>
      <c r="D104" s="5">
        <v>6915</v>
      </c>
      <c r="E104" s="7">
        <v>1049785314</v>
      </c>
      <c r="F104" s="9">
        <v>44383.621655092596</v>
      </c>
      <c r="G104" s="3" t="s">
        <v>16</v>
      </c>
      <c r="H104" s="7">
        <v>6980</v>
      </c>
      <c r="I104" s="3" t="s">
        <v>17</v>
      </c>
      <c r="J104" s="3" t="s">
        <v>200</v>
      </c>
      <c r="K104" s="3" t="s">
        <v>18</v>
      </c>
      <c r="L104" s="3" t="s">
        <v>49</v>
      </c>
      <c r="M104" s="3" t="s">
        <v>17</v>
      </c>
      <c r="N104" s="3" t="s">
        <v>17</v>
      </c>
    </row>
    <row r="105" spans="1:14">
      <c r="A105" s="2" t="s">
        <v>14</v>
      </c>
      <c r="B105" s="2" t="s">
        <v>15</v>
      </c>
      <c r="C105" s="4">
        <v>25841</v>
      </c>
      <c r="D105" s="4">
        <v>25841</v>
      </c>
      <c r="E105" s="6">
        <v>1049793693</v>
      </c>
      <c r="F105" s="8">
        <v>44383.6241435185</v>
      </c>
      <c r="G105" s="2" t="s">
        <v>16</v>
      </c>
      <c r="H105" s="6">
        <v>6981</v>
      </c>
      <c r="I105" s="2" t="s">
        <v>17</v>
      </c>
      <c r="J105" s="2" t="s">
        <v>200</v>
      </c>
      <c r="K105" s="2" t="s">
        <v>18</v>
      </c>
      <c r="L105" s="2" t="s">
        <v>49</v>
      </c>
      <c r="M105" s="2" t="s">
        <v>17</v>
      </c>
      <c r="N105" s="2" t="s">
        <v>17</v>
      </c>
    </row>
    <row r="106" spans="1:14">
      <c r="A106" s="3" t="s">
        <v>14</v>
      </c>
      <c r="B106" s="3" t="s">
        <v>15</v>
      </c>
      <c r="C106" s="5">
        <v>3453</v>
      </c>
      <c r="D106" s="5">
        <v>3453</v>
      </c>
      <c r="E106" s="7">
        <v>1049842670</v>
      </c>
      <c r="F106" s="9">
        <v>44383.639282407399</v>
      </c>
      <c r="G106" s="3" t="s">
        <v>16</v>
      </c>
      <c r="H106" s="7">
        <v>6982</v>
      </c>
      <c r="I106" s="3" t="s">
        <v>17</v>
      </c>
      <c r="J106" s="3" t="s">
        <v>205</v>
      </c>
      <c r="K106" s="3" t="s">
        <v>18</v>
      </c>
      <c r="L106" s="3" t="s">
        <v>35</v>
      </c>
      <c r="M106" s="3" t="s">
        <v>17</v>
      </c>
      <c r="N106" s="3" t="s">
        <v>17</v>
      </c>
    </row>
    <row r="107" spans="1:14">
      <c r="A107" s="2" t="s">
        <v>14</v>
      </c>
      <c r="B107" s="2" t="s">
        <v>15</v>
      </c>
      <c r="C107" s="4">
        <v>227617.39</v>
      </c>
      <c r="D107" s="4">
        <v>227617.39</v>
      </c>
      <c r="E107" s="6">
        <v>1049942874</v>
      </c>
      <c r="F107" s="8">
        <v>44383.670150462996</v>
      </c>
      <c r="G107" s="2" t="s">
        <v>16</v>
      </c>
      <c r="H107" s="6">
        <v>6983</v>
      </c>
      <c r="I107" s="2" t="s">
        <v>17</v>
      </c>
      <c r="J107" s="2" t="s">
        <v>206</v>
      </c>
      <c r="K107" s="2" t="s">
        <v>33</v>
      </c>
      <c r="L107" s="2" t="s">
        <v>45</v>
      </c>
      <c r="M107" s="2" t="s">
        <v>17</v>
      </c>
      <c r="N107" s="2" t="s">
        <v>17</v>
      </c>
    </row>
    <row r="108" spans="1:14">
      <c r="A108" s="3" t="s">
        <v>14</v>
      </c>
      <c r="B108" s="3" t="s">
        <v>15</v>
      </c>
      <c r="C108" s="5">
        <v>3444544</v>
      </c>
      <c r="D108" s="5">
        <v>3444544</v>
      </c>
      <c r="E108" s="7">
        <v>1049964484</v>
      </c>
      <c r="F108" s="9">
        <v>44383.676932870403</v>
      </c>
      <c r="G108" s="3" t="s">
        <v>16</v>
      </c>
      <c r="H108" s="7">
        <v>6984</v>
      </c>
      <c r="I108" s="3" t="s">
        <v>17</v>
      </c>
      <c r="J108" s="3" t="s">
        <v>207</v>
      </c>
      <c r="K108" s="3" t="s">
        <v>28</v>
      </c>
      <c r="L108" s="3" t="s">
        <v>142</v>
      </c>
      <c r="M108" s="3" t="s">
        <v>17</v>
      </c>
      <c r="N108" s="3" t="s">
        <v>17</v>
      </c>
    </row>
    <row r="109" spans="1:14">
      <c r="A109" s="2" t="s">
        <v>14</v>
      </c>
      <c r="B109" s="2" t="s">
        <v>15</v>
      </c>
      <c r="C109" s="19">
        <v>5193</v>
      </c>
      <c r="D109" s="4">
        <v>5193</v>
      </c>
      <c r="E109" s="6">
        <v>1050083826</v>
      </c>
      <c r="F109" s="8">
        <v>44383.7210416667</v>
      </c>
      <c r="G109" s="2" t="s">
        <v>16</v>
      </c>
      <c r="H109" s="6">
        <v>6985</v>
      </c>
      <c r="I109" s="2" t="s">
        <v>17</v>
      </c>
      <c r="J109" s="2" t="s">
        <v>208</v>
      </c>
      <c r="K109" s="2" t="s">
        <v>18</v>
      </c>
      <c r="L109" s="2" t="s">
        <v>209</v>
      </c>
      <c r="M109" s="2" t="s">
        <v>17</v>
      </c>
      <c r="N109" s="2" t="s">
        <v>17</v>
      </c>
    </row>
    <row r="110" spans="1:14">
      <c r="A110" s="3" t="s">
        <v>14</v>
      </c>
      <c r="B110" s="3" t="s">
        <v>15</v>
      </c>
      <c r="C110" s="5">
        <v>1364389</v>
      </c>
      <c r="D110" s="5">
        <v>1364389</v>
      </c>
      <c r="E110" s="7">
        <v>1050851646</v>
      </c>
      <c r="F110" s="9">
        <v>44384.459131944401</v>
      </c>
      <c r="G110" s="3" t="s">
        <v>16</v>
      </c>
      <c r="H110" s="7">
        <v>6988</v>
      </c>
      <c r="I110" s="3" t="s">
        <v>17</v>
      </c>
      <c r="J110" s="3" t="s">
        <v>210</v>
      </c>
      <c r="K110" s="3" t="s">
        <v>42</v>
      </c>
      <c r="L110" s="3" t="s">
        <v>43</v>
      </c>
      <c r="M110" s="3" t="s">
        <v>17</v>
      </c>
      <c r="N110" s="3" t="s">
        <v>17</v>
      </c>
    </row>
    <row r="111" spans="1:14">
      <c r="A111" s="2" t="s">
        <v>14</v>
      </c>
      <c r="B111" s="2" t="s">
        <v>15</v>
      </c>
      <c r="C111" s="4">
        <v>28443108</v>
      </c>
      <c r="D111" s="4">
        <v>28443108</v>
      </c>
      <c r="E111" s="6">
        <v>1050861310</v>
      </c>
      <c r="F111" s="8">
        <v>44384.461759259299</v>
      </c>
      <c r="G111" s="2" t="s">
        <v>16</v>
      </c>
      <c r="H111" s="6">
        <v>6989</v>
      </c>
      <c r="I111" s="2" t="s">
        <v>17</v>
      </c>
      <c r="J111" s="2" t="s">
        <v>211</v>
      </c>
      <c r="K111" s="2" t="s">
        <v>42</v>
      </c>
      <c r="L111" s="2" t="s">
        <v>43</v>
      </c>
      <c r="M111" s="2" t="s">
        <v>17</v>
      </c>
      <c r="N111" s="2" t="s">
        <v>17</v>
      </c>
    </row>
    <row r="112" spans="1:14">
      <c r="A112" s="3" t="s">
        <v>14</v>
      </c>
      <c r="B112" s="3" t="s">
        <v>15</v>
      </c>
      <c r="C112" s="5">
        <v>704294.19</v>
      </c>
      <c r="D112" s="5">
        <v>704294.19</v>
      </c>
      <c r="E112" s="7">
        <v>1051035942</v>
      </c>
      <c r="F112" s="9">
        <v>44384.515995370399</v>
      </c>
      <c r="G112" s="3" t="s">
        <v>16</v>
      </c>
      <c r="H112" s="7">
        <v>6991</v>
      </c>
      <c r="I112" s="3" t="s">
        <v>17</v>
      </c>
      <c r="J112" s="3" t="s">
        <v>50</v>
      </c>
      <c r="K112" s="3" t="s">
        <v>36</v>
      </c>
      <c r="L112" s="3" t="s">
        <v>101</v>
      </c>
      <c r="M112" s="3" t="s">
        <v>17</v>
      </c>
      <c r="N112" s="3" t="s">
        <v>17</v>
      </c>
    </row>
    <row r="113" spans="1:14">
      <c r="A113" s="2" t="s">
        <v>14</v>
      </c>
      <c r="B113" s="2" t="s">
        <v>15</v>
      </c>
      <c r="C113" s="4">
        <v>27988.14</v>
      </c>
      <c r="D113" s="4">
        <v>27988.14</v>
      </c>
      <c r="E113" s="6">
        <v>1051067767</v>
      </c>
      <c r="F113" s="8">
        <v>44384.527199074102</v>
      </c>
      <c r="G113" s="2" t="s">
        <v>16</v>
      </c>
      <c r="H113" s="6">
        <v>6992</v>
      </c>
      <c r="I113" s="2" t="s">
        <v>17</v>
      </c>
      <c r="J113" s="2" t="s">
        <v>50</v>
      </c>
      <c r="K113" s="2" t="s">
        <v>31</v>
      </c>
      <c r="L113" s="2" t="s">
        <v>51</v>
      </c>
      <c r="M113" s="2" t="s">
        <v>17</v>
      </c>
      <c r="N113" s="2" t="s">
        <v>17</v>
      </c>
    </row>
    <row r="114" spans="1:14">
      <c r="A114" s="3" t="s">
        <v>14</v>
      </c>
      <c r="B114" s="3" t="s">
        <v>15</v>
      </c>
      <c r="C114" s="5">
        <v>516737.73</v>
      </c>
      <c r="D114" s="5">
        <v>516737.73</v>
      </c>
      <c r="E114" s="7">
        <v>1051085470</v>
      </c>
      <c r="F114" s="9">
        <v>44384.533703703702</v>
      </c>
      <c r="G114" s="3" t="s">
        <v>16</v>
      </c>
      <c r="H114" s="7">
        <v>6993</v>
      </c>
      <c r="I114" s="3" t="s">
        <v>17</v>
      </c>
      <c r="J114" s="3" t="s">
        <v>50</v>
      </c>
      <c r="K114" s="3" t="s">
        <v>31</v>
      </c>
      <c r="L114" s="3" t="s">
        <v>86</v>
      </c>
      <c r="M114" s="3" t="s">
        <v>17</v>
      </c>
      <c r="N114" s="3" t="s">
        <v>17</v>
      </c>
    </row>
    <row r="115" spans="1:14">
      <c r="A115" s="2" t="s">
        <v>14</v>
      </c>
      <c r="B115" s="2" t="s">
        <v>15</v>
      </c>
      <c r="C115" s="4">
        <v>10522.19</v>
      </c>
      <c r="D115" s="4">
        <v>10522.19</v>
      </c>
      <c r="E115" s="6">
        <v>1051242020</v>
      </c>
      <c r="F115" s="8">
        <v>44384.593171296299</v>
      </c>
      <c r="G115" s="2" t="s">
        <v>16</v>
      </c>
      <c r="H115" s="6">
        <v>6996</v>
      </c>
      <c r="I115" s="2" t="s">
        <v>17</v>
      </c>
      <c r="J115" s="2" t="s">
        <v>212</v>
      </c>
      <c r="K115" s="2" t="s">
        <v>31</v>
      </c>
      <c r="L115" s="2" t="s">
        <v>79</v>
      </c>
      <c r="M115" s="2" t="s">
        <v>17</v>
      </c>
      <c r="N115" s="2" t="s">
        <v>17</v>
      </c>
    </row>
    <row r="116" spans="1:14">
      <c r="A116" s="3" t="s">
        <v>14</v>
      </c>
      <c r="B116" s="3" t="s">
        <v>15</v>
      </c>
      <c r="C116" s="5">
        <v>97195247</v>
      </c>
      <c r="D116" s="5">
        <v>97195247</v>
      </c>
      <c r="E116" s="7">
        <v>1051302474</v>
      </c>
      <c r="F116" s="9">
        <v>44384.614016203697</v>
      </c>
      <c r="G116" s="3" t="s">
        <v>16</v>
      </c>
      <c r="H116" s="7">
        <v>6999</v>
      </c>
      <c r="I116" s="3" t="s">
        <v>17</v>
      </c>
      <c r="J116" s="3" t="s">
        <v>213</v>
      </c>
      <c r="K116" s="3" t="s">
        <v>31</v>
      </c>
      <c r="L116" s="3" t="s">
        <v>214</v>
      </c>
      <c r="M116" s="3" t="s">
        <v>17</v>
      </c>
      <c r="N116" s="3" t="s">
        <v>17</v>
      </c>
    </row>
    <row r="117" spans="1:14">
      <c r="A117" s="2" t="s">
        <v>14</v>
      </c>
      <c r="B117" s="2" t="s">
        <v>15</v>
      </c>
      <c r="C117" s="4">
        <v>1804.83</v>
      </c>
      <c r="D117" s="4">
        <v>1804.83</v>
      </c>
      <c r="E117" s="6">
        <v>1051336097</v>
      </c>
      <c r="F117" s="8">
        <v>44384.625196759298</v>
      </c>
      <c r="G117" s="2" t="s">
        <v>16</v>
      </c>
      <c r="H117" s="6">
        <v>7000</v>
      </c>
      <c r="I117" s="2" t="s">
        <v>17</v>
      </c>
      <c r="J117" s="2" t="s">
        <v>215</v>
      </c>
      <c r="K117" s="15">
        <v>393</v>
      </c>
      <c r="L117" s="2" t="s">
        <v>216</v>
      </c>
      <c r="M117" s="2" t="s">
        <v>17</v>
      </c>
      <c r="N117" s="2" t="s">
        <v>17</v>
      </c>
    </row>
    <row r="118" spans="1:14">
      <c r="A118" s="3" t="s">
        <v>14</v>
      </c>
      <c r="B118" s="3" t="s">
        <v>15</v>
      </c>
      <c r="C118" s="5">
        <v>1970876</v>
      </c>
      <c r="D118" s="5">
        <v>1970876</v>
      </c>
      <c r="E118" s="7">
        <v>1051340918</v>
      </c>
      <c r="F118" s="9">
        <v>44384.626840277801</v>
      </c>
      <c r="G118" s="3" t="s">
        <v>16</v>
      </c>
      <c r="H118" s="7">
        <v>7001</v>
      </c>
      <c r="I118" s="3" t="s">
        <v>17</v>
      </c>
      <c r="J118" s="3" t="s">
        <v>217</v>
      </c>
      <c r="K118" s="3" t="s">
        <v>22</v>
      </c>
      <c r="L118" s="3" t="s">
        <v>214</v>
      </c>
      <c r="M118" s="3" t="s">
        <v>17</v>
      </c>
      <c r="N118" s="3" t="s">
        <v>17</v>
      </c>
    </row>
    <row r="119" spans="1:14">
      <c r="A119" s="2" t="s">
        <v>14</v>
      </c>
      <c r="B119" s="2" t="s">
        <v>15</v>
      </c>
      <c r="C119" s="4">
        <v>5063.3</v>
      </c>
      <c r="D119" s="4">
        <v>5063.3</v>
      </c>
      <c r="E119" s="6">
        <v>1051390942</v>
      </c>
      <c r="F119" s="8">
        <v>44384.644259259301</v>
      </c>
      <c r="G119" s="2" t="s">
        <v>16</v>
      </c>
      <c r="H119" s="6">
        <v>7002</v>
      </c>
      <c r="I119" s="2" t="s">
        <v>17</v>
      </c>
      <c r="J119" s="2" t="s">
        <v>218</v>
      </c>
      <c r="K119" s="2" t="s">
        <v>18</v>
      </c>
      <c r="L119" s="2" t="s">
        <v>20</v>
      </c>
      <c r="M119" s="2" t="s">
        <v>17</v>
      </c>
      <c r="N119" s="2" t="s">
        <v>17</v>
      </c>
    </row>
    <row r="120" spans="1:14">
      <c r="A120" s="3" t="s">
        <v>14</v>
      </c>
      <c r="B120" s="3" t="s">
        <v>15</v>
      </c>
      <c r="C120" s="5">
        <v>5376.58</v>
      </c>
      <c r="D120" s="5">
        <v>5376.58</v>
      </c>
      <c r="E120" s="7">
        <v>1051397073</v>
      </c>
      <c r="F120" s="9">
        <v>44384.646435185197</v>
      </c>
      <c r="G120" s="3" t="s">
        <v>16</v>
      </c>
      <c r="H120" s="7">
        <v>7003</v>
      </c>
      <c r="I120" s="3" t="s">
        <v>17</v>
      </c>
      <c r="J120" s="3" t="s">
        <v>219</v>
      </c>
      <c r="K120" s="3" t="s">
        <v>18</v>
      </c>
      <c r="L120" s="3" t="s">
        <v>20</v>
      </c>
      <c r="M120" s="3" t="s">
        <v>17</v>
      </c>
      <c r="N120" s="3" t="s">
        <v>17</v>
      </c>
    </row>
    <row r="121" spans="1:14">
      <c r="A121" s="2" t="s">
        <v>14</v>
      </c>
      <c r="B121" s="2" t="s">
        <v>15</v>
      </c>
      <c r="C121" s="4">
        <v>2670.83</v>
      </c>
      <c r="D121" s="4">
        <v>2670.83</v>
      </c>
      <c r="E121" s="6">
        <v>1051401877</v>
      </c>
      <c r="F121" s="8">
        <v>44384.648090277798</v>
      </c>
      <c r="G121" s="2" t="s">
        <v>16</v>
      </c>
      <c r="H121" s="6">
        <v>7004</v>
      </c>
      <c r="I121" s="2" t="s">
        <v>17</v>
      </c>
      <c r="J121" s="2" t="s">
        <v>220</v>
      </c>
      <c r="K121" s="2" t="s">
        <v>18</v>
      </c>
      <c r="L121" s="2" t="s">
        <v>20</v>
      </c>
      <c r="M121" s="2" t="s">
        <v>17</v>
      </c>
      <c r="N121" s="2" t="s">
        <v>17</v>
      </c>
    </row>
    <row r="122" spans="1:14">
      <c r="A122" s="3" t="s">
        <v>14</v>
      </c>
      <c r="B122" s="3" t="s">
        <v>15</v>
      </c>
      <c r="C122" s="5">
        <v>4943.34</v>
      </c>
      <c r="D122" s="5">
        <v>4943.34</v>
      </c>
      <c r="E122" s="7">
        <v>1051411948</v>
      </c>
      <c r="F122" s="9">
        <v>44384.651597222197</v>
      </c>
      <c r="G122" s="3" t="s">
        <v>16</v>
      </c>
      <c r="H122" s="7">
        <v>7006</v>
      </c>
      <c r="I122" s="3" t="s">
        <v>17</v>
      </c>
      <c r="J122" s="3" t="s">
        <v>221</v>
      </c>
      <c r="K122" s="3" t="s">
        <v>18</v>
      </c>
      <c r="L122" s="3" t="s">
        <v>20</v>
      </c>
      <c r="M122" s="3" t="s">
        <v>17</v>
      </c>
      <c r="N122" s="3" t="s">
        <v>17</v>
      </c>
    </row>
    <row r="123" spans="1:14">
      <c r="A123" s="2" t="s">
        <v>14</v>
      </c>
      <c r="B123" s="2" t="s">
        <v>15</v>
      </c>
      <c r="C123" s="4">
        <v>4771.08</v>
      </c>
      <c r="D123" s="4">
        <v>4771.08</v>
      </c>
      <c r="E123" s="6">
        <v>1051417483</v>
      </c>
      <c r="F123" s="8">
        <v>44384.653518518498</v>
      </c>
      <c r="G123" s="2" t="s">
        <v>16</v>
      </c>
      <c r="H123" s="6">
        <v>7007</v>
      </c>
      <c r="I123" s="2" t="s">
        <v>17</v>
      </c>
      <c r="J123" s="2" t="s">
        <v>222</v>
      </c>
      <c r="K123" s="2" t="s">
        <v>18</v>
      </c>
      <c r="L123" s="2" t="s">
        <v>20</v>
      </c>
      <c r="M123" s="2" t="s">
        <v>17</v>
      </c>
      <c r="N123" s="2" t="s">
        <v>17</v>
      </c>
    </row>
    <row r="124" spans="1:14">
      <c r="A124" s="3" t="s">
        <v>14</v>
      </c>
      <c r="B124" s="3" t="s">
        <v>15</v>
      </c>
      <c r="C124" s="5">
        <v>5333.79</v>
      </c>
      <c r="D124" s="5">
        <v>5333.79</v>
      </c>
      <c r="E124" s="7">
        <v>1051423700</v>
      </c>
      <c r="F124" s="9">
        <v>44384.655694444402</v>
      </c>
      <c r="G124" s="3" t="s">
        <v>16</v>
      </c>
      <c r="H124" s="7">
        <v>7008</v>
      </c>
      <c r="I124" s="3" t="s">
        <v>17</v>
      </c>
      <c r="J124" s="3" t="s">
        <v>223</v>
      </c>
      <c r="K124" s="3" t="s">
        <v>18</v>
      </c>
      <c r="L124" s="3" t="s">
        <v>20</v>
      </c>
      <c r="M124" s="3" t="s">
        <v>17</v>
      </c>
      <c r="N124" s="3" t="s">
        <v>17</v>
      </c>
    </row>
    <row r="125" spans="1:14">
      <c r="A125" s="2" t="s">
        <v>14</v>
      </c>
      <c r="B125" s="2" t="s">
        <v>15</v>
      </c>
      <c r="C125" s="4">
        <v>27395</v>
      </c>
      <c r="D125" s="4">
        <v>27395</v>
      </c>
      <c r="E125" s="6">
        <v>1051447015</v>
      </c>
      <c r="F125" s="8">
        <v>44384.6636574074</v>
      </c>
      <c r="G125" s="2" t="s">
        <v>16</v>
      </c>
      <c r="H125" s="6">
        <v>7009</v>
      </c>
      <c r="I125" s="2" t="s">
        <v>17</v>
      </c>
      <c r="J125" s="2" t="s">
        <v>46</v>
      </c>
      <c r="K125" s="2" t="s">
        <v>18</v>
      </c>
      <c r="L125" s="2" t="s">
        <v>47</v>
      </c>
      <c r="M125" s="2" t="s">
        <v>17</v>
      </c>
      <c r="N125" s="2" t="s">
        <v>17</v>
      </c>
    </row>
    <row r="126" spans="1:14">
      <c r="A126" s="3" t="s">
        <v>14</v>
      </c>
      <c r="B126" s="3" t="s">
        <v>15</v>
      </c>
      <c r="C126" s="5">
        <v>2437</v>
      </c>
      <c r="D126" s="5">
        <v>2437</v>
      </c>
      <c r="E126" s="7">
        <v>1051454755</v>
      </c>
      <c r="F126" s="9">
        <v>44384.6663078704</v>
      </c>
      <c r="G126" s="3" t="s">
        <v>16</v>
      </c>
      <c r="H126" s="7">
        <v>7010</v>
      </c>
      <c r="I126" s="3" t="s">
        <v>17</v>
      </c>
      <c r="J126" s="3" t="s">
        <v>53</v>
      </c>
      <c r="K126" s="3" t="s">
        <v>18</v>
      </c>
      <c r="L126" s="3" t="s">
        <v>47</v>
      </c>
      <c r="M126" s="3" t="s">
        <v>17</v>
      </c>
      <c r="N126" s="3" t="s">
        <v>17</v>
      </c>
    </row>
    <row r="127" spans="1:14">
      <c r="A127" s="2" t="s">
        <v>14</v>
      </c>
      <c r="B127" s="2" t="s">
        <v>15</v>
      </c>
      <c r="C127" s="4">
        <v>41831</v>
      </c>
      <c r="D127" s="4">
        <v>41831</v>
      </c>
      <c r="E127" s="6">
        <v>1051461172</v>
      </c>
      <c r="F127" s="8">
        <v>44384.668692129599</v>
      </c>
      <c r="G127" s="2" t="s">
        <v>16</v>
      </c>
      <c r="H127" s="6">
        <v>7012</v>
      </c>
      <c r="I127" s="2" t="s">
        <v>17</v>
      </c>
      <c r="J127" s="2" t="s">
        <v>70</v>
      </c>
      <c r="K127" s="2" t="s">
        <v>31</v>
      </c>
      <c r="L127" s="2" t="s">
        <v>47</v>
      </c>
      <c r="M127" s="2" t="s">
        <v>17</v>
      </c>
      <c r="N127" s="2" t="s">
        <v>17</v>
      </c>
    </row>
    <row r="128" spans="1:14">
      <c r="A128" s="3" t="s">
        <v>14</v>
      </c>
      <c r="B128" s="3" t="s">
        <v>15</v>
      </c>
      <c r="C128" s="5">
        <v>1878</v>
      </c>
      <c r="D128" s="5">
        <v>1878</v>
      </c>
      <c r="E128" s="7">
        <v>1051462371</v>
      </c>
      <c r="F128" s="9">
        <v>44384.669143518498</v>
      </c>
      <c r="G128" s="3" t="s">
        <v>16</v>
      </c>
      <c r="H128" s="7">
        <v>7013</v>
      </c>
      <c r="I128" s="3" t="s">
        <v>17</v>
      </c>
      <c r="J128" s="3" t="s">
        <v>224</v>
      </c>
      <c r="K128" s="3" t="s">
        <v>18</v>
      </c>
      <c r="L128" s="3" t="s">
        <v>20</v>
      </c>
      <c r="M128" s="3" t="s">
        <v>17</v>
      </c>
      <c r="N128" s="3" t="s">
        <v>17</v>
      </c>
    </row>
    <row r="129" spans="1:14">
      <c r="A129" s="2" t="s">
        <v>14</v>
      </c>
      <c r="B129" s="2" t="s">
        <v>15</v>
      </c>
      <c r="C129" s="4">
        <v>16033</v>
      </c>
      <c r="D129" s="4">
        <v>16033</v>
      </c>
      <c r="E129" s="6">
        <v>1051465287</v>
      </c>
      <c r="F129" s="8">
        <v>44384.670185185198</v>
      </c>
      <c r="G129" s="2" t="s">
        <v>16</v>
      </c>
      <c r="H129" s="6">
        <v>7014</v>
      </c>
      <c r="I129" s="2" t="s">
        <v>17</v>
      </c>
      <c r="J129" s="2" t="s">
        <v>225</v>
      </c>
      <c r="K129" s="2" t="s">
        <v>18</v>
      </c>
      <c r="L129" s="2" t="s">
        <v>62</v>
      </c>
      <c r="M129" s="2" t="s">
        <v>17</v>
      </c>
      <c r="N129" s="2" t="s">
        <v>17</v>
      </c>
    </row>
    <row r="130" spans="1:14">
      <c r="A130" s="3" t="s">
        <v>14</v>
      </c>
      <c r="B130" s="3" t="s">
        <v>15</v>
      </c>
      <c r="C130" s="5">
        <v>20338.89</v>
      </c>
      <c r="D130" s="5">
        <v>20338.89</v>
      </c>
      <c r="E130" s="7">
        <v>1051469323</v>
      </c>
      <c r="F130" s="9">
        <v>44384.671655092599</v>
      </c>
      <c r="G130" s="3" t="s">
        <v>16</v>
      </c>
      <c r="H130" s="7">
        <v>7015</v>
      </c>
      <c r="I130" s="3" t="s">
        <v>17</v>
      </c>
      <c r="J130" s="3" t="s">
        <v>226</v>
      </c>
      <c r="K130" s="3" t="s">
        <v>18</v>
      </c>
      <c r="L130" s="3" t="s">
        <v>20</v>
      </c>
      <c r="M130" s="3" t="s">
        <v>17</v>
      </c>
      <c r="N130" s="3" t="s">
        <v>17</v>
      </c>
    </row>
    <row r="131" spans="1:14">
      <c r="A131" s="2" t="s">
        <v>14</v>
      </c>
      <c r="B131" s="2" t="s">
        <v>15</v>
      </c>
      <c r="C131" s="4">
        <v>22742</v>
      </c>
      <c r="D131" s="4">
        <v>22742</v>
      </c>
      <c r="E131" s="6">
        <v>1051475561</v>
      </c>
      <c r="F131" s="8">
        <v>44384.673958333296</v>
      </c>
      <c r="G131" s="2" t="s">
        <v>16</v>
      </c>
      <c r="H131" s="6">
        <v>7016</v>
      </c>
      <c r="I131" s="2" t="s">
        <v>17</v>
      </c>
      <c r="J131" s="2" t="s">
        <v>227</v>
      </c>
      <c r="K131" s="2" t="s">
        <v>31</v>
      </c>
      <c r="L131" s="2" t="s">
        <v>47</v>
      </c>
      <c r="M131" s="2" t="s">
        <v>17</v>
      </c>
      <c r="N131" s="2" t="s">
        <v>17</v>
      </c>
    </row>
    <row r="132" spans="1:14">
      <c r="A132" s="3" t="s">
        <v>14</v>
      </c>
      <c r="B132" s="3" t="s">
        <v>15</v>
      </c>
      <c r="C132" s="5">
        <v>6175.48</v>
      </c>
      <c r="D132" s="5">
        <v>6175.48</v>
      </c>
      <c r="E132" s="7">
        <v>1051477457</v>
      </c>
      <c r="F132" s="9">
        <v>44384.674629629597</v>
      </c>
      <c r="G132" s="3" t="s">
        <v>16</v>
      </c>
      <c r="H132" s="7">
        <v>7017</v>
      </c>
      <c r="I132" s="3" t="s">
        <v>17</v>
      </c>
      <c r="J132" s="3" t="s">
        <v>228</v>
      </c>
      <c r="K132" s="3" t="s">
        <v>18</v>
      </c>
      <c r="L132" s="3" t="s">
        <v>20</v>
      </c>
      <c r="M132" s="3" t="s">
        <v>17</v>
      </c>
      <c r="N132" s="3" t="s">
        <v>17</v>
      </c>
    </row>
    <row r="133" spans="1:14">
      <c r="A133" s="2" t="s">
        <v>14</v>
      </c>
      <c r="B133" s="2" t="s">
        <v>15</v>
      </c>
      <c r="C133" s="4">
        <v>13173</v>
      </c>
      <c r="D133" s="4">
        <v>13173</v>
      </c>
      <c r="E133" s="6">
        <v>1051478718</v>
      </c>
      <c r="F133" s="8">
        <v>44384.675069444398</v>
      </c>
      <c r="G133" s="2" t="s">
        <v>16</v>
      </c>
      <c r="H133" s="6">
        <v>7018</v>
      </c>
      <c r="I133" s="2" t="s">
        <v>17</v>
      </c>
      <c r="J133" s="2" t="s">
        <v>229</v>
      </c>
      <c r="K133" s="2" t="s">
        <v>18</v>
      </c>
      <c r="L133" s="2" t="s">
        <v>62</v>
      </c>
      <c r="M133" s="2" t="s">
        <v>17</v>
      </c>
      <c r="N133" s="2" t="s">
        <v>17</v>
      </c>
    </row>
    <row r="134" spans="1:14">
      <c r="A134" s="3" t="s">
        <v>14</v>
      </c>
      <c r="B134" s="3" t="s">
        <v>15</v>
      </c>
      <c r="C134" s="5">
        <v>5873.62</v>
      </c>
      <c r="D134" s="5">
        <v>5873.62</v>
      </c>
      <c r="E134" s="7">
        <v>1051483015</v>
      </c>
      <c r="F134" s="9">
        <v>44384.676608796297</v>
      </c>
      <c r="G134" s="3" t="s">
        <v>16</v>
      </c>
      <c r="H134" s="7">
        <v>7019</v>
      </c>
      <c r="I134" s="3" t="s">
        <v>17</v>
      </c>
      <c r="J134" s="3" t="s">
        <v>230</v>
      </c>
      <c r="K134" s="3" t="s">
        <v>18</v>
      </c>
      <c r="L134" s="3" t="s">
        <v>20</v>
      </c>
      <c r="M134" s="3" t="s">
        <v>17</v>
      </c>
      <c r="N134" s="3" t="s">
        <v>17</v>
      </c>
    </row>
    <row r="135" spans="1:14">
      <c r="A135" s="2" t="s">
        <v>14</v>
      </c>
      <c r="B135" s="2" t="s">
        <v>15</v>
      </c>
      <c r="C135" s="4">
        <v>15816</v>
      </c>
      <c r="D135" s="4">
        <v>15816</v>
      </c>
      <c r="E135" s="6">
        <v>1051490836</v>
      </c>
      <c r="F135" s="8">
        <v>44384.679398148102</v>
      </c>
      <c r="G135" s="2" t="s">
        <v>16</v>
      </c>
      <c r="H135" s="6">
        <v>7020</v>
      </c>
      <c r="I135" s="2" t="s">
        <v>17</v>
      </c>
      <c r="J135" s="2" t="s">
        <v>231</v>
      </c>
      <c r="K135" s="2" t="s">
        <v>18</v>
      </c>
      <c r="L135" s="2" t="s">
        <v>62</v>
      </c>
      <c r="M135" s="2" t="s">
        <v>17</v>
      </c>
      <c r="N135" s="2" t="s">
        <v>17</v>
      </c>
    </row>
    <row r="136" spans="1:14">
      <c r="A136" s="3" t="s">
        <v>14</v>
      </c>
      <c r="B136" s="3" t="s">
        <v>15</v>
      </c>
      <c r="C136" s="5">
        <v>32357</v>
      </c>
      <c r="D136" s="5">
        <v>32357</v>
      </c>
      <c r="E136" s="7">
        <v>1051501245</v>
      </c>
      <c r="F136" s="9">
        <v>44384.683182870402</v>
      </c>
      <c r="G136" s="3" t="s">
        <v>16</v>
      </c>
      <c r="H136" s="7">
        <v>7021</v>
      </c>
      <c r="I136" s="3" t="s">
        <v>17</v>
      </c>
      <c r="J136" s="3" t="s">
        <v>232</v>
      </c>
      <c r="K136" s="3" t="s">
        <v>18</v>
      </c>
      <c r="L136" s="3" t="s">
        <v>62</v>
      </c>
      <c r="M136" s="3" t="s">
        <v>17</v>
      </c>
      <c r="N136" s="3" t="s">
        <v>17</v>
      </c>
    </row>
    <row r="137" spans="1:14">
      <c r="A137" s="2" t="s">
        <v>14</v>
      </c>
      <c r="B137" s="2" t="s">
        <v>15</v>
      </c>
      <c r="C137" s="4">
        <v>1799470.32</v>
      </c>
      <c r="D137" s="4">
        <v>1799470.32</v>
      </c>
      <c r="E137" s="6">
        <v>1051511199</v>
      </c>
      <c r="F137" s="8">
        <v>44384.686064814799</v>
      </c>
      <c r="G137" s="2" t="s">
        <v>16</v>
      </c>
      <c r="H137" s="6">
        <v>7022</v>
      </c>
      <c r="I137" s="2" t="s">
        <v>17</v>
      </c>
      <c r="J137" s="2" t="s">
        <v>233</v>
      </c>
      <c r="K137" s="2" t="s">
        <v>28</v>
      </c>
      <c r="L137" s="2" t="s">
        <v>234</v>
      </c>
      <c r="M137" s="2" t="s">
        <v>17</v>
      </c>
      <c r="N137" s="2" t="s">
        <v>17</v>
      </c>
    </row>
    <row r="138" spans="1:14">
      <c r="A138" s="3" t="s">
        <v>14</v>
      </c>
      <c r="B138" s="3" t="s">
        <v>15</v>
      </c>
      <c r="C138" s="19">
        <v>2918</v>
      </c>
      <c r="D138" s="5">
        <v>2918</v>
      </c>
      <c r="E138" s="7">
        <v>1051512147</v>
      </c>
      <c r="F138" s="9">
        <v>44384.686446759297</v>
      </c>
      <c r="G138" s="3" t="s">
        <v>16</v>
      </c>
      <c r="H138" s="7">
        <v>7023</v>
      </c>
      <c r="I138" s="3" t="s">
        <v>17</v>
      </c>
      <c r="J138" s="3" t="s">
        <v>235</v>
      </c>
      <c r="K138" s="3" t="s">
        <v>18</v>
      </c>
      <c r="L138" s="3" t="s">
        <v>62</v>
      </c>
      <c r="M138" s="3" t="s">
        <v>17</v>
      </c>
      <c r="N138" s="3" t="s">
        <v>17</v>
      </c>
    </row>
    <row r="139" spans="1:14">
      <c r="A139" s="2" t="s">
        <v>14</v>
      </c>
      <c r="B139" s="2" t="s">
        <v>15</v>
      </c>
      <c r="C139" s="4">
        <v>10645</v>
      </c>
      <c r="D139" s="4">
        <v>10645</v>
      </c>
      <c r="E139" s="6">
        <v>1051956442</v>
      </c>
      <c r="F139" s="8">
        <v>44384.900787036997</v>
      </c>
      <c r="G139" s="2" t="s">
        <v>16</v>
      </c>
      <c r="H139" s="6">
        <v>7025</v>
      </c>
      <c r="I139" s="2" t="s">
        <v>17</v>
      </c>
      <c r="J139" s="2" t="s">
        <v>236</v>
      </c>
      <c r="K139" s="2" t="s">
        <v>18</v>
      </c>
      <c r="L139" s="2" t="s">
        <v>62</v>
      </c>
      <c r="M139" s="2" t="s">
        <v>17</v>
      </c>
      <c r="N139" s="2" t="s">
        <v>17</v>
      </c>
    </row>
    <row r="140" spans="1:14">
      <c r="A140" s="3" t="s">
        <v>14</v>
      </c>
      <c r="B140" s="3" t="s">
        <v>15</v>
      </c>
      <c r="C140" s="5">
        <v>12611</v>
      </c>
      <c r="D140" s="5">
        <v>12611</v>
      </c>
      <c r="E140" s="7">
        <v>1051962331</v>
      </c>
      <c r="F140" s="9">
        <v>44384.904490740701</v>
      </c>
      <c r="G140" s="3" t="s">
        <v>16</v>
      </c>
      <c r="H140" s="7">
        <v>7026</v>
      </c>
      <c r="I140" s="3" t="s">
        <v>17</v>
      </c>
      <c r="J140" s="3" t="s">
        <v>237</v>
      </c>
      <c r="K140" s="3" t="s">
        <v>18</v>
      </c>
      <c r="L140" s="3" t="s">
        <v>62</v>
      </c>
      <c r="M140" s="3" t="s">
        <v>17</v>
      </c>
      <c r="N140" s="3" t="s">
        <v>17</v>
      </c>
    </row>
    <row r="141" spans="1:14">
      <c r="A141" s="2" t="s">
        <v>14</v>
      </c>
      <c r="B141" s="2" t="s">
        <v>15</v>
      </c>
      <c r="C141" s="4">
        <v>19128</v>
      </c>
      <c r="D141" s="4">
        <v>19128</v>
      </c>
      <c r="E141" s="6">
        <v>1051969588</v>
      </c>
      <c r="F141" s="8">
        <v>44384.909097222197</v>
      </c>
      <c r="G141" s="2" t="s">
        <v>16</v>
      </c>
      <c r="H141" s="6">
        <v>7027</v>
      </c>
      <c r="I141" s="2" t="s">
        <v>17</v>
      </c>
      <c r="J141" s="2" t="s">
        <v>238</v>
      </c>
      <c r="K141" s="2" t="s">
        <v>18</v>
      </c>
      <c r="L141" s="2" t="s">
        <v>62</v>
      </c>
      <c r="M141" s="2" t="s">
        <v>17</v>
      </c>
      <c r="N141" s="2" t="s">
        <v>17</v>
      </c>
    </row>
    <row r="142" spans="1:14">
      <c r="A142" s="3" t="s">
        <v>14</v>
      </c>
      <c r="B142" s="3" t="s">
        <v>15</v>
      </c>
      <c r="C142" s="5">
        <v>29136</v>
      </c>
      <c r="D142" s="5">
        <v>29136</v>
      </c>
      <c r="E142" s="7">
        <v>1052209337</v>
      </c>
      <c r="F142" s="9">
        <v>44385.369039351899</v>
      </c>
      <c r="G142" s="3" t="s">
        <v>16</v>
      </c>
      <c r="H142" s="7">
        <v>7028</v>
      </c>
      <c r="I142" s="3" t="s">
        <v>17</v>
      </c>
      <c r="J142" s="3" t="s">
        <v>116</v>
      </c>
      <c r="K142" s="3" t="s">
        <v>18</v>
      </c>
      <c r="L142" s="3" t="s">
        <v>48</v>
      </c>
      <c r="M142" s="3" t="s">
        <v>17</v>
      </c>
      <c r="N142" s="3" t="s">
        <v>17</v>
      </c>
    </row>
    <row r="143" spans="1:14">
      <c r="A143" s="2" t="s">
        <v>14</v>
      </c>
      <c r="B143" s="2" t="s">
        <v>15</v>
      </c>
      <c r="C143" s="4">
        <v>31391.7</v>
      </c>
      <c r="D143" s="4">
        <v>31391.7</v>
      </c>
      <c r="E143" s="6">
        <v>1052219501</v>
      </c>
      <c r="F143" s="8">
        <v>44385.373506944401</v>
      </c>
      <c r="G143" s="2" t="s">
        <v>16</v>
      </c>
      <c r="H143" s="6">
        <v>7029</v>
      </c>
      <c r="I143" s="2" t="s">
        <v>17</v>
      </c>
      <c r="J143" s="2" t="s">
        <v>115</v>
      </c>
      <c r="K143" s="2" t="s">
        <v>18</v>
      </c>
      <c r="L143" s="2" t="s">
        <v>48</v>
      </c>
      <c r="M143" s="2" t="s">
        <v>17</v>
      </c>
      <c r="N143" s="2" t="s">
        <v>17</v>
      </c>
    </row>
    <row r="144" spans="1:14">
      <c r="A144" s="3" t="s">
        <v>14</v>
      </c>
      <c r="B144" s="3" t="s">
        <v>15</v>
      </c>
      <c r="C144" s="5">
        <v>10514.98</v>
      </c>
      <c r="D144" s="5">
        <v>10514.98</v>
      </c>
      <c r="E144" s="7">
        <v>1052361693</v>
      </c>
      <c r="F144" s="9">
        <v>44385.4289699074</v>
      </c>
      <c r="G144" s="3" t="s">
        <v>16</v>
      </c>
      <c r="H144" s="7">
        <v>7030</v>
      </c>
      <c r="I144" s="3" t="s">
        <v>17</v>
      </c>
      <c r="J144" s="3" t="s">
        <v>239</v>
      </c>
      <c r="K144" s="3" t="s">
        <v>31</v>
      </c>
      <c r="L144" s="3" t="s">
        <v>61</v>
      </c>
      <c r="M144" s="3" t="s">
        <v>17</v>
      </c>
      <c r="N144" s="3" t="s">
        <v>17</v>
      </c>
    </row>
    <row r="145" spans="1:14">
      <c r="A145" s="2" t="s">
        <v>14</v>
      </c>
      <c r="B145" s="2" t="s">
        <v>15</v>
      </c>
      <c r="C145" s="4">
        <v>1089494</v>
      </c>
      <c r="D145" s="4">
        <v>1089494</v>
      </c>
      <c r="E145" s="6">
        <v>1052678960</v>
      </c>
      <c r="F145" s="8">
        <v>44385.553912037001</v>
      </c>
      <c r="G145" s="2" t="s">
        <v>16</v>
      </c>
      <c r="H145" s="6">
        <v>7032</v>
      </c>
      <c r="I145" s="2" t="s">
        <v>17</v>
      </c>
      <c r="J145" s="2" t="s">
        <v>240</v>
      </c>
      <c r="K145" s="2" t="s">
        <v>22</v>
      </c>
      <c r="L145" s="2" t="s">
        <v>241</v>
      </c>
      <c r="M145" s="2" t="s">
        <v>17</v>
      </c>
      <c r="N145" s="2" t="s">
        <v>17</v>
      </c>
    </row>
    <row r="146" spans="1:14">
      <c r="A146" s="3" t="s">
        <v>14</v>
      </c>
      <c r="B146" s="3" t="s">
        <v>15</v>
      </c>
      <c r="C146" s="5">
        <v>32121</v>
      </c>
      <c r="D146" s="5">
        <v>32121</v>
      </c>
      <c r="E146" s="7">
        <v>1052693503</v>
      </c>
      <c r="F146" s="9">
        <v>44385.561053240701</v>
      </c>
      <c r="G146" s="3" t="s">
        <v>16</v>
      </c>
      <c r="H146" s="7">
        <v>7033</v>
      </c>
      <c r="I146" s="3" t="s">
        <v>17</v>
      </c>
      <c r="J146" s="3" t="s">
        <v>242</v>
      </c>
      <c r="K146" s="3" t="s">
        <v>22</v>
      </c>
      <c r="L146" s="3" t="s">
        <v>241</v>
      </c>
      <c r="M146" s="3" t="s">
        <v>17</v>
      </c>
      <c r="N146" s="3" t="s">
        <v>17</v>
      </c>
    </row>
    <row r="147" spans="1:14">
      <c r="A147" s="2" t="s">
        <v>14</v>
      </c>
      <c r="B147" s="2" t="s">
        <v>15</v>
      </c>
      <c r="C147" s="4">
        <v>3236</v>
      </c>
      <c r="D147" s="4">
        <v>3236</v>
      </c>
      <c r="E147" s="6">
        <v>1052700187</v>
      </c>
      <c r="F147" s="8">
        <v>44385.564293981501</v>
      </c>
      <c r="G147" s="2" t="s">
        <v>16</v>
      </c>
      <c r="H147" s="6">
        <v>7034</v>
      </c>
      <c r="I147" s="2" t="s">
        <v>17</v>
      </c>
      <c r="J147" s="2" t="s">
        <v>243</v>
      </c>
      <c r="K147" s="2" t="s">
        <v>18</v>
      </c>
      <c r="L147" s="2" t="s">
        <v>71</v>
      </c>
      <c r="M147" s="2" t="s">
        <v>17</v>
      </c>
      <c r="N147" s="2" t="s">
        <v>17</v>
      </c>
    </row>
    <row r="148" spans="1:14">
      <c r="A148" s="3" t="s">
        <v>14</v>
      </c>
      <c r="B148" s="3" t="s">
        <v>15</v>
      </c>
      <c r="C148" s="5">
        <v>2318</v>
      </c>
      <c r="D148" s="5">
        <v>2318</v>
      </c>
      <c r="E148" s="7">
        <v>1052712687</v>
      </c>
      <c r="F148" s="9">
        <v>44385.570254629602</v>
      </c>
      <c r="G148" s="3" t="s">
        <v>16</v>
      </c>
      <c r="H148" s="7">
        <v>7035</v>
      </c>
      <c r="I148" s="3" t="s">
        <v>17</v>
      </c>
      <c r="J148" s="3" t="s">
        <v>244</v>
      </c>
      <c r="K148" s="3" t="s">
        <v>18</v>
      </c>
      <c r="L148" s="3" t="s">
        <v>71</v>
      </c>
      <c r="M148" s="3" t="s">
        <v>17</v>
      </c>
      <c r="N148" s="3" t="s">
        <v>17</v>
      </c>
    </row>
    <row r="149" spans="1:14">
      <c r="A149" s="2" t="s">
        <v>14</v>
      </c>
      <c r="B149" s="2" t="s">
        <v>15</v>
      </c>
      <c r="C149" s="4">
        <v>1634</v>
      </c>
      <c r="D149" s="4">
        <v>1634</v>
      </c>
      <c r="E149" s="6">
        <v>1052722611</v>
      </c>
      <c r="F149" s="8">
        <v>44385.574942129599</v>
      </c>
      <c r="G149" s="2" t="s">
        <v>16</v>
      </c>
      <c r="H149" s="6">
        <v>7036</v>
      </c>
      <c r="I149" s="2" t="s">
        <v>17</v>
      </c>
      <c r="J149" s="2" t="s">
        <v>245</v>
      </c>
      <c r="K149" s="2" t="s">
        <v>18</v>
      </c>
      <c r="L149" s="2" t="s">
        <v>71</v>
      </c>
      <c r="M149" s="2" t="s">
        <v>17</v>
      </c>
      <c r="N149" s="2" t="s">
        <v>17</v>
      </c>
    </row>
    <row r="150" spans="1:14">
      <c r="A150" s="3" t="s">
        <v>14</v>
      </c>
      <c r="B150" s="3" t="s">
        <v>15</v>
      </c>
      <c r="C150" s="5">
        <v>1517</v>
      </c>
      <c r="D150" s="5">
        <v>1517</v>
      </c>
      <c r="E150" s="7">
        <v>1052731676</v>
      </c>
      <c r="F150" s="9">
        <v>44385.579039351898</v>
      </c>
      <c r="G150" s="3" t="s">
        <v>16</v>
      </c>
      <c r="H150" s="7">
        <v>7037</v>
      </c>
      <c r="I150" s="3" t="s">
        <v>17</v>
      </c>
      <c r="J150" s="3" t="s">
        <v>246</v>
      </c>
      <c r="K150" s="3" t="s">
        <v>18</v>
      </c>
      <c r="L150" s="3" t="s">
        <v>71</v>
      </c>
      <c r="M150" s="3" t="s">
        <v>17</v>
      </c>
      <c r="N150" s="3" t="s">
        <v>17</v>
      </c>
    </row>
    <row r="151" spans="1:14">
      <c r="A151" s="2" t="s">
        <v>14</v>
      </c>
      <c r="B151" s="2" t="s">
        <v>15</v>
      </c>
      <c r="C151" s="4">
        <v>2123</v>
      </c>
      <c r="D151" s="4">
        <v>2123</v>
      </c>
      <c r="E151" s="6">
        <v>1052741053</v>
      </c>
      <c r="F151" s="8">
        <v>44385.583298611098</v>
      </c>
      <c r="G151" s="2" t="s">
        <v>16</v>
      </c>
      <c r="H151" s="6">
        <v>7038</v>
      </c>
      <c r="I151" s="2" t="s">
        <v>17</v>
      </c>
      <c r="J151" s="2" t="s">
        <v>247</v>
      </c>
      <c r="K151" s="2" t="s">
        <v>18</v>
      </c>
      <c r="L151" s="2" t="s">
        <v>71</v>
      </c>
      <c r="M151" s="2" t="s">
        <v>17</v>
      </c>
      <c r="N151" s="2" t="s">
        <v>17</v>
      </c>
    </row>
    <row r="152" spans="1:14">
      <c r="A152" s="3" t="s">
        <v>14</v>
      </c>
      <c r="B152" s="3" t="s">
        <v>15</v>
      </c>
      <c r="C152" s="5">
        <v>706</v>
      </c>
      <c r="D152" s="5">
        <v>706</v>
      </c>
      <c r="E152" s="7">
        <v>1052759949</v>
      </c>
      <c r="F152" s="9">
        <v>44385.591782407399</v>
      </c>
      <c r="G152" s="3" t="s">
        <v>16</v>
      </c>
      <c r="H152" s="7">
        <v>7039</v>
      </c>
      <c r="I152" s="3" t="s">
        <v>17</v>
      </c>
      <c r="J152" s="3" t="s">
        <v>248</v>
      </c>
      <c r="K152" s="3" t="s">
        <v>18</v>
      </c>
      <c r="L152" s="3" t="s">
        <v>71</v>
      </c>
      <c r="M152" s="3" t="s">
        <v>17</v>
      </c>
      <c r="N152" s="3" t="s">
        <v>17</v>
      </c>
    </row>
    <row r="153" spans="1:14">
      <c r="A153" s="2" t="s">
        <v>14</v>
      </c>
      <c r="B153" s="2" t="s">
        <v>15</v>
      </c>
      <c r="C153" s="4">
        <v>1888</v>
      </c>
      <c r="D153" s="4">
        <v>1888</v>
      </c>
      <c r="E153" s="6">
        <v>1052775655</v>
      </c>
      <c r="F153" s="8">
        <v>44385.598379629599</v>
      </c>
      <c r="G153" s="2" t="s">
        <v>16</v>
      </c>
      <c r="H153" s="6">
        <v>7040</v>
      </c>
      <c r="I153" s="2" t="s">
        <v>17</v>
      </c>
      <c r="J153" s="2" t="s">
        <v>249</v>
      </c>
      <c r="K153" s="2" t="s">
        <v>18</v>
      </c>
      <c r="L153" s="2" t="s">
        <v>71</v>
      </c>
      <c r="M153" s="2" t="s">
        <v>17</v>
      </c>
      <c r="N153" s="2" t="s">
        <v>17</v>
      </c>
    </row>
    <row r="154" spans="1:14">
      <c r="A154" s="3" t="s">
        <v>14</v>
      </c>
      <c r="B154" s="3" t="s">
        <v>15</v>
      </c>
      <c r="C154" s="5">
        <v>3420</v>
      </c>
      <c r="D154" s="5">
        <v>3420</v>
      </c>
      <c r="E154" s="7">
        <v>1052794480</v>
      </c>
      <c r="F154" s="9">
        <v>44385.605868055602</v>
      </c>
      <c r="G154" s="3" t="s">
        <v>16</v>
      </c>
      <c r="H154" s="7">
        <v>7041</v>
      </c>
      <c r="I154" s="3" t="s">
        <v>17</v>
      </c>
      <c r="J154" s="3" t="s">
        <v>250</v>
      </c>
      <c r="K154" s="3" t="s">
        <v>18</v>
      </c>
      <c r="L154" s="3" t="s">
        <v>71</v>
      </c>
      <c r="M154" s="3" t="s">
        <v>17</v>
      </c>
      <c r="N154" s="3" t="s">
        <v>17</v>
      </c>
    </row>
    <row r="155" spans="1:14">
      <c r="A155" s="2" t="s">
        <v>14</v>
      </c>
      <c r="B155" s="2" t="s">
        <v>15</v>
      </c>
      <c r="C155" s="4">
        <v>6085</v>
      </c>
      <c r="D155" s="4">
        <v>6085</v>
      </c>
      <c r="E155" s="6">
        <v>1052813127</v>
      </c>
      <c r="F155" s="8">
        <v>44385.613425925898</v>
      </c>
      <c r="G155" s="2" t="s">
        <v>16</v>
      </c>
      <c r="H155" s="6">
        <v>7042</v>
      </c>
      <c r="I155" s="2" t="s">
        <v>17</v>
      </c>
      <c r="J155" s="2" t="s">
        <v>251</v>
      </c>
      <c r="K155" s="2" t="s">
        <v>18</v>
      </c>
      <c r="L155" s="2" t="s">
        <v>71</v>
      </c>
      <c r="M155" s="2" t="s">
        <v>17</v>
      </c>
      <c r="N155" s="2" t="s">
        <v>17</v>
      </c>
    </row>
    <row r="156" spans="1:14">
      <c r="A156" s="3" t="s">
        <v>14</v>
      </c>
      <c r="B156" s="3" t="s">
        <v>15</v>
      </c>
      <c r="C156" s="5">
        <v>2049406</v>
      </c>
      <c r="D156" s="5">
        <v>2049406</v>
      </c>
      <c r="E156" s="7">
        <v>1052930508</v>
      </c>
      <c r="F156" s="9">
        <v>44385.659618055601</v>
      </c>
      <c r="G156" s="3" t="s">
        <v>16</v>
      </c>
      <c r="H156" s="7">
        <v>7044</v>
      </c>
      <c r="I156" s="3" t="s">
        <v>17</v>
      </c>
      <c r="J156" s="3" t="s">
        <v>252</v>
      </c>
      <c r="K156" s="3" t="s">
        <v>18</v>
      </c>
      <c r="L156" s="3" t="s">
        <v>37</v>
      </c>
      <c r="M156" s="3" t="s">
        <v>17</v>
      </c>
      <c r="N156" s="3" t="s">
        <v>17</v>
      </c>
    </row>
    <row r="157" spans="1:14">
      <c r="A157" s="2" t="s">
        <v>14</v>
      </c>
      <c r="B157" s="2" t="s">
        <v>15</v>
      </c>
      <c r="C157" s="4">
        <v>15919907</v>
      </c>
      <c r="D157" s="4">
        <v>15919907</v>
      </c>
      <c r="E157" s="6">
        <v>1052974109</v>
      </c>
      <c r="F157" s="8">
        <v>44385.676666666703</v>
      </c>
      <c r="G157" s="2" t="s">
        <v>16</v>
      </c>
      <c r="H157" s="6">
        <v>7046</v>
      </c>
      <c r="I157" s="2" t="s">
        <v>17</v>
      </c>
      <c r="J157" s="2" t="s">
        <v>253</v>
      </c>
      <c r="K157" s="2" t="s">
        <v>18</v>
      </c>
      <c r="L157" s="2" t="s">
        <v>37</v>
      </c>
      <c r="M157" s="2" t="s">
        <v>17</v>
      </c>
      <c r="N157" s="2" t="s">
        <v>17</v>
      </c>
    </row>
    <row r="158" spans="1:14">
      <c r="A158" s="3" t="s">
        <v>14</v>
      </c>
      <c r="B158" s="3" t="s">
        <v>15</v>
      </c>
      <c r="C158" s="5">
        <v>370735</v>
      </c>
      <c r="D158" s="5">
        <v>370735</v>
      </c>
      <c r="E158" s="7">
        <v>1053023134</v>
      </c>
      <c r="F158" s="9">
        <v>44385.697002314802</v>
      </c>
      <c r="G158" s="3" t="s">
        <v>16</v>
      </c>
      <c r="H158" s="7">
        <v>7048</v>
      </c>
      <c r="I158" s="3" t="s">
        <v>17</v>
      </c>
      <c r="J158" s="3" t="s">
        <v>254</v>
      </c>
      <c r="K158" s="3" t="s">
        <v>22</v>
      </c>
      <c r="L158" s="3" t="s">
        <v>37</v>
      </c>
      <c r="M158" s="3" t="s">
        <v>17</v>
      </c>
      <c r="N158" s="3" t="s">
        <v>17</v>
      </c>
    </row>
    <row r="159" spans="1:14">
      <c r="A159" s="2" t="s">
        <v>14</v>
      </c>
      <c r="B159" s="2" t="s">
        <v>15</v>
      </c>
      <c r="C159" s="19">
        <v>108007722</v>
      </c>
      <c r="D159" s="4">
        <v>108007722</v>
      </c>
      <c r="E159" s="6">
        <v>1053159366</v>
      </c>
      <c r="F159" s="8">
        <v>44385.761261574102</v>
      </c>
      <c r="G159" s="2" t="s">
        <v>16</v>
      </c>
      <c r="H159" s="6">
        <v>7056</v>
      </c>
      <c r="I159" s="2" t="s">
        <v>17</v>
      </c>
      <c r="J159" s="2" t="s">
        <v>255</v>
      </c>
      <c r="K159" s="2" t="s">
        <v>256</v>
      </c>
      <c r="L159" s="2" t="s">
        <v>257</v>
      </c>
      <c r="M159" s="2" t="s">
        <v>17</v>
      </c>
      <c r="N159" s="2" t="s">
        <v>17</v>
      </c>
    </row>
    <row r="160" spans="1:14">
      <c r="A160" s="3" t="s">
        <v>14</v>
      </c>
      <c r="B160" s="3" t="s">
        <v>15</v>
      </c>
      <c r="C160" s="5">
        <v>28321.95</v>
      </c>
      <c r="D160" s="5">
        <v>28321.95</v>
      </c>
      <c r="E160" s="7">
        <v>1053427400</v>
      </c>
      <c r="F160" s="9">
        <v>44385.918842592597</v>
      </c>
      <c r="G160" s="3" t="s">
        <v>16</v>
      </c>
      <c r="H160" s="7">
        <v>7058</v>
      </c>
      <c r="I160" s="3" t="s">
        <v>17</v>
      </c>
      <c r="J160" s="3" t="s">
        <v>258</v>
      </c>
      <c r="K160" s="3" t="s">
        <v>18</v>
      </c>
      <c r="L160" s="3" t="s">
        <v>48</v>
      </c>
      <c r="M160" s="3" t="s">
        <v>17</v>
      </c>
      <c r="N160" s="3" t="s">
        <v>17</v>
      </c>
    </row>
    <row r="161" spans="1:14">
      <c r="A161" s="2" t="s">
        <v>14</v>
      </c>
      <c r="B161" s="2" t="s">
        <v>15</v>
      </c>
      <c r="C161" s="4">
        <v>6022</v>
      </c>
      <c r="D161" s="4">
        <v>6022</v>
      </c>
      <c r="E161" s="6">
        <v>1053513417</v>
      </c>
      <c r="F161" s="8">
        <v>44386.260787036997</v>
      </c>
      <c r="G161" s="2" t="s">
        <v>16</v>
      </c>
      <c r="H161" s="6">
        <v>7059</v>
      </c>
      <c r="I161" s="2" t="s">
        <v>17</v>
      </c>
      <c r="J161" s="2" t="s">
        <v>259</v>
      </c>
      <c r="K161" s="2" t="s">
        <v>23</v>
      </c>
      <c r="L161" s="2" t="s">
        <v>85</v>
      </c>
      <c r="M161" s="2" t="s">
        <v>17</v>
      </c>
      <c r="N161" s="2" t="s">
        <v>17</v>
      </c>
    </row>
    <row r="162" spans="1:14">
      <c r="A162" s="3" t="s">
        <v>14</v>
      </c>
      <c r="B162" s="3" t="s">
        <v>15</v>
      </c>
      <c r="C162" s="5">
        <v>518618</v>
      </c>
      <c r="D162" s="5">
        <v>518618</v>
      </c>
      <c r="E162" s="7">
        <v>1053622451</v>
      </c>
      <c r="F162" s="9">
        <v>44386.364363425899</v>
      </c>
      <c r="G162" s="3" t="s">
        <v>16</v>
      </c>
      <c r="H162" s="7">
        <v>7060</v>
      </c>
      <c r="I162" s="3" t="s">
        <v>17</v>
      </c>
      <c r="J162" s="3" t="s">
        <v>260</v>
      </c>
      <c r="K162" s="3" t="s">
        <v>261</v>
      </c>
      <c r="L162" s="3" t="s">
        <v>262</v>
      </c>
      <c r="M162" s="3" t="s">
        <v>17</v>
      </c>
      <c r="N162" s="3" t="s">
        <v>17</v>
      </c>
    </row>
    <row r="163" spans="1:14">
      <c r="A163" s="2" t="s">
        <v>14</v>
      </c>
      <c r="B163" s="2" t="s">
        <v>15</v>
      </c>
      <c r="C163" s="4">
        <v>85244</v>
      </c>
      <c r="D163" s="4">
        <v>85244</v>
      </c>
      <c r="E163" s="6">
        <v>1053630242</v>
      </c>
      <c r="F163" s="8">
        <v>44386.368240740703</v>
      </c>
      <c r="G163" s="2" t="s">
        <v>16</v>
      </c>
      <c r="H163" s="6">
        <v>7061</v>
      </c>
      <c r="I163" s="2" t="s">
        <v>17</v>
      </c>
      <c r="J163" s="2" t="s">
        <v>263</v>
      </c>
      <c r="K163" s="2" t="s">
        <v>264</v>
      </c>
      <c r="L163" s="2" t="s">
        <v>262</v>
      </c>
      <c r="M163" s="2" t="s">
        <v>17</v>
      </c>
      <c r="N163" s="2" t="s">
        <v>17</v>
      </c>
    </row>
    <row r="164" spans="1:14">
      <c r="A164" s="3" t="s">
        <v>14</v>
      </c>
      <c r="B164" s="3" t="s">
        <v>15</v>
      </c>
      <c r="C164" s="5">
        <v>124081</v>
      </c>
      <c r="D164" s="5">
        <v>124081</v>
      </c>
      <c r="E164" s="7">
        <v>1053635838</v>
      </c>
      <c r="F164" s="9">
        <v>44386.370995370402</v>
      </c>
      <c r="G164" s="3" t="s">
        <v>16</v>
      </c>
      <c r="H164" s="7">
        <v>7062</v>
      </c>
      <c r="I164" s="3" t="s">
        <v>17</v>
      </c>
      <c r="J164" s="3" t="s">
        <v>260</v>
      </c>
      <c r="K164" s="3" t="s">
        <v>265</v>
      </c>
      <c r="L164" s="3" t="s">
        <v>262</v>
      </c>
      <c r="M164" s="3" t="s">
        <v>17</v>
      </c>
      <c r="N164" s="3" t="s">
        <v>17</v>
      </c>
    </row>
    <row r="165" spans="1:14" s="32" customFormat="1">
      <c r="A165" s="55" t="s">
        <v>14</v>
      </c>
      <c r="B165" s="55" t="s">
        <v>15</v>
      </c>
      <c r="C165" s="12">
        <v>204268</v>
      </c>
      <c r="D165" s="12">
        <v>204268</v>
      </c>
      <c r="E165" s="56">
        <v>1053642122</v>
      </c>
      <c r="F165" s="57">
        <v>44386.373993055597</v>
      </c>
      <c r="G165" s="55" t="s">
        <v>16</v>
      </c>
      <c r="H165" s="56">
        <v>7063</v>
      </c>
      <c r="I165" s="55" t="s">
        <v>17</v>
      </c>
      <c r="J165" s="55" t="s">
        <v>260</v>
      </c>
      <c r="K165" s="55" t="s">
        <v>266</v>
      </c>
      <c r="L165" s="55" t="s">
        <v>262</v>
      </c>
      <c r="M165" s="55" t="s">
        <v>17</v>
      </c>
      <c r="N165" s="55" t="s">
        <v>17</v>
      </c>
    </row>
    <row r="166" spans="1:14">
      <c r="A166" s="3" t="s">
        <v>14</v>
      </c>
      <c r="B166" s="3" t="s">
        <v>15</v>
      </c>
      <c r="C166" s="5">
        <v>117196</v>
      </c>
      <c r="D166" s="5">
        <v>117196</v>
      </c>
      <c r="E166" s="7">
        <v>1053648126</v>
      </c>
      <c r="F166" s="9">
        <v>44386.376921296302</v>
      </c>
      <c r="G166" s="3" t="s">
        <v>16</v>
      </c>
      <c r="H166" s="7">
        <v>7064</v>
      </c>
      <c r="I166" s="3" t="s">
        <v>17</v>
      </c>
      <c r="J166" s="3" t="s">
        <v>260</v>
      </c>
      <c r="K166" s="3" t="s">
        <v>267</v>
      </c>
      <c r="L166" s="3" t="s">
        <v>262</v>
      </c>
      <c r="M166" s="3" t="s">
        <v>17</v>
      </c>
      <c r="N166" s="3" t="s">
        <v>17</v>
      </c>
    </row>
    <row r="167" spans="1:14">
      <c r="A167" s="2" t="s">
        <v>14</v>
      </c>
      <c r="B167" s="2" t="s">
        <v>15</v>
      </c>
      <c r="C167" s="4">
        <v>76224</v>
      </c>
      <c r="D167" s="4">
        <v>76224</v>
      </c>
      <c r="E167" s="6">
        <v>1053782494</v>
      </c>
      <c r="F167" s="8">
        <v>44386.433032407404</v>
      </c>
      <c r="G167" s="2" t="s">
        <v>16</v>
      </c>
      <c r="H167" s="6">
        <v>7065</v>
      </c>
      <c r="I167" s="2" t="s">
        <v>17</v>
      </c>
      <c r="J167" s="2" t="s">
        <v>268</v>
      </c>
      <c r="K167" s="2" t="s">
        <v>18</v>
      </c>
      <c r="L167" s="2" t="s">
        <v>92</v>
      </c>
      <c r="M167" s="2" t="s">
        <v>17</v>
      </c>
      <c r="N167" s="2" t="s">
        <v>17</v>
      </c>
    </row>
    <row r="168" spans="1:14">
      <c r="A168" s="3" t="s">
        <v>14</v>
      </c>
      <c r="B168" s="3" t="s">
        <v>15</v>
      </c>
      <c r="C168" s="5">
        <v>120017</v>
      </c>
      <c r="D168" s="5">
        <v>120017</v>
      </c>
      <c r="E168" s="7">
        <v>1053797056</v>
      </c>
      <c r="F168" s="9">
        <v>44386.4386226852</v>
      </c>
      <c r="G168" s="3" t="s">
        <v>16</v>
      </c>
      <c r="H168" s="7">
        <v>7067</v>
      </c>
      <c r="I168" s="3" t="s">
        <v>17</v>
      </c>
      <c r="J168" s="3" t="s">
        <v>93</v>
      </c>
      <c r="K168" s="3" t="s">
        <v>90</v>
      </c>
      <c r="L168" s="3" t="s">
        <v>94</v>
      </c>
      <c r="M168" s="3" t="s">
        <v>17</v>
      </c>
      <c r="N168" s="3" t="s">
        <v>17</v>
      </c>
    </row>
    <row r="169" spans="1:14">
      <c r="A169" s="2" t="s">
        <v>14</v>
      </c>
      <c r="B169" s="2" t="s">
        <v>15</v>
      </c>
      <c r="C169" s="4">
        <v>43919.48</v>
      </c>
      <c r="D169" s="4">
        <v>43919.48</v>
      </c>
      <c r="E169" s="6">
        <v>1053836243</v>
      </c>
      <c r="F169" s="8">
        <v>44386.453344907401</v>
      </c>
      <c r="G169" s="2" t="s">
        <v>16</v>
      </c>
      <c r="H169" s="6">
        <v>7068</v>
      </c>
      <c r="I169" s="2" t="s">
        <v>17</v>
      </c>
      <c r="J169" s="2" t="s">
        <v>269</v>
      </c>
      <c r="K169" s="2" t="s">
        <v>22</v>
      </c>
      <c r="L169" s="2" t="s">
        <v>75</v>
      </c>
      <c r="M169" s="2" t="s">
        <v>17</v>
      </c>
      <c r="N169" s="2" t="s">
        <v>17</v>
      </c>
    </row>
    <row r="170" spans="1:14">
      <c r="A170" s="3" t="s">
        <v>14</v>
      </c>
      <c r="B170" s="3" t="s">
        <v>15</v>
      </c>
      <c r="C170" s="5">
        <v>46647.97</v>
      </c>
      <c r="D170" s="5">
        <v>46647.97</v>
      </c>
      <c r="E170" s="7">
        <v>1053843833</v>
      </c>
      <c r="F170" s="9">
        <v>44386.456157407403</v>
      </c>
      <c r="G170" s="3" t="s">
        <v>16</v>
      </c>
      <c r="H170" s="7">
        <v>7069</v>
      </c>
      <c r="I170" s="3" t="s">
        <v>17</v>
      </c>
      <c r="J170" s="3" t="s">
        <v>270</v>
      </c>
      <c r="K170" s="3" t="s">
        <v>22</v>
      </c>
      <c r="L170" s="3" t="s">
        <v>75</v>
      </c>
      <c r="M170" s="3" t="s">
        <v>17</v>
      </c>
      <c r="N170" s="3" t="s">
        <v>17</v>
      </c>
    </row>
    <row r="171" spans="1:14">
      <c r="A171" s="2" t="s">
        <v>14</v>
      </c>
      <c r="B171" s="2" t="s">
        <v>15</v>
      </c>
      <c r="C171" s="4">
        <v>333568.71000000002</v>
      </c>
      <c r="D171" s="4">
        <v>333568.71000000002</v>
      </c>
      <c r="E171" s="6">
        <v>1053852407</v>
      </c>
      <c r="F171" s="8">
        <v>44386.459432870397</v>
      </c>
      <c r="G171" s="2" t="s">
        <v>16</v>
      </c>
      <c r="H171" s="6">
        <v>7070</v>
      </c>
      <c r="I171" s="2" t="s">
        <v>17</v>
      </c>
      <c r="J171" s="2" t="s">
        <v>271</v>
      </c>
      <c r="K171" s="2" t="s">
        <v>22</v>
      </c>
      <c r="L171" s="2" t="s">
        <v>75</v>
      </c>
      <c r="M171" s="2" t="s">
        <v>17</v>
      </c>
      <c r="N171" s="2" t="s">
        <v>17</v>
      </c>
    </row>
    <row r="172" spans="1:14">
      <c r="A172" s="3" t="s">
        <v>14</v>
      </c>
      <c r="B172" s="3" t="s">
        <v>15</v>
      </c>
      <c r="C172" s="5">
        <v>115753.42</v>
      </c>
      <c r="D172" s="5">
        <v>115753.42</v>
      </c>
      <c r="E172" s="7">
        <v>1053872568</v>
      </c>
      <c r="F172" s="9">
        <v>44386.467013888898</v>
      </c>
      <c r="G172" s="3" t="s">
        <v>16</v>
      </c>
      <c r="H172" s="7">
        <v>7072</v>
      </c>
      <c r="I172" s="3" t="s">
        <v>17</v>
      </c>
      <c r="J172" s="3" t="s">
        <v>272</v>
      </c>
      <c r="K172" s="3" t="s">
        <v>22</v>
      </c>
      <c r="L172" s="3" t="s">
        <v>75</v>
      </c>
      <c r="M172" s="3" t="s">
        <v>17</v>
      </c>
      <c r="N172" s="3" t="s">
        <v>17</v>
      </c>
    </row>
    <row r="173" spans="1:14">
      <c r="A173" s="2" t="s">
        <v>14</v>
      </c>
      <c r="B173" s="2" t="s">
        <v>15</v>
      </c>
      <c r="C173" s="4">
        <v>76692.7</v>
      </c>
      <c r="D173" s="4">
        <v>76692.7</v>
      </c>
      <c r="E173" s="6">
        <v>1053884260</v>
      </c>
      <c r="F173" s="8">
        <v>44386.471365740697</v>
      </c>
      <c r="G173" s="2" t="s">
        <v>16</v>
      </c>
      <c r="H173" s="6">
        <v>7073</v>
      </c>
      <c r="I173" s="2" t="s">
        <v>17</v>
      </c>
      <c r="J173" s="2" t="s">
        <v>273</v>
      </c>
      <c r="K173" s="2" t="s">
        <v>22</v>
      </c>
      <c r="L173" s="2" t="s">
        <v>75</v>
      </c>
      <c r="M173" s="2" t="s">
        <v>17</v>
      </c>
      <c r="N173" s="2" t="s">
        <v>17</v>
      </c>
    </row>
    <row r="174" spans="1:14">
      <c r="A174" s="3" t="s">
        <v>14</v>
      </c>
      <c r="B174" s="3" t="s">
        <v>15</v>
      </c>
      <c r="C174" s="5">
        <v>105059.56</v>
      </c>
      <c r="D174" s="5">
        <v>105059.56</v>
      </c>
      <c r="E174" s="7">
        <v>1053897136</v>
      </c>
      <c r="F174" s="9">
        <v>44386.476192129601</v>
      </c>
      <c r="G174" s="3" t="s">
        <v>16</v>
      </c>
      <c r="H174" s="7">
        <v>7074</v>
      </c>
      <c r="I174" s="3" t="s">
        <v>17</v>
      </c>
      <c r="J174" s="3" t="s">
        <v>274</v>
      </c>
      <c r="K174" s="3" t="s">
        <v>22</v>
      </c>
      <c r="L174" s="3" t="s">
        <v>75</v>
      </c>
      <c r="M174" s="3" t="s">
        <v>17</v>
      </c>
      <c r="N174" s="3" t="s">
        <v>17</v>
      </c>
    </row>
    <row r="175" spans="1:14">
      <c r="A175" s="2" t="s">
        <v>14</v>
      </c>
      <c r="B175" s="2" t="s">
        <v>15</v>
      </c>
      <c r="C175" s="4">
        <v>244</v>
      </c>
      <c r="D175" s="4">
        <v>244</v>
      </c>
      <c r="E175" s="6">
        <v>1053910529</v>
      </c>
      <c r="F175" s="8">
        <v>44386.481064814798</v>
      </c>
      <c r="G175" s="2" t="s">
        <v>16</v>
      </c>
      <c r="H175" s="6">
        <v>7075</v>
      </c>
      <c r="I175" s="2" t="s">
        <v>17</v>
      </c>
      <c r="J175" s="2" t="s">
        <v>275</v>
      </c>
      <c r="K175" s="2" t="s">
        <v>72</v>
      </c>
      <c r="L175" s="2" t="s">
        <v>276</v>
      </c>
      <c r="M175" s="2" t="s">
        <v>17</v>
      </c>
      <c r="N175" s="2" t="s">
        <v>17</v>
      </c>
    </row>
    <row r="176" spans="1:14">
      <c r="A176" s="3" t="s">
        <v>14</v>
      </c>
      <c r="B176" s="3" t="s">
        <v>15</v>
      </c>
      <c r="C176" s="5">
        <v>2842660.47</v>
      </c>
      <c r="D176" s="5">
        <v>2842660.47</v>
      </c>
      <c r="E176" s="7">
        <v>1053911204</v>
      </c>
      <c r="F176" s="9">
        <v>44386.481296296297</v>
      </c>
      <c r="G176" s="3" t="s">
        <v>16</v>
      </c>
      <c r="H176" s="7">
        <v>7076</v>
      </c>
      <c r="I176" s="3" t="s">
        <v>17</v>
      </c>
      <c r="J176" s="3" t="s">
        <v>277</v>
      </c>
      <c r="K176" s="3" t="s">
        <v>22</v>
      </c>
      <c r="L176" s="3" t="s">
        <v>75</v>
      </c>
      <c r="M176" s="3" t="s">
        <v>17</v>
      </c>
      <c r="N176" s="3" t="s">
        <v>17</v>
      </c>
    </row>
    <row r="177" spans="1:14">
      <c r="A177" s="2" t="s">
        <v>14</v>
      </c>
      <c r="B177" s="2" t="s">
        <v>15</v>
      </c>
      <c r="C177" s="4">
        <v>25577176</v>
      </c>
      <c r="D177" s="4">
        <v>25577176</v>
      </c>
      <c r="E177" s="6">
        <v>1053936143</v>
      </c>
      <c r="F177" s="8">
        <v>44386.4906134259</v>
      </c>
      <c r="G177" s="2" t="s">
        <v>16</v>
      </c>
      <c r="H177" s="6">
        <v>7077</v>
      </c>
      <c r="I177" s="2" t="s">
        <v>17</v>
      </c>
      <c r="J177" s="2" t="s">
        <v>278</v>
      </c>
      <c r="K177" s="2" t="s">
        <v>18</v>
      </c>
      <c r="L177" s="2" t="s">
        <v>21</v>
      </c>
      <c r="M177" s="2" t="s">
        <v>17</v>
      </c>
      <c r="N177" s="2" t="s">
        <v>17</v>
      </c>
    </row>
    <row r="178" spans="1:14">
      <c r="A178" s="3" t="s">
        <v>14</v>
      </c>
      <c r="B178" s="3" t="s">
        <v>15</v>
      </c>
      <c r="C178" s="5">
        <v>153280</v>
      </c>
      <c r="D178" s="5">
        <v>153280</v>
      </c>
      <c r="E178" s="7">
        <v>1053992136</v>
      </c>
      <c r="F178" s="9">
        <v>44386.511932870402</v>
      </c>
      <c r="G178" s="3" t="s">
        <v>16</v>
      </c>
      <c r="H178" s="7">
        <v>7078</v>
      </c>
      <c r="I178" s="3" t="s">
        <v>17</v>
      </c>
      <c r="J178" s="3" t="s">
        <v>279</v>
      </c>
      <c r="K178" s="3" t="s">
        <v>18</v>
      </c>
      <c r="L178" s="3" t="s">
        <v>37</v>
      </c>
      <c r="M178" s="3" t="s">
        <v>17</v>
      </c>
      <c r="N178" s="3" t="s">
        <v>17</v>
      </c>
    </row>
    <row r="179" spans="1:14">
      <c r="A179" s="2" t="s">
        <v>14</v>
      </c>
      <c r="B179" s="2" t="s">
        <v>15</v>
      </c>
      <c r="C179" s="4">
        <v>8079.09</v>
      </c>
      <c r="D179" s="4">
        <v>8079.09</v>
      </c>
      <c r="E179" s="6">
        <v>1054051092</v>
      </c>
      <c r="F179" s="8">
        <v>44386.538032407399</v>
      </c>
      <c r="G179" s="2" t="s">
        <v>16</v>
      </c>
      <c r="H179" s="6">
        <v>7079</v>
      </c>
      <c r="I179" s="2" t="s">
        <v>17</v>
      </c>
      <c r="J179" s="2" t="s">
        <v>280</v>
      </c>
      <c r="K179" s="3" t="s">
        <v>18</v>
      </c>
      <c r="L179" s="2" t="s">
        <v>78</v>
      </c>
      <c r="M179" s="2" t="s">
        <v>17</v>
      </c>
      <c r="N179" s="2" t="s">
        <v>17</v>
      </c>
    </row>
    <row r="180" spans="1:14">
      <c r="A180" s="3" t="s">
        <v>14</v>
      </c>
      <c r="B180" s="3" t="s">
        <v>15</v>
      </c>
      <c r="C180" s="5">
        <v>4652.42</v>
      </c>
      <c r="D180" s="5">
        <v>4652.42</v>
      </c>
      <c r="E180" s="7">
        <v>1054068093</v>
      </c>
      <c r="F180" s="9">
        <v>44386.546249999999</v>
      </c>
      <c r="G180" s="3" t="s">
        <v>16</v>
      </c>
      <c r="H180" s="7">
        <v>7080</v>
      </c>
      <c r="I180" s="3" t="s">
        <v>17</v>
      </c>
      <c r="J180" s="3" t="s">
        <v>281</v>
      </c>
      <c r="K180" s="3" t="s">
        <v>18</v>
      </c>
      <c r="L180" s="3" t="s">
        <v>78</v>
      </c>
      <c r="M180" s="3" t="s">
        <v>17</v>
      </c>
      <c r="N180" s="3" t="s">
        <v>17</v>
      </c>
    </row>
    <row r="181" spans="1:14">
      <c r="A181" s="2" t="s">
        <v>14</v>
      </c>
      <c r="B181" s="2" t="s">
        <v>15</v>
      </c>
      <c r="C181" s="4">
        <v>23357.119999999999</v>
      </c>
      <c r="D181" s="4">
        <v>23357.119999999999</v>
      </c>
      <c r="E181" s="6">
        <v>1054207249</v>
      </c>
      <c r="F181" s="8">
        <v>44386.609097222201</v>
      </c>
      <c r="G181" s="2" t="s">
        <v>16</v>
      </c>
      <c r="H181" s="6">
        <v>7081</v>
      </c>
      <c r="I181" s="2" t="s">
        <v>17</v>
      </c>
      <c r="J181" s="2" t="s">
        <v>282</v>
      </c>
      <c r="K181" s="2" t="s">
        <v>42</v>
      </c>
      <c r="L181" s="2" t="s">
        <v>283</v>
      </c>
      <c r="M181" s="2" t="s">
        <v>17</v>
      </c>
      <c r="N181" s="2" t="s">
        <v>17</v>
      </c>
    </row>
    <row r="182" spans="1:14">
      <c r="A182" s="3" t="s">
        <v>14</v>
      </c>
      <c r="B182" s="3" t="s">
        <v>15</v>
      </c>
      <c r="C182" s="19">
        <v>1537.21</v>
      </c>
      <c r="D182" s="5">
        <v>1537.21</v>
      </c>
      <c r="E182" s="7">
        <v>1054374091</v>
      </c>
      <c r="F182" s="9">
        <v>44386.672465277799</v>
      </c>
      <c r="G182" s="3" t="s">
        <v>16</v>
      </c>
      <c r="H182" s="7">
        <v>7082</v>
      </c>
      <c r="I182" s="3" t="s">
        <v>17</v>
      </c>
      <c r="J182" s="3" t="s">
        <v>284</v>
      </c>
      <c r="K182" s="3" t="s">
        <v>67</v>
      </c>
      <c r="L182" s="3" t="s">
        <v>285</v>
      </c>
      <c r="M182" s="3" t="s">
        <v>17</v>
      </c>
      <c r="N182" s="3" t="s">
        <v>17</v>
      </c>
    </row>
    <row r="183" spans="1:14">
      <c r="B183" s="13" t="s">
        <v>58</v>
      </c>
      <c r="C183" s="10">
        <f>SUM(C77:C182)</f>
        <v>323989922.67000002</v>
      </c>
    </row>
    <row r="184" spans="1:14">
      <c r="B184" s="13" t="s">
        <v>59</v>
      </c>
      <c r="C184" s="11">
        <f>+C76</f>
        <v>2237299.9799981564</v>
      </c>
    </row>
    <row r="185" spans="1:14">
      <c r="B185" s="13" t="s">
        <v>60</v>
      </c>
      <c r="C185" s="16">
        <v>295614602.55000001</v>
      </c>
    </row>
    <row r="186" spans="1:14">
      <c r="B186" s="13" t="s">
        <v>54</v>
      </c>
      <c r="C186" s="11">
        <f>+C183+C184-C185</f>
        <v>30612620.099998176</v>
      </c>
    </row>
    <row r="187" spans="1:14">
      <c r="A187" s="2" t="s">
        <v>14</v>
      </c>
      <c r="B187" s="2" t="s">
        <v>15</v>
      </c>
      <c r="C187" s="4">
        <v>3302808</v>
      </c>
      <c r="D187" s="4">
        <v>3302808</v>
      </c>
      <c r="E187" s="6">
        <v>1054781488</v>
      </c>
      <c r="F187" s="8">
        <v>44386.907604166699</v>
      </c>
      <c r="G187" s="2" t="s">
        <v>16</v>
      </c>
      <c r="H187" s="6">
        <v>7083</v>
      </c>
      <c r="I187" s="2" t="s">
        <v>17</v>
      </c>
      <c r="J187" s="2" t="s">
        <v>286</v>
      </c>
      <c r="K187" s="2" t="s">
        <v>73</v>
      </c>
      <c r="L187" s="2" t="s">
        <v>84</v>
      </c>
      <c r="M187" s="2" t="s">
        <v>17</v>
      </c>
      <c r="N187" s="2" t="s">
        <v>17</v>
      </c>
    </row>
    <row r="188" spans="1:14">
      <c r="A188" s="2" t="s">
        <v>14</v>
      </c>
      <c r="B188" s="2" t="s">
        <v>15</v>
      </c>
      <c r="C188" s="4">
        <v>58229</v>
      </c>
      <c r="D188" s="4">
        <v>58229</v>
      </c>
      <c r="E188" s="6">
        <v>1054944497</v>
      </c>
      <c r="F188" s="8">
        <v>44387.3736921296</v>
      </c>
      <c r="G188" s="2" t="s">
        <v>16</v>
      </c>
      <c r="H188" s="6">
        <v>7084</v>
      </c>
      <c r="I188" s="2" t="s">
        <v>17</v>
      </c>
      <c r="J188" s="2" t="s">
        <v>287</v>
      </c>
      <c r="K188" s="2" t="s">
        <v>22</v>
      </c>
      <c r="L188" s="2" t="s">
        <v>288</v>
      </c>
      <c r="M188" s="2" t="s">
        <v>17</v>
      </c>
      <c r="N188" s="2" t="s">
        <v>17</v>
      </c>
    </row>
    <row r="189" spans="1:14">
      <c r="A189" s="3" t="s">
        <v>14</v>
      </c>
      <c r="B189" s="3" t="s">
        <v>15</v>
      </c>
      <c r="C189" s="5">
        <v>32576</v>
      </c>
      <c r="D189" s="5">
        <v>32576</v>
      </c>
      <c r="E189" s="7">
        <v>1055207256</v>
      </c>
      <c r="F189" s="9">
        <v>44387.533726851798</v>
      </c>
      <c r="G189" s="3" t="s">
        <v>16</v>
      </c>
      <c r="H189" s="7">
        <v>7085</v>
      </c>
      <c r="I189" s="3" t="s">
        <v>17</v>
      </c>
      <c r="J189" s="3" t="s">
        <v>289</v>
      </c>
      <c r="K189" s="3" t="s">
        <v>31</v>
      </c>
      <c r="L189" s="3" t="s">
        <v>290</v>
      </c>
      <c r="M189" s="3" t="s">
        <v>17</v>
      </c>
      <c r="N189" s="3" t="s">
        <v>17</v>
      </c>
    </row>
    <row r="190" spans="1:14">
      <c r="A190" s="2" t="s">
        <v>14</v>
      </c>
      <c r="B190" s="2" t="s">
        <v>15</v>
      </c>
      <c r="C190" s="4">
        <v>5027.03</v>
      </c>
      <c r="D190" s="4">
        <v>5027.03</v>
      </c>
      <c r="E190" s="6">
        <v>1055429995</v>
      </c>
      <c r="F190" s="8">
        <v>44387.712905092601</v>
      </c>
      <c r="G190" s="2" t="s">
        <v>16</v>
      </c>
      <c r="H190" s="6">
        <v>7086</v>
      </c>
      <c r="I190" s="2" t="s">
        <v>17</v>
      </c>
      <c r="J190" s="2" t="s">
        <v>291</v>
      </c>
      <c r="K190" s="2" t="s">
        <v>18</v>
      </c>
      <c r="L190" s="2" t="s">
        <v>292</v>
      </c>
      <c r="M190" s="2" t="s">
        <v>17</v>
      </c>
      <c r="N190" s="2" t="s">
        <v>17</v>
      </c>
    </row>
    <row r="191" spans="1:14">
      <c r="A191" s="3" t="s">
        <v>14</v>
      </c>
      <c r="B191" s="3" t="s">
        <v>15</v>
      </c>
      <c r="C191" s="5">
        <v>12851.64</v>
      </c>
      <c r="D191" s="5">
        <v>12851.64</v>
      </c>
      <c r="E191" s="7">
        <v>1055467625</v>
      </c>
      <c r="F191" s="9">
        <v>44387.745879629598</v>
      </c>
      <c r="G191" s="3" t="s">
        <v>16</v>
      </c>
      <c r="H191" s="7">
        <v>7087</v>
      </c>
      <c r="I191" s="3" t="s">
        <v>17</v>
      </c>
      <c r="J191" s="3" t="s">
        <v>293</v>
      </c>
      <c r="K191" s="3" t="s">
        <v>18</v>
      </c>
      <c r="L191" s="3" t="s">
        <v>48</v>
      </c>
      <c r="M191" s="3" t="s">
        <v>17</v>
      </c>
      <c r="N191" s="3" t="s">
        <v>17</v>
      </c>
    </row>
    <row r="192" spans="1:14">
      <c r="A192" s="2" t="s">
        <v>14</v>
      </c>
      <c r="B192" s="2" t="s">
        <v>15</v>
      </c>
      <c r="C192" s="4">
        <v>11634.67</v>
      </c>
      <c r="D192" s="4">
        <v>11634.67</v>
      </c>
      <c r="E192" s="6">
        <v>1055635369</v>
      </c>
      <c r="F192" s="8">
        <v>44387.920717592599</v>
      </c>
      <c r="G192" s="2" t="s">
        <v>16</v>
      </c>
      <c r="H192" s="6">
        <v>7088</v>
      </c>
      <c r="I192" s="2" t="s">
        <v>17</v>
      </c>
      <c r="J192" s="2" t="s">
        <v>25</v>
      </c>
      <c r="K192" s="2" t="s">
        <v>18</v>
      </c>
      <c r="L192" s="2" t="s">
        <v>151</v>
      </c>
      <c r="M192" s="2" t="s">
        <v>17</v>
      </c>
      <c r="N192" s="2" t="s">
        <v>17</v>
      </c>
    </row>
    <row r="193" spans="1:14">
      <c r="A193" s="3" t="s">
        <v>14</v>
      </c>
      <c r="B193" s="3" t="s">
        <v>15</v>
      </c>
      <c r="C193" s="5">
        <v>15725.45</v>
      </c>
      <c r="D193" s="5">
        <v>15725.45</v>
      </c>
      <c r="E193" s="7">
        <v>1056426598</v>
      </c>
      <c r="F193" s="9">
        <v>44389.393692129597</v>
      </c>
      <c r="G193" s="3" t="s">
        <v>16</v>
      </c>
      <c r="H193" s="7">
        <v>7090</v>
      </c>
      <c r="I193" s="3" t="s">
        <v>17</v>
      </c>
      <c r="J193" s="3" t="s">
        <v>294</v>
      </c>
      <c r="K193" s="14">
        <v>403</v>
      </c>
      <c r="L193" s="3" t="s">
        <v>295</v>
      </c>
      <c r="M193" s="3" t="s">
        <v>17</v>
      </c>
      <c r="N193" s="3" t="s">
        <v>17</v>
      </c>
    </row>
    <row r="194" spans="1:14">
      <c r="A194" s="2" t="s">
        <v>14</v>
      </c>
      <c r="B194" s="2" t="s">
        <v>15</v>
      </c>
      <c r="C194" s="4">
        <v>3500</v>
      </c>
      <c r="D194" s="4">
        <v>3500</v>
      </c>
      <c r="E194" s="6">
        <v>1056429413</v>
      </c>
      <c r="F194" s="8">
        <v>44389.394861111097</v>
      </c>
      <c r="G194" s="2" t="s">
        <v>16</v>
      </c>
      <c r="H194" s="6">
        <v>7091</v>
      </c>
      <c r="I194" s="2" t="s">
        <v>17</v>
      </c>
      <c r="J194" s="2" t="s">
        <v>25</v>
      </c>
      <c r="K194" s="2" t="s">
        <v>18</v>
      </c>
      <c r="L194" s="2" t="s">
        <v>296</v>
      </c>
      <c r="M194" s="2" t="s">
        <v>17</v>
      </c>
      <c r="N194" s="2" t="s">
        <v>17</v>
      </c>
    </row>
    <row r="195" spans="1:14">
      <c r="A195" s="3" t="s">
        <v>14</v>
      </c>
      <c r="B195" s="3" t="s">
        <v>15</v>
      </c>
      <c r="C195" s="5">
        <v>453848</v>
      </c>
      <c r="D195" s="5">
        <v>453848</v>
      </c>
      <c r="E195" s="7">
        <v>1056445794</v>
      </c>
      <c r="F195" s="9">
        <v>44389.401585648098</v>
      </c>
      <c r="G195" s="3" t="s">
        <v>16</v>
      </c>
      <c r="H195" s="7">
        <v>7092</v>
      </c>
      <c r="I195" s="3" t="s">
        <v>17</v>
      </c>
      <c r="J195" s="3" t="s">
        <v>297</v>
      </c>
      <c r="K195" s="3" t="s">
        <v>73</v>
      </c>
      <c r="L195" s="3" t="s">
        <v>276</v>
      </c>
      <c r="M195" s="3" t="s">
        <v>17</v>
      </c>
      <c r="N195" s="3" t="s">
        <v>17</v>
      </c>
    </row>
    <row r="196" spans="1:14">
      <c r="A196" s="2" t="s">
        <v>14</v>
      </c>
      <c r="B196" s="2" t="s">
        <v>15</v>
      </c>
      <c r="C196" s="4">
        <v>312975.84000000003</v>
      </c>
      <c r="D196" s="4">
        <v>312975.84000000003</v>
      </c>
      <c r="E196" s="6">
        <v>1056511046</v>
      </c>
      <c r="F196" s="8">
        <v>44389.426863425899</v>
      </c>
      <c r="G196" s="2" t="s">
        <v>16</v>
      </c>
      <c r="H196" s="6">
        <v>7093</v>
      </c>
      <c r="I196" s="2" t="s">
        <v>17</v>
      </c>
      <c r="J196" s="2" t="s">
        <v>298</v>
      </c>
      <c r="K196" s="2" t="s">
        <v>19</v>
      </c>
      <c r="L196" s="2" t="s">
        <v>299</v>
      </c>
      <c r="M196" s="2" t="s">
        <v>17</v>
      </c>
      <c r="N196" s="2" t="s">
        <v>17</v>
      </c>
    </row>
    <row r="197" spans="1:14">
      <c r="A197" s="3" t="s">
        <v>14</v>
      </c>
      <c r="B197" s="3" t="s">
        <v>15</v>
      </c>
      <c r="C197" s="5">
        <v>59041</v>
      </c>
      <c r="D197" s="5">
        <v>59041</v>
      </c>
      <c r="E197" s="7">
        <v>1056522428</v>
      </c>
      <c r="F197" s="9">
        <v>44389.431145833303</v>
      </c>
      <c r="G197" s="3" t="s">
        <v>16</v>
      </c>
      <c r="H197" s="7">
        <v>7094</v>
      </c>
      <c r="I197" s="3" t="s">
        <v>17</v>
      </c>
      <c r="J197" s="3" t="s">
        <v>300</v>
      </c>
      <c r="K197" s="3" t="s">
        <v>23</v>
      </c>
      <c r="L197" s="3" t="s">
        <v>301</v>
      </c>
      <c r="M197" s="3" t="s">
        <v>17</v>
      </c>
      <c r="N197" s="3" t="s">
        <v>17</v>
      </c>
    </row>
    <row r="198" spans="1:14">
      <c r="A198" s="2" t="s">
        <v>14</v>
      </c>
      <c r="B198" s="2" t="s">
        <v>15</v>
      </c>
      <c r="C198" s="4">
        <v>829775.7</v>
      </c>
      <c r="D198" s="4">
        <v>829775.7</v>
      </c>
      <c r="E198" s="6">
        <v>1056552404</v>
      </c>
      <c r="F198" s="8">
        <v>44389.442337963003</v>
      </c>
      <c r="G198" s="2" t="s">
        <v>16</v>
      </c>
      <c r="H198" s="6">
        <v>7095</v>
      </c>
      <c r="I198" s="2" t="s">
        <v>17</v>
      </c>
      <c r="J198" s="2" t="s">
        <v>302</v>
      </c>
      <c r="K198" s="2" t="s">
        <v>19</v>
      </c>
      <c r="L198" s="2" t="s">
        <v>299</v>
      </c>
      <c r="M198" s="2" t="s">
        <v>17</v>
      </c>
      <c r="N198" s="2" t="s">
        <v>17</v>
      </c>
    </row>
    <row r="199" spans="1:14">
      <c r="A199" s="3" t="s">
        <v>14</v>
      </c>
      <c r="B199" s="3" t="s">
        <v>15</v>
      </c>
      <c r="C199" s="5">
        <v>659621</v>
      </c>
      <c r="D199" s="5">
        <v>659621</v>
      </c>
      <c r="E199" s="7">
        <v>1056668209</v>
      </c>
      <c r="F199" s="9">
        <v>44389.484953703701</v>
      </c>
      <c r="G199" s="3" t="s">
        <v>16</v>
      </c>
      <c r="H199" s="7">
        <v>7096</v>
      </c>
      <c r="I199" s="3" t="s">
        <v>17</v>
      </c>
      <c r="J199" s="3" t="s">
        <v>303</v>
      </c>
      <c r="K199" s="3" t="s">
        <v>18</v>
      </c>
      <c r="L199" s="3" t="s">
        <v>304</v>
      </c>
      <c r="M199" s="3" t="s">
        <v>17</v>
      </c>
      <c r="N199" s="3" t="s">
        <v>17</v>
      </c>
    </row>
    <row r="200" spans="1:14">
      <c r="A200" s="2" t="s">
        <v>14</v>
      </c>
      <c r="B200" s="2" t="s">
        <v>15</v>
      </c>
      <c r="C200" s="4">
        <v>4267</v>
      </c>
      <c r="D200" s="4">
        <v>4267</v>
      </c>
      <c r="E200" s="6">
        <v>1056902157</v>
      </c>
      <c r="F200" s="8">
        <v>44389.589872685203</v>
      </c>
      <c r="G200" s="2" t="s">
        <v>16</v>
      </c>
      <c r="H200" s="6">
        <v>7098</v>
      </c>
      <c r="I200" s="2" t="s">
        <v>17</v>
      </c>
      <c r="J200" s="2" t="s">
        <v>305</v>
      </c>
      <c r="K200" s="2" t="s">
        <v>18</v>
      </c>
      <c r="L200" s="2" t="s">
        <v>306</v>
      </c>
      <c r="M200" s="2" t="s">
        <v>17</v>
      </c>
      <c r="N200" s="2" t="s">
        <v>17</v>
      </c>
    </row>
    <row r="201" spans="1:14">
      <c r="A201" s="3" t="s">
        <v>14</v>
      </c>
      <c r="B201" s="3" t="s">
        <v>15</v>
      </c>
      <c r="C201" s="5">
        <v>2744</v>
      </c>
      <c r="D201" s="5">
        <v>2744</v>
      </c>
      <c r="E201" s="7">
        <v>1056906603</v>
      </c>
      <c r="F201" s="9">
        <v>44389.5918171296</v>
      </c>
      <c r="G201" s="3" t="s">
        <v>16</v>
      </c>
      <c r="H201" s="7">
        <v>7099</v>
      </c>
      <c r="I201" s="3" t="s">
        <v>17</v>
      </c>
      <c r="J201" s="3" t="s">
        <v>307</v>
      </c>
      <c r="K201" s="3" t="s">
        <v>18</v>
      </c>
      <c r="L201" s="3" t="s">
        <v>306</v>
      </c>
      <c r="M201" s="3" t="s">
        <v>17</v>
      </c>
      <c r="N201" s="3" t="s">
        <v>17</v>
      </c>
    </row>
    <row r="202" spans="1:14">
      <c r="A202" s="2" t="s">
        <v>14</v>
      </c>
      <c r="B202" s="2" t="s">
        <v>15</v>
      </c>
      <c r="C202" s="4">
        <v>16061</v>
      </c>
      <c r="D202" s="4">
        <v>16061</v>
      </c>
      <c r="E202" s="6">
        <v>1057024678</v>
      </c>
      <c r="F202" s="8">
        <v>44389.637939814798</v>
      </c>
      <c r="G202" s="2" t="s">
        <v>16</v>
      </c>
      <c r="H202" s="6">
        <v>7103</v>
      </c>
      <c r="I202" s="2" t="s">
        <v>17</v>
      </c>
      <c r="J202" s="2" t="s">
        <v>308</v>
      </c>
      <c r="K202" s="2" t="s">
        <v>18</v>
      </c>
      <c r="L202" s="2" t="s">
        <v>309</v>
      </c>
      <c r="M202" s="2" t="s">
        <v>17</v>
      </c>
      <c r="N202" s="2" t="s">
        <v>17</v>
      </c>
    </row>
    <row r="203" spans="1:14">
      <c r="A203" s="3" t="s">
        <v>14</v>
      </c>
      <c r="B203" s="3" t="s">
        <v>15</v>
      </c>
      <c r="C203" s="5">
        <v>3810938</v>
      </c>
      <c r="D203" s="5">
        <v>3810938</v>
      </c>
      <c r="E203" s="7">
        <v>1057094549</v>
      </c>
      <c r="F203" s="9">
        <v>44389.664131944402</v>
      </c>
      <c r="G203" s="3" t="s">
        <v>16</v>
      </c>
      <c r="H203" s="7">
        <v>7104</v>
      </c>
      <c r="I203" s="3" t="s">
        <v>17</v>
      </c>
      <c r="J203" s="3" t="s">
        <v>310</v>
      </c>
      <c r="K203" s="3" t="s">
        <v>19</v>
      </c>
      <c r="L203" s="3" t="s">
        <v>311</v>
      </c>
      <c r="M203" s="3" t="s">
        <v>17</v>
      </c>
      <c r="N203" s="3" t="s">
        <v>17</v>
      </c>
    </row>
    <row r="204" spans="1:14">
      <c r="A204" s="2" t="s">
        <v>14</v>
      </c>
      <c r="B204" s="2" t="s">
        <v>15</v>
      </c>
      <c r="C204" s="4">
        <v>1711</v>
      </c>
      <c r="D204" s="4">
        <v>1711</v>
      </c>
      <c r="E204" s="6">
        <v>1057154800</v>
      </c>
      <c r="F204" s="8">
        <v>44389.687129629601</v>
      </c>
      <c r="G204" s="2" t="s">
        <v>16</v>
      </c>
      <c r="H204" s="6">
        <v>7105</v>
      </c>
      <c r="I204" s="2" t="s">
        <v>17</v>
      </c>
      <c r="J204" s="2" t="s">
        <v>312</v>
      </c>
      <c r="K204" s="2" t="s">
        <v>18</v>
      </c>
      <c r="L204" s="2" t="s">
        <v>313</v>
      </c>
      <c r="M204" s="2" t="s">
        <v>17</v>
      </c>
      <c r="N204" s="2" t="s">
        <v>17</v>
      </c>
    </row>
    <row r="205" spans="1:14">
      <c r="A205" s="3" t="s">
        <v>14</v>
      </c>
      <c r="B205" s="3" t="s">
        <v>15</v>
      </c>
      <c r="C205" s="5">
        <v>876</v>
      </c>
      <c r="D205" s="5">
        <v>876</v>
      </c>
      <c r="E205" s="7">
        <v>1057163391</v>
      </c>
      <c r="F205" s="9">
        <v>44389.690949074102</v>
      </c>
      <c r="G205" s="3" t="s">
        <v>16</v>
      </c>
      <c r="H205" s="7">
        <v>7106</v>
      </c>
      <c r="I205" s="3" t="s">
        <v>17</v>
      </c>
      <c r="J205" s="3" t="s">
        <v>314</v>
      </c>
      <c r="K205" s="3" t="s">
        <v>18</v>
      </c>
      <c r="L205" s="3" t="s">
        <v>313</v>
      </c>
      <c r="M205" s="3" t="s">
        <v>17</v>
      </c>
      <c r="N205" s="3" t="s">
        <v>17</v>
      </c>
    </row>
    <row r="206" spans="1:14">
      <c r="A206" s="2" t="s">
        <v>14</v>
      </c>
      <c r="B206" s="2" t="s">
        <v>15</v>
      </c>
      <c r="C206" s="4">
        <v>606</v>
      </c>
      <c r="D206" s="4">
        <v>606</v>
      </c>
      <c r="E206" s="6">
        <v>1057169727</v>
      </c>
      <c r="F206" s="8">
        <v>44389.693761574097</v>
      </c>
      <c r="G206" s="2" t="s">
        <v>16</v>
      </c>
      <c r="H206" s="6">
        <v>7107</v>
      </c>
      <c r="I206" s="2" t="s">
        <v>17</v>
      </c>
      <c r="J206" s="2" t="s">
        <v>315</v>
      </c>
      <c r="K206" s="2" t="s">
        <v>18</v>
      </c>
      <c r="L206" s="2" t="s">
        <v>313</v>
      </c>
      <c r="M206" s="2" t="s">
        <v>17</v>
      </c>
      <c r="N206" s="2" t="s">
        <v>17</v>
      </c>
    </row>
    <row r="207" spans="1:14">
      <c r="A207" s="3" t="s">
        <v>14</v>
      </c>
      <c r="B207" s="3" t="s">
        <v>15</v>
      </c>
      <c r="C207" s="5">
        <v>1834</v>
      </c>
      <c r="D207" s="5">
        <v>1834</v>
      </c>
      <c r="E207" s="7">
        <v>1057176265</v>
      </c>
      <c r="F207" s="9">
        <v>44389.696747685201</v>
      </c>
      <c r="G207" s="3" t="s">
        <v>16</v>
      </c>
      <c r="H207" s="7">
        <v>7108</v>
      </c>
      <c r="I207" s="3" t="s">
        <v>17</v>
      </c>
      <c r="J207" s="3" t="s">
        <v>316</v>
      </c>
      <c r="K207" s="3" t="s">
        <v>18</v>
      </c>
      <c r="L207" s="3" t="s">
        <v>313</v>
      </c>
      <c r="M207" s="3" t="s">
        <v>17</v>
      </c>
      <c r="N207" s="3" t="s">
        <v>17</v>
      </c>
    </row>
    <row r="208" spans="1:14">
      <c r="A208" s="2" t="s">
        <v>14</v>
      </c>
      <c r="B208" s="2" t="s">
        <v>15</v>
      </c>
      <c r="C208" s="4">
        <v>2155</v>
      </c>
      <c r="D208" s="4">
        <v>2155</v>
      </c>
      <c r="E208" s="6">
        <v>1057181712</v>
      </c>
      <c r="F208" s="8">
        <v>44389.699259259301</v>
      </c>
      <c r="G208" s="2" t="s">
        <v>16</v>
      </c>
      <c r="H208" s="6">
        <v>7109</v>
      </c>
      <c r="I208" s="2" t="s">
        <v>17</v>
      </c>
      <c r="J208" s="2" t="s">
        <v>317</v>
      </c>
      <c r="K208" s="2" t="s">
        <v>18</v>
      </c>
      <c r="L208" s="2" t="s">
        <v>313</v>
      </c>
      <c r="M208" s="2" t="s">
        <v>17</v>
      </c>
      <c r="N208" s="2" t="s">
        <v>17</v>
      </c>
    </row>
    <row r="209" spans="1:14">
      <c r="A209" s="3" t="s">
        <v>14</v>
      </c>
      <c r="B209" s="3" t="s">
        <v>15</v>
      </c>
      <c r="C209" s="5">
        <v>16073.21</v>
      </c>
      <c r="D209" s="5">
        <v>16073.21</v>
      </c>
      <c r="E209" s="7">
        <v>1057193279</v>
      </c>
      <c r="F209" s="9">
        <v>44389.704502314802</v>
      </c>
      <c r="G209" s="3" t="s">
        <v>16</v>
      </c>
      <c r="H209" s="7">
        <v>7110</v>
      </c>
      <c r="I209" s="3" t="s">
        <v>17</v>
      </c>
      <c r="J209" s="3" t="s">
        <v>318</v>
      </c>
      <c r="K209" s="3" t="s">
        <v>33</v>
      </c>
      <c r="L209" s="3" t="s">
        <v>319</v>
      </c>
      <c r="M209" s="3" t="s">
        <v>17</v>
      </c>
      <c r="N209" s="3" t="s">
        <v>17</v>
      </c>
    </row>
    <row r="210" spans="1:14">
      <c r="A210" s="2" t="s">
        <v>14</v>
      </c>
      <c r="B210" s="2" t="s">
        <v>15</v>
      </c>
      <c r="C210" s="4">
        <v>2404</v>
      </c>
      <c r="D210" s="4">
        <v>2404</v>
      </c>
      <c r="E210" s="6">
        <v>1057194850</v>
      </c>
      <c r="F210" s="8">
        <v>44389.705219907402</v>
      </c>
      <c r="G210" s="2" t="s">
        <v>16</v>
      </c>
      <c r="H210" s="6">
        <v>7111</v>
      </c>
      <c r="I210" s="2" t="s">
        <v>17</v>
      </c>
      <c r="J210" s="2" t="s">
        <v>320</v>
      </c>
      <c r="K210" s="2" t="s">
        <v>18</v>
      </c>
      <c r="L210" s="2" t="s">
        <v>313</v>
      </c>
      <c r="M210" s="2" t="s">
        <v>17</v>
      </c>
      <c r="N210" s="2" t="s">
        <v>17</v>
      </c>
    </row>
    <row r="211" spans="1:14">
      <c r="A211" s="3" t="s">
        <v>14</v>
      </c>
      <c r="B211" s="3" t="s">
        <v>15</v>
      </c>
      <c r="C211" s="5">
        <v>11898.81</v>
      </c>
      <c r="D211" s="5">
        <v>11898.81</v>
      </c>
      <c r="E211" s="7">
        <v>1057198656</v>
      </c>
      <c r="F211" s="9">
        <v>44389.706921296303</v>
      </c>
      <c r="G211" s="3" t="s">
        <v>16</v>
      </c>
      <c r="H211" s="7">
        <v>7112</v>
      </c>
      <c r="I211" s="3" t="s">
        <v>17</v>
      </c>
      <c r="J211" s="3" t="s">
        <v>200</v>
      </c>
      <c r="K211" s="3" t="s">
        <v>33</v>
      </c>
      <c r="L211" s="3" t="s">
        <v>319</v>
      </c>
      <c r="M211" s="3" t="s">
        <v>17</v>
      </c>
      <c r="N211" s="3" t="s">
        <v>17</v>
      </c>
    </row>
    <row r="212" spans="1:14">
      <c r="A212" s="2" t="s">
        <v>14</v>
      </c>
      <c r="B212" s="2" t="s">
        <v>15</v>
      </c>
      <c r="C212" s="4">
        <v>140015</v>
      </c>
      <c r="D212" s="4">
        <v>140015</v>
      </c>
      <c r="E212" s="6">
        <v>1057219230</v>
      </c>
      <c r="F212" s="8">
        <v>44389.7166782407</v>
      </c>
      <c r="G212" s="2" t="s">
        <v>16</v>
      </c>
      <c r="H212" s="6">
        <v>7113</v>
      </c>
      <c r="I212" s="2" t="s">
        <v>17</v>
      </c>
      <c r="J212" s="2" t="s">
        <v>321</v>
      </c>
      <c r="K212" s="2" t="s">
        <v>22</v>
      </c>
      <c r="L212" s="2" t="s">
        <v>322</v>
      </c>
      <c r="M212" s="2" t="s">
        <v>17</v>
      </c>
      <c r="N212" s="2" t="s">
        <v>17</v>
      </c>
    </row>
    <row r="213" spans="1:14">
      <c r="A213" s="3" t="s">
        <v>14</v>
      </c>
      <c r="B213" s="3" t="s">
        <v>15</v>
      </c>
      <c r="C213" s="5">
        <v>28845</v>
      </c>
      <c r="D213" s="5">
        <v>28845</v>
      </c>
      <c r="E213" s="7">
        <v>1057227408</v>
      </c>
      <c r="F213" s="9">
        <v>44389.720601851899</v>
      </c>
      <c r="G213" s="3" t="s">
        <v>16</v>
      </c>
      <c r="H213" s="7">
        <v>7114</v>
      </c>
      <c r="I213" s="3" t="s">
        <v>17</v>
      </c>
      <c r="J213" s="3" t="s">
        <v>323</v>
      </c>
      <c r="K213" s="3" t="s">
        <v>22</v>
      </c>
      <c r="L213" s="3" t="s">
        <v>322</v>
      </c>
      <c r="M213" s="3" t="s">
        <v>17</v>
      </c>
      <c r="N213" s="3" t="s">
        <v>17</v>
      </c>
    </row>
    <row r="214" spans="1:14">
      <c r="A214" s="2" t="s">
        <v>14</v>
      </c>
      <c r="B214" s="2" t="s">
        <v>15</v>
      </c>
      <c r="C214" s="19">
        <v>26397.32</v>
      </c>
      <c r="D214" s="4">
        <v>26397.32</v>
      </c>
      <c r="E214" s="6">
        <v>1057229928</v>
      </c>
      <c r="F214" s="8">
        <v>44389.721828703703</v>
      </c>
      <c r="G214" s="2" t="s">
        <v>16</v>
      </c>
      <c r="H214" s="6">
        <v>7115</v>
      </c>
      <c r="I214" s="2" t="s">
        <v>17</v>
      </c>
      <c r="J214" s="2" t="s">
        <v>200</v>
      </c>
      <c r="K214" s="2" t="s">
        <v>33</v>
      </c>
      <c r="L214" s="2" t="s">
        <v>324</v>
      </c>
      <c r="M214" s="2" t="s">
        <v>17</v>
      </c>
      <c r="N214" s="2" t="s">
        <v>17</v>
      </c>
    </row>
    <row r="215" spans="1:14">
      <c r="A215" s="3" t="s">
        <v>14</v>
      </c>
      <c r="B215" s="3" t="s">
        <v>15</v>
      </c>
      <c r="C215" s="5">
        <v>516530.81</v>
      </c>
      <c r="D215" s="5">
        <v>516530.81</v>
      </c>
      <c r="E215" s="7">
        <v>1057357084</v>
      </c>
      <c r="F215" s="9">
        <v>44389.788483796299</v>
      </c>
      <c r="G215" s="3" t="s">
        <v>16</v>
      </c>
      <c r="H215" s="7">
        <v>7117</v>
      </c>
      <c r="I215" s="3" t="s">
        <v>17</v>
      </c>
      <c r="J215" s="3" t="s">
        <v>325</v>
      </c>
      <c r="K215" s="3" t="s">
        <v>18</v>
      </c>
      <c r="L215" s="3" t="s">
        <v>326</v>
      </c>
      <c r="M215" s="3" t="s">
        <v>17</v>
      </c>
      <c r="N215" s="3" t="s">
        <v>17</v>
      </c>
    </row>
    <row r="216" spans="1:14">
      <c r="A216" s="2" t="s">
        <v>14</v>
      </c>
      <c r="B216" s="2" t="s">
        <v>15</v>
      </c>
      <c r="C216" s="4">
        <v>241202.24</v>
      </c>
      <c r="D216" s="4">
        <v>241202.24</v>
      </c>
      <c r="E216" s="6">
        <v>1057361968</v>
      </c>
      <c r="F216" s="8">
        <v>44389.791145833296</v>
      </c>
      <c r="G216" s="2" t="s">
        <v>16</v>
      </c>
      <c r="H216" s="6">
        <v>7118</v>
      </c>
      <c r="I216" s="2" t="s">
        <v>17</v>
      </c>
      <c r="J216" s="2" t="s">
        <v>327</v>
      </c>
      <c r="K216" s="2" t="s">
        <v>18</v>
      </c>
      <c r="L216" s="2" t="s">
        <v>326</v>
      </c>
      <c r="M216" s="2" t="s">
        <v>17</v>
      </c>
      <c r="N216" s="2" t="s">
        <v>17</v>
      </c>
    </row>
    <row r="217" spans="1:14">
      <c r="A217" s="3" t="s">
        <v>14</v>
      </c>
      <c r="B217" s="3" t="s">
        <v>15</v>
      </c>
      <c r="C217" s="5">
        <v>21714.14</v>
      </c>
      <c r="D217" s="5">
        <v>21714.14</v>
      </c>
      <c r="E217" s="7">
        <v>1057514746</v>
      </c>
      <c r="F217" s="9">
        <v>44389.885451388902</v>
      </c>
      <c r="G217" s="3" t="s">
        <v>16</v>
      </c>
      <c r="H217" s="7">
        <v>7120</v>
      </c>
      <c r="I217" s="3" t="s">
        <v>17</v>
      </c>
      <c r="J217" s="3" t="s">
        <v>328</v>
      </c>
      <c r="K217" s="3" t="s">
        <v>22</v>
      </c>
      <c r="L217" s="3" t="s">
        <v>96</v>
      </c>
      <c r="M217" s="3" t="s">
        <v>17</v>
      </c>
      <c r="N217" s="3" t="s">
        <v>17</v>
      </c>
    </row>
    <row r="218" spans="1:14">
      <c r="A218" s="2" t="s">
        <v>14</v>
      </c>
      <c r="B218" s="2" t="s">
        <v>15</v>
      </c>
      <c r="C218" s="4">
        <v>31189</v>
      </c>
      <c r="D218" s="4">
        <v>31189</v>
      </c>
      <c r="E218" s="6">
        <v>1057742477</v>
      </c>
      <c r="F218" s="8">
        <v>44390.369513888902</v>
      </c>
      <c r="G218" s="2" t="s">
        <v>16</v>
      </c>
      <c r="H218" s="6">
        <v>7121</v>
      </c>
      <c r="I218" s="2" t="s">
        <v>17</v>
      </c>
      <c r="J218" s="2" t="s">
        <v>329</v>
      </c>
      <c r="K218" s="2" t="s">
        <v>18</v>
      </c>
      <c r="L218" s="2" t="s">
        <v>330</v>
      </c>
      <c r="M218" s="2" t="s">
        <v>17</v>
      </c>
      <c r="N218" s="2" t="s">
        <v>17</v>
      </c>
    </row>
    <row r="219" spans="1:14">
      <c r="A219" s="3" t="s">
        <v>14</v>
      </c>
      <c r="B219" s="3" t="s">
        <v>15</v>
      </c>
      <c r="C219" s="5">
        <v>6624</v>
      </c>
      <c r="D219" s="5">
        <v>6624</v>
      </c>
      <c r="E219" s="7">
        <v>1057745233</v>
      </c>
      <c r="F219" s="9">
        <v>44390.370925925898</v>
      </c>
      <c r="G219" s="3" t="s">
        <v>16</v>
      </c>
      <c r="H219" s="7">
        <v>7122</v>
      </c>
      <c r="I219" s="3" t="s">
        <v>17</v>
      </c>
      <c r="J219" s="3" t="s">
        <v>331</v>
      </c>
      <c r="K219" s="3" t="s">
        <v>18</v>
      </c>
      <c r="L219" s="3" t="s">
        <v>330</v>
      </c>
      <c r="M219" s="3" t="s">
        <v>17</v>
      </c>
      <c r="N219" s="3" t="s">
        <v>17</v>
      </c>
    </row>
    <row r="220" spans="1:14">
      <c r="A220" s="2" t="s">
        <v>14</v>
      </c>
      <c r="B220" s="2" t="s">
        <v>15</v>
      </c>
      <c r="C220" s="4">
        <v>12787</v>
      </c>
      <c r="D220" s="4">
        <v>12787</v>
      </c>
      <c r="E220" s="6">
        <v>1057747768</v>
      </c>
      <c r="F220" s="8">
        <v>44390.3723032407</v>
      </c>
      <c r="G220" s="2" t="s">
        <v>16</v>
      </c>
      <c r="H220" s="6">
        <v>7123</v>
      </c>
      <c r="I220" s="2" t="s">
        <v>17</v>
      </c>
      <c r="J220" s="2" t="s">
        <v>332</v>
      </c>
      <c r="K220" s="2" t="s">
        <v>18</v>
      </c>
      <c r="L220" s="2" t="s">
        <v>330</v>
      </c>
      <c r="M220" s="2" t="s">
        <v>17</v>
      </c>
      <c r="N220" s="2" t="s">
        <v>17</v>
      </c>
    </row>
    <row r="221" spans="1:14">
      <c r="A221" s="3" t="s">
        <v>14</v>
      </c>
      <c r="B221" s="3" t="s">
        <v>15</v>
      </c>
      <c r="C221" s="5">
        <v>1191922</v>
      </c>
      <c r="D221" s="5">
        <v>1191922</v>
      </c>
      <c r="E221" s="7">
        <v>1057758071</v>
      </c>
      <c r="F221" s="9">
        <v>44390.377546296302</v>
      </c>
      <c r="G221" s="3" t="s">
        <v>16</v>
      </c>
      <c r="H221" s="7">
        <v>7125</v>
      </c>
      <c r="I221" s="3" t="s">
        <v>17</v>
      </c>
      <c r="J221" s="3" t="s">
        <v>333</v>
      </c>
      <c r="K221" s="3" t="s">
        <v>18</v>
      </c>
      <c r="L221" s="3" t="s">
        <v>334</v>
      </c>
      <c r="M221" s="3" t="s">
        <v>17</v>
      </c>
      <c r="N221" s="3" t="s">
        <v>17</v>
      </c>
    </row>
    <row r="222" spans="1:14">
      <c r="A222" s="2" t="s">
        <v>14</v>
      </c>
      <c r="B222" s="2" t="s">
        <v>15</v>
      </c>
      <c r="C222" s="4">
        <v>134919</v>
      </c>
      <c r="D222" s="4">
        <v>134919</v>
      </c>
      <c r="E222" s="6">
        <v>1057774755</v>
      </c>
      <c r="F222" s="8">
        <v>44390.385648148098</v>
      </c>
      <c r="G222" s="2" t="s">
        <v>16</v>
      </c>
      <c r="H222" s="6">
        <v>7126</v>
      </c>
      <c r="I222" s="2" t="s">
        <v>17</v>
      </c>
      <c r="J222" s="2" t="s">
        <v>335</v>
      </c>
      <c r="K222" s="2" t="s">
        <v>18</v>
      </c>
      <c r="L222" s="2" t="s">
        <v>336</v>
      </c>
      <c r="M222" s="2" t="s">
        <v>17</v>
      </c>
      <c r="N222" s="2" t="s">
        <v>17</v>
      </c>
    </row>
    <row r="223" spans="1:14">
      <c r="A223" s="3" t="s">
        <v>14</v>
      </c>
      <c r="B223" s="3" t="s">
        <v>15</v>
      </c>
      <c r="C223" s="5">
        <v>63950.37</v>
      </c>
      <c r="D223" s="5">
        <v>63950.37</v>
      </c>
      <c r="E223" s="7">
        <v>1057824205</v>
      </c>
      <c r="F223" s="9">
        <v>44390.408032407402</v>
      </c>
      <c r="G223" s="3" t="s">
        <v>16</v>
      </c>
      <c r="H223" s="7">
        <v>7130</v>
      </c>
      <c r="I223" s="3" t="s">
        <v>17</v>
      </c>
      <c r="J223" s="3" t="s">
        <v>337</v>
      </c>
      <c r="K223" s="3" t="s">
        <v>52</v>
      </c>
      <c r="L223" s="3" t="s">
        <v>338</v>
      </c>
      <c r="M223" s="3" t="s">
        <v>17</v>
      </c>
      <c r="N223" s="3" t="s">
        <v>17</v>
      </c>
    </row>
    <row r="224" spans="1:14">
      <c r="A224" s="2" t="s">
        <v>14</v>
      </c>
      <c r="B224" s="2" t="s">
        <v>15</v>
      </c>
      <c r="C224" s="4">
        <v>2107.62</v>
      </c>
      <c r="D224" s="4">
        <v>2107.62</v>
      </c>
      <c r="E224" s="6">
        <v>1057880604</v>
      </c>
      <c r="F224" s="8">
        <v>44390.432083333297</v>
      </c>
      <c r="G224" s="2" t="s">
        <v>16</v>
      </c>
      <c r="H224" s="6">
        <v>7132</v>
      </c>
      <c r="I224" s="2" t="s">
        <v>17</v>
      </c>
      <c r="J224" s="2" t="s">
        <v>339</v>
      </c>
      <c r="K224" s="2" t="s">
        <v>67</v>
      </c>
      <c r="L224" s="2" t="s">
        <v>340</v>
      </c>
      <c r="M224" s="2" t="s">
        <v>17</v>
      </c>
      <c r="N224" s="2" t="s">
        <v>17</v>
      </c>
    </row>
    <row r="225" spans="1:14">
      <c r="A225" s="3" t="s">
        <v>14</v>
      </c>
      <c r="B225" s="3" t="s">
        <v>15</v>
      </c>
      <c r="C225" s="5">
        <v>2298.6799999999998</v>
      </c>
      <c r="D225" s="5">
        <v>2298.6799999999998</v>
      </c>
      <c r="E225" s="7">
        <v>1057997453</v>
      </c>
      <c r="F225" s="9">
        <v>44390.479398148098</v>
      </c>
      <c r="G225" s="3" t="s">
        <v>16</v>
      </c>
      <c r="H225" s="7">
        <v>7136</v>
      </c>
      <c r="I225" s="3" t="s">
        <v>17</v>
      </c>
      <c r="J225" s="3" t="s">
        <v>341</v>
      </c>
      <c r="K225" s="3" t="s">
        <v>28</v>
      </c>
      <c r="L225" s="3" t="s">
        <v>342</v>
      </c>
      <c r="M225" s="3" t="s">
        <v>17</v>
      </c>
      <c r="N225" s="3" t="s">
        <v>17</v>
      </c>
    </row>
    <row r="226" spans="1:14">
      <c r="A226" s="2" t="s">
        <v>14</v>
      </c>
      <c r="B226" s="2" t="s">
        <v>15</v>
      </c>
      <c r="C226" s="4">
        <v>29483</v>
      </c>
      <c r="D226" s="4">
        <v>29483</v>
      </c>
      <c r="E226" s="6">
        <v>1058044293</v>
      </c>
      <c r="F226" s="8">
        <v>44390.4983796296</v>
      </c>
      <c r="G226" s="2" t="s">
        <v>16</v>
      </c>
      <c r="H226" s="6">
        <v>7137</v>
      </c>
      <c r="I226" s="2" t="s">
        <v>17</v>
      </c>
      <c r="J226" s="2" t="s">
        <v>343</v>
      </c>
      <c r="K226" s="2" t="s">
        <v>18</v>
      </c>
      <c r="L226" s="2" t="s">
        <v>344</v>
      </c>
      <c r="M226" s="2" t="s">
        <v>17</v>
      </c>
      <c r="N226" s="2" t="s">
        <v>17</v>
      </c>
    </row>
    <row r="227" spans="1:14">
      <c r="A227" s="3" t="s">
        <v>14</v>
      </c>
      <c r="B227" s="3" t="s">
        <v>15</v>
      </c>
      <c r="C227" s="5">
        <v>12583.57</v>
      </c>
      <c r="D227" s="5">
        <v>12583.57</v>
      </c>
      <c r="E227" s="7">
        <v>1058108256</v>
      </c>
      <c r="F227" s="9">
        <v>44390.527881944399</v>
      </c>
      <c r="G227" s="3" t="s">
        <v>16</v>
      </c>
      <c r="H227" s="7">
        <v>7139</v>
      </c>
      <c r="I227" s="3" t="s">
        <v>17</v>
      </c>
      <c r="J227" s="3" t="s">
        <v>345</v>
      </c>
      <c r="K227" s="3" t="s">
        <v>18</v>
      </c>
      <c r="L227" s="3" t="s">
        <v>346</v>
      </c>
      <c r="M227" s="3" t="s">
        <v>17</v>
      </c>
      <c r="N227" s="3" t="s">
        <v>17</v>
      </c>
    </row>
    <row r="228" spans="1:14">
      <c r="A228" s="2" t="s">
        <v>14</v>
      </c>
      <c r="B228" s="2" t="s">
        <v>15</v>
      </c>
      <c r="C228" s="4">
        <v>201300</v>
      </c>
      <c r="D228" s="4">
        <v>201300</v>
      </c>
      <c r="E228" s="6">
        <v>1058115687</v>
      </c>
      <c r="F228" s="8">
        <v>44390.531504629602</v>
      </c>
      <c r="G228" s="2" t="s">
        <v>16</v>
      </c>
      <c r="H228" s="6">
        <v>7140</v>
      </c>
      <c r="I228" s="2" t="s">
        <v>17</v>
      </c>
      <c r="J228" s="2" t="s">
        <v>347</v>
      </c>
      <c r="K228" s="15">
        <v>393</v>
      </c>
      <c r="L228" s="2" t="s">
        <v>348</v>
      </c>
      <c r="M228" s="2" t="s">
        <v>17</v>
      </c>
      <c r="N228" s="2" t="s">
        <v>17</v>
      </c>
    </row>
    <row r="229" spans="1:14">
      <c r="A229" s="3" t="s">
        <v>14</v>
      </c>
      <c r="B229" s="3" t="s">
        <v>15</v>
      </c>
      <c r="C229" s="5">
        <v>58238</v>
      </c>
      <c r="D229" s="5">
        <v>58238</v>
      </c>
      <c r="E229" s="7">
        <v>1058138438</v>
      </c>
      <c r="F229" s="9">
        <v>44390.543240740699</v>
      </c>
      <c r="G229" s="3" t="s">
        <v>16</v>
      </c>
      <c r="H229" s="7">
        <v>7141</v>
      </c>
      <c r="I229" s="3" t="s">
        <v>17</v>
      </c>
      <c r="J229" s="3" t="s">
        <v>349</v>
      </c>
      <c r="K229" s="3" t="s">
        <v>18</v>
      </c>
      <c r="L229" s="3" t="s">
        <v>350</v>
      </c>
      <c r="M229" s="3" t="s">
        <v>17</v>
      </c>
      <c r="N229" s="3" t="s">
        <v>17</v>
      </c>
    </row>
    <row r="230" spans="1:14">
      <c r="A230" s="2" t="s">
        <v>14</v>
      </c>
      <c r="B230" s="2" t="s">
        <v>15</v>
      </c>
      <c r="C230" s="4">
        <v>55200</v>
      </c>
      <c r="D230" s="4">
        <v>55200</v>
      </c>
      <c r="E230" s="6">
        <v>1058317529</v>
      </c>
      <c r="F230" s="8">
        <v>44390.629224536999</v>
      </c>
      <c r="G230" s="2" t="s">
        <v>16</v>
      </c>
      <c r="H230" s="6">
        <v>7150</v>
      </c>
      <c r="I230" s="2" t="s">
        <v>17</v>
      </c>
      <c r="J230" s="2" t="s">
        <v>351</v>
      </c>
      <c r="K230" s="2" t="s">
        <v>33</v>
      </c>
      <c r="L230" s="2" t="s">
        <v>352</v>
      </c>
      <c r="M230" s="2" t="s">
        <v>17</v>
      </c>
      <c r="N230" s="2" t="s">
        <v>17</v>
      </c>
    </row>
    <row r="231" spans="1:14">
      <c r="A231" s="3" t="s">
        <v>14</v>
      </c>
      <c r="B231" s="3" t="s">
        <v>15</v>
      </c>
      <c r="C231" s="5">
        <v>60900</v>
      </c>
      <c r="D231" s="5">
        <v>60900</v>
      </c>
      <c r="E231" s="7">
        <v>1058331406</v>
      </c>
      <c r="F231" s="9">
        <v>44390.635092592602</v>
      </c>
      <c r="G231" s="3" t="s">
        <v>16</v>
      </c>
      <c r="H231" s="7">
        <v>7151</v>
      </c>
      <c r="I231" s="3" t="s">
        <v>17</v>
      </c>
      <c r="J231" s="3" t="s">
        <v>351</v>
      </c>
      <c r="K231" s="3" t="s">
        <v>33</v>
      </c>
      <c r="L231" s="3" t="s">
        <v>353</v>
      </c>
      <c r="M231" s="3" t="s">
        <v>17</v>
      </c>
      <c r="N231" s="3" t="s">
        <v>17</v>
      </c>
    </row>
    <row r="232" spans="1:14">
      <c r="A232" s="2" t="s">
        <v>14</v>
      </c>
      <c r="B232" s="2" t="s">
        <v>15</v>
      </c>
      <c r="C232" s="4">
        <v>2000</v>
      </c>
      <c r="D232" s="4">
        <v>2000</v>
      </c>
      <c r="E232" s="6">
        <v>1058344005</v>
      </c>
      <c r="F232" s="8">
        <v>44390.640324074098</v>
      </c>
      <c r="G232" s="2" t="s">
        <v>16</v>
      </c>
      <c r="H232" s="6">
        <v>7152</v>
      </c>
      <c r="I232" s="2" t="s">
        <v>17</v>
      </c>
      <c r="J232" s="2" t="s">
        <v>351</v>
      </c>
      <c r="K232" s="2" t="s">
        <v>33</v>
      </c>
      <c r="L232" s="2" t="s">
        <v>354</v>
      </c>
      <c r="M232" s="2" t="s">
        <v>17</v>
      </c>
      <c r="N232" s="2" t="s">
        <v>17</v>
      </c>
    </row>
    <row r="233" spans="1:14">
      <c r="A233" s="3" t="s">
        <v>14</v>
      </c>
      <c r="B233" s="3" t="s">
        <v>15</v>
      </c>
      <c r="C233" s="5">
        <v>304</v>
      </c>
      <c r="D233" s="5">
        <v>304</v>
      </c>
      <c r="E233" s="7">
        <v>1058452332</v>
      </c>
      <c r="F233" s="9">
        <v>44390.686064814799</v>
      </c>
      <c r="G233" s="3" t="s">
        <v>16</v>
      </c>
      <c r="H233" s="7">
        <v>7155</v>
      </c>
      <c r="I233" s="3" t="s">
        <v>17</v>
      </c>
      <c r="J233" s="3" t="s">
        <v>355</v>
      </c>
      <c r="K233" s="3" t="s">
        <v>19</v>
      </c>
      <c r="L233" s="3" t="s">
        <v>356</v>
      </c>
      <c r="M233" s="3" t="s">
        <v>17</v>
      </c>
      <c r="N233" s="3" t="s">
        <v>17</v>
      </c>
    </row>
    <row r="234" spans="1:14">
      <c r="A234" s="2" t="s">
        <v>14</v>
      </c>
      <c r="B234" s="2" t="s">
        <v>15</v>
      </c>
      <c r="C234" s="19">
        <v>624.54999999999995</v>
      </c>
      <c r="D234" s="4">
        <v>624.54999999999995</v>
      </c>
      <c r="E234" s="6">
        <v>1058464854</v>
      </c>
      <c r="F234" s="8">
        <v>44390.692129629599</v>
      </c>
      <c r="G234" s="2" t="s">
        <v>16</v>
      </c>
      <c r="H234" s="6">
        <v>7156</v>
      </c>
      <c r="I234" s="2" t="s">
        <v>17</v>
      </c>
      <c r="J234" s="2" t="s">
        <v>357</v>
      </c>
      <c r="K234" s="2" t="s">
        <v>18</v>
      </c>
      <c r="L234" s="2" t="s">
        <v>358</v>
      </c>
      <c r="M234" s="2" t="s">
        <v>17</v>
      </c>
      <c r="N234" s="2" t="s">
        <v>17</v>
      </c>
    </row>
    <row r="235" spans="1:14">
      <c r="A235" s="3" t="s">
        <v>14</v>
      </c>
      <c r="B235" s="3" t="s">
        <v>15</v>
      </c>
      <c r="C235" s="5">
        <v>5636</v>
      </c>
      <c r="D235" s="5">
        <v>5636</v>
      </c>
      <c r="E235" s="7">
        <v>1058701530</v>
      </c>
      <c r="F235" s="9">
        <v>44390.829618055599</v>
      </c>
      <c r="G235" s="3" t="s">
        <v>16</v>
      </c>
      <c r="H235" s="7">
        <v>7157</v>
      </c>
      <c r="I235" s="3" t="s">
        <v>17</v>
      </c>
      <c r="J235" s="3" t="s">
        <v>359</v>
      </c>
      <c r="K235" s="3" t="s">
        <v>144</v>
      </c>
      <c r="L235" s="3" t="s">
        <v>145</v>
      </c>
      <c r="M235" s="3" t="s">
        <v>17</v>
      </c>
      <c r="N235" s="3" t="s">
        <v>17</v>
      </c>
    </row>
    <row r="236" spans="1:14">
      <c r="A236" s="2" t="s">
        <v>14</v>
      </c>
      <c r="B236" s="2" t="s">
        <v>15</v>
      </c>
      <c r="C236" s="4">
        <v>13687</v>
      </c>
      <c r="D236" s="4">
        <v>13687</v>
      </c>
      <c r="E236" s="6">
        <v>1058966710</v>
      </c>
      <c r="F236" s="8">
        <v>44391.3507060185</v>
      </c>
      <c r="G236" s="2" t="s">
        <v>16</v>
      </c>
      <c r="H236" s="6">
        <v>7158</v>
      </c>
      <c r="I236" s="2" t="s">
        <v>17</v>
      </c>
      <c r="J236" s="2" t="s">
        <v>360</v>
      </c>
      <c r="K236" s="2" t="s">
        <v>18</v>
      </c>
      <c r="L236" s="2" t="s">
        <v>361</v>
      </c>
      <c r="M236" s="2" t="s">
        <v>17</v>
      </c>
      <c r="N236" s="2" t="s">
        <v>17</v>
      </c>
    </row>
    <row r="237" spans="1:14">
      <c r="A237" s="3" t="s">
        <v>14</v>
      </c>
      <c r="B237" s="3" t="s">
        <v>15</v>
      </c>
      <c r="C237" s="5">
        <v>16624</v>
      </c>
      <c r="D237" s="5">
        <v>16624</v>
      </c>
      <c r="E237" s="7">
        <v>1058978406</v>
      </c>
      <c r="F237" s="9">
        <v>44391.357766203699</v>
      </c>
      <c r="G237" s="3" t="s">
        <v>16</v>
      </c>
      <c r="H237" s="7">
        <v>7159</v>
      </c>
      <c r="I237" s="3" t="s">
        <v>17</v>
      </c>
      <c r="J237" s="3" t="s">
        <v>362</v>
      </c>
      <c r="K237" s="3" t="s">
        <v>18</v>
      </c>
      <c r="L237" s="3" t="s">
        <v>361</v>
      </c>
      <c r="M237" s="3" t="s">
        <v>17</v>
      </c>
      <c r="N237" s="3" t="s">
        <v>17</v>
      </c>
    </row>
    <row r="238" spans="1:14">
      <c r="A238" s="2" t="s">
        <v>14</v>
      </c>
      <c r="B238" s="2" t="s">
        <v>15</v>
      </c>
      <c r="C238" s="4">
        <v>30473</v>
      </c>
      <c r="D238" s="4">
        <v>30473</v>
      </c>
      <c r="E238" s="6">
        <v>1058982578</v>
      </c>
      <c r="F238" s="8">
        <v>44391.360208333303</v>
      </c>
      <c r="G238" s="2" t="s">
        <v>16</v>
      </c>
      <c r="H238" s="6">
        <v>7160</v>
      </c>
      <c r="I238" s="2" t="s">
        <v>17</v>
      </c>
      <c r="J238" s="2" t="s">
        <v>363</v>
      </c>
      <c r="K238" s="2" t="s">
        <v>18</v>
      </c>
      <c r="L238" s="2" t="s">
        <v>361</v>
      </c>
      <c r="M238" s="2" t="s">
        <v>17</v>
      </c>
      <c r="N238" s="2" t="s">
        <v>17</v>
      </c>
    </row>
    <row r="239" spans="1:14">
      <c r="A239" s="3" t="s">
        <v>14</v>
      </c>
      <c r="B239" s="3" t="s">
        <v>15</v>
      </c>
      <c r="C239" s="5">
        <v>8438.5400000000009</v>
      </c>
      <c r="D239" s="5">
        <v>8438.5400000000009</v>
      </c>
      <c r="E239" s="7">
        <v>1059017733</v>
      </c>
      <c r="F239" s="9">
        <v>44391.379050925898</v>
      </c>
      <c r="G239" s="3" t="s">
        <v>16</v>
      </c>
      <c r="H239" s="7">
        <v>7162</v>
      </c>
      <c r="I239" s="3" t="s">
        <v>17</v>
      </c>
      <c r="J239" s="3" t="s">
        <v>364</v>
      </c>
      <c r="K239" s="3" t="s">
        <v>18</v>
      </c>
      <c r="L239" s="3" t="s">
        <v>361</v>
      </c>
      <c r="M239" s="3" t="s">
        <v>17</v>
      </c>
      <c r="N239" s="3" t="s">
        <v>17</v>
      </c>
    </row>
    <row r="240" spans="1:14">
      <c r="A240" s="2" t="s">
        <v>14</v>
      </c>
      <c r="B240" s="2" t="s">
        <v>15</v>
      </c>
      <c r="C240" s="4">
        <v>17147.57</v>
      </c>
      <c r="D240" s="4">
        <v>17147.57</v>
      </c>
      <c r="E240" s="6">
        <v>1059022865</v>
      </c>
      <c r="F240" s="8">
        <v>44391.381655092599</v>
      </c>
      <c r="G240" s="2" t="s">
        <v>16</v>
      </c>
      <c r="H240" s="6">
        <v>7164</v>
      </c>
      <c r="I240" s="2" t="s">
        <v>17</v>
      </c>
      <c r="J240" s="2" t="s">
        <v>365</v>
      </c>
      <c r="K240" s="2" t="s">
        <v>18</v>
      </c>
      <c r="L240" s="2" t="s">
        <v>361</v>
      </c>
      <c r="M240" s="2" t="s">
        <v>17</v>
      </c>
      <c r="N240" s="2" t="s">
        <v>17</v>
      </c>
    </row>
    <row r="241" spans="1:14">
      <c r="A241" s="3" t="s">
        <v>14</v>
      </c>
      <c r="B241" s="3" t="s">
        <v>15</v>
      </c>
      <c r="C241" s="5">
        <v>26217.41</v>
      </c>
      <c r="D241" s="5">
        <v>26217.41</v>
      </c>
      <c r="E241" s="7">
        <v>1059027678</v>
      </c>
      <c r="F241" s="9">
        <v>44391.3840740741</v>
      </c>
      <c r="G241" s="3" t="s">
        <v>16</v>
      </c>
      <c r="H241" s="7">
        <v>7165</v>
      </c>
      <c r="I241" s="3" t="s">
        <v>17</v>
      </c>
      <c r="J241" s="3" t="s">
        <v>366</v>
      </c>
      <c r="K241" s="3" t="s">
        <v>18</v>
      </c>
      <c r="L241" s="3" t="s">
        <v>361</v>
      </c>
      <c r="M241" s="3" t="s">
        <v>17</v>
      </c>
      <c r="N241" s="3" t="s">
        <v>17</v>
      </c>
    </row>
    <row r="242" spans="1:14">
      <c r="A242" s="2" t="s">
        <v>14</v>
      </c>
      <c r="B242" s="2" t="s">
        <v>15</v>
      </c>
      <c r="C242" s="4">
        <v>2853.3</v>
      </c>
      <c r="D242" s="4">
        <v>2853.3</v>
      </c>
      <c r="E242" s="6">
        <v>1059033622</v>
      </c>
      <c r="F242" s="8">
        <v>44391.387048611097</v>
      </c>
      <c r="G242" s="2" t="s">
        <v>16</v>
      </c>
      <c r="H242" s="6">
        <v>7166</v>
      </c>
      <c r="I242" s="2" t="s">
        <v>17</v>
      </c>
      <c r="J242" s="2" t="s">
        <v>367</v>
      </c>
      <c r="K242" s="2" t="s">
        <v>18</v>
      </c>
      <c r="L242" s="2" t="s">
        <v>361</v>
      </c>
      <c r="M242" s="2" t="s">
        <v>17</v>
      </c>
      <c r="N242" s="2" t="s">
        <v>17</v>
      </c>
    </row>
    <row r="243" spans="1:14">
      <c r="A243" s="3" t="s">
        <v>14</v>
      </c>
      <c r="B243" s="3" t="s">
        <v>15</v>
      </c>
      <c r="C243" s="5">
        <v>7607.13</v>
      </c>
      <c r="D243" s="5">
        <v>7607.13</v>
      </c>
      <c r="E243" s="7">
        <v>1059037297</v>
      </c>
      <c r="F243" s="9">
        <v>44391.388865740701</v>
      </c>
      <c r="G243" s="3" t="s">
        <v>16</v>
      </c>
      <c r="H243" s="7">
        <v>7167</v>
      </c>
      <c r="I243" s="3" t="s">
        <v>17</v>
      </c>
      <c r="J243" s="3" t="s">
        <v>368</v>
      </c>
      <c r="K243" s="3" t="s">
        <v>18</v>
      </c>
      <c r="L243" s="3" t="s">
        <v>361</v>
      </c>
      <c r="M243" s="3" t="s">
        <v>17</v>
      </c>
      <c r="N243" s="3" t="s">
        <v>17</v>
      </c>
    </row>
    <row r="244" spans="1:14">
      <c r="A244" s="2" t="s">
        <v>14</v>
      </c>
      <c r="B244" s="2" t="s">
        <v>15</v>
      </c>
      <c r="C244" s="4">
        <v>9940</v>
      </c>
      <c r="D244" s="4">
        <v>9940</v>
      </c>
      <c r="E244" s="6">
        <v>1059038836</v>
      </c>
      <c r="F244" s="8">
        <v>44391.389594907399</v>
      </c>
      <c r="G244" s="2" t="s">
        <v>16</v>
      </c>
      <c r="H244" s="6">
        <v>7168</v>
      </c>
      <c r="I244" s="2" t="s">
        <v>17</v>
      </c>
      <c r="J244" s="2" t="s">
        <v>369</v>
      </c>
      <c r="K244" s="2" t="s">
        <v>18</v>
      </c>
      <c r="L244" s="2" t="s">
        <v>370</v>
      </c>
      <c r="M244" s="2" t="s">
        <v>17</v>
      </c>
      <c r="N244" s="2" t="s">
        <v>17</v>
      </c>
    </row>
    <row r="245" spans="1:14">
      <c r="A245" s="3" t="s">
        <v>14</v>
      </c>
      <c r="B245" s="3" t="s">
        <v>15</v>
      </c>
      <c r="C245" s="5">
        <v>1211555.4099999999</v>
      </c>
      <c r="D245" s="5">
        <v>1211555.4099999999</v>
      </c>
      <c r="E245" s="7">
        <v>1059109117</v>
      </c>
      <c r="F245" s="9">
        <v>44391.421770833302</v>
      </c>
      <c r="G245" s="3" t="s">
        <v>16</v>
      </c>
      <c r="H245" s="7">
        <v>7169</v>
      </c>
      <c r="I245" s="3" t="s">
        <v>17</v>
      </c>
      <c r="J245" s="3" t="s">
        <v>371</v>
      </c>
      <c r="K245" s="3" t="s">
        <v>372</v>
      </c>
      <c r="L245" s="3" t="s">
        <v>373</v>
      </c>
      <c r="M245" s="3" t="s">
        <v>17</v>
      </c>
      <c r="N245" s="3" t="s">
        <v>17</v>
      </c>
    </row>
    <row r="246" spans="1:14">
      <c r="A246" s="2" t="s">
        <v>14</v>
      </c>
      <c r="B246" s="2" t="s">
        <v>15</v>
      </c>
      <c r="C246" s="4">
        <v>220405.1</v>
      </c>
      <c r="D246" s="4">
        <v>220405.1</v>
      </c>
      <c r="E246" s="6">
        <v>1059244913</v>
      </c>
      <c r="F246" s="8">
        <v>44391.477962962999</v>
      </c>
      <c r="G246" s="2" t="s">
        <v>16</v>
      </c>
      <c r="H246" s="6">
        <v>7172</v>
      </c>
      <c r="I246" s="2" t="s">
        <v>17</v>
      </c>
      <c r="J246" s="2" t="s">
        <v>374</v>
      </c>
      <c r="K246" s="2" t="s">
        <v>19</v>
      </c>
      <c r="L246" s="2" t="s">
        <v>375</v>
      </c>
      <c r="M246" s="2" t="s">
        <v>17</v>
      </c>
      <c r="N246" s="2" t="s">
        <v>17</v>
      </c>
    </row>
    <row r="247" spans="1:14">
      <c r="A247" s="3" t="s">
        <v>14</v>
      </c>
      <c r="B247" s="3" t="s">
        <v>15</v>
      </c>
      <c r="C247" s="5">
        <v>2978797</v>
      </c>
      <c r="D247" s="5">
        <v>2978797</v>
      </c>
      <c r="E247" s="7">
        <v>1059261201</v>
      </c>
      <c r="F247" s="9">
        <v>44391.484479166698</v>
      </c>
      <c r="G247" s="3" t="s">
        <v>16</v>
      </c>
      <c r="H247" s="7">
        <v>7173</v>
      </c>
      <c r="I247" s="3" t="s">
        <v>17</v>
      </c>
      <c r="J247" s="3" t="s">
        <v>376</v>
      </c>
      <c r="K247" s="14">
        <v>403</v>
      </c>
      <c r="L247" s="3" t="s">
        <v>377</v>
      </c>
      <c r="M247" s="3" t="s">
        <v>17</v>
      </c>
      <c r="N247" s="3" t="s">
        <v>17</v>
      </c>
    </row>
    <row r="248" spans="1:14">
      <c r="A248" s="2" t="s">
        <v>14</v>
      </c>
      <c r="B248" s="2" t="s">
        <v>15</v>
      </c>
      <c r="C248" s="4">
        <v>17671</v>
      </c>
      <c r="D248" s="4">
        <v>17671</v>
      </c>
      <c r="E248" s="6">
        <v>1059265320</v>
      </c>
      <c r="F248" s="8">
        <v>44391.486111111102</v>
      </c>
      <c r="G248" s="2" t="s">
        <v>16</v>
      </c>
      <c r="H248" s="6">
        <v>7174</v>
      </c>
      <c r="I248" s="2" t="s">
        <v>17</v>
      </c>
      <c r="J248" s="2" t="s">
        <v>378</v>
      </c>
      <c r="K248" s="15">
        <v>393</v>
      </c>
      <c r="L248" s="2" t="s">
        <v>379</v>
      </c>
      <c r="M248" s="2" t="s">
        <v>17</v>
      </c>
      <c r="N248" s="2" t="s">
        <v>17</v>
      </c>
    </row>
    <row r="249" spans="1:14">
      <c r="A249" s="3" t="s">
        <v>14</v>
      </c>
      <c r="B249" s="3" t="s">
        <v>15</v>
      </c>
      <c r="C249" s="5">
        <v>4859.83</v>
      </c>
      <c r="D249" s="5">
        <v>4859.83</v>
      </c>
      <c r="E249" s="7">
        <v>1059282556</v>
      </c>
      <c r="F249" s="9">
        <v>44391.4929513889</v>
      </c>
      <c r="G249" s="3" t="s">
        <v>16</v>
      </c>
      <c r="H249" s="7">
        <v>7175</v>
      </c>
      <c r="I249" s="3" t="s">
        <v>17</v>
      </c>
      <c r="J249" s="3" t="s">
        <v>380</v>
      </c>
      <c r="K249" s="14">
        <v>393</v>
      </c>
      <c r="L249" s="3" t="s">
        <v>381</v>
      </c>
      <c r="M249" s="3" t="s">
        <v>17</v>
      </c>
      <c r="N249" s="3" t="s">
        <v>17</v>
      </c>
    </row>
    <row r="250" spans="1:14">
      <c r="A250" s="2" t="s">
        <v>14</v>
      </c>
      <c r="B250" s="2" t="s">
        <v>15</v>
      </c>
      <c r="C250" s="4">
        <v>42334</v>
      </c>
      <c r="D250" s="4">
        <v>42334</v>
      </c>
      <c r="E250" s="6">
        <v>1059304123</v>
      </c>
      <c r="F250" s="8">
        <v>44391.501724537004</v>
      </c>
      <c r="G250" s="2" t="s">
        <v>16</v>
      </c>
      <c r="H250" s="6">
        <v>7176</v>
      </c>
      <c r="I250" s="2" t="s">
        <v>17</v>
      </c>
      <c r="J250" s="2" t="s">
        <v>382</v>
      </c>
      <c r="K250" s="15">
        <v>393</v>
      </c>
      <c r="L250" s="2" t="s">
        <v>379</v>
      </c>
      <c r="M250" s="2" t="s">
        <v>17</v>
      </c>
      <c r="N250" s="2" t="s">
        <v>17</v>
      </c>
    </row>
    <row r="251" spans="1:14">
      <c r="A251" s="3" t="s">
        <v>14</v>
      </c>
      <c r="B251" s="3" t="s">
        <v>15</v>
      </c>
      <c r="C251" s="5">
        <v>20</v>
      </c>
      <c r="D251" s="5">
        <v>20</v>
      </c>
      <c r="E251" s="7">
        <v>1059305945</v>
      </c>
      <c r="F251" s="9">
        <v>44391.502465277801</v>
      </c>
      <c r="G251" s="3" t="s">
        <v>16</v>
      </c>
      <c r="H251" s="7">
        <v>7177</v>
      </c>
      <c r="I251" s="3" t="s">
        <v>17</v>
      </c>
      <c r="J251" s="3" t="s">
        <v>383</v>
      </c>
      <c r="K251" s="14">
        <v>403</v>
      </c>
      <c r="L251" s="3" t="s">
        <v>384</v>
      </c>
      <c r="M251" s="3" t="s">
        <v>17</v>
      </c>
      <c r="N251" s="3" t="s">
        <v>17</v>
      </c>
    </row>
    <row r="252" spans="1:14">
      <c r="A252" s="2" t="s">
        <v>14</v>
      </c>
      <c r="B252" s="2" t="s">
        <v>15</v>
      </c>
      <c r="C252" s="4">
        <v>1536</v>
      </c>
      <c r="D252" s="4">
        <v>1536</v>
      </c>
      <c r="E252" s="6">
        <v>1059381570</v>
      </c>
      <c r="F252" s="8">
        <v>44391.5377546296</v>
      </c>
      <c r="G252" s="2" t="s">
        <v>16</v>
      </c>
      <c r="H252" s="6">
        <v>7180</v>
      </c>
      <c r="I252" s="2" t="s">
        <v>17</v>
      </c>
      <c r="J252" s="2" t="s">
        <v>385</v>
      </c>
      <c r="K252" s="2" t="s">
        <v>19</v>
      </c>
      <c r="L252" s="2" t="s">
        <v>386</v>
      </c>
      <c r="M252" s="2" t="s">
        <v>17</v>
      </c>
      <c r="N252" s="2" t="s">
        <v>17</v>
      </c>
    </row>
    <row r="253" spans="1:14">
      <c r="A253" s="3" t="s">
        <v>14</v>
      </c>
      <c r="B253" s="3" t="s">
        <v>15</v>
      </c>
      <c r="C253" s="5">
        <v>1536</v>
      </c>
      <c r="D253" s="5">
        <v>1536</v>
      </c>
      <c r="E253" s="7">
        <v>1059391885</v>
      </c>
      <c r="F253" s="9">
        <v>44391.543321759302</v>
      </c>
      <c r="G253" s="3" t="s">
        <v>16</v>
      </c>
      <c r="H253" s="7">
        <v>7181</v>
      </c>
      <c r="I253" s="3" t="s">
        <v>17</v>
      </c>
      <c r="J253" s="3" t="s">
        <v>385</v>
      </c>
      <c r="K253" s="3" t="s">
        <v>19</v>
      </c>
      <c r="L253" s="3" t="s">
        <v>386</v>
      </c>
      <c r="M253" s="3" t="s">
        <v>17</v>
      </c>
      <c r="N253" s="3" t="s">
        <v>17</v>
      </c>
    </row>
    <row r="254" spans="1:14">
      <c r="A254" s="2" t="s">
        <v>14</v>
      </c>
      <c r="B254" s="2" t="s">
        <v>15</v>
      </c>
      <c r="C254" s="4">
        <v>87237</v>
      </c>
      <c r="D254" s="4">
        <v>87237</v>
      </c>
      <c r="E254" s="6">
        <v>1059436348</v>
      </c>
      <c r="F254" s="8">
        <v>44391.5679282407</v>
      </c>
      <c r="G254" s="2" t="s">
        <v>16</v>
      </c>
      <c r="H254" s="6">
        <v>7182</v>
      </c>
      <c r="I254" s="2" t="s">
        <v>17</v>
      </c>
      <c r="J254" s="2" t="s">
        <v>335</v>
      </c>
      <c r="K254" s="2" t="s">
        <v>18</v>
      </c>
      <c r="L254" s="2" t="s">
        <v>336</v>
      </c>
      <c r="M254" s="2" t="s">
        <v>17</v>
      </c>
      <c r="N254" s="2" t="s">
        <v>17</v>
      </c>
    </row>
    <row r="255" spans="1:14">
      <c r="A255" s="3" t="s">
        <v>14</v>
      </c>
      <c r="B255" s="3" t="s">
        <v>15</v>
      </c>
      <c r="C255" s="5">
        <v>54515</v>
      </c>
      <c r="D255" s="5">
        <v>54515</v>
      </c>
      <c r="E255" s="7">
        <v>1059582921</v>
      </c>
      <c r="F255" s="9">
        <v>44391.632650462998</v>
      </c>
      <c r="G255" s="3" t="s">
        <v>16</v>
      </c>
      <c r="H255" s="7">
        <v>7185</v>
      </c>
      <c r="I255" s="3" t="s">
        <v>17</v>
      </c>
      <c r="J255" s="3" t="s">
        <v>387</v>
      </c>
      <c r="K255" s="3" t="s">
        <v>388</v>
      </c>
      <c r="L255" s="3" t="s">
        <v>389</v>
      </c>
      <c r="M255" s="3" t="s">
        <v>17</v>
      </c>
      <c r="N255" s="3" t="s">
        <v>17</v>
      </c>
    </row>
    <row r="256" spans="1:14">
      <c r="A256" s="2" t="s">
        <v>14</v>
      </c>
      <c r="B256" s="2" t="s">
        <v>15</v>
      </c>
      <c r="C256" s="4">
        <v>4901.93</v>
      </c>
      <c r="D256" s="4">
        <v>4901.93</v>
      </c>
      <c r="E256" s="6">
        <v>1059626272</v>
      </c>
      <c r="F256" s="8">
        <v>44391.649872685201</v>
      </c>
      <c r="G256" s="2" t="s">
        <v>16</v>
      </c>
      <c r="H256" s="6">
        <v>7186</v>
      </c>
      <c r="I256" s="2" t="s">
        <v>17</v>
      </c>
      <c r="J256" s="2" t="s">
        <v>390</v>
      </c>
      <c r="K256" s="2" t="s">
        <v>18</v>
      </c>
      <c r="L256" s="2" t="s">
        <v>391</v>
      </c>
      <c r="M256" s="2" t="s">
        <v>17</v>
      </c>
      <c r="N256" s="2" t="s">
        <v>17</v>
      </c>
    </row>
    <row r="257" spans="1:14">
      <c r="A257" s="3" t="s">
        <v>14</v>
      </c>
      <c r="B257" s="3" t="s">
        <v>15</v>
      </c>
      <c r="C257" s="5">
        <v>4125823.81</v>
      </c>
      <c r="D257" s="5">
        <v>4125823.81</v>
      </c>
      <c r="E257" s="7">
        <v>1059627625</v>
      </c>
      <c r="F257" s="9">
        <v>44391.650405092601</v>
      </c>
      <c r="G257" s="3" t="s">
        <v>16</v>
      </c>
      <c r="H257" s="7">
        <v>7187</v>
      </c>
      <c r="I257" s="3" t="s">
        <v>17</v>
      </c>
      <c r="J257" s="3" t="s">
        <v>392</v>
      </c>
      <c r="K257" s="3" t="s">
        <v>19</v>
      </c>
      <c r="L257" s="3" t="s">
        <v>393</v>
      </c>
      <c r="M257" s="3" t="s">
        <v>17</v>
      </c>
      <c r="N257" s="3" t="s">
        <v>17</v>
      </c>
    </row>
    <row r="258" spans="1:14">
      <c r="A258" s="2" t="s">
        <v>14</v>
      </c>
      <c r="B258" s="2" t="s">
        <v>15</v>
      </c>
      <c r="C258" s="4">
        <v>5076.03</v>
      </c>
      <c r="D258" s="4">
        <v>5076.03</v>
      </c>
      <c r="E258" s="6">
        <v>1059636441</v>
      </c>
      <c r="F258" s="8">
        <v>44391.653888888897</v>
      </c>
      <c r="G258" s="2" t="s">
        <v>16</v>
      </c>
      <c r="H258" s="6">
        <v>7188</v>
      </c>
      <c r="I258" s="2" t="s">
        <v>17</v>
      </c>
      <c r="J258" s="2" t="s">
        <v>394</v>
      </c>
      <c r="K258" s="2" t="s">
        <v>18</v>
      </c>
      <c r="L258" s="2" t="s">
        <v>391</v>
      </c>
      <c r="M258" s="2" t="s">
        <v>17</v>
      </c>
      <c r="N258" s="2" t="s">
        <v>17</v>
      </c>
    </row>
    <row r="259" spans="1:14">
      <c r="A259" s="3" t="s">
        <v>14</v>
      </c>
      <c r="B259" s="3" t="s">
        <v>15</v>
      </c>
      <c r="C259" s="5">
        <v>5040.49</v>
      </c>
      <c r="D259" s="5">
        <v>5040.49</v>
      </c>
      <c r="E259" s="7">
        <v>1059649812</v>
      </c>
      <c r="F259" s="9">
        <v>44391.659131944398</v>
      </c>
      <c r="G259" s="3" t="s">
        <v>16</v>
      </c>
      <c r="H259" s="7">
        <v>7189</v>
      </c>
      <c r="I259" s="3" t="s">
        <v>17</v>
      </c>
      <c r="J259" s="3" t="s">
        <v>395</v>
      </c>
      <c r="K259" s="3" t="s">
        <v>18</v>
      </c>
      <c r="L259" s="3" t="s">
        <v>391</v>
      </c>
      <c r="M259" s="3" t="s">
        <v>17</v>
      </c>
      <c r="N259" s="3" t="s">
        <v>17</v>
      </c>
    </row>
    <row r="260" spans="1:14">
      <c r="A260" s="2" t="s">
        <v>14</v>
      </c>
      <c r="B260" s="2" t="s">
        <v>15</v>
      </c>
      <c r="C260" s="4">
        <v>10946.63</v>
      </c>
      <c r="D260" s="4">
        <v>10946.63</v>
      </c>
      <c r="E260" s="6">
        <v>1059659171</v>
      </c>
      <c r="F260" s="8">
        <v>44391.6628935185</v>
      </c>
      <c r="G260" s="2" t="s">
        <v>16</v>
      </c>
      <c r="H260" s="6">
        <v>7190</v>
      </c>
      <c r="I260" s="2" t="s">
        <v>17</v>
      </c>
      <c r="J260" s="2" t="s">
        <v>396</v>
      </c>
      <c r="K260" s="2" t="s">
        <v>18</v>
      </c>
      <c r="L260" s="2" t="s">
        <v>391</v>
      </c>
      <c r="M260" s="2" t="s">
        <v>17</v>
      </c>
      <c r="N260" s="2" t="s">
        <v>17</v>
      </c>
    </row>
    <row r="261" spans="1:14">
      <c r="A261" s="3" t="s">
        <v>14</v>
      </c>
      <c r="B261" s="3" t="s">
        <v>15</v>
      </c>
      <c r="C261" s="5">
        <v>43475.48</v>
      </c>
      <c r="D261" s="5">
        <v>43475.48</v>
      </c>
      <c r="E261" s="7">
        <v>1059665568</v>
      </c>
      <c r="F261" s="9">
        <v>44391.665439814802</v>
      </c>
      <c r="G261" s="3" t="s">
        <v>16</v>
      </c>
      <c r="H261" s="7">
        <v>7192</v>
      </c>
      <c r="I261" s="3" t="s">
        <v>17</v>
      </c>
      <c r="J261" s="3" t="s">
        <v>397</v>
      </c>
      <c r="K261" s="3" t="s">
        <v>52</v>
      </c>
      <c r="L261" s="3" t="s">
        <v>398</v>
      </c>
      <c r="M261" s="3" t="s">
        <v>17</v>
      </c>
      <c r="N261" s="3" t="s">
        <v>17</v>
      </c>
    </row>
    <row r="262" spans="1:14">
      <c r="A262" s="2" t="s">
        <v>14</v>
      </c>
      <c r="B262" s="2" t="s">
        <v>15</v>
      </c>
      <c r="C262" s="4">
        <v>18506.62</v>
      </c>
      <c r="D262" s="4">
        <v>18506.62</v>
      </c>
      <c r="E262" s="6">
        <v>1059670338</v>
      </c>
      <c r="F262" s="8">
        <v>44391.667407407404</v>
      </c>
      <c r="G262" s="2" t="s">
        <v>16</v>
      </c>
      <c r="H262" s="6">
        <v>7193</v>
      </c>
      <c r="I262" s="2" t="s">
        <v>17</v>
      </c>
      <c r="J262" s="2" t="s">
        <v>399</v>
      </c>
      <c r="K262" s="2" t="s">
        <v>18</v>
      </c>
      <c r="L262" s="2" t="s">
        <v>391</v>
      </c>
      <c r="M262" s="2" t="s">
        <v>17</v>
      </c>
      <c r="N262" s="2" t="s">
        <v>17</v>
      </c>
    </row>
    <row r="263" spans="1:14">
      <c r="A263" s="3" t="s">
        <v>14</v>
      </c>
      <c r="B263" s="3" t="s">
        <v>15</v>
      </c>
      <c r="C263" s="19">
        <v>20829.78</v>
      </c>
      <c r="D263" s="5">
        <v>20829.78</v>
      </c>
      <c r="E263" s="7">
        <v>1059679900</v>
      </c>
      <c r="F263" s="9">
        <v>44391.671307870398</v>
      </c>
      <c r="G263" s="3" t="s">
        <v>16</v>
      </c>
      <c r="H263" s="7">
        <v>7194</v>
      </c>
      <c r="I263" s="3" t="s">
        <v>17</v>
      </c>
      <c r="J263" s="3" t="s">
        <v>400</v>
      </c>
      <c r="K263" s="3" t="s">
        <v>18</v>
      </c>
      <c r="L263" s="3" t="s">
        <v>391</v>
      </c>
      <c r="M263" s="3" t="s">
        <v>17</v>
      </c>
      <c r="N263" s="3" t="s">
        <v>17</v>
      </c>
    </row>
    <row r="264" spans="1:14">
      <c r="A264" s="2" t="s">
        <v>14</v>
      </c>
      <c r="B264" s="2" t="s">
        <v>15</v>
      </c>
      <c r="C264" s="4">
        <v>2320</v>
      </c>
      <c r="D264" s="4">
        <v>2320</v>
      </c>
      <c r="E264" s="6">
        <v>1059974534</v>
      </c>
      <c r="F264" s="8">
        <v>44391.8187847222</v>
      </c>
      <c r="G264" s="2" t="s">
        <v>16</v>
      </c>
      <c r="H264" s="6">
        <v>7195</v>
      </c>
      <c r="I264" s="2" t="s">
        <v>17</v>
      </c>
      <c r="J264" s="2" t="s">
        <v>401</v>
      </c>
      <c r="K264" s="2" t="s">
        <v>18</v>
      </c>
      <c r="L264" s="2" t="s">
        <v>402</v>
      </c>
      <c r="M264" s="2" t="s">
        <v>17</v>
      </c>
      <c r="N264" s="2" t="s">
        <v>17</v>
      </c>
    </row>
    <row r="265" spans="1:14">
      <c r="A265" s="3" t="s">
        <v>14</v>
      </c>
      <c r="B265" s="3" t="s">
        <v>15</v>
      </c>
      <c r="C265" s="5">
        <v>630186</v>
      </c>
      <c r="D265" s="5">
        <v>630186</v>
      </c>
      <c r="E265" s="7">
        <v>1060553728</v>
      </c>
      <c r="F265" s="9">
        <v>44392.456342592603</v>
      </c>
      <c r="G265" s="3" t="s">
        <v>16</v>
      </c>
      <c r="H265" s="7">
        <v>7197</v>
      </c>
      <c r="I265" s="3" t="s">
        <v>17</v>
      </c>
      <c r="J265" s="3" t="s">
        <v>403</v>
      </c>
      <c r="K265" s="3" t="s">
        <v>404</v>
      </c>
      <c r="L265" s="3" t="s">
        <v>405</v>
      </c>
      <c r="M265" s="3" t="s">
        <v>17</v>
      </c>
      <c r="N265" s="3" t="s">
        <v>17</v>
      </c>
    </row>
    <row r="266" spans="1:14">
      <c r="A266" s="2" t="s">
        <v>14</v>
      </c>
      <c r="B266" s="2" t="s">
        <v>15</v>
      </c>
      <c r="C266" s="4">
        <v>22503.200000000001</v>
      </c>
      <c r="D266" s="4">
        <v>22503.200000000001</v>
      </c>
      <c r="E266" s="6">
        <v>1060738169</v>
      </c>
      <c r="F266" s="8">
        <v>44392.519432870402</v>
      </c>
      <c r="G266" s="2" t="s">
        <v>16</v>
      </c>
      <c r="H266" s="6">
        <v>7200</v>
      </c>
      <c r="I266" s="2" t="s">
        <v>17</v>
      </c>
      <c r="J266" s="2" t="s">
        <v>406</v>
      </c>
      <c r="K266" s="2" t="s">
        <v>22</v>
      </c>
      <c r="L266" s="2" t="s">
        <v>407</v>
      </c>
      <c r="M266" s="2" t="s">
        <v>17</v>
      </c>
      <c r="N266" s="2" t="s">
        <v>17</v>
      </c>
    </row>
    <row r="267" spans="1:14">
      <c r="A267" s="3" t="s">
        <v>14</v>
      </c>
      <c r="B267" s="3" t="s">
        <v>15</v>
      </c>
      <c r="C267" s="5">
        <v>26920.97</v>
      </c>
      <c r="D267" s="5">
        <v>26920.97</v>
      </c>
      <c r="E267" s="7">
        <v>1060747328</v>
      </c>
      <c r="F267" s="9">
        <v>44392.522962962998</v>
      </c>
      <c r="G267" s="3" t="s">
        <v>16</v>
      </c>
      <c r="H267" s="7">
        <v>7201</v>
      </c>
      <c r="I267" s="3" t="s">
        <v>17</v>
      </c>
      <c r="J267" s="3" t="s">
        <v>408</v>
      </c>
      <c r="K267" s="3" t="s">
        <v>22</v>
      </c>
      <c r="L267" s="3" t="s">
        <v>407</v>
      </c>
      <c r="M267" s="3" t="s">
        <v>17</v>
      </c>
      <c r="N267" s="3" t="s">
        <v>17</v>
      </c>
    </row>
    <row r="268" spans="1:14">
      <c r="A268" s="2" t="s">
        <v>14</v>
      </c>
      <c r="B268" s="2" t="s">
        <v>15</v>
      </c>
      <c r="C268" s="4">
        <v>5144</v>
      </c>
      <c r="D268" s="4">
        <v>5144</v>
      </c>
      <c r="E268" s="6">
        <v>1060880906</v>
      </c>
      <c r="F268" s="8">
        <v>44392.577511574098</v>
      </c>
      <c r="G268" s="2" t="s">
        <v>16</v>
      </c>
      <c r="H268" s="6">
        <v>7202</v>
      </c>
      <c r="I268" s="2" t="s">
        <v>17</v>
      </c>
      <c r="J268" s="2" t="s">
        <v>409</v>
      </c>
      <c r="K268" s="2" t="s">
        <v>18</v>
      </c>
      <c r="L268" s="2" t="s">
        <v>410</v>
      </c>
      <c r="M268" s="2" t="s">
        <v>17</v>
      </c>
      <c r="N268" s="2" t="s">
        <v>17</v>
      </c>
    </row>
    <row r="269" spans="1:14">
      <c r="A269" s="3" t="s">
        <v>14</v>
      </c>
      <c r="B269" s="3" t="s">
        <v>15</v>
      </c>
      <c r="C269" s="5">
        <v>204015</v>
      </c>
      <c r="D269" s="5">
        <v>204015</v>
      </c>
      <c r="E269" s="7">
        <v>1060918234</v>
      </c>
      <c r="F269" s="9">
        <v>44392.591550925899</v>
      </c>
      <c r="G269" s="3" t="s">
        <v>16</v>
      </c>
      <c r="H269" s="7">
        <v>7204</v>
      </c>
      <c r="I269" s="3" t="s">
        <v>17</v>
      </c>
      <c r="J269" s="3" t="s">
        <v>335</v>
      </c>
      <c r="K269" s="3" t="s">
        <v>18</v>
      </c>
      <c r="L269" s="3" t="s">
        <v>336</v>
      </c>
      <c r="M269" s="3" t="s">
        <v>17</v>
      </c>
      <c r="N269" s="3" t="s">
        <v>17</v>
      </c>
    </row>
    <row r="270" spans="1:14">
      <c r="A270" s="2" t="s">
        <v>14</v>
      </c>
      <c r="B270" s="2" t="s">
        <v>15</v>
      </c>
      <c r="C270" s="4">
        <v>103684</v>
      </c>
      <c r="D270" s="4">
        <v>103684</v>
      </c>
      <c r="E270" s="6">
        <v>1060921318</v>
      </c>
      <c r="F270" s="8">
        <v>44392.5926273148</v>
      </c>
      <c r="G270" s="2" t="s">
        <v>16</v>
      </c>
      <c r="H270" s="6">
        <v>7205</v>
      </c>
      <c r="I270" s="2" t="s">
        <v>17</v>
      </c>
      <c r="J270" s="2" t="s">
        <v>411</v>
      </c>
      <c r="K270" s="2" t="s">
        <v>18</v>
      </c>
      <c r="L270" s="2" t="s">
        <v>412</v>
      </c>
      <c r="M270" s="2" t="s">
        <v>17</v>
      </c>
      <c r="N270" s="2" t="s">
        <v>17</v>
      </c>
    </row>
    <row r="271" spans="1:14">
      <c r="A271" s="3" t="s">
        <v>14</v>
      </c>
      <c r="B271" s="3" t="s">
        <v>15</v>
      </c>
      <c r="C271" s="5">
        <v>67983</v>
      </c>
      <c r="D271" s="5">
        <v>67983</v>
      </c>
      <c r="E271" s="7">
        <v>1060930982</v>
      </c>
      <c r="F271" s="9">
        <v>44392.596018518503</v>
      </c>
      <c r="G271" s="3" t="s">
        <v>16</v>
      </c>
      <c r="H271" s="7">
        <v>7207</v>
      </c>
      <c r="I271" s="3" t="s">
        <v>17</v>
      </c>
      <c r="J271" s="3" t="s">
        <v>413</v>
      </c>
      <c r="K271" s="3" t="s">
        <v>18</v>
      </c>
      <c r="L271" s="3" t="s">
        <v>412</v>
      </c>
      <c r="M271" s="3" t="s">
        <v>17</v>
      </c>
      <c r="N271" s="3" t="s">
        <v>17</v>
      </c>
    </row>
    <row r="272" spans="1:14">
      <c r="A272" s="2" t="s">
        <v>14</v>
      </c>
      <c r="B272" s="2" t="s">
        <v>15</v>
      </c>
      <c r="C272" s="4">
        <v>2446</v>
      </c>
      <c r="D272" s="4">
        <v>2446</v>
      </c>
      <c r="E272" s="6">
        <v>1060937972</v>
      </c>
      <c r="F272" s="8">
        <v>44392.598437499997</v>
      </c>
      <c r="G272" s="2" t="s">
        <v>16</v>
      </c>
      <c r="H272" s="6">
        <v>7208</v>
      </c>
      <c r="I272" s="2" t="s">
        <v>17</v>
      </c>
      <c r="J272" s="2" t="s">
        <v>414</v>
      </c>
      <c r="K272" s="2" t="s">
        <v>18</v>
      </c>
      <c r="L272" s="2" t="s">
        <v>412</v>
      </c>
      <c r="M272" s="2" t="s">
        <v>17</v>
      </c>
      <c r="N272" s="2" t="s">
        <v>17</v>
      </c>
    </row>
    <row r="273" spans="1:14">
      <c r="A273" s="3" t="s">
        <v>14</v>
      </c>
      <c r="B273" s="3" t="s">
        <v>15</v>
      </c>
      <c r="C273" s="5">
        <v>3050</v>
      </c>
      <c r="D273" s="5">
        <v>3050</v>
      </c>
      <c r="E273" s="7">
        <v>1061010650</v>
      </c>
      <c r="F273" s="9">
        <v>44392.622511574104</v>
      </c>
      <c r="G273" s="3" t="s">
        <v>16</v>
      </c>
      <c r="H273" s="7">
        <v>7211</v>
      </c>
      <c r="I273" s="3" t="s">
        <v>17</v>
      </c>
      <c r="J273" s="3" t="s">
        <v>415</v>
      </c>
      <c r="K273" s="14">
        <v>393</v>
      </c>
      <c r="L273" s="3" t="s">
        <v>416</v>
      </c>
      <c r="M273" s="3" t="s">
        <v>17</v>
      </c>
      <c r="N273" s="3" t="s">
        <v>17</v>
      </c>
    </row>
    <row r="274" spans="1:14">
      <c r="A274" s="2" t="s">
        <v>14</v>
      </c>
      <c r="B274" s="2" t="s">
        <v>15</v>
      </c>
      <c r="C274" s="4">
        <v>4000</v>
      </c>
      <c r="D274" s="4">
        <v>4000</v>
      </c>
      <c r="E274" s="6">
        <v>1061021004</v>
      </c>
      <c r="F274" s="8">
        <v>44392.625925925902</v>
      </c>
      <c r="G274" s="2" t="s">
        <v>16</v>
      </c>
      <c r="H274" s="6">
        <v>7213</v>
      </c>
      <c r="I274" s="2" t="s">
        <v>17</v>
      </c>
      <c r="J274" s="2" t="s">
        <v>417</v>
      </c>
      <c r="K274" s="15">
        <v>393</v>
      </c>
      <c r="L274" s="2" t="s">
        <v>418</v>
      </c>
      <c r="M274" s="2" t="s">
        <v>17</v>
      </c>
      <c r="N274" s="2" t="s">
        <v>17</v>
      </c>
    </row>
    <row r="275" spans="1:14">
      <c r="A275" s="3" t="s">
        <v>14</v>
      </c>
      <c r="B275" s="3" t="s">
        <v>15</v>
      </c>
      <c r="C275" s="5">
        <v>452774</v>
      </c>
      <c r="D275" s="5">
        <v>452774</v>
      </c>
      <c r="E275" s="7">
        <v>1061061036</v>
      </c>
      <c r="F275" s="9">
        <v>44392.638842592598</v>
      </c>
      <c r="G275" s="3" t="s">
        <v>16</v>
      </c>
      <c r="H275" s="7">
        <v>7215</v>
      </c>
      <c r="I275" s="3" t="s">
        <v>17</v>
      </c>
      <c r="J275" s="3" t="s">
        <v>419</v>
      </c>
      <c r="K275" s="3" t="s">
        <v>22</v>
      </c>
      <c r="L275" s="3" t="s">
        <v>420</v>
      </c>
      <c r="M275" s="3" t="s">
        <v>17</v>
      </c>
      <c r="N275" s="3" t="s">
        <v>17</v>
      </c>
    </row>
    <row r="276" spans="1:14">
      <c r="A276" s="2" t="s">
        <v>14</v>
      </c>
      <c r="B276" s="2" t="s">
        <v>15</v>
      </c>
      <c r="C276" s="19">
        <v>46814</v>
      </c>
      <c r="D276" s="4">
        <v>46814</v>
      </c>
      <c r="E276" s="6">
        <v>1061163028</v>
      </c>
      <c r="F276" s="8">
        <v>44392.671238425901</v>
      </c>
      <c r="G276" s="2" t="s">
        <v>16</v>
      </c>
      <c r="H276" s="6">
        <v>7216</v>
      </c>
      <c r="I276" s="2" t="s">
        <v>17</v>
      </c>
      <c r="J276" s="2" t="s">
        <v>335</v>
      </c>
      <c r="K276" s="2" t="s">
        <v>18</v>
      </c>
      <c r="L276" s="2" t="s">
        <v>336</v>
      </c>
      <c r="M276" s="2" t="s">
        <v>17</v>
      </c>
      <c r="N276" s="2" t="s">
        <v>17</v>
      </c>
    </row>
    <row r="277" spans="1:14">
      <c r="A277" s="3" t="s">
        <v>14</v>
      </c>
      <c r="B277" s="3" t="s">
        <v>15</v>
      </c>
      <c r="C277" s="5">
        <v>304.08</v>
      </c>
      <c r="D277" s="5">
        <v>304.08</v>
      </c>
      <c r="E277" s="7">
        <v>1061378487</v>
      </c>
      <c r="F277" s="9">
        <v>44392.747361111098</v>
      </c>
      <c r="G277" s="3" t="s">
        <v>16</v>
      </c>
      <c r="H277" s="7">
        <v>7217</v>
      </c>
      <c r="I277" s="3" t="s">
        <v>17</v>
      </c>
      <c r="J277" s="3" t="s">
        <v>421</v>
      </c>
      <c r="K277" s="14">
        <v>280</v>
      </c>
      <c r="L277" s="3" t="s">
        <v>422</v>
      </c>
      <c r="M277" s="3" t="s">
        <v>17</v>
      </c>
      <c r="N277" s="3" t="s">
        <v>17</v>
      </c>
    </row>
    <row r="278" spans="1:14">
      <c r="A278" s="2" t="s">
        <v>14</v>
      </c>
      <c r="B278" s="2" t="s">
        <v>15</v>
      </c>
      <c r="C278" s="4">
        <v>219671.48</v>
      </c>
      <c r="D278" s="4">
        <v>219671.48</v>
      </c>
      <c r="E278" s="6">
        <v>1061405883</v>
      </c>
      <c r="F278" s="8">
        <v>44392.7583564815</v>
      </c>
      <c r="G278" s="2" t="s">
        <v>16</v>
      </c>
      <c r="H278" s="6">
        <v>7218</v>
      </c>
      <c r="I278" s="2" t="s">
        <v>17</v>
      </c>
      <c r="J278" s="2" t="s">
        <v>423</v>
      </c>
      <c r="K278" s="2" t="s">
        <v>28</v>
      </c>
      <c r="L278" s="2" t="s">
        <v>424</v>
      </c>
      <c r="M278" s="2" t="s">
        <v>17</v>
      </c>
      <c r="N278" s="2" t="s">
        <v>17</v>
      </c>
    </row>
    <row r="279" spans="1:14">
      <c r="A279" s="3" t="s">
        <v>14</v>
      </c>
      <c r="B279" s="3" t="s">
        <v>15</v>
      </c>
      <c r="C279" s="5">
        <v>241943</v>
      </c>
      <c r="D279" s="5">
        <v>241943</v>
      </c>
      <c r="E279" s="7">
        <v>1061517180</v>
      </c>
      <c r="F279" s="9">
        <v>44392.802928240701</v>
      </c>
      <c r="G279" s="3" t="s">
        <v>16</v>
      </c>
      <c r="H279" s="7">
        <v>7219</v>
      </c>
      <c r="I279" s="3" t="s">
        <v>17</v>
      </c>
      <c r="J279" s="3" t="s">
        <v>425</v>
      </c>
      <c r="K279" s="3" t="s">
        <v>426</v>
      </c>
      <c r="L279" s="3" t="s">
        <v>427</v>
      </c>
      <c r="M279" s="3" t="s">
        <v>17</v>
      </c>
      <c r="N279" s="3" t="s">
        <v>17</v>
      </c>
    </row>
    <row r="280" spans="1:14">
      <c r="A280" s="2" t="s">
        <v>14</v>
      </c>
      <c r="B280" s="2" t="s">
        <v>15</v>
      </c>
      <c r="C280" s="4">
        <v>149327</v>
      </c>
      <c r="D280" s="4">
        <v>149327</v>
      </c>
      <c r="E280" s="6">
        <v>1061521115</v>
      </c>
      <c r="F280" s="8">
        <v>44392.804467592599</v>
      </c>
      <c r="G280" s="2" t="s">
        <v>16</v>
      </c>
      <c r="H280" s="6">
        <v>7220</v>
      </c>
      <c r="I280" s="2" t="s">
        <v>17</v>
      </c>
      <c r="J280" s="2" t="s">
        <v>428</v>
      </c>
      <c r="K280" s="2" t="s">
        <v>144</v>
      </c>
      <c r="L280" s="2" t="s">
        <v>145</v>
      </c>
      <c r="M280" s="2" t="s">
        <v>17</v>
      </c>
      <c r="N280" s="2" t="s">
        <v>17</v>
      </c>
    </row>
    <row r="281" spans="1:14">
      <c r="A281" s="3" t="s">
        <v>14</v>
      </c>
      <c r="B281" s="3" t="s">
        <v>15</v>
      </c>
      <c r="C281" s="5">
        <v>74953</v>
      </c>
      <c r="D281" s="5">
        <v>74953</v>
      </c>
      <c r="E281" s="7">
        <v>1061864480</v>
      </c>
      <c r="F281" s="9">
        <v>44393.0548263889</v>
      </c>
      <c r="G281" s="3" t="s">
        <v>16</v>
      </c>
      <c r="H281" s="7">
        <v>7221</v>
      </c>
      <c r="I281" s="3" t="s">
        <v>17</v>
      </c>
      <c r="J281" s="3" t="s">
        <v>429</v>
      </c>
      <c r="K281" s="3" t="s">
        <v>18</v>
      </c>
      <c r="L281" s="3" t="s">
        <v>48</v>
      </c>
      <c r="M281" s="3" t="s">
        <v>17</v>
      </c>
      <c r="N281" s="3" t="s">
        <v>17</v>
      </c>
    </row>
    <row r="282" spans="1:14">
      <c r="A282" s="2" t="s">
        <v>14</v>
      </c>
      <c r="B282" s="2" t="s">
        <v>15</v>
      </c>
      <c r="C282" s="4">
        <v>88361</v>
      </c>
      <c r="D282" s="4">
        <v>88361</v>
      </c>
      <c r="E282" s="6">
        <v>1062043193</v>
      </c>
      <c r="F282" s="8">
        <v>44393.373981481498</v>
      </c>
      <c r="G282" s="2" t="s">
        <v>16</v>
      </c>
      <c r="H282" s="6">
        <v>7222</v>
      </c>
      <c r="I282" s="2" t="s">
        <v>17</v>
      </c>
      <c r="J282" s="2" t="s">
        <v>430</v>
      </c>
      <c r="K282" s="2" t="s">
        <v>18</v>
      </c>
      <c r="L282" s="2" t="s">
        <v>431</v>
      </c>
      <c r="M282" s="2" t="s">
        <v>17</v>
      </c>
      <c r="N282" s="2" t="s">
        <v>17</v>
      </c>
    </row>
    <row r="283" spans="1:14">
      <c r="A283" s="3" t="s">
        <v>14</v>
      </c>
      <c r="B283" s="3" t="s">
        <v>15</v>
      </c>
      <c r="C283" s="5">
        <v>38</v>
      </c>
      <c r="D283" s="5">
        <v>38</v>
      </c>
      <c r="E283" s="7">
        <v>1062200727</v>
      </c>
      <c r="F283" s="9">
        <v>44393.433506944399</v>
      </c>
      <c r="G283" s="3" t="s">
        <v>16</v>
      </c>
      <c r="H283" s="7">
        <v>7223</v>
      </c>
      <c r="I283" s="3" t="s">
        <v>17</v>
      </c>
      <c r="J283" s="3" t="s">
        <v>432</v>
      </c>
      <c r="K283" s="3" t="s">
        <v>33</v>
      </c>
      <c r="L283" s="3" t="s">
        <v>433</v>
      </c>
      <c r="M283" s="3" t="s">
        <v>17</v>
      </c>
      <c r="N283" s="3" t="s">
        <v>17</v>
      </c>
    </row>
    <row r="284" spans="1:14">
      <c r="A284" s="2" t="s">
        <v>14</v>
      </c>
      <c r="B284" s="2" t="s">
        <v>15</v>
      </c>
      <c r="C284" s="4">
        <v>469946</v>
      </c>
      <c r="D284" s="4">
        <v>469946</v>
      </c>
      <c r="E284" s="6">
        <v>1062215330</v>
      </c>
      <c r="F284" s="8">
        <v>44393.4386689815</v>
      </c>
      <c r="G284" s="2" t="s">
        <v>16</v>
      </c>
      <c r="H284" s="6">
        <v>7224</v>
      </c>
      <c r="I284" s="2" t="s">
        <v>17</v>
      </c>
      <c r="J284" s="2" t="s">
        <v>434</v>
      </c>
      <c r="K284" s="2" t="s">
        <v>33</v>
      </c>
      <c r="L284" s="2" t="s">
        <v>433</v>
      </c>
      <c r="M284" s="2" t="s">
        <v>17</v>
      </c>
      <c r="N284" s="2" t="s">
        <v>17</v>
      </c>
    </row>
    <row r="285" spans="1:14">
      <c r="A285" s="3" t="s">
        <v>14</v>
      </c>
      <c r="B285" s="3" t="s">
        <v>15</v>
      </c>
      <c r="C285" s="5">
        <v>52267.95</v>
      </c>
      <c r="D285" s="5">
        <v>52267.95</v>
      </c>
      <c r="E285" s="7">
        <v>1062228738</v>
      </c>
      <c r="F285" s="9">
        <v>44393.443368055603</v>
      </c>
      <c r="G285" s="3" t="s">
        <v>16</v>
      </c>
      <c r="H285" s="7">
        <v>7225</v>
      </c>
      <c r="I285" s="3" t="s">
        <v>17</v>
      </c>
      <c r="J285" s="3" t="s">
        <v>435</v>
      </c>
      <c r="K285" s="3" t="s">
        <v>18</v>
      </c>
      <c r="L285" s="3" t="s">
        <v>436</v>
      </c>
      <c r="M285" s="3" t="s">
        <v>17</v>
      </c>
      <c r="N285" s="3" t="s">
        <v>17</v>
      </c>
    </row>
    <row r="286" spans="1:14">
      <c r="A286" s="2" t="s">
        <v>14</v>
      </c>
      <c r="B286" s="2" t="s">
        <v>15</v>
      </c>
      <c r="C286" s="4">
        <v>36289.33</v>
      </c>
      <c r="D286" s="4">
        <v>36289.33</v>
      </c>
      <c r="E286" s="6">
        <v>1062236993</v>
      </c>
      <c r="F286" s="8">
        <v>44393.446331018502</v>
      </c>
      <c r="G286" s="2" t="s">
        <v>16</v>
      </c>
      <c r="H286" s="6">
        <v>7226</v>
      </c>
      <c r="I286" s="2" t="s">
        <v>17</v>
      </c>
      <c r="J286" s="2" t="s">
        <v>437</v>
      </c>
      <c r="K286" s="2" t="s">
        <v>18</v>
      </c>
      <c r="L286" s="2" t="s">
        <v>436</v>
      </c>
      <c r="M286" s="2" t="s">
        <v>17</v>
      </c>
      <c r="N286" s="2" t="s">
        <v>17</v>
      </c>
    </row>
    <row r="287" spans="1:14">
      <c r="A287" s="3" t="s">
        <v>14</v>
      </c>
      <c r="B287" s="3" t="s">
        <v>15</v>
      </c>
      <c r="C287" s="5">
        <v>201</v>
      </c>
      <c r="D287" s="5">
        <v>201</v>
      </c>
      <c r="E287" s="7">
        <v>1062283503</v>
      </c>
      <c r="F287" s="9">
        <v>44393.4625115741</v>
      </c>
      <c r="G287" s="3" t="s">
        <v>16</v>
      </c>
      <c r="H287" s="7">
        <v>7227</v>
      </c>
      <c r="I287" s="3" t="s">
        <v>17</v>
      </c>
      <c r="J287" s="3" t="s">
        <v>438</v>
      </c>
      <c r="K287" s="3" t="s">
        <v>439</v>
      </c>
      <c r="L287" s="3" t="s">
        <v>440</v>
      </c>
      <c r="M287" s="3" t="s">
        <v>17</v>
      </c>
      <c r="N287" s="3" t="s">
        <v>17</v>
      </c>
    </row>
    <row r="288" spans="1:14">
      <c r="A288" s="2" t="s">
        <v>14</v>
      </c>
      <c r="B288" s="2" t="s">
        <v>15</v>
      </c>
      <c r="C288" s="4">
        <v>240970</v>
      </c>
      <c r="D288" s="4">
        <v>240970</v>
      </c>
      <c r="E288" s="6">
        <v>1062290734</v>
      </c>
      <c r="F288" s="8">
        <v>44393.465023148201</v>
      </c>
      <c r="G288" s="2" t="s">
        <v>16</v>
      </c>
      <c r="H288" s="6">
        <v>7228</v>
      </c>
      <c r="I288" s="2" t="s">
        <v>17</v>
      </c>
      <c r="J288" s="2" t="s">
        <v>441</v>
      </c>
      <c r="K288" s="2" t="s">
        <v>22</v>
      </c>
      <c r="L288" s="2" t="s">
        <v>442</v>
      </c>
      <c r="M288" s="2" t="s">
        <v>17</v>
      </c>
      <c r="N288" s="2" t="s">
        <v>17</v>
      </c>
    </row>
    <row r="289" spans="1:14">
      <c r="A289" s="3" t="s">
        <v>14</v>
      </c>
      <c r="B289" s="3" t="s">
        <v>15</v>
      </c>
      <c r="C289" s="5">
        <v>394734</v>
      </c>
      <c r="D289" s="5">
        <v>394734</v>
      </c>
      <c r="E289" s="7">
        <v>1062300232</v>
      </c>
      <c r="F289" s="9">
        <v>44393.468321759297</v>
      </c>
      <c r="G289" s="3" t="s">
        <v>16</v>
      </c>
      <c r="H289" s="7">
        <v>7229</v>
      </c>
      <c r="I289" s="3" t="s">
        <v>17</v>
      </c>
      <c r="J289" s="3" t="s">
        <v>443</v>
      </c>
      <c r="K289" s="3" t="s">
        <v>22</v>
      </c>
      <c r="L289" s="3" t="s">
        <v>444</v>
      </c>
      <c r="M289" s="3" t="s">
        <v>17</v>
      </c>
      <c r="N289" s="3" t="s">
        <v>17</v>
      </c>
    </row>
    <row r="290" spans="1:14">
      <c r="A290" s="2" t="s">
        <v>14</v>
      </c>
      <c r="B290" s="2" t="s">
        <v>15</v>
      </c>
      <c r="C290" s="4">
        <v>3572.78</v>
      </c>
      <c r="D290" s="4">
        <v>3572.78</v>
      </c>
      <c r="E290" s="6">
        <v>1062303825</v>
      </c>
      <c r="F290" s="8">
        <v>44393.469571759299</v>
      </c>
      <c r="G290" s="2" t="s">
        <v>16</v>
      </c>
      <c r="H290" s="6">
        <v>7230</v>
      </c>
      <c r="I290" s="2" t="s">
        <v>17</v>
      </c>
      <c r="J290" s="2" t="s">
        <v>445</v>
      </c>
      <c r="K290" s="2" t="s">
        <v>19</v>
      </c>
      <c r="L290" s="2" t="s">
        <v>446</v>
      </c>
      <c r="M290" s="2" t="s">
        <v>17</v>
      </c>
      <c r="N290" s="2" t="s">
        <v>17</v>
      </c>
    </row>
    <row r="291" spans="1:14">
      <c r="A291" s="3" t="s">
        <v>14</v>
      </c>
      <c r="B291" s="3" t="s">
        <v>15</v>
      </c>
      <c r="C291" s="5">
        <v>3457.65</v>
      </c>
      <c r="D291" s="5">
        <v>3457.65</v>
      </c>
      <c r="E291" s="7">
        <v>1062317953</v>
      </c>
      <c r="F291" s="9">
        <v>44393.474293981497</v>
      </c>
      <c r="G291" s="3" t="s">
        <v>16</v>
      </c>
      <c r="H291" s="7">
        <v>7232</v>
      </c>
      <c r="I291" s="3" t="s">
        <v>17</v>
      </c>
      <c r="J291" s="3" t="s">
        <v>447</v>
      </c>
      <c r="K291" s="3" t="s">
        <v>19</v>
      </c>
      <c r="L291" s="3" t="s">
        <v>446</v>
      </c>
      <c r="M291" s="3" t="s">
        <v>17</v>
      </c>
      <c r="N291" s="3" t="s">
        <v>17</v>
      </c>
    </row>
    <row r="292" spans="1:14">
      <c r="A292" s="2" t="s">
        <v>14</v>
      </c>
      <c r="B292" s="2" t="s">
        <v>15</v>
      </c>
      <c r="C292" s="4">
        <v>44955</v>
      </c>
      <c r="D292" s="4">
        <v>44955</v>
      </c>
      <c r="E292" s="6">
        <v>1062340424</v>
      </c>
      <c r="F292" s="8">
        <v>44393.481886574104</v>
      </c>
      <c r="G292" s="2" t="s">
        <v>16</v>
      </c>
      <c r="H292" s="6">
        <v>7233</v>
      </c>
      <c r="I292" s="2" t="s">
        <v>17</v>
      </c>
      <c r="J292" s="2" t="s">
        <v>448</v>
      </c>
      <c r="K292" s="2" t="s">
        <v>19</v>
      </c>
      <c r="L292" s="2" t="s">
        <v>449</v>
      </c>
      <c r="M292" s="2" t="s">
        <v>17</v>
      </c>
      <c r="N292" s="2" t="s">
        <v>17</v>
      </c>
    </row>
    <row r="293" spans="1:14">
      <c r="A293" s="3" t="s">
        <v>14</v>
      </c>
      <c r="B293" s="3" t="s">
        <v>15</v>
      </c>
      <c r="C293" s="5">
        <v>4631.3500000000004</v>
      </c>
      <c r="D293" s="5">
        <v>4631.3500000000004</v>
      </c>
      <c r="E293" s="7">
        <v>1062526201</v>
      </c>
      <c r="F293" s="9">
        <v>44393.5533796296</v>
      </c>
      <c r="G293" s="3" t="s">
        <v>16</v>
      </c>
      <c r="H293" s="7">
        <v>7237</v>
      </c>
      <c r="I293" s="3" t="s">
        <v>17</v>
      </c>
      <c r="J293" s="3" t="s">
        <v>153</v>
      </c>
      <c r="K293" s="3" t="s">
        <v>18</v>
      </c>
      <c r="L293" s="3" t="s">
        <v>154</v>
      </c>
      <c r="M293" s="3" t="s">
        <v>17</v>
      </c>
      <c r="N293" s="3" t="s">
        <v>17</v>
      </c>
    </row>
    <row r="294" spans="1:14">
      <c r="A294" s="2" t="s">
        <v>14</v>
      </c>
      <c r="B294" s="2" t="s">
        <v>15</v>
      </c>
      <c r="C294" s="4">
        <v>22534</v>
      </c>
      <c r="D294" s="4">
        <v>22534</v>
      </c>
      <c r="E294" s="6">
        <v>1062609765</v>
      </c>
      <c r="F294" s="8">
        <v>44393.589236111096</v>
      </c>
      <c r="G294" s="2" t="s">
        <v>16</v>
      </c>
      <c r="H294" s="6">
        <v>7238</v>
      </c>
      <c r="I294" s="2" t="s">
        <v>17</v>
      </c>
      <c r="J294" s="2" t="s">
        <v>450</v>
      </c>
      <c r="K294" s="15">
        <v>393</v>
      </c>
      <c r="L294" s="2" t="s">
        <v>451</v>
      </c>
      <c r="M294" s="2" t="s">
        <v>17</v>
      </c>
      <c r="N294" s="2" t="s">
        <v>17</v>
      </c>
    </row>
    <row r="295" spans="1:14">
      <c r="A295" s="3" t="s">
        <v>14</v>
      </c>
      <c r="B295" s="3" t="s">
        <v>15</v>
      </c>
      <c r="C295" s="5">
        <v>22634</v>
      </c>
      <c r="D295" s="5">
        <v>22634</v>
      </c>
      <c r="E295" s="7">
        <v>1062619071</v>
      </c>
      <c r="F295" s="9">
        <v>44393.592928240701</v>
      </c>
      <c r="G295" s="3" t="s">
        <v>16</v>
      </c>
      <c r="H295" s="7">
        <v>7239</v>
      </c>
      <c r="I295" s="3" t="s">
        <v>17</v>
      </c>
      <c r="J295" s="3" t="s">
        <v>450</v>
      </c>
      <c r="K295" s="14">
        <v>393</v>
      </c>
      <c r="L295" s="3" t="s">
        <v>451</v>
      </c>
      <c r="M295" s="3" t="s">
        <v>17</v>
      </c>
      <c r="N295" s="3" t="s">
        <v>17</v>
      </c>
    </row>
    <row r="296" spans="1:14">
      <c r="A296" s="2" t="s">
        <v>14</v>
      </c>
      <c r="B296" s="2" t="s">
        <v>15</v>
      </c>
      <c r="C296" s="4">
        <v>16770.54</v>
      </c>
      <c r="D296" s="4">
        <v>16770.54</v>
      </c>
      <c r="E296" s="6">
        <v>1062652410</v>
      </c>
      <c r="F296" s="8">
        <v>44393.605474536998</v>
      </c>
      <c r="G296" s="2" t="s">
        <v>16</v>
      </c>
      <c r="H296" s="6">
        <v>7240</v>
      </c>
      <c r="I296" s="2" t="s">
        <v>17</v>
      </c>
      <c r="J296" s="2" t="s">
        <v>452</v>
      </c>
      <c r="K296" s="15" t="s">
        <v>19</v>
      </c>
      <c r="L296" s="2" t="s">
        <v>453</v>
      </c>
      <c r="M296" s="2" t="s">
        <v>17</v>
      </c>
      <c r="N296" s="2" t="s">
        <v>17</v>
      </c>
    </row>
    <row r="297" spans="1:14">
      <c r="A297" s="3" t="s">
        <v>14</v>
      </c>
      <c r="B297" s="3" t="s">
        <v>15</v>
      </c>
      <c r="C297" s="5">
        <v>53981</v>
      </c>
      <c r="D297" s="5">
        <v>53981</v>
      </c>
      <c r="E297" s="7">
        <v>1062665918</v>
      </c>
      <c r="F297" s="9">
        <v>44393.610439814802</v>
      </c>
      <c r="G297" s="3" t="s">
        <v>16</v>
      </c>
      <c r="H297" s="7">
        <v>7241</v>
      </c>
      <c r="I297" s="3" t="s">
        <v>17</v>
      </c>
      <c r="J297" s="3" t="s">
        <v>454</v>
      </c>
      <c r="K297" s="14" t="s">
        <v>22</v>
      </c>
      <c r="L297" s="3" t="s">
        <v>455</v>
      </c>
      <c r="M297" s="3" t="s">
        <v>17</v>
      </c>
      <c r="N297" s="3" t="s">
        <v>17</v>
      </c>
    </row>
    <row r="298" spans="1:14">
      <c r="A298" s="2" t="s">
        <v>14</v>
      </c>
      <c r="B298" s="2" t="s">
        <v>15</v>
      </c>
      <c r="C298" s="4">
        <v>151990.99</v>
      </c>
      <c r="D298" s="4">
        <v>151990.99</v>
      </c>
      <c r="E298" s="6">
        <v>1062673976</v>
      </c>
      <c r="F298" s="8">
        <v>44393.613344907397</v>
      </c>
      <c r="G298" s="2" t="s">
        <v>16</v>
      </c>
      <c r="H298" s="6">
        <v>7243</v>
      </c>
      <c r="I298" s="2" t="s">
        <v>17</v>
      </c>
      <c r="J298" s="2" t="s">
        <v>456</v>
      </c>
      <c r="K298" s="15">
        <v>426</v>
      </c>
      <c r="L298" s="2" t="s">
        <v>457</v>
      </c>
      <c r="M298" s="2" t="s">
        <v>17</v>
      </c>
      <c r="N298" s="2" t="s">
        <v>17</v>
      </c>
    </row>
    <row r="299" spans="1:14">
      <c r="A299" s="3" t="s">
        <v>14</v>
      </c>
      <c r="B299" s="3" t="s">
        <v>15</v>
      </c>
      <c r="C299" s="5">
        <v>1303.93</v>
      </c>
      <c r="D299" s="5">
        <v>1303.93</v>
      </c>
      <c r="E299" s="7">
        <v>1062682866</v>
      </c>
      <c r="F299" s="9">
        <v>44393.616527777798</v>
      </c>
      <c r="G299" s="3" t="s">
        <v>16</v>
      </c>
      <c r="H299" s="7">
        <v>7244</v>
      </c>
      <c r="I299" s="3" t="s">
        <v>17</v>
      </c>
      <c r="J299" s="3" t="s">
        <v>458</v>
      </c>
      <c r="K299" s="3" t="s">
        <v>23</v>
      </c>
      <c r="L299" s="3" t="s">
        <v>459</v>
      </c>
      <c r="M299" s="3" t="s">
        <v>17</v>
      </c>
      <c r="N299" s="3" t="s">
        <v>17</v>
      </c>
    </row>
    <row r="300" spans="1:14">
      <c r="A300" s="2" t="s">
        <v>14</v>
      </c>
      <c r="B300" s="2" t="s">
        <v>15</v>
      </c>
      <c r="C300" s="4">
        <v>9958.4699999999993</v>
      </c>
      <c r="D300" s="4">
        <v>9958.4699999999993</v>
      </c>
      <c r="E300" s="6">
        <v>1062756672</v>
      </c>
      <c r="F300" s="8">
        <v>44393.642685185201</v>
      </c>
      <c r="G300" s="2" t="s">
        <v>16</v>
      </c>
      <c r="H300" s="6">
        <v>7245</v>
      </c>
      <c r="I300" s="2" t="s">
        <v>17</v>
      </c>
      <c r="J300" s="2" t="s">
        <v>460</v>
      </c>
      <c r="K300" s="2" t="s">
        <v>33</v>
      </c>
      <c r="L300" s="2" t="s">
        <v>34</v>
      </c>
      <c r="M300" s="2" t="s">
        <v>17</v>
      </c>
      <c r="N300" s="2" t="s">
        <v>17</v>
      </c>
    </row>
    <row r="301" spans="1:14">
      <c r="A301" s="3" t="s">
        <v>14</v>
      </c>
      <c r="B301" s="3" t="s">
        <v>15</v>
      </c>
      <c r="C301" s="5">
        <v>186996.84</v>
      </c>
      <c r="D301" s="5">
        <v>186996.84</v>
      </c>
      <c r="E301" s="7">
        <v>1062762949</v>
      </c>
      <c r="F301" s="9">
        <v>44393.644918981503</v>
      </c>
      <c r="G301" s="3" t="s">
        <v>16</v>
      </c>
      <c r="H301" s="7">
        <v>7246</v>
      </c>
      <c r="I301" s="3" t="s">
        <v>17</v>
      </c>
      <c r="J301" s="3" t="s">
        <v>461</v>
      </c>
      <c r="K301" s="3" t="s">
        <v>33</v>
      </c>
      <c r="L301" s="3" t="s">
        <v>34</v>
      </c>
      <c r="M301" s="3" t="s">
        <v>17</v>
      </c>
      <c r="N301" s="3" t="s">
        <v>17</v>
      </c>
    </row>
    <row r="302" spans="1:14">
      <c r="A302" s="2" t="s">
        <v>14</v>
      </c>
      <c r="B302" s="2" t="s">
        <v>15</v>
      </c>
      <c r="C302" s="4">
        <v>9365.74</v>
      </c>
      <c r="D302" s="4">
        <v>9365.74</v>
      </c>
      <c r="E302" s="6">
        <v>1062767673</v>
      </c>
      <c r="F302" s="8">
        <v>44393.646608796298</v>
      </c>
      <c r="G302" s="2" t="s">
        <v>16</v>
      </c>
      <c r="H302" s="6">
        <v>7248</v>
      </c>
      <c r="I302" s="2" t="s">
        <v>17</v>
      </c>
      <c r="J302" s="2" t="s">
        <v>462</v>
      </c>
      <c r="K302" s="2" t="s">
        <v>33</v>
      </c>
      <c r="L302" s="2" t="s">
        <v>34</v>
      </c>
      <c r="M302" s="2" t="s">
        <v>17</v>
      </c>
      <c r="N302" s="2" t="s">
        <v>17</v>
      </c>
    </row>
    <row r="303" spans="1:14">
      <c r="A303" s="3" t="s">
        <v>14</v>
      </c>
      <c r="B303" s="3" t="s">
        <v>15</v>
      </c>
      <c r="C303" s="5">
        <v>89014.09</v>
      </c>
      <c r="D303" s="5">
        <v>89014.09</v>
      </c>
      <c r="E303" s="7">
        <v>1062768828</v>
      </c>
      <c r="F303" s="9">
        <v>44393.647013888898</v>
      </c>
      <c r="G303" s="3" t="s">
        <v>16</v>
      </c>
      <c r="H303" s="7">
        <v>7249</v>
      </c>
      <c r="I303" s="3" t="s">
        <v>17</v>
      </c>
      <c r="J303" s="3" t="s">
        <v>463</v>
      </c>
      <c r="K303" s="3" t="s">
        <v>19</v>
      </c>
      <c r="L303" s="3" t="s">
        <v>464</v>
      </c>
      <c r="M303" s="3" t="s">
        <v>17</v>
      </c>
      <c r="N303" s="3" t="s">
        <v>17</v>
      </c>
    </row>
    <row r="304" spans="1:14">
      <c r="A304" s="2" t="s">
        <v>14</v>
      </c>
      <c r="B304" s="2" t="s">
        <v>15</v>
      </c>
      <c r="C304" s="4">
        <v>49143</v>
      </c>
      <c r="D304" s="4">
        <v>49143</v>
      </c>
      <c r="E304" s="6">
        <v>1062769586</v>
      </c>
      <c r="F304" s="8">
        <v>44393.647291666697</v>
      </c>
      <c r="G304" s="2" t="s">
        <v>16</v>
      </c>
      <c r="H304" s="6">
        <v>7250</v>
      </c>
      <c r="I304" s="2" t="s">
        <v>17</v>
      </c>
      <c r="J304" s="2" t="s">
        <v>456</v>
      </c>
      <c r="K304" s="2" t="s">
        <v>18</v>
      </c>
      <c r="L304" s="2" t="s">
        <v>465</v>
      </c>
      <c r="M304" s="2" t="s">
        <v>17</v>
      </c>
      <c r="N304" s="2" t="s">
        <v>17</v>
      </c>
    </row>
    <row r="305" spans="1:14">
      <c r="A305" s="3" t="s">
        <v>14</v>
      </c>
      <c r="B305" s="3" t="s">
        <v>15</v>
      </c>
      <c r="C305" s="5">
        <v>16709.29</v>
      </c>
      <c r="D305" s="5">
        <v>16709.29</v>
      </c>
      <c r="E305" s="7">
        <v>1062777490</v>
      </c>
      <c r="F305" s="9">
        <v>44393.650092592601</v>
      </c>
      <c r="G305" s="3" t="s">
        <v>16</v>
      </c>
      <c r="H305" s="7">
        <v>7251</v>
      </c>
      <c r="I305" s="3" t="s">
        <v>17</v>
      </c>
      <c r="J305" s="3" t="s">
        <v>466</v>
      </c>
      <c r="K305" s="3" t="s">
        <v>33</v>
      </c>
      <c r="L305" s="3" t="s">
        <v>34</v>
      </c>
      <c r="M305" s="3" t="s">
        <v>17</v>
      </c>
      <c r="N305" s="3" t="s">
        <v>17</v>
      </c>
    </row>
    <row r="306" spans="1:14">
      <c r="A306" s="2" t="s">
        <v>14</v>
      </c>
      <c r="B306" s="2" t="s">
        <v>15</v>
      </c>
      <c r="C306" s="4">
        <v>13185</v>
      </c>
      <c r="D306" s="4">
        <v>13185</v>
      </c>
      <c r="E306" s="6">
        <v>1062846976</v>
      </c>
      <c r="F306" s="8">
        <v>44393.673703703702</v>
      </c>
      <c r="G306" s="2" t="s">
        <v>16</v>
      </c>
      <c r="H306" s="6">
        <v>7253</v>
      </c>
      <c r="I306" s="2" t="s">
        <v>17</v>
      </c>
      <c r="J306" s="2" t="s">
        <v>25</v>
      </c>
      <c r="K306" s="2" t="s">
        <v>18</v>
      </c>
      <c r="L306" s="2" t="s">
        <v>467</v>
      </c>
      <c r="M306" s="2" t="s">
        <v>17</v>
      </c>
      <c r="N306" s="2" t="s">
        <v>17</v>
      </c>
    </row>
    <row r="307" spans="1:14">
      <c r="A307" s="3" t="s">
        <v>14</v>
      </c>
      <c r="B307" s="3" t="s">
        <v>15</v>
      </c>
      <c r="C307" s="5">
        <v>219253.33</v>
      </c>
      <c r="D307" s="5">
        <v>219253.33</v>
      </c>
      <c r="E307" s="7">
        <v>1062961547</v>
      </c>
      <c r="F307" s="9">
        <v>44393.716400463003</v>
      </c>
      <c r="G307" s="3" t="s">
        <v>16</v>
      </c>
      <c r="H307" s="7">
        <v>7257</v>
      </c>
      <c r="I307" s="3" t="s">
        <v>17</v>
      </c>
      <c r="J307" s="3" t="s">
        <v>468</v>
      </c>
      <c r="K307" s="3" t="s">
        <v>22</v>
      </c>
      <c r="L307" s="3" t="s">
        <v>469</v>
      </c>
      <c r="M307" s="3" t="s">
        <v>17</v>
      </c>
      <c r="N307" s="3" t="s">
        <v>17</v>
      </c>
    </row>
    <row r="308" spans="1:14">
      <c r="A308" s="2" t="s">
        <v>14</v>
      </c>
      <c r="B308" s="2" t="s">
        <v>15</v>
      </c>
      <c r="C308" s="4">
        <v>9147</v>
      </c>
      <c r="D308" s="4">
        <v>9147</v>
      </c>
      <c r="E308" s="6">
        <v>1063001968</v>
      </c>
      <c r="F308" s="8">
        <v>44393.733842592599</v>
      </c>
      <c r="G308" s="2" t="s">
        <v>16</v>
      </c>
      <c r="H308" s="6">
        <v>7258</v>
      </c>
      <c r="I308" s="2" t="s">
        <v>17</v>
      </c>
      <c r="J308" s="2" t="s">
        <v>470</v>
      </c>
      <c r="K308" s="2" t="s">
        <v>18</v>
      </c>
      <c r="L308" s="2" t="s">
        <v>471</v>
      </c>
      <c r="M308" s="2" t="s">
        <v>17</v>
      </c>
      <c r="N308" s="2" t="s">
        <v>17</v>
      </c>
    </row>
    <row r="309" spans="1:14">
      <c r="A309" s="3" t="s">
        <v>14</v>
      </c>
      <c r="B309" s="3" t="s">
        <v>15</v>
      </c>
      <c r="C309" s="5">
        <v>364746</v>
      </c>
      <c r="D309" s="5">
        <v>364746</v>
      </c>
      <c r="E309" s="7">
        <v>1063010333</v>
      </c>
      <c r="F309" s="9">
        <v>44393.737662036998</v>
      </c>
      <c r="G309" s="3" t="s">
        <v>16</v>
      </c>
      <c r="H309" s="7">
        <v>7259</v>
      </c>
      <c r="I309" s="3" t="s">
        <v>17</v>
      </c>
      <c r="J309" s="3" t="s">
        <v>359</v>
      </c>
      <c r="K309" s="3" t="s">
        <v>144</v>
      </c>
      <c r="L309" s="3" t="s">
        <v>472</v>
      </c>
      <c r="M309" s="3" t="s">
        <v>17</v>
      </c>
      <c r="N309" s="3" t="s">
        <v>17</v>
      </c>
    </row>
    <row r="310" spans="1:14">
      <c r="A310" s="2" t="s">
        <v>14</v>
      </c>
      <c r="B310" s="2" t="s">
        <v>15</v>
      </c>
      <c r="C310" s="4">
        <v>37600</v>
      </c>
      <c r="D310" s="4">
        <v>37600</v>
      </c>
      <c r="E310" s="6">
        <v>1063011238</v>
      </c>
      <c r="F310" s="8">
        <v>44393.738090277802</v>
      </c>
      <c r="G310" s="2" t="s">
        <v>16</v>
      </c>
      <c r="H310" s="6">
        <v>7260</v>
      </c>
      <c r="I310" s="2" t="s">
        <v>17</v>
      </c>
      <c r="J310" s="2" t="s">
        <v>473</v>
      </c>
      <c r="K310" s="2" t="s">
        <v>18</v>
      </c>
      <c r="L310" s="2" t="s">
        <v>471</v>
      </c>
      <c r="M310" s="2" t="s">
        <v>17</v>
      </c>
      <c r="N310" s="2" t="s">
        <v>17</v>
      </c>
    </row>
    <row r="311" spans="1:14">
      <c r="A311" s="3" t="s">
        <v>14</v>
      </c>
      <c r="B311" s="3" t="s">
        <v>15</v>
      </c>
      <c r="C311" s="5">
        <v>76025</v>
      </c>
      <c r="D311" s="5">
        <v>76025</v>
      </c>
      <c r="E311" s="7">
        <v>1063015993</v>
      </c>
      <c r="F311" s="9">
        <v>44393.740277777797</v>
      </c>
      <c r="G311" s="3" t="s">
        <v>16</v>
      </c>
      <c r="H311" s="7">
        <v>7261</v>
      </c>
      <c r="I311" s="3" t="s">
        <v>17</v>
      </c>
      <c r="J311" s="3" t="s">
        <v>474</v>
      </c>
      <c r="K311" s="3" t="s">
        <v>18</v>
      </c>
      <c r="L311" s="3" t="s">
        <v>471</v>
      </c>
      <c r="M311" s="3" t="s">
        <v>17</v>
      </c>
      <c r="N311" s="3" t="s">
        <v>17</v>
      </c>
    </row>
    <row r="312" spans="1:14">
      <c r="A312" s="2" t="s">
        <v>14</v>
      </c>
      <c r="B312" s="2" t="s">
        <v>15</v>
      </c>
      <c r="C312" s="4">
        <v>30709</v>
      </c>
      <c r="D312" s="4">
        <v>30709</v>
      </c>
      <c r="E312" s="6">
        <v>1063021433</v>
      </c>
      <c r="F312" s="8">
        <v>44393.7425925926</v>
      </c>
      <c r="G312" s="2" t="s">
        <v>16</v>
      </c>
      <c r="H312" s="6">
        <v>7262</v>
      </c>
      <c r="I312" s="2" t="s">
        <v>17</v>
      </c>
      <c r="J312" s="2" t="s">
        <v>475</v>
      </c>
      <c r="K312" s="2" t="s">
        <v>18</v>
      </c>
      <c r="L312" s="2" t="s">
        <v>471</v>
      </c>
      <c r="M312" s="2" t="s">
        <v>17</v>
      </c>
      <c r="N312" s="2" t="s">
        <v>17</v>
      </c>
    </row>
    <row r="313" spans="1:14">
      <c r="B313" s="13" t="s">
        <v>58</v>
      </c>
      <c r="C313" s="10">
        <f>SUM(C187:C312)</f>
        <v>26442537.719999988</v>
      </c>
    </row>
    <row r="314" spans="1:14">
      <c r="B314" s="13" t="s">
        <v>59</v>
      </c>
      <c r="C314" s="11">
        <f>+C186</f>
        <v>30612620.099998176</v>
      </c>
    </row>
    <row r="315" spans="1:14">
      <c r="B315" s="13" t="s">
        <v>60</v>
      </c>
      <c r="C315">
        <v>53648467.979999997</v>
      </c>
    </row>
    <row r="316" spans="1:14">
      <c r="B316" s="13" t="s">
        <v>54</v>
      </c>
      <c r="C316" s="11">
        <f>+C313+C314-C315</f>
        <v>3406689.8399981633</v>
      </c>
    </row>
    <row r="317" spans="1:14">
      <c r="A317" s="20" t="s">
        <v>14</v>
      </c>
      <c r="B317" s="20" t="s">
        <v>15</v>
      </c>
      <c r="C317" s="21">
        <v>94172</v>
      </c>
      <c r="D317" s="21">
        <v>94172</v>
      </c>
      <c r="E317" s="22">
        <v>1065217521</v>
      </c>
      <c r="F317" s="23">
        <v>44396.4917824074</v>
      </c>
      <c r="G317" s="20" t="s">
        <v>16</v>
      </c>
      <c r="H317" s="22">
        <v>7264</v>
      </c>
      <c r="I317" s="20" t="s">
        <v>17</v>
      </c>
      <c r="J317" s="20" t="s">
        <v>476</v>
      </c>
      <c r="K317" s="20" t="s">
        <v>19</v>
      </c>
      <c r="L317" s="20" t="s">
        <v>477</v>
      </c>
      <c r="M317" s="20" t="s">
        <v>17</v>
      </c>
      <c r="N317" s="20" t="s">
        <v>17</v>
      </c>
    </row>
    <row r="318" spans="1:14">
      <c r="A318" s="24" t="s">
        <v>14</v>
      </c>
      <c r="B318" s="24" t="s">
        <v>15</v>
      </c>
      <c r="C318" s="25">
        <v>326961</v>
      </c>
      <c r="D318" s="25">
        <v>326961</v>
      </c>
      <c r="E318" s="26">
        <v>1065299886</v>
      </c>
      <c r="F318" s="27">
        <v>44396.524490740703</v>
      </c>
      <c r="G318" s="24" t="s">
        <v>16</v>
      </c>
      <c r="H318" s="26">
        <v>7265</v>
      </c>
      <c r="I318" s="24" t="s">
        <v>17</v>
      </c>
      <c r="J318" s="24" t="s">
        <v>478</v>
      </c>
      <c r="K318" s="24" t="s">
        <v>22</v>
      </c>
      <c r="L318" s="24" t="s">
        <v>479</v>
      </c>
      <c r="M318" s="24" t="s">
        <v>17</v>
      </c>
      <c r="N318" s="24" t="s">
        <v>17</v>
      </c>
    </row>
    <row r="319" spans="1:14">
      <c r="A319" s="20" t="s">
        <v>14</v>
      </c>
      <c r="B319" s="20" t="s">
        <v>15</v>
      </c>
      <c r="C319" s="21">
        <v>3091</v>
      </c>
      <c r="D319" s="21">
        <v>3091</v>
      </c>
      <c r="E319" s="22">
        <v>1065331621</v>
      </c>
      <c r="F319" s="23">
        <v>44396.538993055598</v>
      </c>
      <c r="G319" s="20" t="s">
        <v>16</v>
      </c>
      <c r="H319" s="22">
        <v>7266</v>
      </c>
      <c r="I319" s="20" t="s">
        <v>17</v>
      </c>
      <c r="J319" s="20" t="s">
        <v>50</v>
      </c>
      <c r="K319" s="20" t="s">
        <v>31</v>
      </c>
      <c r="L319" s="20" t="s">
        <v>480</v>
      </c>
      <c r="M319" s="20" t="s">
        <v>17</v>
      </c>
      <c r="N319" s="20" t="s">
        <v>17</v>
      </c>
    </row>
    <row r="320" spans="1:14">
      <c r="A320" s="24" t="s">
        <v>14</v>
      </c>
      <c r="B320" s="24" t="s">
        <v>15</v>
      </c>
      <c r="C320" s="25">
        <v>3061.74</v>
      </c>
      <c r="D320" s="25">
        <v>3061.74</v>
      </c>
      <c r="E320" s="26">
        <v>1065349687</v>
      </c>
      <c r="F320" s="27">
        <v>44396.547581018502</v>
      </c>
      <c r="G320" s="24" t="s">
        <v>16</v>
      </c>
      <c r="H320" s="26">
        <v>7267</v>
      </c>
      <c r="I320" s="24" t="s">
        <v>17</v>
      </c>
      <c r="J320" s="24" t="s">
        <v>481</v>
      </c>
      <c r="K320" s="24" t="s">
        <v>22</v>
      </c>
      <c r="L320" s="24" t="s">
        <v>482</v>
      </c>
      <c r="M320" s="24" t="s">
        <v>17</v>
      </c>
      <c r="N320" s="24" t="s">
        <v>17</v>
      </c>
    </row>
    <row r="321" spans="1:14">
      <c r="A321" s="20" t="s">
        <v>14</v>
      </c>
      <c r="B321" s="20" t="s">
        <v>15</v>
      </c>
      <c r="C321" s="21">
        <v>1958.3</v>
      </c>
      <c r="D321" s="21">
        <v>1958.3</v>
      </c>
      <c r="E321" s="22">
        <v>1065379817</v>
      </c>
      <c r="F321" s="23">
        <v>44396.561840277798</v>
      </c>
      <c r="G321" s="20" t="s">
        <v>16</v>
      </c>
      <c r="H321" s="22">
        <v>7270</v>
      </c>
      <c r="I321" s="20" t="s">
        <v>17</v>
      </c>
      <c r="J321" s="20" t="s">
        <v>483</v>
      </c>
      <c r="K321" s="20" t="s">
        <v>22</v>
      </c>
      <c r="L321" s="20" t="s">
        <v>482</v>
      </c>
      <c r="M321" s="20" t="s">
        <v>17</v>
      </c>
      <c r="N321" s="20" t="s">
        <v>17</v>
      </c>
    </row>
    <row r="322" spans="1:14">
      <c r="A322" s="24" t="s">
        <v>14</v>
      </c>
      <c r="B322" s="24" t="s">
        <v>15</v>
      </c>
      <c r="C322" s="25">
        <v>1737.7</v>
      </c>
      <c r="D322" s="25">
        <v>1737.7</v>
      </c>
      <c r="E322" s="26">
        <v>1065389261</v>
      </c>
      <c r="F322" s="27">
        <v>44396.566342592603</v>
      </c>
      <c r="G322" s="24" t="s">
        <v>16</v>
      </c>
      <c r="H322" s="26">
        <v>7271</v>
      </c>
      <c r="I322" s="24" t="s">
        <v>17</v>
      </c>
      <c r="J322" s="24" t="s">
        <v>484</v>
      </c>
      <c r="K322" s="24" t="s">
        <v>22</v>
      </c>
      <c r="L322" s="24" t="s">
        <v>482</v>
      </c>
      <c r="M322" s="24" t="s">
        <v>17</v>
      </c>
      <c r="N322" s="24" t="s">
        <v>17</v>
      </c>
    </row>
    <row r="323" spans="1:14">
      <c r="A323" s="20" t="s">
        <v>14</v>
      </c>
      <c r="B323" s="20" t="s">
        <v>15</v>
      </c>
      <c r="C323" s="21">
        <v>6949.39</v>
      </c>
      <c r="D323" s="21">
        <v>6949.39</v>
      </c>
      <c r="E323" s="22">
        <v>1065398332</v>
      </c>
      <c r="F323" s="23">
        <v>44396.570694444403</v>
      </c>
      <c r="G323" s="20" t="s">
        <v>16</v>
      </c>
      <c r="H323" s="22">
        <v>7272</v>
      </c>
      <c r="I323" s="20" t="s">
        <v>17</v>
      </c>
      <c r="J323" s="20" t="s">
        <v>485</v>
      </c>
      <c r="K323" s="20" t="s">
        <v>22</v>
      </c>
      <c r="L323" s="20" t="s">
        <v>482</v>
      </c>
      <c r="M323" s="20" t="s">
        <v>17</v>
      </c>
      <c r="N323" s="20" t="s">
        <v>17</v>
      </c>
    </row>
    <row r="324" spans="1:14">
      <c r="A324" s="24" t="s">
        <v>14</v>
      </c>
      <c r="B324" s="24" t="s">
        <v>15</v>
      </c>
      <c r="C324" s="25">
        <v>73486.509999999995</v>
      </c>
      <c r="D324" s="25">
        <v>73486.509999999995</v>
      </c>
      <c r="E324" s="26">
        <v>1065483298</v>
      </c>
      <c r="F324" s="27">
        <v>44396.607523148101</v>
      </c>
      <c r="G324" s="24" t="s">
        <v>16</v>
      </c>
      <c r="H324" s="26">
        <v>7273</v>
      </c>
      <c r="I324" s="24" t="s">
        <v>17</v>
      </c>
      <c r="J324" s="24" t="s">
        <v>486</v>
      </c>
      <c r="K324" s="24" t="s">
        <v>22</v>
      </c>
      <c r="L324" s="24" t="s">
        <v>482</v>
      </c>
      <c r="M324" s="24" t="s">
        <v>17</v>
      </c>
      <c r="N324" s="24" t="s">
        <v>17</v>
      </c>
    </row>
    <row r="325" spans="1:14" s="37" customFormat="1">
      <c r="A325" s="33" t="s">
        <v>14</v>
      </c>
      <c r="B325" s="33" t="s">
        <v>15</v>
      </c>
      <c r="C325" s="34">
        <v>127946</v>
      </c>
      <c r="D325" s="34">
        <v>127946</v>
      </c>
      <c r="E325" s="35">
        <v>1065599532</v>
      </c>
      <c r="F325" s="36">
        <v>44396.653842592597</v>
      </c>
      <c r="G325" s="33" t="s">
        <v>16</v>
      </c>
      <c r="H325" s="35">
        <v>7274</v>
      </c>
      <c r="I325" s="33" t="s">
        <v>17</v>
      </c>
      <c r="J325" s="33" t="s">
        <v>487</v>
      </c>
      <c r="K325" s="33" t="s">
        <v>488</v>
      </c>
      <c r="L325" s="33" t="s">
        <v>489</v>
      </c>
      <c r="M325" s="33" t="s">
        <v>17</v>
      </c>
      <c r="N325" s="33" t="s">
        <v>17</v>
      </c>
    </row>
    <row r="326" spans="1:14">
      <c r="A326" s="24" t="s">
        <v>14</v>
      </c>
      <c r="B326" s="24" t="s">
        <v>15</v>
      </c>
      <c r="C326" s="25">
        <v>8051.03</v>
      </c>
      <c r="D326" s="25">
        <v>8051.03</v>
      </c>
      <c r="E326" s="26">
        <v>1065660038</v>
      </c>
      <c r="F326" s="27">
        <v>44396.678217592598</v>
      </c>
      <c r="G326" s="24" t="s">
        <v>16</v>
      </c>
      <c r="H326" s="26">
        <v>7275</v>
      </c>
      <c r="I326" s="24" t="s">
        <v>17</v>
      </c>
      <c r="J326" s="24" t="s">
        <v>490</v>
      </c>
      <c r="K326" s="24" t="s">
        <v>23</v>
      </c>
      <c r="L326" s="24" t="s">
        <v>459</v>
      </c>
      <c r="M326" s="24" t="s">
        <v>17</v>
      </c>
      <c r="N326" s="24" t="s">
        <v>17</v>
      </c>
    </row>
    <row r="327" spans="1:14">
      <c r="A327" s="20" t="s">
        <v>14</v>
      </c>
      <c r="B327" s="20" t="s">
        <v>15</v>
      </c>
      <c r="C327" s="21">
        <v>2123</v>
      </c>
      <c r="D327" s="21">
        <v>2123</v>
      </c>
      <c r="E327" s="22">
        <v>1065688490</v>
      </c>
      <c r="F327" s="23">
        <v>44396.690185185202</v>
      </c>
      <c r="G327" s="20" t="s">
        <v>16</v>
      </c>
      <c r="H327" s="22">
        <v>7276</v>
      </c>
      <c r="I327" s="20" t="s">
        <v>17</v>
      </c>
      <c r="J327" s="20" t="s">
        <v>491</v>
      </c>
      <c r="K327" s="20" t="s">
        <v>18</v>
      </c>
      <c r="L327" s="20" t="s">
        <v>492</v>
      </c>
      <c r="M327" s="20" t="s">
        <v>17</v>
      </c>
      <c r="N327" s="20" t="s">
        <v>17</v>
      </c>
    </row>
    <row r="328" spans="1:14">
      <c r="A328" s="24" t="s">
        <v>14</v>
      </c>
      <c r="B328" s="24" t="s">
        <v>15</v>
      </c>
      <c r="C328" s="25">
        <v>99691.16</v>
      </c>
      <c r="D328" s="25">
        <v>99691.16</v>
      </c>
      <c r="E328" s="26">
        <v>1065883773</v>
      </c>
      <c r="F328" s="27">
        <v>44396.7897337963</v>
      </c>
      <c r="G328" s="24" t="s">
        <v>16</v>
      </c>
      <c r="H328" s="26">
        <v>7277</v>
      </c>
      <c r="I328" s="24" t="s">
        <v>17</v>
      </c>
      <c r="J328" s="24" t="s">
        <v>493</v>
      </c>
      <c r="K328" s="24" t="s">
        <v>19</v>
      </c>
      <c r="L328" s="24" t="s">
        <v>494</v>
      </c>
      <c r="M328" s="24" t="s">
        <v>17</v>
      </c>
      <c r="N328" s="24" t="s">
        <v>17</v>
      </c>
    </row>
    <row r="329" spans="1:14" s="37" customFormat="1">
      <c r="A329" s="33" t="s">
        <v>14</v>
      </c>
      <c r="B329" s="33" t="s">
        <v>15</v>
      </c>
      <c r="C329" s="34">
        <v>26.26</v>
      </c>
      <c r="D329" s="34">
        <v>26.26</v>
      </c>
      <c r="E329" s="35">
        <v>1067080265</v>
      </c>
      <c r="F329" s="36">
        <v>44398.432951388902</v>
      </c>
      <c r="G329" s="33" t="s">
        <v>16</v>
      </c>
      <c r="H329" s="35">
        <v>7279</v>
      </c>
      <c r="I329" s="33" t="s">
        <v>17</v>
      </c>
      <c r="J329" s="33" t="s">
        <v>495</v>
      </c>
      <c r="K329" s="33" t="s">
        <v>496</v>
      </c>
      <c r="L329" s="33" t="s">
        <v>497</v>
      </c>
      <c r="M329" s="33" t="s">
        <v>17</v>
      </c>
      <c r="N329" s="33" t="s">
        <v>17</v>
      </c>
    </row>
    <row r="330" spans="1:14">
      <c r="A330" s="24" t="s">
        <v>14</v>
      </c>
      <c r="B330" s="24" t="s">
        <v>15</v>
      </c>
      <c r="C330" s="25">
        <v>13107</v>
      </c>
      <c r="D330" s="25">
        <v>13107</v>
      </c>
      <c r="E330" s="26">
        <v>1067184073</v>
      </c>
      <c r="F330" s="27">
        <v>44398.4745833333</v>
      </c>
      <c r="G330" s="24" t="s">
        <v>16</v>
      </c>
      <c r="H330" s="26">
        <v>7281</v>
      </c>
      <c r="I330" s="24" t="s">
        <v>17</v>
      </c>
      <c r="J330" s="24" t="s">
        <v>498</v>
      </c>
      <c r="K330" s="24" t="s">
        <v>19</v>
      </c>
      <c r="L330" s="24" t="s">
        <v>499</v>
      </c>
      <c r="M330" s="24" t="s">
        <v>17</v>
      </c>
      <c r="N330" s="24" t="s">
        <v>17</v>
      </c>
    </row>
    <row r="331" spans="1:14">
      <c r="A331" s="20" t="s">
        <v>14</v>
      </c>
      <c r="B331" s="20" t="s">
        <v>15</v>
      </c>
      <c r="C331" s="21">
        <v>189180</v>
      </c>
      <c r="D331" s="21">
        <v>189180</v>
      </c>
      <c r="E331" s="22">
        <v>1067255907</v>
      </c>
      <c r="F331" s="23">
        <v>44398.503067129597</v>
      </c>
      <c r="G331" s="20" t="s">
        <v>16</v>
      </c>
      <c r="H331" s="22">
        <v>7282</v>
      </c>
      <c r="I331" s="20" t="s">
        <v>17</v>
      </c>
      <c r="J331" s="20" t="s">
        <v>500</v>
      </c>
      <c r="K331" s="20" t="s">
        <v>33</v>
      </c>
      <c r="L331" s="20" t="s">
        <v>156</v>
      </c>
      <c r="M331" s="20" t="s">
        <v>17</v>
      </c>
      <c r="N331" s="20" t="s">
        <v>17</v>
      </c>
    </row>
    <row r="332" spans="1:14">
      <c r="A332" s="24" t="s">
        <v>14</v>
      </c>
      <c r="B332" s="24" t="s">
        <v>15</v>
      </c>
      <c r="C332" s="25">
        <v>1604150.92</v>
      </c>
      <c r="D332" s="25">
        <v>1604150.92</v>
      </c>
      <c r="E332" s="26">
        <v>1067440689</v>
      </c>
      <c r="F332" s="27">
        <v>44398.592604166697</v>
      </c>
      <c r="G332" s="24" t="s">
        <v>16</v>
      </c>
      <c r="H332" s="26">
        <v>7284</v>
      </c>
      <c r="I332" s="24" t="s">
        <v>17</v>
      </c>
      <c r="J332" s="24" t="s">
        <v>501</v>
      </c>
      <c r="K332" s="24" t="s">
        <v>19</v>
      </c>
      <c r="L332" s="24" t="s">
        <v>502</v>
      </c>
      <c r="M332" s="24" t="s">
        <v>17</v>
      </c>
      <c r="N332" s="24" t="s">
        <v>17</v>
      </c>
    </row>
    <row r="333" spans="1:14">
      <c r="A333" s="20" t="s">
        <v>14</v>
      </c>
      <c r="B333" s="20" t="s">
        <v>15</v>
      </c>
      <c r="C333" s="21">
        <v>1054633</v>
      </c>
      <c r="D333" s="21">
        <v>1054633</v>
      </c>
      <c r="E333" s="22">
        <v>1067491436</v>
      </c>
      <c r="F333" s="23">
        <v>44398.614456018498</v>
      </c>
      <c r="G333" s="20" t="s">
        <v>16</v>
      </c>
      <c r="H333" s="22">
        <v>7285</v>
      </c>
      <c r="I333" s="20" t="s">
        <v>17</v>
      </c>
      <c r="J333" s="20" t="s">
        <v>503</v>
      </c>
      <c r="K333" s="20" t="s">
        <v>22</v>
      </c>
      <c r="L333" s="20" t="s">
        <v>241</v>
      </c>
      <c r="M333" s="20" t="s">
        <v>17</v>
      </c>
      <c r="N333" s="20" t="s">
        <v>17</v>
      </c>
    </row>
    <row r="334" spans="1:14">
      <c r="A334" s="24" t="s">
        <v>14</v>
      </c>
      <c r="B334" s="24" t="s">
        <v>15</v>
      </c>
      <c r="C334" s="25">
        <v>31093</v>
      </c>
      <c r="D334" s="25">
        <v>31093</v>
      </c>
      <c r="E334" s="26">
        <v>1067497855</v>
      </c>
      <c r="F334" s="27">
        <v>44398.617164351897</v>
      </c>
      <c r="G334" s="24" t="s">
        <v>16</v>
      </c>
      <c r="H334" s="26">
        <v>7286</v>
      </c>
      <c r="I334" s="24" t="s">
        <v>17</v>
      </c>
      <c r="J334" s="24" t="s">
        <v>504</v>
      </c>
      <c r="K334" s="24" t="s">
        <v>22</v>
      </c>
      <c r="L334" s="24" t="s">
        <v>241</v>
      </c>
      <c r="M334" s="24" t="s">
        <v>17</v>
      </c>
      <c r="N334" s="24" t="s">
        <v>17</v>
      </c>
    </row>
    <row r="335" spans="1:14">
      <c r="A335" s="20" t="s">
        <v>14</v>
      </c>
      <c r="B335" s="20" t="s">
        <v>15</v>
      </c>
      <c r="C335" s="21">
        <v>4012</v>
      </c>
      <c r="D335" s="21">
        <v>4012</v>
      </c>
      <c r="E335" s="22">
        <v>1067562764</v>
      </c>
      <c r="F335" s="23">
        <v>44398.644097222197</v>
      </c>
      <c r="G335" s="20" t="s">
        <v>16</v>
      </c>
      <c r="H335" s="22">
        <v>7287</v>
      </c>
      <c r="I335" s="20" t="s">
        <v>17</v>
      </c>
      <c r="J335" s="20" t="s">
        <v>56</v>
      </c>
      <c r="K335" s="20" t="s">
        <v>33</v>
      </c>
      <c r="L335" s="20" t="s">
        <v>505</v>
      </c>
      <c r="M335" s="20" t="s">
        <v>17</v>
      </c>
      <c r="N335" s="20" t="s">
        <v>17</v>
      </c>
    </row>
    <row r="336" spans="1:14">
      <c r="A336" s="24" t="s">
        <v>14</v>
      </c>
      <c r="B336" s="24" t="s">
        <v>15</v>
      </c>
      <c r="C336" s="25">
        <v>599592</v>
      </c>
      <c r="D336" s="25">
        <v>599592</v>
      </c>
      <c r="E336" s="26">
        <v>1067571085</v>
      </c>
      <c r="F336" s="27">
        <v>44398.647499999999</v>
      </c>
      <c r="G336" s="24" t="s">
        <v>16</v>
      </c>
      <c r="H336" s="26">
        <v>7288</v>
      </c>
      <c r="I336" s="24" t="s">
        <v>17</v>
      </c>
      <c r="J336" s="24" t="s">
        <v>56</v>
      </c>
      <c r="K336" s="24" t="s">
        <v>33</v>
      </c>
      <c r="L336" s="24" t="s">
        <v>505</v>
      </c>
      <c r="M336" s="24" t="s">
        <v>17</v>
      </c>
      <c r="N336" s="24" t="s">
        <v>17</v>
      </c>
    </row>
    <row r="337" spans="1:14">
      <c r="A337" s="20" t="s">
        <v>14</v>
      </c>
      <c r="B337" s="20" t="s">
        <v>15</v>
      </c>
      <c r="C337" s="21">
        <v>936131</v>
      </c>
      <c r="D337" s="21">
        <v>936131</v>
      </c>
      <c r="E337" s="22">
        <v>1067581463</v>
      </c>
      <c r="F337" s="23">
        <v>44398.651828703703</v>
      </c>
      <c r="G337" s="20" t="s">
        <v>16</v>
      </c>
      <c r="H337" s="22">
        <v>7289</v>
      </c>
      <c r="I337" s="20" t="s">
        <v>17</v>
      </c>
      <c r="J337" s="20" t="s">
        <v>56</v>
      </c>
      <c r="K337" s="20" t="s">
        <v>33</v>
      </c>
      <c r="L337" s="20" t="s">
        <v>505</v>
      </c>
      <c r="M337" s="20" t="s">
        <v>17</v>
      </c>
      <c r="N337" s="20" t="s">
        <v>17</v>
      </c>
    </row>
    <row r="338" spans="1:14">
      <c r="A338" s="24" t="s">
        <v>14</v>
      </c>
      <c r="B338" s="24" t="s">
        <v>15</v>
      </c>
      <c r="C338" s="25">
        <v>863915</v>
      </c>
      <c r="D338" s="25">
        <v>863915</v>
      </c>
      <c r="E338" s="26">
        <v>1067608600</v>
      </c>
      <c r="F338" s="27">
        <v>44398.6628009259</v>
      </c>
      <c r="G338" s="24" t="s">
        <v>16</v>
      </c>
      <c r="H338" s="26">
        <v>7290</v>
      </c>
      <c r="I338" s="24" t="s">
        <v>17</v>
      </c>
      <c r="J338" s="24" t="s">
        <v>506</v>
      </c>
      <c r="K338" s="24" t="s">
        <v>33</v>
      </c>
      <c r="L338" s="24" t="s">
        <v>507</v>
      </c>
      <c r="M338" s="24" t="s">
        <v>17</v>
      </c>
      <c r="N338" s="24" t="s">
        <v>17</v>
      </c>
    </row>
    <row r="339" spans="1:14">
      <c r="A339" s="20" t="s">
        <v>14</v>
      </c>
      <c r="B339" s="20" t="s">
        <v>15</v>
      </c>
      <c r="C339" s="21">
        <v>1865</v>
      </c>
      <c r="D339" s="21">
        <v>1865</v>
      </c>
      <c r="E339" s="22">
        <v>1067620647</v>
      </c>
      <c r="F339" s="23">
        <v>44398.667905092603</v>
      </c>
      <c r="G339" s="20" t="s">
        <v>16</v>
      </c>
      <c r="H339" s="22">
        <v>7292</v>
      </c>
      <c r="I339" s="20" t="s">
        <v>17</v>
      </c>
      <c r="J339" s="20" t="s">
        <v>339</v>
      </c>
      <c r="K339" s="20" t="s">
        <v>19</v>
      </c>
      <c r="L339" s="20" t="s">
        <v>508</v>
      </c>
      <c r="M339" s="20" t="s">
        <v>17</v>
      </c>
      <c r="N339" s="20" t="s">
        <v>17</v>
      </c>
    </row>
    <row r="340" spans="1:14">
      <c r="A340" s="24" t="s">
        <v>14</v>
      </c>
      <c r="B340" s="24" t="s">
        <v>15</v>
      </c>
      <c r="C340" s="25">
        <v>232233.12</v>
      </c>
      <c r="D340" s="25">
        <v>232233.12</v>
      </c>
      <c r="E340" s="26">
        <v>1067626543</v>
      </c>
      <c r="F340" s="27">
        <v>44398.670266203699</v>
      </c>
      <c r="G340" s="24" t="s">
        <v>16</v>
      </c>
      <c r="H340" s="26">
        <v>7293</v>
      </c>
      <c r="I340" s="24" t="s">
        <v>17</v>
      </c>
      <c r="J340" s="24" t="s">
        <v>509</v>
      </c>
      <c r="K340" s="24" t="s">
        <v>42</v>
      </c>
      <c r="L340" s="24" t="s">
        <v>510</v>
      </c>
      <c r="M340" s="24" t="s">
        <v>17</v>
      </c>
      <c r="N340" s="24" t="s">
        <v>17</v>
      </c>
    </row>
    <row r="341" spans="1:14">
      <c r="A341" s="20" t="s">
        <v>14</v>
      </c>
      <c r="B341" s="20" t="s">
        <v>15</v>
      </c>
      <c r="C341" s="21">
        <v>5633</v>
      </c>
      <c r="D341" s="21">
        <v>5633</v>
      </c>
      <c r="E341" s="22">
        <v>1067646099</v>
      </c>
      <c r="F341" s="23">
        <v>44398.678321759297</v>
      </c>
      <c r="G341" s="20" t="s">
        <v>16</v>
      </c>
      <c r="H341" s="22">
        <v>7294</v>
      </c>
      <c r="I341" s="20" t="s">
        <v>17</v>
      </c>
      <c r="J341" s="20" t="s">
        <v>511</v>
      </c>
      <c r="K341" s="20" t="s">
        <v>42</v>
      </c>
      <c r="L341" s="20" t="s">
        <v>512</v>
      </c>
      <c r="M341" s="20" t="s">
        <v>17</v>
      </c>
      <c r="N341" s="20" t="s">
        <v>17</v>
      </c>
    </row>
    <row r="342" spans="1:14">
      <c r="A342" s="24" t="s">
        <v>14</v>
      </c>
      <c r="B342" s="24" t="s">
        <v>15</v>
      </c>
      <c r="C342" s="25">
        <v>1232</v>
      </c>
      <c r="D342" s="25">
        <v>1232</v>
      </c>
      <c r="E342" s="26">
        <v>1067708443</v>
      </c>
      <c r="F342" s="27">
        <v>44398.706574074102</v>
      </c>
      <c r="G342" s="24" t="s">
        <v>16</v>
      </c>
      <c r="H342" s="26">
        <v>7296</v>
      </c>
      <c r="I342" s="24" t="s">
        <v>17</v>
      </c>
      <c r="J342" s="24" t="s">
        <v>513</v>
      </c>
      <c r="K342" s="24" t="s">
        <v>18</v>
      </c>
      <c r="L342" s="24" t="s">
        <v>514</v>
      </c>
      <c r="M342" s="24" t="s">
        <v>17</v>
      </c>
      <c r="N342" s="24" t="s">
        <v>17</v>
      </c>
    </row>
    <row r="343" spans="1:14">
      <c r="A343" s="20" t="s">
        <v>14</v>
      </c>
      <c r="B343" s="20" t="s">
        <v>15</v>
      </c>
      <c r="C343" s="21">
        <v>1173</v>
      </c>
      <c r="D343" s="21">
        <v>1173</v>
      </c>
      <c r="E343" s="22">
        <v>1067714785</v>
      </c>
      <c r="F343" s="23">
        <v>44398.7096759259</v>
      </c>
      <c r="G343" s="20" t="s">
        <v>16</v>
      </c>
      <c r="H343" s="22">
        <v>7297</v>
      </c>
      <c r="I343" s="20" t="s">
        <v>17</v>
      </c>
      <c r="J343" s="20" t="s">
        <v>516</v>
      </c>
      <c r="K343" s="20" t="s">
        <v>18</v>
      </c>
      <c r="L343" s="20" t="s">
        <v>515</v>
      </c>
      <c r="M343" s="20" t="s">
        <v>17</v>
      </c>
      <c r="N343" s="20" t="s">
        <v>17</v>
      </c>
    </row>
    <row r="344" spans="1:14">
      <c r="A344" s="24" t="s">
        <v>14</v>
      </c>
      <c r="B344" s="24" t="s">
        <v>15</v>
      </c>
      <c r="C344" s="25">
        <v>58808.56</v>
      </c>
      <c r="D344" s="25">
        <v>58808.56</v>
      </c>
      <c r="E344" s="26">
        <v>1068206793</v>
      </c>
      <c r="F344" s="27">
        <v>44399.3566782407</v>
      </c>
      <c r="G344" s="24" t="s">
        <v>16</v>
      </c>
      <c r="H344" s="26">
        <v>7299</v>
      </c>
      <c r="I344" s="24" t="s">
        <v>17</v>
      </c>
      <c r="J344" s="24" t="s">
        <v>517</v>
      </c>
      <c r="K344" s="24" t="s">
        <v>22</v>
      </c>
      <c r="L344" s="24" t="s">
        <v>518</v>
      </c>
      <c r="M344" s="24" t="s">
        <v>17</v>
      </c>
      <c r="N344" s="24" t="s">
        <v>17</v>
      </c>
    </row>
    <row r="345" spans="1:14">
      <c r="A345" s="20" t="s">
        <v>14</v>
      </c>
      <c r="B345" s="20" t="s">
        <v>15</v>
      </c>
      <c r="C345" s="21">
        <v>28020</v>
      </c>
      <c r="D345" s="21">
        <v>28020</v>
      </c>
      <c r="E345" s="22">
        <v>1068230734</v>
      </c>
      <c r="F345" s="23">
        <v>44399.371307870402</v>
      </c>
      <c r="G345" s="20" t="s">
        <v>16</v>
      </c>
      <c r="H345" s="22">
        <v>7302</v>
      </c>
      <c r="I345" s="20" t="s">
        <v>17</v>
      </c>
      <c r="J345" s="20" t="s">
        <v>519</v>
      </c>
      <c r="K345" s="20" t="s">
        <v>18</v>
      </c>
      <c r="L345" s="20" t="s">
        <v>520</v>
      </c>
      <c r="M345" s="20" t="s">
        <v>17</v>
      </c>
      <c r="N345" s="20" t="s">
        <v>17</v>
      </c>
    </row>
    <row r="346" spans="1:14">
      <c r="A346" s="24" t="s">
        <v>14</v>
      </c>
      <c r="B346" s="24" t="s">
        <v>15</v>
      </c>
      <c r="C346" s="25">
        <v>16679</v>
      </c>
      <c r="D346" s="25">
        <v>16679</v>
      </c>
      <c r="E346" s="26">
        <v>1068391832</v>
      </c>
      <c r="F346" s="27">
        <v>44399.4524537037</v>
      </c>
      <c r="G346" s="24" t="s">
        <v>16</v>
      </c>
      <c r="H346" s="26">
        <v>7308</v>
      </c>
      <c r="I346" s="24" t="s">
        <v>17</v>
      </c>
      <c r="J346" s="24" t="s">
        <v>521</v>
      </c>
      <c r="K346" s="24" t="s">
        <v>522</v>
      </c>
      <c r="L346" s="24" t="s">
        <v>523</v>
      </c>
      <c r="M346" s="24" t="s">
        <v>17</v>
      </c>
      <c r="N346" s="24" t="s">
        <v>17</v>
      </c>
    </row>
    <row r="347" spans="1:14">
      <c r="A347" s="20" t="s">
        <v>14</v>
      </c>
      <c r="B347" s="20" t="s">
        <v>15</v>
      </c>
      <c r="C347" s="21">
        <v>3568</v>
      </c>
      <c r="D347" s="21">
        <v>3568</v>
      </c>
      <c r="E347" s="22">
        <v>1068411235</v>
      </c>
      <c r="F347" s="23">
        <v>44399.463090277801</v>
      </c>
      <c r="G347" s="20" t="s">
        <v>16</v>
      </c>
      <c r="H347" s="22">
        <v>7309</v>
      </c>
      <c r="I347" s="20" t="s">
        <v>17</v>
      </c>
      <c r="J347" s="20" t="s">
        <v>524</v>
      </c>
      <c r="K347" s="20" t="s">
        <v>23</v>
      </c>
      <c r="L347" s="20" t="s">
        <v>523</v>
      </c>
      <c r="M347" s="20" t="s">
        <v>17</v>
      </c>
      <c r="N347" s="20" t="s">
        <v>17</v>
      </c>
    </row>
    <row r="348" spans="1:14">
      <c r="A348" s="24" t="s">
        <v>14</v>
      </c>
      <c r="B348" s="24" t="s">
        <v>15</v>
      </c>
      <c r="C348" s="25">
        <v>47</v>
      </c>
      <c r="D348" s="25">
        <v>47</v>
      </c>
      <c r="E348" s="26">
        <v>1068482140</v>
      </c>
      <c r="F348" s="27">
        <v>44399.498564814799</v>
      </c>
      <c r="G348" s="24" t="s">
        <v>16</v>
      </c>
      <c r="H348" s="26">
        <v>7312</v>
      </c>
      <c r="I348" s="24" t="s">
        <v>17</v>
      </c>
      <c r="J348" s="24" t="s">
        <v>525</v>
      </c>
      <c r="K348" s="24" t="s">
        <v>22</v>
      </c>
      <c r="L348" s="24" t="s">
        <v>44</v>
      </c>
      <c r="M348" s="24" t="s">
        <v>17</v>
      </c>
      <c r="N348" s="24" t="s">
        <v>17</v>
      </c>
    </row>
    <row r="349" spans="1:14">
      <c r="A349" s="20" t="s">
        <v>14</v>
      </c>
      <c r="B349" s="20" t="s">
        <v>15</v>
      </c>
      <c r="C349" s="21">
        <v>251335.42</v>
      </c>
      <c r="D349" s="21">
        <v>251335.42</v>
      </c>
      <c r="E349" s="22">
        <v>1068500828</v>
      </c>
      <c r="F349" s="23">
        <v>44399.5075462963</v>
      </c>
      <c r="G349" s="20" t="s">
        <v>16</v>
      </c>
      <c r="H349" s="22">
        <v>7313</v>
      </c>
      <c r="I349" s="20" t="s">
        <v>17</v>
      </c>
      <c r="J349" s="20" t="s">
        <v>526</v>
      </c>
      <c r="K349" s="20" t="s">
        <v>22</v>
      </c>
      <c r="L349" s="20" t="s">
        <v>527</v>
      </c>
      <c r="M349" s="20" t="s">
        <v>17</v>
      </c>
      <c r="N349" s="20" t="s">
        <v>17</v>
      </c>
    </row>
    <row r="350" spans="1:14">
      <c r="A350" s="24" t="s">
        <v>14</v>
      </c>
      <c r="B350" s="24" t="s">
        <v>15</v>
      </c>
      <c r="C350" s="25">
        <v>9100</v>
      </c>
      <c r="D350" s="25">
        <v>9100</v>
      </c>
      <c r="E350" s="26">
        <v>1068532727</v>
      </c>
      <c r="F350" s="27">
        <v>44399.523020833301</v>
      </c>
      <c r="G350" s="24" t="s">
        <v>16</v>
      </c>
      <c r="H350" s="26">
        <v>7314</v>
      </c>
      <c r="I350" s="24" t="s">
        <v>17</v>
      </c>
      <c r="J350" s="24" t="s">
        <v>528</v>
      </c>
      <c r="K350" s="24" t="s">
        <v>18</v>
      </c>
      <c r="L350" s="24" t="s">
        <v>529</v>
      </c>
      <c r="M350" s="24" t="s">
        <v>17</v>
      </c>
      <c r="N350" s="24" t="s">
        <v>17</v>
      </c>
    </row>
    <row r="351" spans="1:14" s="37" customFormat="1">
      <c r="A351" s="33" t="s">
        <v>14</v>
      </c>
      <c r="B351" s="33" t="s">
        <v>15</v>
      </c>
      <c r="C351" s="34">
        <v>93615.88</v>
      </c>
      <c r="D351" s="34">
        <v>93615.88</v>
      </c>
      <c r="E351" s="35">
        <v>1068661853</v>
      </c>
      <c r="F351" s="36">
        <v>44399.594664351898</v>
      </c>
      <c r="G351" s="33" t="s">
        <v>16</v>
      </c>
      <c r="H351" s="35">
        <v>7315</v>
      </c>
      <c r="I351" s="33" t="s">
        <v>17</v>
      </c>
      <c r="J351" s="33" t="s">
        <v>530</v>
      </c>
      <c r="K351" s="33" t="s">
        <v>531</v>
      </c>
      <c r="L351" s="33" t="s">
        <v>295</v>
      </c>
      <c r="M351" s="33" t="s">
        <v>17</v>
      </c>
      <c r="N351" s="33" t="s">
        <v>17</v>
      </c>
    </row>
    <row r="352" spans="1:14">
      <c r="A352" s="24" t="s">
        <v>14</v>
      </c>
      <c r="B352" s="24" t="s">
        <v>15</v>
      </c>
      <c r="C352" s="25">
        <v>27653</v>
      </c>
      <c r="D352" s="25">
        <v>27653</v>
      </c>
      <c r="E352" s="26">
        <v>1068686880</v>
      </c>
      <c r="F352" s="27">
        <v>44399.606655092597</v>
      </c>
      <c r="G352" s="24" t="s">
        <v>16</v>
      </c>
      <c r="H352" s="26">
        <v>7316</v>
      </c>
      <c r="I352" s="24" t="s">
        <v>17</v>
      </c>
      <c r="J352" s="24" t="s">
        <v>532</v>
      </c>
      <c r="K352" s="24" t="s">
        <v>18</v>
      </c>
      <c r="L352" s="24" t="s">
        <v>533</v>
      </c>
      <c r="M352" s="24" t="s">
        <v>17</v>
      </c>
      <c r="N352" s="24" t="s">
        <v>17</v>
      </c>
    </row>
    <row r="353" spans="1:14">
      <c r="A353" s="20" t="s">
        <v>14</v>
      </c>
      <c r="B353" s="20" t="s">
        <v>15</v>
      </c>
      <c r="C353" s="21">
        <v>732127.69</v>
      </c>
      <c r="D353" s="21">
        <v>732127.69</v>
      </c>
      <c r="E353" s="22">
        <v>1068695428</v>
      </c>
      <c r="F353" s="23">
        <v>44399.610625000001</v>
      </c>
      <c r="G353" s="20" t="s">
        <v>16</v>
      </c>
      <c r="H353" s="22">
        <v>7317</v>
      </c>
      <c r="I353" s="20" t="s">
        <v>17</v>
      </c>
      <c r="J353" s="20" t="s">
        <v>534</v>
      </c>
      <c r="K353" s="20" t="s">
        <v>19</v>
      </c>
      <c r="L353" s="20" t="s">
        <v>94</v>
      </c>
      <c r="M353" s="20" t="s">
        <v>17</v>
      </c>
      <c r="N353" s="20" t="s">
        <v>17</v>
      </c>
    </row>
    <row r="354" spans="1:14">
      <c r="A354" s="24" t="s">
        <v>14</v>
      </c>
      <c r="B354" s="24" t="s">
        <v>15</v>
      </c>
      <c r="C354" s="25">
        <v>55548</v>
      </c>
      <c r="D354" s="25">
        <v>55548</v>
      </c>
      <c r="E354" s="26">
        <v>1068702707</v>
      </c>
      <c r="F354" s="27">
        <v>44399.614074074103</v>
      </c>
      <c r="G354" s="24" t="s">
        <v>16</v>
      </c>
      <c r="H354" s="26">
        <v>7318</v>
      </c>
      <c r="I354" s="24" t="s">
        <v>17</v>
      </c>
      <c r="J354" s="24" t="s">
        <v>535</v>
      </c>
      <c r="K354" s="24" t="s">
        <v>18</v>
      </c>
      <c r="L354" s="24" t="s">
        <v>536</v>
      </c>
      <c r="M354" s="24" t="s">
        <v>17</v>
      </c>
      <c r="N354" s="24" t="s">
        <v>17</v>
      </c>
    </row>
    <row r="355" spans="1:14" s="37" customFormat="1">
      <c r="A355" s="33" t="s">
        <v>14</v>
      </c>
      <c r="B355" s="33" t="s">
        <v>15</v>
      </c>
      <c r="C355" s="34">
        <v>60753</v>
      </c>
      <c r="D355" s="34">
        <v>60753</v>
      </c>
      <c r="E355" s="35">
        <v>1068729339</v>
      </c>
      <c r="F355" s="36">
        <v>44399.626828703702</v>
      </c>
      <c r="G355" s="33" t="s">
        <v>16</v>
      </c>
      <c r="H355" s="35">
        <v>7319</v>
      </c>
      <c r="I355" s="33" t="s">
        <v>17</v>
      </c>
      <c r="J355" s="33" t="s">
        <v>537</v>
      </c>
      <c r="K355" s="33" t="s">
        <v>538</v>
      </c>
      <c r="L355" s="33" t="s">
        <v>539</v>
      </c>
      <c r="M355" s="33" t="s">
        <v>17</v>
      </c>
      <c r="N355" s="33" t="s">
        <v>17</v>
      </c>
    </row>
    <row r="356" spans="1:14">
      <c r="A356" s="24" t="s">
        <v>14</v>
      </c>
      <c r="B356" s="24" t="s">
        <v>15</v>
      </c>
      <c r="C356" s="25">
        <v>545698.06000000006</v>
      </c>
      <c r="D356" s="25">
        <v>545698.06000000006</v>
      </c>
      <c r="E356" s="26">
        <v>1068851377</v>
      </c>
      <c r="F356" s="27">
        <v>44399.683981481503</v>
      </c>
      <c r="G356" s="24" t="s">
        <v>16</v>
      </c>
      <c r="H356" s="26">
        <v>7320</v>
      </c>
      <c r="I356" s="24" t="s">
        <v>17</v>
      </c>
      <c r="J356" s="24" t="s">
        <v>540</v>
      </c>
      <c r="K356" s="24" t="s">
        <v>22</v>
      </c>
      <c r="L356" s="24" t="s">
        <v>234</v>
      </c>
      <c r="M356" s="24" t="s">
        <v>17</v>
      </c>
      <c r="N356" s="24" t="s">
        <v>17</v>
      </c>
    </row>
    <row r="357" spans="1:14" s="37" customFormat="1">
      <c r="A357" s="33" t="s">
        <v>14</v>
      </c>
      <c r="B357" s="33" t="s">
        <v>15</v>
      </c>
      <c r="C357" s="34">
        <v>64176.6</v>
      </c>
      <c r="D357" s="34">
        <v>64176.6</v>
      </c>
      <c r="E357" s="35">
        <v>1068880734</v>
      </c>
      <c r="F357" s="36">
        <v>44399.699259259301</v>
      </c>
      <c r="G357" s="33" t="s">
        <v>16</v>
      </c>
      <c r="H357" s="35">
        <v>7322</v>
      </c>
      <c r="I357" s="33" t="s">
        <v>17</v>
      </c>
      <c r="J357" s="33" t="s">
        <v>541</v>
      </c>
      <c r="K357" s="33" t="s">
        <v>531</v>
      </c>
      <c r="L357" s="33" t="s">
        <v>542</v>
      </c>
      <c r="M357" s="33" t="s">
        <v>17</v>
      </c>
      <c r="N357" s="33" t="s">
        <v>17</v>
      </c>
    </row>
    <row r="358" spans="1:14">
      <c r="A358" s="24" t="s">
        <v>14</v>
      </c>
      <c r="B358" s="24" t="s">
        <v>15</v>
      </c>
      <c r="C358" s="25">
        <v>132879</v>
      </c>
      <c r="D358" s="25">
        <v>132879</v>
      </c>
      <c r="E358" s="26">
        <v>1069039587</v>
      </c>
      <c r="F358" s="27">
        <v>44399.797743055598</v>
      </c>
      <c r="G358" s="24" t="s">
        <v>16</v>
      </c>
      <c r="H358" s="26">
        <v>7325</v>
      </c>
      <c r="I358" s="24" t="s">
        <v>17</v>
      </c>
      <c r="J358" s="24" t="s">
        <v>543</v>
      </c>
      <c r="K358" s="24" t="s">
        <v>19</v>
      </c>
      <c r="L358" s="24" t="s">
        <v>544</v>
      </c>
      <c r="M358" s="24" t="s">
        <v>17</v>
      </c>
      <c r="N358" s="24" t="s">
        <v>17</v>
      </c>
    </row>
    <row r="359" spans="1:14">
      <c r="A359" s="20" t="s">
        <v>14</v>
      </c>
      <c r="B359" s="20" t="s">
        <v>15</v>
      </c>
      <c r="C359" s="21">
        <v>141002</v>
      </c>
      <c r="D359" s="21">
        <v>141002</v>
      </c>
      <c r="E359" s="22">
        <v>1069049374</v>
      </c>
      <c r="F359" s="23">
        <v>44399.804074074098</v>
      </c>
      <c r="G359" s="20" t="s">
        <v>16</v>
      </c>
      <c r="H359" s="22">
        <v>7326</v>
      </c>
      <c r="I359" s="20" t="s">
        <v>17</v>
      </c>
      <c r="J359" s="20" t="s">
        <v>545</v>
      </c>
      <c r="K359" s="20" t="s">
        <v>19</v>
      </c>
      <c r="L359" s="20" t="s">
        <v>544</v>
      </c>
      <c r="M359" s="20" t="s">
        <v>17</v>
      </c>
      <c r="N359" s="20" t="s">
        <v>17</v>
      </c>
    </row>
    <row r="360" spans="1:14">
      <c r="A360" s="24" t="s">
        <v>14</v>
      </c>
      <c r="B360" s="24" t="s">
        <v>15</v>
      </c>
      <c r="C360" s="25">
        <v>136464</v>
      </c>
      <c r="D360" s="25">
        <v>136464</v>
      </c>
      <c r="E360" s="26">
        <v>1069054375</v>
      </c>
      <c r="F360" s="27">
        <v>44399.8073842593</v>
      </c>
      <c r="G360" s="24" t="s">
        <v>16</v>
      </c>
      <c r="H360" s="26">
        <v>7327</v>
      </c>
      <c r="I360" s="24" t="s">
        <v>17</v>
      </c>
      <c r="J360" s="24" t="s">
        <v>546</v>
      </c>
      <c r="K360" s="24" t="s">
        <v>19</v>
      </c>
      <c r="L360" s="24" t="s">
        <v>544</v>
      </c>
      <c r="M360" s="24" t="s">
        <v>17</v>
      </c>
      <c r="N360" s="24" t="s">
        <v>17</v>
      </c>
    </row>
    <row r="361" spans="1:14">
      <c r="A361" s="20" t="s">
        <v>14</v>
      </c>
      <c r="B361" s="20" t="s">
        <v>15</v>
      </c>
      <c r="C361" s="21">
        <v>7995</v>
      </c>
      <c r="D361" s="21">
        <v>7995</v>
      </c>
      <c r="E361" s="22">
        <v>1069111164</v>
      </c>
      <c r="F361" s="23">
        <v>44399.846863425897</v>
      </c>
      <c r="G361" s="20" t="s">
        <v>16</v>
      </c>
      <c r="H361" s="22">
        <v>7328</v>
      </c>
      <c r="I361" s="20" t="s">
        <v>17</v>
      </c>
      <c r="J361" s="20" t="s">
        <v>547</v>
      </c>
      <c r="K361" s="20" t="s">
        <v>18</v>
      </c>
      <c r="L361" s="20" t="s">
        <v>548</v>
      </c>
      <c r="M361" s="20" t="s">
        <v>17</v>
      </c>
      <c r="N361" s="20" t="s">
        <v>17</v>
      </c>
    </row>
    <row r="362" spans="1:14">
      <c r="A362" s="24" t="s">
        <v>14</v>
      </c>
      <c r="B362" s="24" t="s">
        <v>15</v>
      </c>
      <c r="C362" s="25">
        <v>521362.19</v>
      </c>
      <c r="D362" s="25">
        <v>521362.19</v>
      </c>
      <c r="E362" s="26">
        <v>1069353937</v>
      </c>
      <c r="F362" s="27">
        <v>44400.363298611097</v>
      </c>
      <c r="G362" s="24" t="s">
        <v>16</v>
      </c>
      <c r="H362" s="26">
        <v>7330</v>
      </c>
      <c r="I362" s="24" t="s">
        <v>17</v>
      </c>
      <c r="J362" s="24" t="s">
        <v>549</v>
      </c>
      <c r="K362" s="24" t="s">
        <v>19</v>
      </c>
      <c r="L362" s="24" t="s">
        <v>550</v>
      </c>
      <c r="M362" s="24" t="s">
        <v>17</v>
      </c>
      <c r="N362" s="24" t="s">
        <v>17</v>
      </c>
    </row>
    <row r="363" spans="1:14">
      <c r="A363" s="20" t="s">
        <v>14</v>
      </c>
      <c r="B363" s="20" t="s">
        <v>15</v>
      </c>
      <c r="C363" s="21">
        <v>11313</v>
      </c>
      <c r="D363" s="21">
        <v>11313</v>
      </c>
      <c r="E363" s="22">
        <v>1069388632</v>
      </c>
      <c r="F363" s="23">
        <v>44400.3847453704</v>
      </c>
      <c r="G363" s="20" t="s">
        <v>16</v>
      </c>
      <c r="H363" s="22">
        <v>7331</v>
      </c>
      <c r="I363" s="20" t="s">
        <v>17</v>
      </c>
      <c r="J363" s="20" t="s">
        <v>551</v>
      </c>
      <c r="K363" s="20" t="s">
        <v>18</v>
      </c>
      <c r="L363" s="20" t="s">
        <v>552</v>
      </c>
      <c r="M363" s="20" t="s">
        <v>17</v>
      </c>
      <c r="N363" s="20" t="s">
        <v>17</v>
      </c>
    </row>
    <row r="364" spans="1:14">
      <c r="A364" s="24" t="s">
        <v>14</v>
      </c>
      <c r="B364" s="24" t="s">
        <v>15</v>
      </c>
      <c r="C364" s="25">
        <v>0.09</v>
      </c>
      <c r="D364" s="25">
        <v>0.09</v>
      </c>
      <c r="E364" s="26">
        <v>1069496278</v>
      </c>
      <c r="F364" s="27">
        <v>44400.440416666701</v>
      </c>
      <c r="G364" s="24" t="s">
        <v>16</v>
      </c>
      <c r="H364" s="26">
        <v>7334</v>
      </c>
      <c r="I364" s="24" t="s">
        <v>17</v>
      </c>
      <c r="J364" s="24" t="s">
        <v>553</v>
      </c>
      <c r="K364" s="24" t="s">
        <v>18</v>
      </c>
      <c r="L364" s="24" t="s">
        <v>89</v>
      </c>
      <c r="M364" s="24" t="s">
        <v>17</v>
      </c>
      <c r="N364" s="24" t="s">
        <v>17</v>
      </c>
    </row>
    <row r="365" spans="1:14">
      <c r="A365" s="20" t="s">
        <v>14</v>
      </c>
      <c r="B365" s="20" t="s">
        <v>15</v>
      </c>
      <c r="C365" s="21">
        <v>0.3</v>
      </c>
      <c r="D365" s="21">
        <v>0.3</v>
      </c>
      <c r="E365" s="22">
        <v>1069501732</v>
      </c>
      <c r="F365" s="23">
        <v>44400.4430671296</v>
      </c>
      <c r="G365" s="20" t="s">
        <v>16</v>
      </c>
      <c r="H365" s="22">
        <v>7335</v>
      </c>
      <c r="I365" s="20" t="s">
        <v>17</v>
      </c>
      <c r="J365" s="20" t="s">
        <v>554</v>
      </c>
      <c r="K365" s="20" t="s">
        <v>18</v>
      </c>
      <c r="L365" s="20" t="s">
        <v>89</v>
      </c>
      <c r="M365" s="20" t="s">
        <v>17</v>
      </c>
      <c r="N365" s="20" t="s">
        <v>17</v>
      </c>
    </row>
    <row r="366" spans="1:14">
      <c r="A366" s="24" t="s">
        <v>14</v>
      </c>
      <c r="B366" s="24" t="s">
        <v>15</v>
      </c>
      <c r="C366" s="25">
        <v>0.31</v>
      </c>
      <c r="D366" s="25">
        <v>0.31</v>
      </c>
      <c r="E366" s="26">
        <v>1069505297</v>
      </c>
      <c r="F366" s="27">
        <v>44400.444780092599</v>
      </c>
      <c r="G366" s="24" t="s">
        <v>16</v>
      </c>
      <c r="H366" s="26">
        <v>7336</v>
      </c>
      <c r="I366" s="24" t="s">
        <v>17</v>
      </c>
      <c r="J366" s="24" t="s">
        <v>555</v>
      </c>
      <c r="K366" s="24" t="s">
        <v>18</v>
      </c>
      <c r="L366" s="24" t="s">
        <v>89</v>
      </c>
      <c r="M366" s="24" t="s">
        <v>17</v>
      </c>
      <c r="N366" s="24" t="s">
        <v>17</v>
      </c>
    </row>
    <row r="367" spans="1:14">
      <c r="A367" s="20" t="s">
        <v>14</v>
      </c>
      <c r="B367" s="20" t="s">
        <v>15</v>
      </c>
      <c r="C367" s="21">
        <v>6190.56</v>
      </c>
      <c r="D367" s="21">
        <v>6190.56</v>
      </c>
      <c r="E367" s="22">
        <v>1069507260</v>
      </c>
      <c r="F367" s="23">
        <v>44400.445752314801</v>
      </c>
      <c r="G367" s="20" t="s">
        <v>16</v>
      </c>
      <c r="H367" s="22">
        <v>7337</v>
      </c>
      <c r="I367" s="20" t="s">
        <v>17</v>
      </c>
      <c r="J367" s="20" t="s">
        <v>556</v>
      </c>
      <c r="K367" s="20" t="s">
        <v>22</v>
      </c>
      <c r="L367" s="20" t="s">
        <v>444</v>
      </c>
      <c r="M367" s="20" t="s">
        <v>17</v>
      </c>
      <c r="N367" s="20" t="s">
        <v>17</v>
      </c>
    </row>
    <row r="368" spans="1:14">
      <c r="A368" s="24" t="s">
        <v>14</v>
      </c>
      <c r="B368" s="24" t="s">
        <v>15</v>
      </c>
      <c r="C368" s="25">
        <v>45</v>
      </c>
      <c r="D368" s="25">
        <v>45</v>
      </c>
      <c r="E368" s="26">
        <v>1069537554</v>
      </c>
      <c r="F368" s="27">
        <v>44400.460162037001</v>
      </c>
      <c r="G368" s="24" t="s">
        <v>16</v>
      </c>
      <c r="H368" s="26">
        <v>7338</v>
      </c>
      <c r="I368" s="24" t="s">
        <v>17</v>
      </c>
      <c r="J368" s="24" t="s">
        <v>557</v>
      </c>
      <c r="K368" s="24" t="s">
        <v>19</v>
      </c>
      <c r="L368" s="24" t="s">
        <v>558</v>
      </c>
      <c r="M368" s="24" t="s">
        <v>17</v>
      </c>
      <c r="N368" s="24" t="s">
        <v>17</v>
      </c>
    </row>
    <row r="369" spans="1:14">
      <c r="A369" s="20" t="s">
        <v>14</v>
      </c>
      <c r="B369" s="20" t="s">
        <v>15</v>
      </c>
      <c r="C369" s="21">
        <v>11255861</v>
      </c>
      <c r="D369" s="21">
        <v>11255861</v>
      </c>
      <c r="E369" s="22">
        <v>1069555981</v>
      </c>
      <c r="F369" s="23">
        <v>44400.468715277799</v>
      </c>
      <c r="G369" s="20" t="s">
        <v>16</v>
      </c>
      <c r="H369" s="22">
        <v>7339</v>
      </c>
      <c r="I369" s="20" t="s">
        <v>17</v>
      </c>
      <c r="J369" s="20" t="s">
        <v>56</v>
      </c>
      <c r="K369" s="20" t="s">
        <v>33</v>
      </c>
      <c r="L369" s="20" t="s">
        <v>559</v>
      </c>
      <c r="M369" s="20" t="s">
        <v>17</v>
      </c>
      <c r="N369" s="20" t="s">
        <v>17</v>
      </c>
    </row>
    <row r="370" spans="1:14">
      <c r="A370" s="24" t="s">
        <v>14</v>
      </c>
      <c r="B370" s="24" t="s">
        <v>15</v>
      </c>
      <c r="C370" s="25">
        <v>3613</v>
      </c>
      <c r="D370" s="25">
        <v>3613</v>
      </c>
      <c r="E370" s="26">
        <v>1069608948</v>
      </c>
      <c r="F370" s="27">
        <v>44400.492777777799</v>
      </c>
      <c r="G370" s="24" t="s">
        <v>16</v>
      </c>
      <c r="H370" s="26">
        <v>7340</v>
      </c>
      <c r="I370" s="24" t="s">
        <v>17</v>
      </c>
      <c r="J370" s="24" t="s">
        <v>374</v>
      </c>
      <c r="K370" s="24" t="s">
        <v>19</v>
      </c>
      <c r="L370" s="24" t="s">
        <v>375</v>
      </c>
      <c r="M370" s="24" t="s">
        <v>17</v>
      </c>
      <c r="N370" s="24" t="s">
        <v>17</v>
      </c>
    </row>
    <row r="371" spans="1:14">
      <c r="A371" s="20" t="s">
        <v>14</v>
      </c>
      <c r="B371" s="20" t="s">
        <v>15</v>
      </c>
      <c r="C371" s="21">
        <v>131777</v>
      </c>
      <c r="D371" s="21">
        <v>131777</v>
      </c>
      <c r="E371" s="22">
        <v>1069892150</v>
      </c>
      <c r="F371" s="23">
        <v>44400.637210648201</v>
      </c>
      <c r="G371" s="20" t="s">
        <v>16</v>
      </c>
      <c r="H371" s="22">
        <v>7342</v>
      </c>
      <c r="I371" s="20" t="s">
        <v>17</v>
      </c>
      <c r="J371" s="20" t="s">
        <v>560</v>
      </c>
      <c r="K371" s="20" t="s">
        <v>22</v>
      </c>
      <c r="L371" s="20" t="s">
        <v>561</v>
      </c>
      <c r="M371" s="20" t="s">
        <v>17</v>
      </c>
      <c r="N371" s="20" t="s">
        <v>17</v>
      </c>
    </row>
    <row r="372" spans="1:14">
      <c r="A372" s="24" t="s">
        <v>14</v>
      </c>
      <c r="B372" s="24" t="s">
        <v>15</v>
      </c>
      <c r="C372" s="25">
        <v>991</v>
      </c>
      <c r="D372" s="25">
        <v>991</v>
      </c>
      <c r="E372" s="26">
        <v>1069909217</v>
      </c>
      <c r="F372" s="27">
        <v>44400.644953703697</v>
      </c>
      <c r="G372" s="24" t="s">
        <v>16</v>
      </c>
      <c r="H372" s="26">
        <v>7343</v>
      </c>
      <c r="I372" s="24" t="s">
        <v>17</v>
      </c>
      <c r="J372" s="24" t="s">
        <v>562</v>
      </c>
      <c r="K372" s="24" t="s">
        <v>19</v>
      </c>
      <c r="L372" s="24" t="s">
        <v>563</v>
      </c>
      <c r="M372" s="24" t="s">
        <v>17</v>
      </c>
      <c r="N372" s="24" t="s">
        <v>17</v>
      </c>
    </row>
    <row r="373" spans="1:14">
      <c r="A373" s="20" t="s">
        <v>14</v>
      </c>
      <c r="B373" s="20" t="s">
        <v>15</v>
      </c>
      <c r="C373" s="21">
        <v>42529226.920000002</v>
      </c>
      <c r="D373" s="21">
        <v>42529226.920000002</v>
      </c>
      <c r="E373" s="22">
        <v>1069921534</v>
      </c>
      <c r="F373" s="23">
        <v>44400.650497685201</v>
      </c>
      <c r="G373" s="20" t="s">
        <v>16</v>
      </c>
      <c r="H373" s="22">
        <v>7344</v>
      </c>
      <c r="I373" s="20" t="s">
        <v>17</v>
      </c>
      <c r="J373" s="20" t="s">
        <v>564</v>
      </c>
      <c r="K373" s="20" t="s">
        <v>256</v>
      </c>
      <c r="L373" s="20" t="s">
        <v>565</v>
      </c>
      <c r="M373" s="20" t="s">
        <v>17</v>
      </c>
      <c r="N373" s="20" t="s">
        <v>17</v>
      </c>
    </row>
    <row r="374" spans="1:14">
      <c r="A374" s="24" t="s">
        <v>14</v>
      </c>
      <c r="B374" s="24" t="s">
        <v>15</v>
      </c>
      <c r="C374" s="25">
        <v>135268</v>
      </c>
      <c r="D374" s="25">
        <v>135268</v>
      </c>
      <c r="E374" s="26">
        <v>1069947186</v>
      </c>
      <c r="F374" s="27">
        <v>44400.6621759259</v>
      </c>
      <c r="G374" s="24" t="s">
        <v>16</v>
      </c>
      <c r="H374" s="26">
        <v>7346</v>
      </c>
      <c r="I374" s="24" t="s">
        <v>17</v>
      </c>
      <c r="J374" s="24" t="s">
        <v>566</v>
      </c>
      <c r="K374" s="24" t="s">
        <v>19</v>
      </c>
      <c r="L374" s="24" t="s">
        <v>567</v>
      </c>
      <c r="M374" s="24" t="s">
        <v>17</v>
      </c>
      <c r="N374" s="24" t="s">
        <v>17</v>
      </c>
    </row>
    <row r="375" spans="1:14">
      <c r="A375" s="20" t="s">
        <v>14</v>
      </c>
      <c r="B375" s="20" t="s">
        <v>15</v>
      </c>
      <c r="C375" s="21">
        <v>180053</v>
      </c>
      <c r="D375" s="21">
        <v>180053</v>
      </c>
      <c r="E375" s="22">
        <v>1070002349</v>
      </c>
      <c r="F375" s="23">
        <v>44400.687349537002</v>
      </c>
      <c r="G375" s="20" t="s">
        <v>16</v>
      </c>
      <c r="H375" s="22">
        <v>7347</v>
      </c>
      <c r="I375" s="20" t="s">
        <v>17</v>
      </c>
      <c r="J375" s="20" t="s">
        <v>568</v>
      </c>
      <c r="K375" s="20" t="s">
        <v>404</v>
      </c>
      <c r="L375" s="20" t="s">
        <v>569</v>
      </c>
      <c r="M375" s="20" t="s">
        <v>17</v>
      </c>
      <c r="N375" s="20" t="s">
        <v>17</v>
      </c>
    </row>
    <row r="376" spans="1:14">
      <c r="A376" s="24" t="s">
        <v>14</v>
      </c>
      <c r="B376" s="24" t="s">
        <v>15</v>
      </c>
      <c r="C376" s="25">
        <v>10248</v>
      </c>
      <c r="D376" s="25">
        <v>10248</v>
      </c>
      <c r="E376" s="26">
        <v>1070010088</v>
      </c>
      <c r="F376" s="27">
        <v>44400.691365740699</v>
      </c>
      <c r="G376" s="24" t="s">
        <v>16</v>
      </c>
      <c r="H376" s="26">
        <v>7348</v>
      </c>
      <c r="I376" s="24" t="s">
        <v>17</v>
      </c>
      <c r="J376" s="24" t="s">
        <v>570</v>
      </c>
      <c r="K376" s="24" t="s">
        <v>18</v>
      </c>
      <c r="L376" s="24" t="s">
        <v>571</v>
      </c>
      <c r="M376" s="24" t="s">
        <v>17</v>
      </c>
      <c r="N376" s="24" t="s">
        <v>17</v>
      </c>
    </row>
    <row r="377" spans="1:14">
      <c r="A377" s="20" t="s">
        <v>14</v>
      </c>
      <c r="B377" s="20" t="s">
        <v>15</v>
      </c>
      <c r="C377" s="21">
        <v>0.3</v>
      </c>
      <c r="D377" s="21">
        <v>0.3</v>
      </c>
      <c r="E377" s="22">
        <v>1070016499</v>
      </c>
      <c r="F377" s="23">
        <v>44400.694618055597</v>
      </c>
      <c r="G377" s="20" t="s">
        <v>16</v>
      </c>
      <c r="H377" s="22">
        <v>7350</v>
      </c>
      <c r="I377" s="20" t="s">
        <v>17</v>
      </c>
      <c r="J377" s="20" t="s">
        <v>572</v>
      </c>
      <c r="K377" s="20" t="s">
        <v>33</v>
      </c>
      <c r="L377" s="20" t="s">
        <v>573</v>
      </c>
      <c r="M377" s="20" t="s">
        <v>17</v>
      </c>
      <c r="N377" s="20" t="s">
        <v>17</v>
      </c>
    </row>
    <row r="378" spans="1:14">
      <c r="A378" s="24" t="s">
        <v>14</v>
      </c>
      <c r="B378" s="24" t="s">
        <v>15</v>
      </c>
      <c r="C378" s="25">
        <v>1141.0999999999999</v>
      </c>
      <c r="D378" s="25">
        <v>1141.0999999999999</v>
      </c>
      <c r="E378" s="26">
        <v>1070017686</v>
      </c>
      <c r="F378" s="27">
        <v>44400.6952199074</v>
      </c>
      <c r="G378" s="24" t="s">
        <v>16</v>
      </c>
      <c r="H378" s="26">
        <v>7351</v>
      </c>
      <c r="I378" s="24" t="s">
        <v>17</v>
      </c>
      <c r="J378" s="24" t="s">
        <v>574</v>
      </c>
      <c r="K378" s="24" t="s">
        <v>19</v>
      </c>
      <c r="L378" s="24" t="s">
        <v>575</v>
      </c>
      <c r="M378" s="24" t="s">
        <v>17</v>
      </c>
      <c r="N378" s="24" t="s">
        <v>17</v>
      </c>
    </row>
    <row r="379" spans="1:14">
      <c r="A379" s="20" t="s">
        <v>14</v>
      </c>
      <c r="B379" s="20" t="s">
        <v>15</v>
      </c>
      <c r="C379" s="21">
        <v>48368.93</v>
      </c>
      <c r="D379" s="21">
        <v>48368.93</v>
      </c>
      <c r="E379" s="22">
        <v>1070050943</v>
      </c>
      <c r="F379" s="23">
        <v>44400.712569444397</v>
      </c>
      <c r="G379" s="20" t="s">
        <v>16</v>
      </c>
      <c r="H379" s="22">
        <v>7353</v>
      </c>
      <c r="I379" s="20" t="s">
        <v>17</v>
      </c>
      <c r="J379" s="20" t="s">
        <v>576</v>
      </c>
      <c r="K379" s="20" t="s">
        <v>42</v>
      </c>
      <c r="L379" s="20" t="s">
        <v>510</v>
      </c>
      <c r="M379" s="20" t="s">
        <v>17</v>
      </c>
      <c r="N379" s="20" t="s">
        <v>17</v>
      </c>
    </row>
    <row r="380" spans="1:14">
      <c r="B380" s="13" t="s">
        <v>58</v>
      </c>
      <c r="C380" s="10">
        <f>SUM(C317:C379)</f>
        <v>63488135.039999999</v>
      </c>
    </row>
    <row r="381" spans="1:14">
      <c r="B381" s="13" t="s">
        <v>59</v>
      </c>
      <c r="C381" s="11">
        <f>C316</f>
        <v>3406689.8399981633</v>
      </c>
    </row>
    <row r="382" spans="1:14">
      <c r="B382" s="13" t="s">
        <v>60</v>
      </c>
      <c r="C382">
        <v>11641025.18</v>
      </c>
    </row>
    <row r="383" spans="1:14">
      <c r="B383" s="13" t="s">
        <v>54</v>
      </c>
      <c r="C383" s="11">
        <f>+C380+C381-C382</f>
        <v>55253799.699998163</v>
      </c>
      <c r="E383" s="11"/>
    </row>
    <row r="384" spans="1:14" s="32" customFormat="1">
      <c r="A384" s="28" t="s">
        <v>14</v>
      </c>
      <c r="B384" s="28" t="s">
        <v>15</v>
      </c>
      <c r="C384" s="29">
        <v>106036</v>
      </c>
      <c r="D384" s="29">
        <v>106036</v>
      </c>
      <c r="E384" s="30">
        <v>1070112368</v>
      </c>
      <c r="F384" s="31">
        <v>44400.746064814797</v>
      </c>
      <c r="G384" s="28" t="s">
        <v>16</v>
      </c>
      <c r="H384" s="30">
        <v>7358</v>
      </c>
      <c r="I384" s="28" t="s">
        <v>17</v>
      </c>
      <c r="J384" s="28" t="s">
        <v>577</v>
      </c>
      <c r="K384" s="28" t="s">
        <v>52</v>
      </c>
      <c r="L384" s="28" t="s">
        <v>578</v>
      </c>
      <c r="M384" s="28" t="s">
        <v>17</v>
      </c>
      <c r="N384" s="28" t="s">
        <v>17</v>
      </c>
    </row>
    <row r="385" spans="1:14" s="37" customFormat="1">
      <c r="A385" s="51" t="s">
        <v>14</v>
      </c>
      <c r="B385" s="51" t="s">
        <v>15</v>
      </c>
      <c r="C385" s="52">
        <v>142841.1</v>
      </c>
      <c r="D385" s="52">
        <v>142841.1</v>
      </c>
      <c r="E385" s="53">
        <v>1071540848</v>
      </c>
      <c r="F385" s="54">
        <v>44402.928865740701</v>
      </c>
      <c r="G385" s="51" t="s">
        <v>16</v>
      </c>
      <c r="H385" s="53">
        <v>7360</v>
      </c>
      <c r="I385" s="51" t="s">
        <v>17</v>
      </c>
      <c r="J385" s="51" t="s">
        <v>580</v>
      </c>
      <c r="K385" s="51" t="s">
        <v>581</v>
      </c>
      <c r="L385" s="51" t="s">
        <v>582</v>
      </c>
      <c r="M385" s="51" t="s">
        <v>17</v>
      </c>
      <c r="N385" s="51" t="s">
        <v>17</v>
      </c>
    </row>
    <row r="386" spans="1:14">
      <c r="A386" s="43" t="s">
        <v>14</v>
      </c>
      <c r="B386" s="43" t="s">
        <v>15</v>
      </c>
      <c r="C386" s="44">
        <v>361067</v>
      </c>
      <c r="D386" s="44">
        <v>361067</v>
      </c>
      <c r="E386" s="45">
        <v>1071684412</v>
      </c>
      <c r="F386" s="46">
        <v>44403.364039351902</v>
      </c>
      <c r="G386" s="43" t="s">
        <v>16</v>
      </c>
      <c r="H386" s="45">
        <v>7361</v>
      </c>
      <c r="I386" s="43" t="s">
        <v>17</v>
      </c>
      <c r="J386" s="43" t="s">
        <v>583</v>
      </c>
      <c r="K386" s="43" t="s">
        <v>52</v>
      </c>
      <c r="L386" s="43" t="s">
        <v>584</v>
      </c>
      <c r="M386" s="43" t="s">
        <v>17</v>
      </c>
      <c r="N386" s="43" t="s">
        <v>17</v>
      </c>
    </row>
    <row r="387" spans="1:14">
      <c r="A387" s="39" t="s">
        <v>14</v>
      </c>
      <c r="B387" s="39" t="s">
        <v>15</v>
      </c>
      <c r="C387" s="40">
        <v>2364887</v>
      </c>
      <c r="D387" s="40">
        <v>2364887</v>
      </c>
      <c r="E387" s="41">
        <v>1071859736</v>
      </c>
      <c r="F387" s="42">
        <v>44403.444583333301</v>
      </c>
      <c r="G387" s="39" t="s">
        <v>16</v>
      </c>
      <c r="H387" s="41">
        <v>7362</v>
      </c>
      <c r="I387" s="39" t="s">
        <v>17</v>
      </c>
      <c r="J387" s="39" t="s">
        <v>585</v>
      </c>
      <c r="K387" s="39" t="s">
        <v>19</v>
      </c>
      <c r="L387" s="39" t="s">
        <v>586</v>
      </c>
      <c r="M387" s="39" t="s">
        <v>17</v>
      </c>
      <c r="N387" s="39" t="s">
        <v>17</v>
      </c>
    </row>
    <row r="388" spans="1:14">
      <c r="A388" s="43" t="s">
        <v>14</v>
      </c>
      <c r="B388" s="43" t="s">
        <v>15</v>
      </c>
      <c r="C388" s="44">
        <v>172430</v>
      </c>
      <c r="D388" s="44">
        <v>172430</v>
      </c>
      <c r="E388" s="45">
        <v>1071876000</v>
      </c>
      <c r="F388" s="46">
        <v>44403.451574074097</v>
      </c>
      <c r="G388" s="43" t="s">
        <v>16</v>
      </c>
      <c r="H388" s="45">
        <v>7363</v>
      </c>
      <c r="I388" s="43" t="s">
        <v>17</v>
      </c>
      <c r="J388" s="43" t="s">
        <v>587</v>
      </c>
      <c r="K388" s="43" t="s">
        <v>18</v>
      </c>
      <c r="L388" s="43" t="s">
        <v>588</v>
      </c>
      <c r="M388" s="43" t="s">
        <v>17</v>
      </c>
      <c r="N388" s="43" t="s">
        <v>17</v>
      </c>
    </row>
    <row r="389" spans="1:14">
      <c r="A389" s="39" t="s">
        <v>14</v>
      </c>
      <c r="B389" s="39" t="s">
        <v>15</v>
      </c>
      <c r="C389" s="40">
        <v>25715</v>
      </c>
      <c r="D389" s="40">
        <v>25715</v>
      </c>
      <c r="E389" s="41">
        <v>1072103783</v>
      </c>
      <c r="F389" s="42">
        <v>44403.553506944401</v>
      </c>
      <c r="G389" s="39" t="s">
        <v>16</v>
      </c>
      <c r="H389" s="41">
        <v>7365</v>
      </c>
      <c r="I389" s="39" t="s">
        <v>17</v>
      </c>
      <c r="J389" s="39" t="s">
        <v>589</v>
      </c>
      <c r="K389" s="39" t="s">
        <v>18</v>
      </c>
      <c r="L389" s="39" t="s">
        <v>590</v>
      </c>
      <c r="M389" s="39" t="s">
        <v>17</v>
      </c>
      <c r="N389" s="39" t="s">
        <v>17</v>
      </c>
    </row>
    <row r="390" spans="1:14">
      <c r="A390" s="43" t="s">
        <v>14</v>
      </c>
      <c r="B390" s="43" t="s">
        <v>15</v>
      </c>
      <c r="C390" s="44">
        <v>36819</v>
      </c>
      <c r="D390" s="44">
        <v>36819</v>
      </c>
      <c r="E390" s="45">
        <v>1072149662</v>
      </c>
      <c r="F390" s="46">
        <v>44403.577523148102</v>
      </c>
      <c r="G390" s="43" t="s">
        <v>16</v>
      </c>
      <c r="H390" s="45">
        <v>7366</v>
      </c>
      <c r="I390" s="43" t="s">
        <v>17</v>
      </c>
      <c r="J390" s="43" t="s">
        <v>591</v>
      </c>
      <c r="K390" s="43" t="s">
        <v>19</v>
      </c>
      <c r="L390" s="43" t="s">
        <v>112</v>
      </c>
      <c r="M390" s="43" t="s">
        <v>17</v>
      </c>
      <c r="N390" s="43" t="s">
        <v>17</v>
      </c>
    </row>
    <row r="391" spans="1:14">
      <c r="A391" s="39" t="s">
        <v>14</v>
      </c>
      <c r="B391" s="39" t="s">
        <v>15</v>
      </c>
      <c r="C391" s="40">
        <v>34997</v>
      </c>
      <c r="D391" s="40">
        <v>34997</v>
      </c>
      <c r="E391" s="41">
        <v>1072159768</v>
      </c>
      <c r="F391" s="42">
        <v>44403.582685185203</v>
      </c>
      <c r="G391" s="39" t="s">
        <v>16</v>
      </c>
      <c r="H391" s="41">
        <v>7367</v>
      </c>
      <c r="I391" s="39" t="s">
        <v>17</v>
      </c>
      <c r="J391" s="39" t="s">
        <v>592</v>
      </c>
      <c r="K391" s="39" t="s">
        <v>19</v>
      </c>
      <c r="L391" s="39" t="s">
        <v>112</v>
      </c>
      <c r="M391" s="39" t="s">
        <v>17</v>
      </c>
      <c r="N391" s="39" t="s">
        <v>17</v>
      </c>
    </row>
    <row r="392" spans="1:14">
      <c r="A392" s="43" t="s">
        <v>14</v>
      </c>
      <c r="B392" s="43" t="s">
        <v>15</v>
      </c>
      <c r="C392" s="44">
        <v>47187</v>
      </c>
      <c r="D392" s="44">
        <v>47187</v>
      </c>
      <c r="E392" s="45">
        <v>1072182803</v>
      </c>
      <c r="F392" s="46">
        <v>44403.594004629602</v>
      </c>
      <c r="G392" s="43" t="s">
        <v>16</v>
      </c>
      <c r="H392" s="45">
        <v>7368</v>
      </c>
      <c r="I392" s="43" t="s">
        <v>17</v>
      </c>
      <c r="J392" s="43" t="s">
        <v>593</v>
      </c>
      <c r="K392" s="43" t="s">
        <v>19</v>
      </c>
      <c r="L392" s="43" t="s">
        <v>112</v>
      </c>
      <c r="M392" s="43" t="s">
        <v>17</v>
      </c>
      <c r="N392" s="43" t="s">
        <v>17</v>
      </c>
    </row>
    <row r="393" spans="1:14">
      <c r="A393" s="39" t="s">
        <v>14</v>
      </c>
      <c r="B393" s="39" t="s">
        <v>15</v>
      </c>
      <c r="C393" s="40">
        <v>987441</v>
      </c>
      <c r="D393" s="40">
        <v>987441</v>
      </c>
      <c r="E393" s="41">
        <v>1072197560</v>
      </c>
      <c r="F393" s="42">
        <v>44403.600671296299</v>
      </c>
      <c r="G393" s="39" t="s">
        <v>16</v>
      </c>
      <c r="H393" s="41">
        <v>7369</v>
      </c>
      <c r="I393" s="39" t="s">
        <v>17</v>
      </c>
      <c r="J393" s="39" t="s">
        <v>594</v>
      </c>
      <c r="K393" s="39" t="s">
        <v>22</v>
      </c>
      <c r="L393" s="39" t="s">
        <v>595</v>
      </c>
      <c r="M393" s="39" t="s">
        <v>17</v>
      </c>
      <c r="N393" s="39" t="s">
        <v>17</v>
      </c>
    </row>
    <row r="394" spans="1:14">
      <c r="A394" s="43" t="s">
        <v>14</v>
      </c>
      <c r="B394" s="43" t="s">
        <v>15</v>
      </c>
      <c r="C394" s="44">
        <v>5000</v>
      </c>
      <c r="D394" s="44">
        <v>5000</v>
      </c>
      <c r="E394" s="45">
        <v>1072209677</v>
      </c>
      <c r="F394" s="46">
        <v>44403.606018518498</v>
      </c>
      <c r="G394" s="43" t="s">
        <v>16</v>
      </c>
      <c r="H394" s="45">
        <v>7370</v>
      </c>
      <c r="I394" s="43" t="s">
        <v>17</v>
      </c>
      <c r="J394" s="43" t="s">
        <v>596</v>
      </c>
      <c r="K394" s="43" t="s">
        <v>18</v>
      </c>
      <c r="L394" s="43" t="s">
        <v>597</v>
      </c>
      <c r="M394" s="43" t="s">
        <v>17</v>
      </c>
      <c r="N394" s="43" t="s">
        <v>17</v>
      </c>
    </row>
    <row r="395" spans="1:14" s="37" customFormat="1">
      <c r="A395" s="51" t="s">
        <v>14</v>
      </c>
      <c r="B395" s="51" t="s">
        <v>15</v>
      </c>
      <c r="C395" s="52">
        <v>3524759</v>
      </c>
      <c r="D395" s="52">
        <v>3524759</v>
      </c>
      <c r="E395" s="53">
        <v>1072418774</v>
      </c>
      <c r="F395" s="54">
        <v>44403.699270833298</v>
      </c>
      <c r="G395" s="51" t="s">
        <v>16</v>
      </c>
      <c r="H395" s="53">
        <v>7374</v>
      </c>
      <c r="I395" s="51" t="s">
        <v>17</v>
      </c>
      <c r="J395" s="51" t="s">
        <v>598</v>
      </c>
      <c r="K395" s="51" t="s">
        <v>599</v>
      </c>
      <c r="L395" s="51" t="s">
        <v>147</v>
      </c>
      <c r="M395" s="51" t="s">
        <v>17</v>
      </c>
      <c r="N395" s="51" t="s">
        <v>17</v>
      </c>
    </row>
    <row r="396" spans="1:14">
      <c r="A396" s="43" t="s">
        <v>14</v>
      </c>
      <c r="B396" s="43" t="s">
        <v>15</v>
      </c>
      <c r="C396" s="44">
        <v>10291</v>
      </c>
      <c r="D396" s="44">
        <v>10291</v>
      </c>
      <c r="E396" s="45">
        <v>1072436473</v>
      </c>
      <c r="F396" s="46">
        <v>44403.708391203698</v>
      </c>
      <c r="G396" s="43" t="s">
        <v>16</v>
      </c>
      <c r="H396" s="45">
        <v>7375</v>
      </c>
      <c r="I396" s="43" t="s">
        <v>17</v>
      </c>
      <c r="J396" s="43" t="s">
        <v>600</v>
      </c>
      <c r="K396" s="43" t="s">
        <v>18</v>
      </c>
      <c r="L396" s="43" t="s">
        <v>601</v>
      </c>
      <c r="M396" s="43" t="s">
        <v>17</v>
      </c>
      <c r="N396" s="43" t="s">
        <v>17</v>
      </c>
    </row>
    <row r="397" spans="1:14" s="37" customFormat="1">
      <c r="A397" s="51" t="s">
        <v>14</v>
      </c>
      <c r="B397" s="51" t="s">
        <v>15</v>
      </c>
      <c r="C397" s="52">
        <v>1</v>
      </c>
      <c r="D397" s="52">
        <v>1</v>
      </c>
      <c r="E397" s="53">
        <v>1072482780</v>
      </c>
      <c r="F397" s="54">
        <v>44403.732812499999</v>
      </c>
      <c r="G397" s="51" t="s">
        <v>16</v>
      </c>
      <c r="H397" s="53">
        <v>7376</v>
      </c>
      <c r="I397" s="51" t="s">
        <v>17</v>
      </c>
      <c r="J397" s="51" t="s">
        <v>146</v>
      </c>
      <c r="K397" s="51" t="s">
        <v>602</v>
      </c>
      <c r="L397" s="51" t="s">
        <v>147</v>
      </c>
      <c r="M397" s="51" t="s">
        <v>17</v>
      </c>
      <c r="N397" s="51" t="s">
        <v>17</v>
      </c>
    </row>
    <row r="398" spans="1:14">
      <c r="A398" s="43" t="s">
        <v>14</v>
      </c>
      <c r="B398" s="43" t="s">
        <v>15</v>
      </c>
      <c r="C398" s="44">
        <v>36980</v>
      </c>
      <c r="D398" s="44">
        <v>36980</v>
      </c>
      <c r="E398" s="45">
        <v>1072571863</v>
      </c>
      <c r="F398" s="46">
        <v>44403.782743055599</v>
      </c>
      <c r="G398" s="43" t="s">
        <v>16</v>
      </c>
      <c r="H398" s="45">
        <v>7377</v>
      </c>
      <c r="I398" s="43" t="s">
        <v>17</v>
      </c>
      <c r="J398" s="43" t="s">
        <v>603</v>
      </c>
      <c r="K398" s="43" t="s">
        <v>18</v>
      </c>
      <c r="L398" s="43" t="s">
        <v>604</v>
      </c>
      <c r="M398" s="43" t="s">
        <v>17</v>
      </c>
      <c r="N398" s="43" t="s">
        <v>17</v>
      </c>
    </row>
    <row r="399" spans="1:14">
      <c r="A399" s="39" t="s">
        <v>14</v>
      </c>
      <c r="B399" s="39" t="s">
        <v>15</v>
      </c>
      <c r="C399" s="40">
        <v>45427</v>
      </c>
      <c r="D399" s="40">
        <v>45427</v>
      </c>
      <c r="E399" s="41">
        <v>1072703230</v>
      </c>
      <c r="F399" s="42">
        <v>44403.865763888898</v>
      </c>
      <c r="G399" s="39" t="s">
        <v>16</v>
      </c>
      <c r="H399" s="41">
        <v>7378</v>
      </c>
      <c r="I399" s="39" t="s">
        <v>17</v>
      </c>
      <c r="J399" s="39" t="s">
        <v>605</v>
      </c>
      <c r="K399" s="39" t="s">
        <v>606</v>
      </c>
      <c r="L399" s="39" t="s">
        <v>607</v>
      </c>
      <c r="M399" s="39" t="s">
        <v>17</v>
      </c>
      <c r="N399" s="39" t="s">
        <v>17</v>
      </c>
    </row>
    <row r="400" spans="1:14" s="37" customFormat="1">
      <c r="A400" s="51" t="s">
        <v>14</v>
      </c>
      <c r="B400" s="51" t="s">
        <v>15</v>
      </c>
      <c r="C400" s="52">
        <v>376495</v>
      </c>
      <c r="D400" s="52">
        <v>376495</v>
      </c>
      <c r="E400" s="53">
        <v>1072873502</v>
      </c>
      <c r="F400" s="54">
        <v>44404.313796296301</v>
      </c>
      <c r="G400" s="51" t="s">
        <v>16</v>
      </c>
      <c r="H400" s="53">
        <v>7379</v>
      </c>
      <c r="I400" s="51" t="s">
        <v>17</v>
      </c>
      <c r="J400" s="51" t="s">
        <v>608</v>
      </c>
      <c r="K400" s="51" t="s">
        <v>609</v>
      </c>
      <c r="L400" s="51" t="s">
        <v>610</v>
      </c>
      <c r="M400" s="51" t="s">
        <v>17</v>
      </c>
      <c r="N400" s="51" t="s">
        <v>17</v>
      </c>
    </row>
    <row r="401" spans="1:14">
      <c r="A401" s="39" t="s">
        <v>14</v>
      </c>
      <c r="B401" s="39" t="s">
        <v>15</v>
      </c>
      <c r="C401" s="40">
        <v>1343291</v>
      </c>
      <c r="D401" s="40">
        <v>1343291</v>
      </c>
      <c r="E401" s="41">
        <v>1072990055</v>
      </c>
      <c r="F401" s="42">
        <v>44404.393541666701</v>
      </c>
      <c r="G401" s="39" t="s">
        <v>16</v>
      </c>
      <c r="H401" s="41">
        <v>7380</v>
      </c>
      <c r="I401" s="39" t="s">
        <v>17</v>
      </c>
      <c r="J401" s="39" t="s">
        <v>611</v>
      </c>
      <c r="K401" s="39" t="s">
        <v>52</v>
      </c>
      <c r="L401" s="39" t="s">
        <v>612</v>
      </c>
      <c r="M401" s="39" t="s">
        <v>17</v>
      </c>
      <c r="N401" s="39" t="s">
        <v>17</v>
      </c>
    </row>
    <row r="402" spans="1:14">
      <c r="A402" s="43" t="s">
        <v>14</v>
      </c>
      <c r="B402" s="43" t="s">
        <v>15</v>
      </c>
      <c r="C402" s="44">
        <v>10248</v>
      </c>
      <c r="D402" s="44">
        <v>10248</v>
      </c>
      <c r="E402" s="45">
        <v>1073034957</v>
      </c>
      <c r="F402" s="46">
        <v>44404.415532407402</v>
      </c>
      <c r="G402" s="43" t="s">
        <v>16</v>
      </c>
      <c r="H402" s="45">
        <v>7381</v>
      </c>
      <c r="I402" s="43" t="s">
        <v>17</v>
      </c>
      <c r="J402" s="43" t="s">
        <v>613</v>
      </c>
      <c r="K402" s="43" t="s">
        <v>19</v>
      </c>
      <c r="L402" s="43" t="s">
        <v>614</v>
      </c>
      <c r="M402" s="43" t="s">
        <v>17</v>
      </c>
      <c r="N402" s="43" t="s">
        <v>17</v>
      </c>
    </row>
    <row r="403" spans="1:14">
      <c r="A403" s="39" t="s">
        <v>14</v>
      </c>
      <c r="B403" s="39" t="s">
        <v>15</v>
      </c>
      <c r="C403" s="40">
        <v>127284</v>
      </c>
      <c r="D403" s="40">
        <v>127284</v>
      </c>
      <c r="E403" s="41">
        <v>1073092731</v>
      </c>
      <c r="F403" s="42">
        <v>44404.442407407398</v>
      </c>
      <c r="G403" s="39" t="s">
        <v>16</v>
      </c>
      <c r="H403" s="41">
        <v>7382</v>
      </c>
      <c r="I403" s="39" t="s">
        <v>17</v>
      </c>
      <c r="J403" s="39" t="s">
        <v>615</v>
      </c>
      <c r="K403" s="39" t="s">
        <v>19</v>
      </c>
      <c r="L403" s="39" t="s">
        <v>616</v>
      </c>
      <c r="M403" s="39" t="s">
        <v>17</v>
      </c>
      <c r="N403" s="39" t="s">
        <v>17</v>
      </c>
    </row>
    <row r="404" spans="1:14">
      <c r="A404" s="43" t="s">
        <v>14</v>
      </c>
      <c r="B404" s="43" t="s">
        <v>15</v>
      </c>
      <c r="C404" s="44">
        <v>813.81</v>
      </c>
      <c r="D404" s="44">
        <v>813.81</v>
      </c>
      <c r="E404" s="45">
        <v>1073212274</v>
      </c>
      <c r="F404" s="46">
        <v>44404.496689814798</v>
      </c>
      <c r="G404" s="43" t="s">
        <v>16</v>
      </c>
      <c r="H404" s="45">
        <v>7383</v>
      </c>
      <c r="I404" s="43" t="s">
        <v>17</v>
      </c>
      <c r="J404" s="43" t="s">
        <v>617</v>
      </c>
      <c r="K404" s="43" t="s">
        <v>18</v>
      </c>
      <c r="L404" s="43" t="s">
        <v>618</v>
      </c>
      <c r="M404" s="43" t="s">
        <v>17</v>
      </c>
      <c r="N404" s="43" t="s">
        <v>17</v>
      </c>
    </row>
    <row r="405" spans="1:14">
      <c r="A405" s="39" t="s">
        <v>14</v>
      </c>
      <c r="B405" s="39" t="s">
        <v>15</v>
      </c>
      <c r="C405" s="40">
        <v>169.02</v>
      </c>
      <c r="D405" s="40">
        <v>169.02</v>
      </c>
      <c r="E405" s="41">
        <v>1073254657</v>
      </c>
      <c r="F405" s="42">
        <v>44404.518067129597</v>
      </c>
      <c r="G405" s="39" t="s">
        <v>16</v>
      </c>
      <c r="H405" s="41">
        <v>7384</v>
      </c>
      <c r="I405" s="39" t="s">
        <v>17</v>
      </c>
      <c r="J405" s="39" t="s">
        <v>619</v>
      </c>
      <c r="K405" s="39" t="s">
        <v>19</v>
      </c>
      <c r="L405" s="39" t="s">
        <v>620</v>
      </c>
      <c r="M405" s="39" t="s">
        <v>17</v>
      </c>
      <c r="N405" s="39" t="s">
        <v>17</v>
      </c>
    </row>
    <row r="406" spans="1:14">
      <c r="A406" s="43" t="s">
        <v>14</v>
      </c>
      <c r="B406" s="43" t="s">
        <v>15</v>
      </c>
      <c r="C406" s="44">
        <v>258372</v>
      </c>
      <c r="D406" s="44">
        <v>258372</v>
      </c>
      <c r="E406" s="45">
        <v>1073363421</v>
      </c>
      <c r="F406" s="46">
        <v>44404.582291666702</v>
      </c>
      <c r="G406" s="43" t="s">
        <v>16</v>
      </c>
      <c r="H406" s="45">
        <v>7386</v>
      </c>
      <c r="I406" s="43" t="s">
        <v>17</v>
      </c>
      <c r="J406" s="43" t="s">
        <v>621</v>
      </c>
      <c r="K406" s="43" t="s">
        <v>18</v>
      </c>
      <c r="L406" s="43" t="s">
        <v>622</v>
      </c>
      <c r="M406" s="43" t="s">
        <v>17</v>
      </c>
      <c r="N406" s="43" t="s">
        <v>17</v>
      </c>
    </row>
    <row r="407" spans="1:14">
      <c r="A407" s="39" t="s">
        <v>14</v>
      </c>
      <c r="B407" s="39" t="s">
        <v>15</v>
      </c>
      <c r="C407" s="40">
        <v>113900423.87</v>
      </c>
      <c r="D407" s="40">
        <v>113900423.87</v>
      </c>
      <c r="E407" s="41">
        <v>1073384437</v>
      </c>
      <c r="F407" s="42">
        <v>44404.594571759299</v>
      </c>
      <c r="G407" s="39" t="s">
        <v>16</v>
      </c>
      <c r="H407" s="41">
        <v>7387</v>
      </c>
      <c r="I407" s="39" t="s">
        <v>17</v>
      </c>
      <c r="J407" s="39" t="s">
        <v>623</v>
      </c>
      <c r="K407" s="39" t="s">
        <v>624</v>
      </c>
      <c r="L407" s="39" t="s">
        <v>625</v>
      </c>
      <c r="M407" s="39" t="s">
        <v>17</v>
      </c>
      <c r="N407" s="39" t="s">
        <v>17</v>
      </c>
    </row>
    <row r="408" spans="1:14">
      <c r="A408" s="43" t="s">
        <v>14</v>
      </c>
      <c r="B408" s="43" t="s">
        <v>15</v>
      </c>
      <c r="C408" s="44">
        <v>9318543</v>
      </c>
      <c r="D408" s="44">
        <v>9318543</v>
      </c>
      <c r="E408" s="45">
        <v>1073407259</v>
      </c>
      <c r="F408" s="46">
        <v>44404.606493055602</v>
      </c>
      <c r="G408" s="43" t="s">
        <v>16</v>
      </c>
      <c r="H408" s="45">
        <v>7388</v>
      </c>
      <c r="I408" s="43" t="s">
        <v>17</v>
      </c>
      <c r="J408" s="43" t="s">
        <v>626</v>
      </c>
      <c r="K408" s="43" t="s">
        <v>19</v>
      </c>
      <c r="L408" s="43" t="s">
        <v>627</v>
      </c>
      <c r="M408" s="43" t="s">
        <v>17</v>
      </c>
      <c r="N408" s="43" t="s">
        <v>17</v>
      </c>
    </row>
    <row r="409" spans="1:14">
      <c r="A409" s="39" t="s">
        <v>14</v>
      </c>
      <c r="B409" s="39" t="s">
        <v>15</v>
      </c>
      <c r="C409" s="40">
        <v>515555</v>
      </c>
      <c r="D409" s="40">
        <v>515555</v>
      </c>
      <c r="E409" s="41">
        <v>1073413569</v>
      </c>
      <c r="F409" s="42">
        <v>44404.6097337963</v>
      </c>
      <c r="G409" s="39" t="s">
        <v>16</v>
      </c>
      <c r="H409" s="41">
        <v>7389</v>
      </c>
      <c r="I409" s="39" t="s">
        <v>17</v>
      </c>
      <c r="J409" s="39" t="s">
        <v>628</v>
      </c>
      <c r="K409" s="39" t="s">
        <v>19</v>
      </c>
      <c r="L409" s="39" t="s">
        <v>627</v>
      </c>
      <c r="M409" s="39" t="s">
        <v>17</v>
      </c>
      <c r="N409" s="39" t="s">
        <v>17</v>
      </c>
    </row>
    <row r="410" spans="1:14">
      <c r="A410" s="43" t="s">
        <v>14</v>
      </c>
      <c r="B410" s="43" t="s">
        <v>15</v>
      </c>
      <c r="C410" s="44">
        <v>12630</v>
      </c>
      <c r="D410" s="44">
        <v>12630</v>
      </c>
      <c r="E410" s="45">
        <v>1073445079</v>
      </c>
      <c r="F410" s="46">
        <v>44404.6255439815</v>
      </c>
      <c r="G410" s="43" t="s">
        <v>16</v>
      </c>
      <c r="H410" s="45">
        <v>7390</v>
      </c>
      <c r="I410" s="43" t="s">
        <v>17</v>
      </c>
      <c r="J410" s="43" t="s">
        <v>629</v>
      </c>
      <c r="K410" s="43" t="s">
        <v>630</v>
      </c>
      <c r="L410" s="43" t="s">
        <v>631</v>
      </c>
      <c r="M410" s="43" t="s">
        <v>17</v>
      </c>
      <c r="N410" s="43" t="s">
        <v>17</v>
      </c>
    </row>
    <row r="411" spans="1:14">
      <c r="A411" s="39" t="s">
        <v>14</v>
      </c>
      <c r="B411" s="39" t="s">
        <v>15</v>
      </c>
      <c r="C411" s="40">
        <v>166.59</v>
      </c>
      <c r="D411" s="40">
        <v>166.59</v>
      </c>
      <c r="E411" s="41">
        <v>1073448448</v>
      </c>
      <c r="F411" s="42">
        <v>44404.627222222203</v>
      </c>
      <c r="G411" s="39" t="s">
        <v>16</v>
      </c>
      <c r="H411" s="41">
        <v>7392</v>
      </c>
      <c r="I411" s="39" t="s">
        <v>17</v>
      </c>
      <c r="J411" s="39" t="s">
        <v>617</v>
      </c>
      <c r="K411" s="39" t="s">
        <v>18</v>
      </c>
      <c r="L411" s="39" t="s">
        <v>618</v>
      </c>
      <c r="M411" s="39" t="s">
        <v>17</v>
      </c>
      <c r="N411" s="39" t="s">
        <v>17</v>
      </c>
    </row>
    <row r="412" spans="1:14">
      <c r="A412" s="43" t="s">
        <v>14</v>
      </c>
      <c r="B412" s="43" t="s">
        <v>15</v>
      </c>
      <c r="C412" s="44">
        <v>64.599999999999994</v>
      </c>
      <c r="D412" s="44">
        <v>64.599999999999994</v>
      </c>
      <c r="E412" s="45">
        <v>1073452731</v>
      </c>
      <c r="F412" s="46">
        <v>44404.629270833299</v>
      </c>
      <c r="G412" s="43" t="s">
        <v>16</v>
      </c>
      <c r="H412" s="45">
        <v>7393</v>
      </c>
      <c r="I412" s="43" t="s">
        <v>17</v>
      </c>
      <c r="J412" s="43" t="s">
        <v>617</v>
      </c>
      <c r="K412" s="43" t="s">
        <v>18</v>
      </c>
      <c r="L412" s="43" t="s">
        <v>618</v>
      </c>
      <c r="M412" s="43" t="s">
        <v>17</v>
      </c>
      <c r="N412" s="43" t="s">
        <v>17</v>
      </c>
    </row>
    <row r="413" spans="1:14">
      <c r="A413" s="39" t="s">
        <v>14</v>
      </c>
      <c r="B413" s="39" t="s">
        <v>15</v>
      </c>
      <c r="C413" s="40">
        <v>93056</v>
      </c>
      <c r="D413" s="40">
        <v>93056</v>
      </c>
      <c r="E413" s="41">
        <v>1073455333</v>
      </c>
      <c r="F413" s="42">
        <v>44404.630555555603</v>
      </c>
      <c r="G413" s="39" t="s">
        <v>16</v>
      </c>
      <c r="H413" s="41">
        <v>7394</v>
      </c>
      <c r="I413" s="39" t="s">
        <v>17</v>
      </c>
      <c r="J413" s="39" t="s">
        <v>632</v>
      </c>
      <c r="K413" s="39" t="s">
        <v>630</v>
      </c>
      <c r="L413" s="39" t="s">
        <v>631</v>
      </c>
      <c r="M413" s="39" t="s">
        <v>17</v>
      </c>
      <c r="N413" s="39" t="s">
        <v>17</v>
      </c>
    </row>
    <row r="414" spans="1:14">
      <c r="A414" s="43" t="s">
        <v>14</v>
      </c>
      <c r="B414" s="43" t="s">
        <v>15</v>
      </c>
      <c r="C414" s="44">
        <v>1467.71</v>
      </c>
      <c r="D414" s="44">
        <v>1467.71</v>
      </c>
      <c r="E414" s="45">
        <v>1073458313</v>
      </c>
      <c r="F414" s="46">
        <v>44404.6320023148</v>
      </c>
      <c r="G414" s="43" t="s">
        <v>16</v>
      </c>
      <c r="H414" s="45">
        <v>7395</v>
      </c>
      <c r="I414" s="43" t="s">
        <v>17</v>
      </c>
      <c r="J414" s="43" t="s">
        <v>617</v>
      </c>
      <c r="K414" s="43" t="s">
        <v>18</v>
      </c>
      <c r="L414" s="43" t="s">
        <v>618</v>
      </c>
      <c r="M414" s="43" t="s">
        <v>17</v>
      </c>
      <c r="N414" s="43" t="s">
        <v>17</v>
      </c>
    </row>
    <row r="415" spans="1:14">
      <c r="A415" s="39" t="s">
        <v>14</v>
      </c>
      <c r="B415" s="39" t="s">
        <v>15</v>
      </c>
      <c r="C415" s="40">
        <v>17991</v>
      </c>
      <c r="D415" s="40">
        <v>17991</v>
      </c>
      <c r="E415" s="41">
        <v>1073503560</v>
      </c>
      <c r="F415" s="42">
        <v>44404.654224537</v>
      </c>
      <c r="G415" s="39" t="s">
        <v>16</v>
      </c>
      <c r="H415" s="41">
        <v>7397</v>
      </c>
      <c r="I415" s="39" t="s">
        <v>17</v>
      </c>
      <c r="J415" s="39" t="s">
        <v>633</v>
      </c>
      <c r="K415" s="39" t="s">
        <v>33</v>
      </c>
      <c r="L415" s="39" t="s">
        <v>634</v>
      </c>
      <c r="M415" s="39" t="s">
        <v>17</v>
      </c>
      <c r="N415" s="39" t="s">
        <v>17</v>
      </c>
    </row>
    <row r="416" spans="1:14">
      <c r="A416" s="43" t="s">
        <v>14</v>
      </c>
      <c r="B416" s="43" t="s">
        <v>15</v>
      </c>
      <c r="C416" s="44">
        <v>5450</v>
      </c>
      <c r="D416" s="44">
        <v>5450</v>
      </c>
      <c r="E416" s="45">
        <v>1073504568</v>
      </c>
      <c r="F416" s="46">
        <v>44404.654699074097</v>
      </c>
      <c r="G416" s="43" t="s">
        <v>16</v>
      </c>
      <c r="H416" s="45">
        <v>7398</v>
      </c>
      <c r="I416" s="43" t="s">
        <v>17</v>
      </c>
      <c r="J416" s="43" t="s">
        <v>617</v>
      </c>
      <c r="K416" s="43" t="s">
        <v>18</v>
      </c>
      <c r="L416" s="43" t="s">
        <v>635</v>
      </c>
      <c r="M416" s="43" t="s">
        <v>17</v>
      </c>
      <c r="N416" s="43" t="s">
        <v>17</v>
      </c>
    </row>
    <row r="417" spans="1:14">
      <c r="A417" s="39" t="s">
        <v>14</v>
      </c>
      <c r="B417" s="39" t="s">
        <v>15</v>
      </c>
      <c r="C417" s="40">
        <v>876</v>
      </c>
      <c r="D417" s="40">
        <v>876</v>
      </c>
      <c r="E417" s="41">
        <v>1073625176</v>
      </c>
      <c r="F417" s="42">
        <v>44404.719074074099</v>
      </c>
      <c r="G417" s="39" t="s">
        <v>16</v>
      </c>
      <c r="H417" s="41">
        <v>7403</v>
      </c>
      <c r="I417" s="39" t="s">
        <v>17</v>
      </c>
      <c r="J417" s="39" t="s">
        <v>636</v>
      </c>
      <c r="K417" s="39" t="s">
        <v>18</v>
      </c>
      <c r="L417" s="39" t="s">
        <v>637</v>
      </c>
      <c r="M417" s="39" t="s">
        <v>17</v>
      </c>
      <c r="N417" s="39" t="s">
        <v>17</v>
      </c>
    </row>
    <row r="418" spans="1:14">
      <c r="A418" s="43" t="s">
        <v>14</v>
      </c>
      <c r="B418" s="43" t="s">
        <v>15</v>
      </c>
      <c r="C418" s="44">
        <v>265586</v>
      </c>
      <c r="D418" s="44">
        <v>265586</v>
      </c>
      <c r="E418" s="45">
        <v>1073691900</v>
      </c>
      <c r="F418" s="46">
        <v>44404.760833333297</v>
      </c>
      <c r="G418" s="43" t="s">
        <v>16</v>
      </c>
      <c r="H418" s="45">
        <v>7405</v>
      </c>
      <c r="I418" s="43" t="s">
        <v>17</v>
      </c>
      <c r="J418" s="43" t="s">
        <v>638</v>
      </c>
      <c r="K418" s="43" t="s">
        <v>19</v>
      </c>
      <c r="L418" s="43" t="s">
        <v>639</v>
      </c>
      <c r="M418" s="43" t="s">
        <v>17</v>
      </c>
      <c r="N418" s="43" t="s">
        <v>17</v>
      </c>
    </row>
    <row r="419" spans="1:14">
      <c r="A419" s="39" t="s">
        <v>14</v>
      </c>
      <c r="B419" s="39" t="s">
        <v>15</v>
      </c>
      <c r="C419" s="40">
        <v>8012</v>
      </c>
      <c r="D419" s="40">
        <v>8012</v>
      </c>
      <c r="E419" s="41">
        <v>1073697102</v>
      </c>
      <c r="F419" s="42">
        <v>44404.764328703699</v>
      </c>
      <c r="G419" s="39" t="s">
        <v>16</v>
      </c>
      <c r="H419" s="41">
        <v>7406</v>
      </c>
      <c r="I419" s="39" t="s">
        <v>17</v>
      </c>
      <c r="J419" s="39" t="s">
        <v>82</v>
      </c>
      <c r="K419" s="39" t="s">
        <v>18</v>
      </c>
      <c r="L419" s="39" t="s">
        <v>83</v>
      </c>
      <c r="M419" s="39" t="s">
        <v>17</v>
      </c>
      <c r="N419" s="39" t="s">
        <v>17</v>
      </c>
    </row>
    <row r="420" spans="1:14">
      <c r="A420" s="43" t="s">
        <v>14</v>
      </c>
      <c r="B420" s="43" t="s">
        <v>15</v>
      </c>
      <c r="C420" s="44">
        <v>2585356.0499999998</v>
      </c>
      <c r="D420" s="44">
        <v>2585356.0499999998</v>
      </c>
      <c r="E420" s="45">
        <v>1073710113</v>
      </c>
      <c r="F420" s="46">
        <v>44404.773067129601</v>
      </c>
      <c r="G420" s="43" t="s">
        <v>16</v>
      </c>
      <c r="H420" s="45">
        <v>7407</v>
      </c>
      <c r="I420" s="43" t="s">
        <v>17</v>
      </c>
      <c r="J420" s="43" t="s">
        <v>640</v>
      </c>
      <c r="K420" s="43" t="s">
        <v>144</v>
      </c>
      <c r="L420" s="43" t="s">
        <v>641</v>
      </c>
      <c r="M420" s="43" t="s">
        <v>17</v>
      </c>
      <c r="N420" s="43" t="s">
        <v>17</v>
      </c>
    </row>
    <row r="421" spans="1:14">
      <c r="A421" s="39" t="s">
        <v>14</v>
      </c>
      <c r="B421" s="39" t="s">
        <v>15</v>
      </c>
      <c r="C421" s="40">
        <v>81962</v>
      </c>
      <c r="D421" s="40">
        <v>81962</v>
      </c>
      <c r="E421" s="41">
        <v>1073764646</v>
      </c>
      <c r="F421" s="42">
        <v>44404.809259259302</v>
      </c>
      <c r="G421" s="39" t="s">
        <v>16</v>
      </c>
      <c r="H421" s="41">
        <v>7408</v>
      </c>
      <c r="I421" s="39" t="s">
        <v>17</v>
      </c>
      <c r="J421" s="39" t="s">
        <v>642</v>
      </c>
      <c r="K421" s="39" t="s">
        <v>18</v>
      </c>
      <c r="L421" s="39" t="s">
        <v>622</v>
      </c>
      <c r="M421" s="39" t="s">
        <v>17</v>
      </c>
      <c r="N421" s="39" t="s">
        <v>17</v>
      </c>
    </row>
    <row r="422" spans="1:14">
      <c r="A422" s="43" t="s">
        <v>14</v>
      </c>
      <c r="B422" s="43" t="s">
        <v>15</v>
      </c>
      <c r="C422" s="44">
        <v>10437</v>
      </c>
      <c r="D422" s="44">
        <v>10437</v>
      </c>
      <c r="E422" s="45">
        <v>1073871338</v>
      </c>
      <c r="F422" s="46">
        <v>44404.887800925899</v>
      </c>
      <c r="G422" s="43" t="s">
        <v>16</v>
      </c>
      <c r="H422" s="45">
        <v>7409</v>
      </c>
      <c r="I422" s="43" t="s">
        <v>17</v>
      </c>
      <c r="J422" s="43" t="s">
        <v>100</v>
      </c>
      <c r="K422" s="43" t="s">
        <v>18</v>
      </c>
      <c r="L422" s="43" t="s">
        <v>643</v>
      </c>
      <c r="M422" s="43" t="s">
        <v>17</v>
      </c>
      <c r="N422" s="43" t="s">
        <v>17</v>
      </c>
    </row>
    <row r="423" spans="1:14">
      <c r="A423" s="39" t="s">
        <v>14</v>
      </c>
      <c r="B423" s="39" t="s">
        <v>15</v>
      </c>
      <c r="C423" s="40">
        <v>23751</v>
      </c>
      <c r="D423" s="40">
        <v>23751</v>
      </c>
      <c r="E423" s="41">
        <v>1073995155</v>
      </c>
      <c r="F423" s="42">
        <v>44405.301481481503</v>
      </c>
      <c r="G423" s="39" t="s">
        <v>16</v>
      </c>
      <c r="H423" s="41">
        <v>7410</v>
      </c>
      <c r="I423" s="39" t="s">
        <v>17</v>
      </c>
      <c r="J423" s="39" t="s">
        <v>66</v>
      </c>
      <c r="K423" s="39" t="s">
        <v>67</v>
      </c>
      <c r="L423" s="39" t="s">
        <v>68</v>
      </c>
      <c r="M423" s="39" t="s">
        <v>17</v>
      </c>
      <c r="N423" s="39" t="s">
        <v>17</v>
      </c>
    </row>
    <row r="424" spans="1:14">
      <c r="A424" s="43" t="s">
        <v>14</v>
      </c>
      <c r="B424" s="43" t="s">
        <v>15</v>
      </c>
      <c r="C424" s="44">
        <v>67759</v>
      </c>
      <c r="D424" s="44">
        <v>67759</v>
      </c>
      <c r="E424" s="45">
        <v>1073998125</v>
      </c>
      <c r="F424" s="46">
        <v>44405.305636574099</v>
      </c>
      <c r="G424" s="43" t="s">
        <v>16</v>
      </c>
      <c r="H424" s="45">
        <v>7411</v>
      </c>
      <c r="I424" s="43" t="s">
        <v>17</v>
      </c>
      <c r="J424" s="43" t="s">
        <v>69</v>
      </c>
      <c r="K424" s="43" t="s">
        <v>67</v>
      </c>
      <c r="L424" s="43" t="s">
        <v>68</v>
      </c>
      <c r="M424" s="43" t="s">
        <v>17</v>
      </c>
      <c r="N424" s="43" t="s">
        <v>17</v>
      </c>
    </row>
    <row r="425" spans="1:14">
      <c r="A425" s="39" t="s">
        <v>14</v>
      </c>
      <c r="B425" s="39" t="s">
        <v>15</v>
      </c>
      <c r="C425" s="40">
        <v>1030770</v>
      </c>
      <c r="D425" s="40">
        <v>1030770</v>
      </c>
      <c r="E425" s="41">
        <v>1074001518</v>
      </c>
      <c r="F425" s="42">
        <v>44405.310011574104</v>
      </c>
      <c r="G425" s="39" t="s">
        <v>16</v>
      </c>
      <c r="H425" s="41">
        <v>7412</v>
      </c>
      <c r="I425" s="39" t="s">
        <v>17</v>
      </c>
      <c r="J425" s="39" t="s">
        <v>69</v>
      </c>
      <c r="K425" s="39" t="s">
        <v>67</v>
      </c>
      <c r="L425" s="39" t="s">
        <v>68</v>
      </c>
      <c r="M425" s="39" t="s">
        <v>17</v>
      </c>
      <c r="N425" s="39" t="s">
        <v>17</v>
      </c>
    </row>
    <row r="426" spans="1:14">
      <c r="A426" s="43" t="s">
        <v>14</v>
      </c>
      <c r="B426" s="43" t="s">
        <v>15</v>
      </c>
      <c r="C426" s="44">
        <v>5339820</v>
      </c>
      <c r="D426" s="44">
        <v>5339820</v>
      </c>
      <c r="E426" s="45">
        <v>1074003742</v>
      </c>
      <c r="F426" s="46">
        <v>44405.312800925902</v>
      </c>
      <c r="G426" s="43" t="s">
        <v>16</v>
      </c>
      <c r="H426" s="45">
        <v>7413</v>
      </c>
      <c r="I426" s="43" t="s">
        <v>17</v>
      </c>
      <c r="J426" s="43" t="s">
        <v>69</v>
      </c>
      <c r="K426" s="43" t="s">
        <v>67</v>
      </c>
      <c r="L426" s="43" t="s">
        <v>68</v>
      </c>
      <c r="M426" s="43" t="s">
        <v>17</v>
      </c>
      <c r="N426" s="43" t="s">
        <v>17</v>
      </c>
    </row>
    <row r="427" spans="1:14">
      <c r="A427" s="39" t="s">
        <v>14</v>
      </c>
      <c r="B427" s="39" t="s">
        <v>15</v>
      </c>
      <c r="C427" s="40">
        <v>34337</v>
      </c>
      <c r="D427" s="40">
        <v>34337</v>
      </c>
      <c r="E427" s="41">
        <v>1074090875</v>
      </c>
      <c r="F427" s="42">
        <v>44405.378472222197</v>
      </c>
      <c r="G427" s="39" t="s">
        <v>16</v>
      </c>
      <c r="H427" s="41">
        <v>7416</v>
      </c>
      <c r="I427" s="39" t="s">
        <v>17</v>
      </c>
      <c r="J427" s="39" t="s">
        <v>583</v>
      </c>
      <c r="K427" s="39" t="s">
        <v>52</v>
      </c>
      <c r="L427" s="39" t="s">
        <v>584</v>
      </c>
      <c r="M427" s="39" t="s">
        <v>17</v>
      </c>
      <c r="N427" s="39" t="s">
        <v>17</v>
      </c>
    </row>
    <row r="428" spans="1:14">
      <c r="A428" s="43" t="s">
        <v>14</v>
      </c>
      <c r="B428" s="43" t="s">
        <v>15</v>
      </c>
      <c r="C428" s="44">
        <v>20565</v>
      </c>
      <c r="D428" s="44">
        <v>20565</v>
      </c>
      <c r="E428" s="45">
        <v>1074162740</v>
      </c>
      <c r="F428" s="46">
        <v>44405.4161342593</v>
      </c>
      <c r="G428" s="43" t="s">
        <v>16</v>
      </c>
      <c r="H428" s="45">
        <v>7417</v>
      </c>
      <c r="I428" s="43" t="s">
        <v>17</v>
      </c>
      <c r="J428" s="43" t="s">
        <v>644</v>
      </c>
      <c r="K428" s="43" t="s">
        <v>18</v>
      </c>
      <c r="L428" s="43" t="s">
        <v>645</v>
      </c>
      <c r="M428" s="43" t="s">
        <v>17</v>
      </c>
      <c r="N428" s="43" t="s">
        <v>17</v>
      </c>
    </row>
    <row r="429" spans="1:14">
      <c r="A429" s="39" t="s">
        <v>14</v>
      </c>
      <c r="B429" s="39" t="s">
        <v>15</v>
      </c>
      <c r="C429" s="40">
        <v>44917</v>
      </c>
      <c r="D429" s="40">
        <v>44917</v>
      </c>
      <c r="E429" s="41">
        <v>1074190095</v>
      </c>
      <c r="F429" s="42">
        <v>44405.429432870398</v>
      </c>
      <c r="G429" s="39" t="s">
        <v>16</v>
      </c>
      <c r="H429" s="41">
        <v>7419</v>
      </c>
      <c r="I429" s="39" t="s">
        <v>17</v>
      </c>
      <c r="J429" s="39" t="s">
        <v>646</v>
      </c>
      <c r="K429" s="39" t="s">
        <v>18</v>
      </c>
      <c r="L429" s="39" t="s">
        <v>647</v>
      </c>
      <c r="M429" s="39" t="s">
        <v>17</v>
      </c>
      <c r="N429" s="39" t="s">
        <v>17</v>
      </c>
    </row>
    <row r="430" spans="1:14" s="37" customFormat="1">
      <c r="A430" s="51" t="s">
        <v>14</v>
      </c>
      <c r="B430" s="51" t="s">
        <v>15</v>
      </c>
      <c r="C430" s="52">
        <v>985</v>
      </c>
      <c r="D430" s="52">
        <v>985</v>
      </c>
      <c r="E430" s="53">
        <v>1074289448</v>
      </c>
      <c r="F430" s="54">
        <v>44405.476597222201</v>
      </c>
      <c r="G430" s="51" t="s">
        <v>16</v>
      </c>
      <c r="H430" s="53">
        <v>7420</v>
      </c>
      <c r="I430" s="51" t="s">
        <v>17</v>
      </c>
      <c r="J430" s="51" t="s">
        <v>648</v>
      </c>
      <c r="K430" s="51" t="s">
        <v>649</v>
      </c>
      <c r="L430" s="51" t="s">
        <v>650</v>
      </c>
      <c r="M430" s="51" t="s">
        <v>17</v>
      </c>
      <c r="N430" s="51" t="s">
        <v>17</v>
      </c>
    </row>
    <row r="431" spans="1:14" s="37" customFormat="1">
      <c r="A431" s="51" t="s">
        <v>14</v>
      </c>
      <c r="B431" s="51" t="s">
        <v>15</v>
      </c>
      <c r="C431" s="52">
        <v>176503.6</v>
      </c>
      <c r="D431" s="52">
        <v>176503.6</v>
      </c>
      <c r="E431" s="53">
        <v>1074299873</v>
      </c>
      <c r="F431" s="54">
        <v>44405.481446759302</v>
      </c>
      <c r="G431" s="51" t="s">
        <v>16</v>
      </c>
      <c r="H431" s="53">
        <v>7422</v>
      </c>
      <c r="I431" s="51" t="s">
        <v>17</v>
      </c>
      <c r="J431" s="51" t="s">
        <v>651</v>
      </c>
      <c r="K431" s="51" t="s">
        <v>649</v>
      </c>
      <c r="L431" s="51" t="s">
        <v>650</v>
      </c>
      <c r="M431" s="51" t="s">
        <v>17</v>
      </c>
      <c r="N431" s="51" t="s">
        <v>17</v>
      </c>
    </row>
    <row r="432" spans="1:14">
      <c r="A432" s="43" t="s">
        <v>14</v>
      </c>
      <c r="B432" s="43" t="s">
        <v>15</v>
      </c>
      <c r="C432" s="44">
        <v>14366</v>
      </c>
      <c r="D432" s="44">
        <v>14366</v>
      </c>
      <c r="E432" s="45">
        <v>1074303658</v>
      </c>
      <c r="F432" s="46">
        <v>44405.483240740701</v>
      </c>
      <c r="G432" s="43" t="s">
        <v>16</v>
      </c>
      <c r="H432" s="45">
        <v>7423</v>
      </c>
      <c r="I432" s="43" t="s">
        <v>17</v>
      </c>
      <c r="J432" s="43" t="s">
        <v>652</v>
      </c>
      <c r="K432" s="43" t="s">
        <v>18</v>
      </c>
      <c r="L432" s="43" t="s">
        <v>653</v>
      </c>
      <c r="M432" s="43" t="s">
        <v>17</v>
      </c>
      <c r="N432" s="43" t="s">
        <v>17</v>
      </c>
    </row>
    <row r="433" spans="1:14">
      <c r="A433" s="39" t="s">
        <v>14</v>
      </c>
      <c r="B433" s="39" t="s">
        <v>15</v>
      </c>
      <c r="C433" s="40">
        <v>123835.12</v>
      </c>
      <c r="D433" s="40">
        <v>123835.12</v>
      </c>
      <c r="E433" s="41">
        <v>1074308069</v>
      </c>
      <c r="F433" s="42">
        <v>44405.485370370399</v>
      </c>
      <c r="G433" s="39" t="s">
        <v>16</v>
      </c>
      <c r="H433" s="41">
        <v>7425</v>
      </c>
      <c r="I433" s="39" t="s">
        <v>17</v>
      </c>
      <c r="J433" s="39" t="s">
        <v>56</v>
      </c>
      <c r="K433" s="39" t="s">
        <v>52</v>
      </c>
      <c r="L433" s="39" t="s">
        <v>654</v>
      </c>
      <c r="M433" s="39" t="s">
        <v>17</v>
      </c>
      <c r="N433" s="39" t="s">
        <v>17</v>
      </c>
    </row>
    <row r="434" spans="1:14">
      <c r="A434" s="43" t="s">
        <v>14</v>
      </c>
      <c r="B434" s="43" t="s">
        <v>15</v>
      </c>
      <c r="C434" s="44">
        <v>50</v>
      </c>
      <c r="D434" s="44">
        <v>50</v>
      </c>
      <c r="E434" s="45">
        <v>1074366530</v>
      </c>
      <c r="F434" s="46">
        <v>44405.5149537037</v>
      </c>
      <c r="G434" s="43" t="s">
        <v>16</v>
      </c>
      <c r="H434" s="45">
        <v>7426</v>
      </c>
      <c r="I434" s="43" t="s">
        <v>17</v>
      </c>
      <c r="J434" s="43" t="s">
        <v>615</v>
      </c>
      <c r="K434" s="43" t="s">
        <v>19</v>
      </c>
      <c r="L434" s="43" t="s">
        <v>616</v>
      </c>
      <c r="M434" s="43" t="s">
        <v>17</v>
      </c>
      <c r="N434" s="43" t="s">
        <v>17</v>
      </c>
    </row>
    <row r="435" spans="1:14">
      <c r="A435" s="39" t="s">
        <v>14</v>
      </c>
      <c r="B435" s="39" t="s">
        <v>15</v>
      </c>
      <c r="C435" s="40">
        <v>113300.57</v>
      </c>
      <c r="D435" s="40">
        <v>113300.57</v>
      </c>
      <c r="E435" s="41">
        <v>1074531013</v>
      </c>
      <c r="F435" s="42">
        <v>44405.610659722202</v>
      </c>
      <c r="G435" s="39" t="s">
        <v>16</v>
      </c>
      <c r="H435" s="41">
        <v>7427</v>
      </c>
      <c r="I435" s="39" t="s">
        <v>17</v>
      </c>
      <c r="J435" s="39" t="s">
        <v>655</v>
      </c>
      <c r="K435" s="39" t="s">
        <v>19</v>
      </c>
      <c r="L435" s="39" t="s">
        <v>656</v>
      </c>
      <c r="M435" s="39" t="s">
        <v>17</v>
      </c>
      <c r="N435" s="39" t="s">
        <v>17</v>
      </c>
    </row>
    <row r="436" spans="1:14">
      <c r="A436" s="43" t="s">
        <v>14</v>
      </c>
      <c r="B436" s="43" t="s">
        <v>15</v>
      </c>
      <c r="C436" s="44">
        <v>3883.02</v>
      </c>
      <c r="D436" s="44">
        <v>3883.02</v>
      </c>
      <c r="E436" s="45">
        <v>1074537363</v>
      </c>
      <c r="F436" s="46">
        <v>44405.613877314798</v>
      </c>
      <c r="G436" s="43" t="s">
        <v>16</v>
      </c>
      <c r="H436" s="45">
        <v>7428</v>
      </c>
      <c r="I436" s="43" t="s">
        <v>17</v>
      </c>
      <c r="J436" s="43" t="s">
        <v>657</v>
      </c>
      <c r="K436" s="43" t="s">
        <v>19</v>
      </c>
      <c r="L436" s="43" t="s">
        <v>656</v>
      </c>
      <c r="M436" s="43" t="s">
        <v>17</v>
      </c>
      <c r="N436" s="43" t="s">
        <v>17</v>
      </c>
    </row>
    <row r="437" spans="1:14">
      <c r="A437" s="39" t="s">
        <v>14</v>
      </c>
      <c r="B437" s="39" t="s">
        <v>15</v>
      </c>
      <c r="C437" s="40">
        <v>37765</v>
      </c>
      <c r="D437" s="40">
        <v>37765</v>
      </c>
      <c r="E437" s="41">
        <v>1074559032</v>
      </c>
      <c r="F437" s="42">
        <v>44405.624710648102</v>
      </c>
      <c r="G437" s="39" t="s">
        <v>16</v>
      </c>
      <c r="H437" s="41">
        <v>7429</v>
      </c>
      <c r="I437" s="39" t="s">
        <v>17</v>
      </c>
      <c r="J437" s="39" t="s">
        <v>658</v>
      </c>
      <c r="K437" s="39" t="s">
        <v>18</v>
      </c>
      <c r="L437" s="39" t="s">
        <v>659</v>
      </c>
      <c r="M437" s="39" t="s">
        <v>17</v>
      </c>
      <c r="N437" s="39" t="s">
        <v>17</v>
      </c>
    </row>
    <row r="438" spans="1:14" s="37" customFormat="1">
      <c r="A438" s="51" t="s">
        <v>14</v>
      </c>
      <c r="B438" s="51" t="s">
        <v>15</v>
      </c>
      <c r="C438" s="52">
        <v>193694</v>
      </c>
      <c r="D438" s="52">
        <v>193694</v>
      </c>
      <c r="E438" s="53">
        <v>1074572884</v>
      </c>
      <c r="F438" s="54">
        <v>44405.6316435185</v>
      </c>
      <c r="G438" s="51" t="s">
        <v>16</v>
      </c>
      <c r="H438" s="53">
        <v>7430</v>
      </c>
      <c r="I438" s="51" t="s">
        <v>17</v>
      </c>
      <c r="J438" s="51" t="s">
        <v>660</v>
      </c>
      <c r="K438" s="51" t="s">
        <v>661</v>
      </c>
      <c r="L438" s="51" t="s">
        <v>610</v>
      </c>
      <c r="M438" s="51" t="s">
        <v>17</v>
      </c>
      <c r="N438" s="51" t="s">
        <v>17</v>
      </c>
    </row>
    <row r="439" spans="1:14" s="37" customFormat="1">
      <c r="A439" s="51" t="s">
        <v>14</v>
      </c>
      <c r="B439" s="51" t="s">
        <v>15</v>
      </c>
      <c r="C439" s="52">
        <v>350083</v>
      </c>
      <c r="D439" s="52">
        <v>350083</v>
      </c>
      <c r="E439" s="53">
        <v>1074578033</v>
      </c>
      <c r="F439" s="54">
        <v>44405.634282407402</v>
      </c>
      <c r="G439" s="51" t="s">
        <v>16</v>
      </c>
      <c r="H439" s="53">
        <v>7431</v>
      </c>
      <c r="I439" s="51" t="s">
        <v>17</v>
      </c>
      <c r="J439" s="51" t="s">
        <v>660</v>
      </c>
      <c r="K439" s="51" t="s">
        <v>662</v>
      </c>
      <c r="L439" s="51" t="s">
        <v>610</v>
      </c>
      <c r="M439" s="51" t="s">
        <v>17</v>
      </c>
      <c r="N439" s="51" t="s">
        <v>17</v>
      </c>
    </row>
    <row r="440" spans="1:14" s="37" customFormat="1">
      <c r="A440" s="51" t="s">
        <v>14</v>
      </c>
      <c r="B440" s="51" t="s">
        <v>15</v>
      </c>
      <c r="C440" s="52">
        <v>206677</v>
      </c>
      <c r="D440" s="52">
        <v>206677</v>
      </c>
      <c r="E440" s="53">
        <v>1074581490</v>
      </c>
      <c r="F440" s="54">
        <v>44405.635995370401</v>
      </c>
      <c r="G440" s="51" t="s">
        <v>16</v>
      </c>
      <c r="H440" s="53">
        <v>7432</v>
      </c>
      <c r="I440" s="51" t="s">
        <v>17</v>
      </c>
      <c r="J440" s="51" t="s">
        <v>660</v>
      </c>
      <c r="K440" s="51" t="s">
        <v>663</v>
      </c>
      <c r="L440" s="51" t="s">
        <v>610</v>
      </c>
      <c r="M440" s="51" t="s">
        <v>17</v>
      </c>
      <c r="N440" s="51" t="s">
        <v>17</v>
      </c>
    </row>
    <row r="441" spans="1:14" s="37" customFormat="1">
      <c r="A441" s="51" t="s">
        <v>14</v>
      </c>
      <c r="B441" s="51" t="s">
        <v>15</v>
      </c>
      <c r="C441" s="52">
        <v>699587</v>
      </c>
      <c r="D441" s="52">
        <v>699587</v>
      </c>
      <c r="E441" s="53">
        <v>1074584561</v>
      </c>
      <c r="F441" s="54">
        <v>44405.637465277803</v>
      </c>
      <c r="G441" s="51" t="s">
        <v>16</v>
      </c>
      <c r="H441" s="53">
        <v>7433</v>
      </c>
      <c r="I441" s="51" t="s">
        <v>17</v>
      </c>
      <c r="J441" s="51" t="s">
        <v>660</v>
      </c>
      <c r="K441" s="51" t="s">
        <v>664</v>
      </c>
      <c r="L441" s="51" t="s">
        <v>610</v>
      </c>
      <c r="M441" s="51" t="s">
        <v>17</v>
      </c>
      <c r="N441" s="51" t="s">
        <v>17</v>
      </c>
    </row>
    <row r="442" spans="1:14" s="37" customFormat="1">
      <c r="A442" s="51" t="s">
        <v>14</v>
      </c>
      <c r="B442" s="51" t="s">
        <v>15</v>
      </c>
      <c r="C442" s="52">
        <v>28.1</v>
      </c>
      <c r="D442" s="52">
        <v>28.1</v>
      </c>
      <c r="E442" s="53">
        <v>1074601998</v>
      </c>
      <c r="F442" s="54">
        <v>44405.6460532407</v>
      </c>
      <c r="G442" s="51" t="s">
        <v>16</v>
      </c>
      <c r="H442" s="53">
        <v>7435</v>
      </c>
      <c r="I442" s="51" t="s">
        <v>17</v>
      </c>
      <c r="J442" s="51" t="s">
        <v>665</v>
      </c>
      <c r="K442" s="51" t="s">
        <v>666</v>
      </c>
      <c r="L442" s="51" t="s">
        <v>667</v>
      </c>
      <c r="M442" s="51" t="s">
        <v>17</v>
      </c>
      <c r="N442" s="51" t="s">
        <v>17</v>
      </c>
    </row>
    <row r="443" spans="1:14" s="37" customFormat="1">
      <c r="A443" s="51" t="s">
        <v>14</v>
      </c>
      <c r="B443" s="51" t="s">
        <v>15</v>
      </c>
      <c r="C443" s="52">
        <v>27.16</v>
      </c>
      <c r="D443" s="52">
        <v>27.16</v>
      </c>
      <c r="E443" s="53">
        <v>1074609968</v>
      </c>
      <c r="F443" s="54">
        <v>44405.650023148097</v>
      </c>
      <c r="G443" s="51" t="s">
        <v>16</v>
      </c>
      <c r="H443" s="53">
        <v>7436</v>
      </c>
      <c r="I443" s="51" t="s">
        <v>17</v>
      </c>
      <c r="J443" s="51" t="s">
        <v>668</v>
      </c>
      <c r="K443" s="51" t="s">
        <v>666</v>
      </c>
      <c r="L443" s="51" t="s">
        <v>667</v>
      </c>
      <c r="M443" s="51" t="s">
        <v>17</v>
      </c>
      <c r="N443" s="51" t="s">
        <v>17</v>
      </c>
    </row>
    <row r="444" spans="1:14">
      <c r="A444" s="43" t="s">
        <v>14</v>
      </c>
      <c r="B444" s="43" t="s">
        <v>15</v>
      </c>
      <c r="C444" s="44">
        <v>3.05</v>
      </c>
      <c r="D444" s="44">
        <v>3.05</v>
      </c>
      <c r="E444" s="45">
        <v>1074621022</v>
      </c>
      <c r="F444" s="46">
        <v>44405.655162037001</v>
      </c>
      <c r="G444" s="43" t="s">
        <v>16</v>
      </c>
      <c r="H444" s="45">
        <v>7437</v>
      </c>
      <c r="I444" s="43" t="s">
        <v>17</v>
      </c>
      <c r="J444" s="43" t="s">
        <v>87</v>
      </c>
      <c r="K444" s="43" t="s">
        <v>42</v>
      </c>
      <c r="L444" s="43" t="s">
        <v>88</v>
      </c>
      <c r="M444" s="43" t="s">
        <v>17</v>
      </c>
      <c r="N444" s="43" t="s">
        <v>17</v>
      </c>
    </row>
    <row r="445" spans="1:14" s="37" customFormat="1">
      <c r="A445" s="51" t="s">
        <v>14</v>
      </c>
      <c r="B445" s="51" t="s">
        <v>15</v>
      </c>
      <c r="C445" s="52">
        <v>16484</v>
      </c>
      <c r="D445" s="52">
        <v>16484</v>
      </c>
      <c r="E445" s="53">
        <v>1074625473</v>
      </c>
      <c r="F445" s="54">
        <v>44405.657349537003</v>
      </c>
      <c r="G445" s="51" t="s">
        <v>16</v>
      </c>
      <c r="H445" s="53">
        <v>7438</v>
      </c>
      <c r="I445" s="51" t="s">
        <v>17</v>
      </c>
      <c r="J445" s="51" t="s">
        <v>669</v>
      </c>
      <c r="K445" s="51" t="s">
        <v>488</v>
      </c>
      <c r="L445" s="51" t="s">
        <v>489</v>
      </c>
      <c r="M445" s="51" t="s">
        <v>17</v>
      </c>
      <c r="N445" s="51" t="s">
        <v>17</v>
      </c>
    </row>
    <row r="446" spans="1:14" s="37" customFormat="1">
      <c r="A446" s="51" t="s">
        <v>14</v>
      </c>
      <c r="B446" s="51" t="s">
        <v>15</v>
      </c>
      <c r="C446" s="52">
        <v>51552</v>
      </c>
      <c r="D446" s="52">
        <v>51552</v>
      </c>
      <c r="E446" s="53">
        <v>1074635222</v>
      </c>
      <c r="F446" s="54">
        <v>44405.661921296298</v>
      </c>
      <c r="G446" s="51" t="s">
        <v>16</v>
      </c>
      <c r="H446" s="53">
        <v>7439</v>
      </c>
      <c r="I446" s="51" t="s">
        <v>17</v>
      </c>
      <c r="J446" s="51" t="s">
        <v>670</v>
      </c>
      <c r="K446" s="51" t="s">
        <v>488</v>
      </c>
      <c r="L446" s="51" t="s">
        <v>489</v>
      </c>
      <c r="M446" s="51" t="s">
        <v>17</v>
      </c>
      <c r="N446" s="51" t="s">
        <v>17</v>
      </c>
    </row>
    <row r="447" spans="1:14">
      <c r="A447" s="39" t="s">
        <v>14</v>
      </c>
      <c r="B447" s="39" t="s">
        <v>15</v>
      </c>
      <c r="C447" s="40">
        <v>1246</v>
      </c>
      <c r="D447" s="40">
        <v>1246</v>
      </c>
      <c r="E447" s="41">
        <v>1074635365</v>
      </c>
      <c r="F447" s="42">
        <v>44405.661979166704</v>
      </c>
      <c r="G447" s="39" t="s">
        <v>16</v>
      </c>
      <c r="H447" s="41">
        <v>7440</v>
      </c>
      <c r="I447" s="39" t="s">
        <v>17</v>
      </c>
      <c r="J447" s="39" t="s">
        <v>671</v>
      </c>
      <c r="K447" s="39" t="s">
        <v>19</v>
      </c>
      <c r="L447" s="39" t="s">
        <v>672</v>
      </c>
      <c r="M447" s="39" t="s">
        <v>17</v>
      </c>
      <c r="N447" s="39" t="s">
        <v>17</v>
      </c>
    </row>
    <row r="448" spans="1:14">
      <c r="A448" s="43" t="s">
        <v>14</v>
      </c>
      <c r="B448" s="43" t="s">
        <v>15</v>
      </c>
      <c r="C448" s="44">
        <v>21191.23</v>
      </c>
      <c r="D448" s="44">
        <v>21191.23</v>
      </c>
      <c r="E448" s="45">
        <v>1074644973</v>
      </c>
      <c r="F448" s="46">
        <v>44405.666469907403</v>
      </c>
      <c r="G448" s="43" t="s">
        <v>16</v>
      </c>
      <c r="H448" s="45">
        <v>7441</v>
      </c>
      <c r="I448" s="43" t="s">
        <v>17</v>
      </c>
      <c r="J448" s="43" t="s">
        <v>673</v>
      </c>
      <c r="K448" s="43" t="s">
        <v>18</v>
      </c>
      <c r="L448" s="43" t="s">
        <v>674</v>
      </c>
      <c r="M448" s="43" t="s">
        <v>17</v>
      </c>
      <c r="N448" s="43" t="s">
        <v>17</v>
      </c>
    </row>
    <row r="449" spans="1:14" s="37" customFormat="1">
      <c r="A449" s="51" t="s">
        <v>14</v>
      </c>
      <c r="B449" s="51" t="s">
        <v>15</v>
      </c>
      <c r="C449" s="52">
        <v>57769</v>
      </c>
      <c r="D449" s="52">
        <v>57769</v>
      </c>
      <c r="E449" s="53">
        <v>1074653479</v>
      </c>
      <c r="F449" s="54">
        <v>44405.670624999999</v>
      </c>
      <c r="G449" s="51" t="s">
        <v>16</v>
      </c>
      <c r="H449" s="53">
        <v>7442</v>
      </c>
      <c r="I449" s="51" t="s">
        <v>17</v>
      </c>
      <c r="J449" s="51" t="s">
        <v>675</v>
      </c>
      <c r="K449" s="51" t="s">
        <v>488</v>
      </c>
      <c r="L449" s="51" t="s">
        <v>489</v>
      </c>
      <c r="M449" s="51" t="s">
        <v>17</v>
      </c>
      <c r="N449" s="51" t="s">
        <v>17</v>
      </c>
    </row>
    <row r="450" spans="1:14">
      <c r="A450" s="43" t="s">
        <v>14</v>
      </c>
      <c r="B450" s="43" t="s">
        <v>15</v>
      </c>
      <c r="C450" s="44">
        <v>26295.03</v>
      </c>
      <c r="D450" s="44">
        <v>26295.03</v>
      </c>
      <c r="E450" s="45">
        <v>1074662955</v>
      </c>
      <c r="F450" s="46">
        <v>44405.675219907404</v>
      </c>
      <c r="G450" s="43" t="s">
        <v>16</v>
      </c>
      <c r="H450" s="45">
        <v>7443</v>
      </c>
      <c r="I450" s="43" t="s">
        <v>17</v>
      </c>
      <c r="J450" s="43" t="s">
        <v>676</v>
      </c>
      <c r="K450" s="43" t="s">
        <v>18</v>
      </c>
      <c r="L450" s="43" t="s">
        <v>674</v>
      </c>
      <c r="M450" s="43" t="s">
        <v>17</v>
      </c>
      <c r="N450" s="43" t="s">
        <v>17</v>
      </c>
    </row>
    <row r="451" spans="1:14" s="37" customFormat="1">
      <c r="A451" s="51" t="s">
        <v>14</v>
      </c>
      <c r="B451" s="51" t="s">
        <v>15</v>
      </c>
      <c r="C451" s="52">
        <v>21108</v>
      </c>
      <c r="D451" s="52">
        <v>21108</v>
      </c>
      <c r="E451" s="53">
        <v>1074665956</v>
      </c>
      <c r="F451" s="54">
        <v>44405.676678240699</v>
      </c>
      <c r="G451" s="51" t="s">
        <v>16</v>
      </c>
      <c r="H451" s="53">
        <v>7444</v>
      </c>
      <c r="I451" s="51" t="s">
        <v>17</v>
      </c>
      <c r="J451" s="51" t="s">
        <v>677</v>
      </c>
      <c r="K451" s="51" t="s">
        <v>488</v>
      </c>
      <c r="L451" s="51" t="s">
        <v>489</v>
      </c>
      <c r="M451" s="51" t="s">
        <v>17</v>
      </c>
      <c r="N451" s="51" t="s">
        <v>17</v>
      </c>
    </row>
    <row r="452" spans="1:14" s="37" customFormat="1">
      <c r="A452" s="51" t="s">
        <v>14</v>
      </c>
      <c r="B452" s="51" t="s">
        <v>15</v>
      </c>
      <c r="C452" s="52">
        <v>6564</v>
      </c>
      <c r="D452" s="52">
        <v>6564</v>
      </c>
      <c r="E452" s="53">
        <v>1074679297</v>
      </c>
      <c r="F452" s="54">
        <v>44405.682986111096</v>
      </c>
      <c r="G452" s="51" t="s">
        <v>16</v>
      </c>
      <c r="H452" s="53">
        <v>7445</v>
      </c>
      <c r="I452" s="51" t="s">
        <v>17</v>
      </c>
      <c r="J452" s="51" t="s">
        <v>678</v>
      </c>
      <c r="K452" s="51" t="s">
        <v>488</v>
      </c>
      <c r="L452" s="51" t="s">
        <v>489</v>
      </c>
      <c r="M452" s="51" t="s">
        <v>17</v>
      </c>
      <c r="N452" s="51" t="s">
        <v>17</v>
      </c>
    </row>
    <row r="453" spans="1:14">
      <c r="A453" s="39" t="s">
        <v>14</v>
      </c>
      <c r="B453" s="39" t="s">
        <v>15</v>
      </c>
      <c r="C453" s="40">
        <v>9424</v>
      </c>
      <c r="D453" s="40">
        <v>9424</v>
      </c>
      <c r="E453" s="41">
        <v>1074746955</v>
      </c>
      <c r="F453" s="42">
        <v>44405.720266203702</v>
      </c>
      <c r="G453" s="39" t="s">
        <v>16</v>
      </c>
      <c r="H453" s="41">
        <v>7446</v>
      </c>
      <c r="I453" s="39" t="s">
        <v>17</v>
      </c>
      <c r="J453" s="39" t="s">
        <v>679</v>
      </c>
      <c r="K453" s="39" t="s">
        <v>18</v>
      </c>
      <c r="L453" s="39" t="s">
        <v>209</v>
      </c>
      <c r="M453" s="39" t="s">
        <v>17</v>
      </c>
      <c r="N453" s="39" t="s">
        <v>17</v>
      </c>
    </row>
    <row r="454" spans="1:14">
      <c r="A454" s="43" t="s">
        <v>14</v>
      </c>
      <c r="B454" s="43" t="s">
        <v>15</v>
      </c>
      <c r="C454" s="44">
        <v>2631</v>
      </c>
      <c r="D454" s="44">
        <v>2631</v>
      </c>
      <c r="E454" s="45">
        <v>1074755171</v>
      </c>
      <c r="F454" s="46">
        <v>44405.725231481498</v>
      </c>
      <c r="G454" s="43" t="s">
        <v>16</v>
      </c>
      <c r="H454" s="45">
        <v>7447</v>
      </c>
      <c r="I454" s="43" t="s">
        <v>17</v>
      </c>
      <c r="J454" s="43" t="s">
        <v>680</v>
      </c>
      <c r="K454" s="43" t="s">
        <v>18</v>
      </c>
      <c r="L454" s="43" t="s">
        <v>571</v>
      </c>
      <c r="M454" s="43" t="s">
        <v>17</v>
      </c>
      <c r="N454" s="43" t="s">
        <v>17</v>
      </c>
    </row>
    <row r="455" spans="1:14">
      <c r="A455" s="39" t="s">
        <v>14</v>
      </c>
      <c r="B455" s="39" t="s">
        <v>15</v>
      </c>
      <c r="C455" s="40">
        <v>0.4</v>
      </c>
      <c r="D455" s="40">
        <v>0.4</v>
      </c>
      <c r="E455" s="41">
        <v>1074794638</v>
      </c>
      <c r="F455" s="42">
        <v>44405.749120370398</v>
      </c>
      <c r="G455" s="39" t="s">
        <v>16</v>
      </c>
      <c r="H455" s="41">
        <v>7448</v>
      </c>
      <c r="I455" s="39" t="s">
        <v>17</v>
      </c>
      <c r="J455" s="39" t="s">
        <v>681</v>
      </c>
      <c r="K455" s="39" t="s">
        <v>19</v>
      </c>
      <c r="L455" s="39" t="s">
        <v>682</v>
      </c>
      <c r="M455" s="39" t="s">
        <v>17</v>
      </c>
      <c r="N455" s="39" t="s">
        <v>17</v>
      </c>
    </row>
    <row r="456" spans="1:14">
      <c r="A456" s="43" t="s">
        <v>14</v>
      </c>
      <c r="B456" s="43" t="s">
        <v>15</v>
      </c>
      <c r="C456" s="44">
        <v>0.04</v>
      </c>
      <c r="D456" s="44">
        <v>0.04</v>
      </c>
      <c r="E456" s="45">
        <v>1074817500</v>
      </c>
      <c r="F456" s="46">
        <v>44405.763819444401</v>
      </c>
      <c r="G456" s="43" t="s">
        <v>16</v>
      </c>
      <c r="H456" s="45">
        <v>7449</v>
      </c>
      <c r="I456" s="43" t="s">
        <v>17</v>
      </c>
      <c r="J456" s="43" t="s">
        <v>681</v>
      </c>
      <c r="K456" s="43" t="s">
        <v>19</v>
      </c>
      <c r="L456" s="43" t="s">
        <v>682</v>
      </c>
      <c r="M456" s="43" t="s">
        <v>17</v>
      </c>
      <c r="N456" s="43" t="s">
        <v>17</v>
      </c>
    </row>
    <row r="457" spans="1:14">
      <c r="A457" s="39" t="s">
        <v>14</v>
      </c>
      <c r="B457" s="39" t="s">
        <v>15</v>
      </c>
      <c r="C457" s="40">
        <v>2133</v>
      </c>
      <c r="D457" s="40">
        <v>2133</v>
      </c>
      <c r="E457" s="41">
        <v>1074963309</v>
      </c>
      <c r="F457" s="42">
        <v>44405.865162037</v>
      </c>
      <c r="G457" s="39" t="s">
        <v>16</v>
      </c>
      <c r="H457" s="41">
        <v>7450</v>
      </c>
      <c r="I457" s="39" t="s">
        <v>17</v>
      </c>
      <c r="J457" s="39" t="s">
        <v>683</v>
      </c>
      <c r="K457" s="39" t="s">
        <v>18</v>
      </c>
      <c r="L457" s="39" t="s">
        <v>684</v>
      </c>
      <c r="M457" s="39" t="s">
        <v>17</v>
      </c>
      <c r="N457" s="39" t="s">
        <v>17</v>
      </c>
    </row>
    <row r="458" spans="1:14">
      <c r="A458" s="43" t="s">
        <v>14</v>
      </c>
      <c r="B458" s="43" t="s">
        <v>15</v>
      </c>
      <c r="C458" s="44">
        <v>26345</v>
      </c>
      <c r="D458" s="44">
        <v>26345</v>
      </c>
      <c r="E458" s="45">
        <v>1075032084</v>
      </c>
      <c r="F458" s="46">
        <v>44405.922986111102</v>
      </c>
      <c r="G458" s="43" t="s">
        <v>16</v>
      </c>
      <c r="H458" s="45">
        <v>7451</v>
      </c>
      <c r="I458" s="43" t="s">
        <v>17</v>
      </c>
      <c r="J458" s="43" t="s">
        <v>685</v>
      </c>
      <c r="K458" s="43" t="s">
        <v>18</v>
      </c>
      <c r="L458" s="43" t="s">
        <v>686</v>
      </c>
      <c r="M458" s="43" t="s">
        <v>17</v>
      </c>
      <c r="N458" s="43" t="s">
        <v>17</v>
      </c>
    </row>
    <row r="459" spans="1:14">
      <c r="A459" s="39" t="s">
        <v>14</v>
      </c>
      <c r="B459" s="39" t="s">
        <v>15</v>
      </c>
      <c r="C459" s="40">
        <v>31825.3</v>
      </c>
      <c r="D459" s="40">
        <v>31825.3</v>
      </c>
      <c r="E459" s="41">
        <v>1075130290</v>
      </c>
      <c r="F459" s="42">
        <v>44406.304085648102</v>
      </c>
      <c r="G459" s="39" t="s">
        <v>16</v>
      </c>
      <c r="H459" s="41">
        <v>7452</v>
      </c>
      <c r="I459" s="39" t="s">
        <v>17</v>
      </c>
      <c r="J459" s="39" t="s">
        <v>687</v>
      </c>
      <c r="K459" s="39" t="s">
        <v>18</v>
      </c>
      <c r="L459" s="39" t="s">
        <v>688</v>
      </c>
      <c r="M459" s="39" t="s">
        <v>17</v>
      </c>
      <c r="N459" s="39" t="s">
        <v>17</v>
      </c>
    </row>
    <row r="460" spans="1:14">
      <c r="A460" s="43" t="s">
        <v>14</v>
      </c>
      <c r="B460" s="43" t="s">
        <v>15</v>
      </c>
      <c r="C460" s="44">
        <v>77785.820000000007</v>
      </c>
      <c r="D460" s="44">
        <v>77785.820000000007</v>
      </c>
      <c r="E460" s="45">
        <v>1075133838</v>
      </c>
      <c r="F460" s="46">
        <v>44406.308935185203</v>
      </c>
      <c r="G460" s="43" t="s">
        <v>16</v>
      </c>
      <c r="H460" s="45">
        <v>7453</v>
      </c>
      <c r="I460" s="43" t="s">
        <v>17</v>
      </c>
      <c r="J460" s="43" t="s">
        <v>689</v>
      </c>
      <c r="K460" s="43" t="s">
        <v>18</v>
      </c>
      <c r="L460" s="43" t="s">
        <v>688</v>
      </c>
      <c r="M460" s="43" t="s">
        <v>17</v>
      </c>
      <c r="N460" s="43" t="s">
        <v>17</v>
      </c>
    </row>
    <row r="461" spans="1:14">
      <c r="A461" s="39" t="s">
        <v>14</v>
      </c>
      <c r="B461" s="39" t="s">
        <v>15</v>
      </c>
      <c r="C461" s="40">
        <v>145689.84</v>
      </c>
      <c r="D461" s="40">
        <v>145689.84</v>
      </c>
      <c r="E461" s="41">
        <v>1075142311</v>
      </c>
      <c r="F461" s="42">
        <v>44406.319293981498</v>
      </c>
      <c r="G461" s="39" t="s">
        <v>16</v>
      </c>
      <c r="H461" s="41">
        <v>7454</v>
      </c>
      <c r="I461" s="39" t="s">
        <v>17</v>
      </c>
      <c r="J461" s="39" t="s">
        <v>690</v>
      </c>
      <c r="K461" s="39" t="s">
        <v>18</v>
      </c>
      <c r="L461" s="39" t="s">
        <v>688</v>
      </c>
      <c r="M461" s="39" t="s">
        <v>17</v>
      </c>
      <c r="N461" s="39" t="s">
        <v>17</v>
      </c>
    </row>
    <row r="462" spans="1:14">
      <c r="A462" s="43" t="s">
        <v>14</v>
      </c>
      <c r="B462" s="43" t="s">
        <v>15</v>
      </c>
      <c r="C462" s="44">
        <v>30848.93</v>
      </c>
      <c r="D462" s="44">
        <v>30848.93</v>
      </c>
      <c r="E462" s="45">
        <v>1075144867</v>
      </c>
      <c r="F462" s="46">
        <v>44406.322071759299</v>
      </c>
      <c r="G462" s="43" t="s">
        <v>16</v>
      </c>
      <c r="H462" s="45">
        <v>7455</v>
      </c>
      <c r="I462" s="43" t="s">
        <v>17</v>
      </c>
      <c r="J462" s="43" t="s">
        <v>691</v>
      </c>
      <c r="K462" s="43" t="s">
        <v>18</v>
      </c>
      <c r="L462" s="43" t="s">
        <v>688</v>
      </c>
      <c r="M462" s="43" t="s">
        <v>17</v>
      </c>
      <c r="N462" s="43" t="s">
        <v>17</v>
      </c>
    </row>
    <row r="463" spans="1:14">
      <c r="A463" s="39" t="s">
        <v>14</v>
      </c>
      <c r="B463" s="39" t="s">
        <v>15</v>
      </c>
      <c r="C463" s="40">
        <v>31892.38</v>
      </c>
      <c r="D463" s="40">
        <v>31892.38</v>
      </c>
      <c r="E463" s="41">
        <v>1075147866</v>
      </c>
      <c r="F463" s="42">
        <v>44406.325219907398</v>
      </c>
      <c r="G463" s="39" t="s">
        <v>16</v>
      </c>
      <c r="H463" s="41">
        <v>7456</v>
      </c>
      <c r="I463" s="39" t="s">
        <v>17</v>
      </c>
      <c r="J463" s="39" t="s">
        <v>692</v>
      </c>
      <c r="K463" s="39" t="s">
        <v>18</v>
      </c>
      <c r="L463" s="39" t="s">
        <v>688</v>
      </c>
      <c r="M463" s="39" t="s">
        <v>17</v>
      </c>
      <c r="N463" s="39" t="s">
        <v>17</v>
      </c>
    </row>
    <row r="464" spans="1:14">
      <c r="A464" s="43" t="s">
        <v>14</v>
      </c>
      <c r="B464" s="43" t="s">
        <v>15</v>
      </c>
      <c r="C464" s="44">
        <v>323818.33</v>
      </c>
      <c r="D464" s="44">
        <v>323818.33</v>
      </c>
      <c r="E464" s="45">
        <v>1075171545</v>
      </c>
      <c r="F464" s="46">
        <v>44406.346342592602</v>
      </c>
      <c r="G464" s="43" t="s">
        <v>16</v>
      </c>
      <c r="H464" s="45">
        <v>7457</v>
      </c>
      <c r="I464" s="43" t="s">
        <v>17</v>
      </c>
      <c r="J464" s="43" t="s">
        <v>693</v>
      </c>
      <c r="K464" s="43" t="s">
        <v>18</v>
      </c>
      <c r="L464" s="43" t="s">
        <v>694</v>
      </c>
      <c r="M464" s="43" t="s">
        <v>17</v>
      </c>
      <c r="N464" s="43" t="s">
        <v>17</v>
      </c>
    </row>
    <row r="465" spans="1:14">
      <c r="A465" s="39" t="s">
        <v>14</v>
      </c>
      <c r="B465" s="39" t="s">
        <v>15</v>
      </c>
      <c r="C465" s="40">
        <v>34756.65</v>
      </c>
      <c r="D465" s="40">
        <v>34756.65</v>
      </c>
      <c r="E465" s="41">
        <v>1075178999</v>
      </c>
      <c r="F465" s="42">
        <v>44406.351736111101</v>
      </c>
      <c r="G465" s="39" t="s">
        <v>16</v>
      </c>
      <c r="H465" s="41">
        <v>7458</v>
      </c>
      <c r="I465" s="39" t="s">
        <v>17</v>
      </c>
      <c r="J465" s="39" t="s">
        <v>695</v>
      </c>
      <c r="K465" s="39" t="s">
        <v>18</v>
      </c>
      <c r="L465" s="39" t="s">
        <v>694</v>
      </c>
      <c r="M465" s="39" t="s">
        <v>17</v>
      </c>
      <c r="N465" s="39" t="s">
        <v>17</v>
      </c>
    </row>
    <row r="466" spans="1:14">
      <c r="A466" s="43" t="s">
        <v>14</v>
      </c>
      <c r="B466" s="43" t="s">
        <v>15</v>
      </c>
      <c r="C466" s="44">
        <v>200</v>
      </c>
      <c r="D466" s="44">
        <v>200</v>
      </c>
      <c r="E466" s="45">
        <v>1075251607</v>
      </c>
      <c r="F466" s="46">
        <v>44406.395428240699</v>
      </c>
      <c r="G466" s="43" t="s">
        <v>16</v>
      </c>
      <c r="H466" s="45">
        <v>7460</v>
      </c>
      <c r="I466" s="43" t="s">
        <v>17</v>
      </c>
      <c r="J466" s="43" t="s">
        <v>696</v>
      </c>
      <c r="K466" s="43" t="s">
        <v>52</v>
      </c>
      <c r="L466" s="43" t="s">
        <v>697</v>
      </c>
      <c r="M466" s="43" t="s">
        <v>17</v>
      </c>
      <c r="N466" s="43" t="s">
        <v>17</v>
      </c>
    </row>
    <row r="467" spans="1:14">
      <c r="A467" s="39" t="s">
        <v>14</v>
      </c>
      <c r="B467" s="39" t="s">
        <v>15</v>
      </c>
      <c r="C467" s="40">
        <v>8163</v>
      </c>
      <c r="D467" s="40">
        <v>8163</v>
      </c>
      <c r="E467" s="41">
        <v>1075393911</v>
      </c>
      <c r="F467" s="42">
        <v>44406.465509259302</v>
      </c>
      <c r="G467" s="39" t="s">
        <v>16</v>
      </c>
      <c r="H467" s="41">
        <v>7461</v>
      </c>
      <c r="I467" s="39" t="s">
        <v>17</v>
      </c>
      <c r="J467" s="39" t="s">
        <v>698</v>
      </c>
      <c r="K467" s="39" t="s">
        <v>18</v>
      </c>
      <c r="L467" s="39" t="s">
        <v>699</v>
      </c>
      <c r="M467" s="39" t="s">
        <v>17</v>
      </c>
      <c r="N467" s="39" t="s">
        <v>17</v>
      </c>
    </row>
    <row r="468" spans="1:14">
      <c r="A468" s="43" t="s">
        <v>14</v>
      </c>
      <c r="B468" s="43" t="s">
        <v>15</v>
      </c>
      <c r="C468" s="44">
        <v>316771</v>
      </c>
      <c r="D468" s="44">
        <v>316771</v>
      </c>
      <c r="E468" s="45">
        <v>1075514595</v>
      </c>
      <c r="F468" s="46">
        <v>44406.522546296299</v>
      </c>
      <c r="G468" s="43" t="s">
        <v>16</v>
      </c>
      <c r="H468" s="45">
        <v>7463</v>
      </c>
      <c r="I468" s="43" t="s">
        <v>17</v>
      </c>
      <c r="J468" s="43" t="s">
        <v>700</v>
      </c>
      <c r="K468" s="43" t="s">
        <v>18</v>
      </c>
      <c r="L468" s="43" t="s">
        <v>701</v>
      </c>
      <c r="M468" s="43" t="s">
        <v>17</v>
      </c>
      <c r="N468" s="43" t="s">
        <v>17</v>
      </c>
    </row>
    <row r="469" spans="1:14">
      <c r="A469" s="39" t="s">
        <v>14</v>
      </c>
      <c r="B469" s="39" t="s">
        <v>15</v>
      </c>
      <c r="C469" s="40">
        <v>616000</v>
      </c>
      <c r="D469" s="40">
        <v>616000</v>
      </c>
      <c r="E469" s="41">
        <v>1075634053</v>
      </c>
      <c r="F469" s="42">
        <v>44406.589675925898</v>
      </c>
      <c r="G469" s="39" t="s">
        <v>16</v>
      </c>
      <c r="H469" s="41">
        <v>7465</v>
      </c>
      <c r="I469" s="39" t="s">
        <v>17</v>
      </c>
      <c r="J469" s="39" t="s">
        <v>702</v>
      </c>
      <c r="K469" s="39" t="s">
        <v>18</v>
      </c>
      <c r="L469" s="39" t="s">
        <v>304</v>
      </c>
      <c r="M469" s="39" t="s">
        <v>17</v>
      </c>
      <c r="N469" s="39" t="s">
        <v>17</v>
      </c>
    </row>
    <row r="470" spans="1:14" s="37" customFormat="1">
      <c r="A470" s="51" t="s">
        <v>14</v>
      </c>
      <c r="B470" s="51" t="s">
        <v>15</v>
      </c>
      <c r="C470" s="52">
        <v>2649967.3199999998</v>
      </c>
      <c r="D470" s="52">
        <v>2649967.3199999998</v>
      </c>
      <c r="E470" s="53">
        <v>1075657657</v>
      </c>
      <c r="F470" s="54">
        <v>44406.6015625</v>
      </c>
      <c r="G470" s="51" t="s">
        <v>16</v>
      </c>
      <c r="H470" s="53">
        <v>7466</v>
      </c>
      <c r="I470" s="51" t="s">
        <v>17</v>
      </c>
      <c r="J470" s="51" t="s">
        <v>703</v>
      </c>
      <c r="K470" s="51" t="s">
        <v>704</v>
      </c>
      <c r="L470" s="51" t="s">
        <v>705</v>
      </c>
      <c r="M470" s="51" t="s">
        <v>17</v>
      </c>
      <c r="N470" s="51" t="s">
        <v>17</v>
      </c>
    </row>
    <row r="471" spans="1:14">
      <c r="A471" s="39" t="s">
        <v>14</v>
      </c>
      <c r="B471" s="39" t="s">
        <v>15</v>
      </c>
      <c r="C471" s="40">
        <v>156764.54999999999</v>
      </c>
      <c r="D471" s="40">
        <v>156764.54999999999</v>
      </c>
      <c r="E471" s="41">
        <v>1075675880</v>
      </c>
      <c r="F471" s="42">
        <v>44406.6104976852</v>
      </c>
      <c r="G471" s="39" t="s">
        <v>16</v>
      </c>
      <c r="H471" s="41">
        <v>7467</v>
      </c>
      <c r="I471" s="39" t="s">
        <v>17</v>
      </c>
      <c r="J471" s="39" t="s">
        <v>706</v>
      </c>
      <c r="K471" s="39" t="s">
        <v>18</v>
      </c>
      <c r="L471" s="39" t="s">
        <v>707</v>
      </c>
      <c r="M471" s="39" t="s">
        <v>17</v>
      </c>
      <c r="N471" s="39" t="s">
        <v>17</v>
      </c>
    </row>
    <row r="472" spans="1:14">
      <c r="A472" s="43" t="s">
        <v>14</v>
      </c>
      <c r="B472" s="43" t="s">
        <v>15</v>
      </c>
      <c r="C472" s="44">
        <v>208274</v>
      </c>
      <c r="D472" s="44">
        <v>208274</v>
      </c>
      <c r="E472" s="45">
        <v>1075806294</v>
      </c>
      <c r="F472" s="46">
        <v>44406.671909722201</v>
      </c>
      <c r="G472" s="43" t="s">
        <v>16</v>
      </c>
      <c r="H472" s="45">
        <v>7470</v>
      </c>
      <c r="I472" s="43" t="s">
        <v>17</v>
      </c>
      <c r="J472" s="43" t="s">
        <v>708</v>
      </c>
      <c r="K472" s="43" t="s">
        <v>18</v>
      </c>
      <c r="L472" s="43" t="s">
        <v>709</v>
      </c>
      <c r="M472" s="43" t="s">
        <v>17</v>
      </c>
      <c r="N472" s="43" t="s">
        <v>17</v>
      </c>
    </row>
    <row r="473" spans="1:14">
      <c r="A473" s="39" t="s">
        <v>14</v>
      </c>
      <c r="B473" s="39" t="s">
        <v>15</v>
      </c>
      <c r="C473" s="40">
        <v>109831</v>
      </c>
      <c r="D473" s="40">
        <v>109831</v>
      </c>
      <c r="E473" s="41">
        <v>1075819946</v>
      </c>
      <c r="F473" s="42">
        <v>44406.678437499999</v>
      </c>
      <c r="G473" s="39" t="s">
        <v>16</v>
      </c>
      <c r="H473" s="41">
        <v>7471</v>
      </c>
      <c r="I473" s="39" t="s">
        <v>17</v>
      </c>
      <c r="J473" s="39" t="s">
        <v>710</v>
      </c>
      <c r="K473" s="39" t="s">
        <v>18</v>
      </c>
      <c r="L473" s="39" t="s">
        <v>709</v>
      </c>
      <c r="M473" s="39" t="s">
        <v>17</v>
      </c>
      <c r="N473" s="39" t="s">
        <v>17</v>
      </c>
    </row>
    <row r="474" spans="1:14">
      <c r="A474" s="43" t="s">
        <v>14</v>
      </c>
      <c r="B474" s="43" t="s">
        <v>15</v>
      </c>
      <c r="C474" s="44">
        <v>191189</v>
      </c>
      <c r="D474" s="44">
        <v>191189</v>
      </c>
      <c r="E474" s="45">
        <v>1075828532</v>
      </c>
      <c r="F474" s="46">
        <v>44406.682557870401</v>
      </c>
      <c r="G474" s="43" t="s">
        <v>16</v>
      </c>
      <c r="H474" s="45">
        <v>7472</v>
      </c>
      <c r="I474" s="43" t="s">
        <v>17</v>
      </c>
      <c r="J474" s="43" t="s">
        <v>711</v>
      </c>
      <c r="K474" s="43" t="s">
        <v>18</v>
      </c>
      <c r="L474" s="43" t="s">
        <v>709</v>
      </c>
      <c r="M474" s="43" t="s">
        <v>17</v>
      </c>
      <c r="N474" s="43" t="s">
        <v>17</v>
      </c>
    </row>
    <row r="475" spans="1:14">
      <c r="A475" s="39" t="s">
        <v>14</v>
      </c>
      <c r="B475" s="39" t="s">
        <v>15</v>
      </c>
      <c r="C475" s="40">
        <v>282736</v>
      </c>
      <c r="D475" s="40">
        <v>282736</v>
      </c>
      <c r="E475" s="41">
        <v>1075839826</v>
      </c>
      <c r="F475" s="42">
        <v>44406.688136574099</v>
      </c>
      <c r="G475" s="39" t="s">
        <v>16</v>
      </c>
      <c r="H475" s="41">
        <v>7473</v>
      </c>
      <c r="I475" s="39" t="s">
        <v>17</v>
      </c>
      <c r="J475" s="39" t="s">
        <v>712</v>
      </c>
      <c r="K475" s="39" t="s">
        <v>18</v>
      </c>
      <c r="L475" s="39" t="s">
        <v>709</v>
      </c>
      <c r="M475" s="39" t="s">
        <v>17</v>
      </c>
      <c r="N475" s="39" t="s">
        <v>17</v>
      </c>
    </row>
    <row r="476" spans="1:14">
      <c r="A476" s="43" t="s">
        <v>14</v>
      </c>
      <c r="B476" s="43" t="s">
        <v>15</v>
      </c>
      <c r="C476" s="44">
        <v>92139</v>
      </c>
      <c r="D476" s="44">
        <v>92139</v>
      </c>
      <c r="E476" s="45">
        <v>1075860615</v>
      </c>
      <c r="F476" s="46">
        <v>44406.699212963002</v>
      </c>
      <c r="G476" s="43" t="s">
        <v>16</v>
      </c>
      <c r="H476" s="45">
        <v>7474</v>
      </c>
      <c r="I476" s="43" t="s">
        <v>17</v>
      </c>
      <c r="J476" s="43" t="s">
        <v>713</v>
      </c>
      <c r="K476" s="43" t="s">
        <v>18</v>
      </c>
      <c r="L476" s="43" t="s">
        <v>709</v>
      </c>
      <c r="M476" s="43" t="s">
        <v>17</v>
      </c>
      <c r="N476" s="43" t="s">
        <v>17</v>
      </c>
    </row>
    <row r="477" spans="1:14">
      <c r="A477" s="39" t="s">
        <v>14</v>
      </c>
      <c r="B477" s="39" t="s">
        <v>15</v>
      </c>
      <c r="C477" s="40">
        <v>155663.70000000001</v>
      </c>
      <c r="D477" s="40">
        <v>155663.70000000001</v>
      </c>
      <c r="E477" s="41">
        <v>1075890033</v>
      </c>
      <c r="F477" s="42">
        <v>44406.715185185203</v>
      </c>
      <c r="G477" s="39" t="s">
        <v>16</v>
      </c>
      <c r="H477" s="41">
        <v>7475</v>
      </c>
      <c r="I477" s="39" t="s">
        <v>17</v>
      </c>
      <c r="J477" s="39" t="s">
        <v>714</v>
      </c>
      <c r="K477" s="39" t="s">
        <v>19</v>
      </c>
      <c r="L477" s="39" t="s">
        <v>586</v>
      </c>
      <c r="M477" s="39" t="s">
        <v>17</v>
      </c>
      <c r="N477" s="39" t="s">
        <v>17</v>
      </c>
    </row>
    <row r="478" spans="1:14">
      <c r="A478" s="43" t="s">
        <v>14</v>
      </c>
      <c r="B478" s="43" t="s">
        <v>15</v>
      </c>
      <c r="C478" s="44">
        <v>155663.70000000001</v>
      </c>
      <c r="D478" s="44">
        <v>155663.70000000001</v>
      </c>
      <c r="E478" s="45">
        <v>1075896756</v>
      </c>
      <c r="F478" s="46">
        <v>44406.718981481499</v>
      </c>
      <c r="G478" s="43" t="s">
        <v>16</v>
      </c>
      <c r="H478" s="45">
        <v>7476</v>
      </c>
      <c r="I478" s="43" t="s">
        <v>17</v>
      </c>
      <c r="J478" s="43" t="s">
        <v>715</v>
      </c>
      <c r="K478" s="43" t="s">
        <v>19</v>
      </c>
      <c r="L478" s="43" t="s">
        <v>586</v>
      </c>
      <c r="M478" s="43" t="s">
        <v>17</v>
      </c>
      <c r="N478" s="43" t="s">
        <v>17</v>
      </c>
    </row>
    <row r="479" spans="1:14">
      <c r="A479" s="39" t="s">
        <v>14</v>
      </c>
      <c r="B479" s="39" t="s">
        <v>15</v>
      </c>
      <c r="C479" s="40">
        <v>55049.7</v>
      </c>
      <c r="D479" s="40">
        <v>55049.7</v>
      </c>
      <c r="E479" s="41">
        <v>1075901027</v>
      </c>
      <c r="F479" s="42">
        <v>44406.721423611103</v>
      </c>
      <c r="G479" s="39" t="s">
        <v>16</v>
      </c>
      <c r="H479" s="41">
        <v>7477</v>
      </c>
      <c r="I479" s="39" t="s">
        <v>17</v>
      </c>
      <c r="J479" s="39" t="s">
        <v>716</v>
      </c>
      <c r="K479" s="39" t="s">
        <v>19</v>
      </c>
      <c r="L479" s="39" t="s">
        <v>586</v>
      </c>
      <c r="M479" s="39" t="s">
        <v>17</v>
      </c>
      <c r="N479" s="39" t="s">
        <v>17</v>
      </c>
    </row>
    <row r="480" spans="1:14" s="37" customFormat="1">
      <c r="A480" s="51" t="s">
        <v>14</v>
      </c>
      <c r="B480" s="51" t="s">
        <v>15</v>
      </c>
      <c r="C480" s="52">
        <v>327875</v>
      </c>
      <c r="D480" s="52">
        <v>327875</v>
      </c>
      <c r="E480" s="53">
        <v>1076432674</v>
      </c>
      <c r="F480" s="54">
        <v>44407.388946759304</v>
      </c>
      <c r="G480" s="51" t="s">
        <v>16</v>
      </c>
      <c r="H480" s="53">
        <v>7478</v>
      </c>
      <c r="I480" s="51" t="s">
        <v>17</v>
      </c>
      <c r="J480" s="51" t="s">
        <v>717</v>
      </c>
      <c r="K480" s="51" t="s">
        <v>704</v>
      </c>
      <c r="L480" s="51" t="s">
        <v>718</v>
      </c>
      <c r="M480" s="51" t="s">
        <v>17</v>
      </c>
      <c r="N480" s="51" t="s">
        <v>17</v>
      </c>
    </row>
    <row r="481" spans="1:14">
      <c r="A481" s="39" t="s">
        <v>14</v>
      </c>
      <c r="B481" s="39" t="s">
        <v>15</v>
      </c>
      <c r="C481" s="40">
        <v>6805</v>
      </c>
      <c r="D481" s="40">
        <v>6805</v>
      </c>
      <c r="E481" s="41">
        <v>1076466207</v>
      </c>
      <c r="F481" s="42">
        <v>44407.403784722199</v>
      </c>
      <c r="G481" s="39" t="s">
        <v>16</v>
      </c>
      <c r="H481" s="41">
        <v>7479</v>
      </c>
      <c r="I481" s="39" t="s">
        <v>17</v>
      </c>
      <c r="J481" s="39" t="s">
        <v>719</v>
      </c>
      <c r="K481" s="39" t="s">
        <v>18</v>
      </c>
      <c r="L481" s="39" t="s">
        <v>720</v>
      </c>
      <c r="M481" s="39" t="s">
        <v>17</v>
      </c>
      <c r="N481" s="39" t="s">
        <v>17</v>
      </c>
    </row>
    <row r="482" spans="1:14">
      <c r="A482" s="43" t="s">
        <v>14</v>
      </c>
      <c r="B482" s="43" t="s">
        <v>15</v>
      </c>
      <c r="C482" s="44">
        <v>27611.42</v>
      </c>
      <c r="D482" s="44">
        <v>27611.42</v>
      </c>
      <c r="E482" s="45">
        <v>1076492317</v>
      </c>
      <c r="F482" s="46">
        <v>44407.414652777799</v>
      </c>
      <c r="G482" s="43" t="s">
        <v>16</v>
      </c>
      <c r="H482" s="45">
        <v>7480</v>
      </c>
      <c r="I482" s="43" t="s">
        <v>17</v>
      </c>
      <c r="J482" s="43" t="s">
        <v>721</v>
      </c>
      <c r="K482" s="43" t="s">
        <v>19</v>
      </c>
      <c r="L482" s="43" t="s">
        <v>722</v>
      </c>
      <c r="M482" s="43" t="s">
        <v>17</v>
      </c>
      <c r="N482" s="43" t="s">
        <v>17</v>
      </c>
    </row>
    <row r="483" spans="1:14">
      <c r="A483" s="39" t="s">
        <v>14</v>
      </c>
      <c r="B483" s="39" t="s">
        <v>15</v>
      </c>
      <c r="C483" s="40">
        <v>5136</v>
      </c>
      <c r="D483" s="40">
        <v>5136</v>
      </c>
      <c r="E483" s="41">
        <v>1076509789</v>
      </c>
      <c r="F483" s="42">
        <v>44407.421909722201</v>
      </c>
      <c r="G483" s="39" t="s">
        <v>16</v>
      </c>
      <c r="H483" s="41">
        <v>7481</v>
      </c>
      <c r="I483" s="39" t="s">
        <v>17</v>
      </c>
      <c r="J483" s="39" t="s">
        <v>723</v>
      </c>
      <c r="K483" s="39" t="s">
        <v>18</v>
      </c>
      <c r="L483" s="39" t="s">
        <v>724</v>
      </c>
      <c r="M483" s="39" t="s">
        <v>17</v>
      </c>
      <c r="N483" s="39" t="s">
        <v>17</v>
      </c>
    </row>
    <row r="484" spans="1:14">
      <c r="A484" s="43" t="s">
        <v>14</v>
      </c>
      <c r="B484" s="43" t="s">
        <v>15</v>
      </c>
      <c r="C484" s="44">
        <v>63074</v>
      </c>
      <c r="D484" s="44">
        <v>63074</v>
      </c>
      <c r="E484" s="45">
        <v>1076621362</v>
      </c>
      <c r="F484" s="46">
        <v>44407.467546296299</v>
      </c>
      <c r="G484" s="43" t="s">
        <v>16</v>
      </c>
      <c r="H484" s="45">
        <v>7485</v>
      </c>
      <c r="I484" s="43" t="s">
        <v>17</v>
      </c>
      <c r="J484" s="43" t="s">
        <v>725</v>
      </c>
      <c r="K484" s="43" t="s">
        <v>18</v>
      </c>
      <c r="L484" s="43" t="s">
        <v>726</v>
      </c>
      <c r="M484" s="43" t="s">
        <v>17</v>
      </c>
      <c r="N484" s="43" t="s">
        <v>17</v>
      </c>
    </row>
    <row r="485" spans="1:14">
      <c r="A485" s="39" t="s">
        <v>14</v>
      </c>
      <c r="B485" s="39" t="s">
        <v>15</v>
      </c>
      <c r="C485" s="40">
        <v>908578</v>
      </c>
      <c r="D485" s="40">
        <v>908578</v>
      </c>
      <c r="E485" s="41">
        <v>1076633192</v>
      </c>
      <c r="F485" s="42">
        <v>44407.472094907404</v>
      </c>
      <c r="G485" s="39" t="s">
        <v>16</v>
      </c>
      <c r="H485" s="41">
        <v>7486</v>
      </c>
      <c r="I485" s="39" t="s">
        <v>17</v>
      </c>
      <c r="J485" s="39" t="s">
        <v>727</v>
      </c>
      <c r="K485" s="39" t="s">
        <v>728</v>
      </c>
      <c r="L485" s="39" t="s">
        <v>276</v>
      </c>
      <c r="M485" s="39" t="s">
        <v>17</v>
      </c>
      <c r="N485" s="39" t="s">
        <v>17</v>
      </c>
    </row>
    <row r="486" spans="1:14">
      <c r="A486" s="43" t="s">
        <v>14</v>
      </c>
      <c r="B486" s="43" t="s">
        <v>15</v>
      </c>
      <c r="C486" s="44">
        <v>27071.78</v>
      </c>
      <c r="D486" s="44">
        <v>27071.78</v>
      </c>
      <c r="E486" s="45">
        <v>1076643381</v>
      </c>
      <c r="F486" s="46">
        <v>44407.476122685199</v>
      </c>
      <c r="G486" s="43" t="s">
        <v>16</v>
      </c>
      <c r="H486" s="45">
        <v>7488</v>
      </c>
      <c r="I486" s="43" t="s">
        <v>17</v>
      </c>
      <c r="J486" s="43" t="s">
        <v>729</v>
      </c>
      <c r="K486" s="43" t="s">
        <v>18</v>
      </c>
      <c r="L486" s="43" t="s">
        <v>726</v>
      </c>
      <c r="M486" s="43" t="s">
        <v>17</v>
      </c>
      <c r="N486" s="43" t="s">
        <v>17</v>
      </c>
    </row>
    <row r="487" spans="1:14">
      <c r="A487" s="39" t="s">
        <v>14</v>
      </c>
      <c r="B487" s="39" t="s">
        <v>15</v>
      </c>
      <c r="C487" s="40">
        <v>76909</v>
      </c>
      <c r="D487" s="40">
        <v>76909</v>
      </c>
      <c r="E487" s="41">
        <v>1076650016</v>
      </c>
      <c r="F487" s="42">
        <v>44407.478715277801</v>
      </c>
      <c r="G487" s="39" t="s">
        <v>16</v>
      </c>
      <c r="H487" s="41">
        <v>7489</v>
      </c>
      <c r="I487" s="39" t="s">
        <v>17</v>
      </c>
      <c r="J487" s="39" t="s">
        <v>730</v>
      </c>
      <c r="K487" s="39" t="s">
        <v>18</v>
      </c>
      <c r="L487" s="39" t="s">
        <v>731</v>
      </c>
      <c r="M487" s="39" t="s">
        <v>17</v>
      </c>
      <c r="N487" s="39" t="s">
        <v>17</v>
      </c>
    </row>
    <row r="488" spans="1:14">
      <c r="A488" s="43" t="s">
        <v>14</v>
      </c>
      <c r="B488" s="43" t="s">
        <v>15</v>
      </c>
      <c r="C488" s="44">
        <v>306072</v>
      </c>
      <c r="D488" s="44">
        <v>306072</v>
      </c>
      <c r="E488" s="45">
        <v>1076652262</v>
      </c>
      <c r="F488" s="46">
        <v>44407.479479166701</v>
      </c>
      <c r="G488" s="43" t="s">
        <v>16</v>
      </c>
      <c r="H488" s="45">
        <v>7490</v>
      </c>
      <c r="I488" s="43" t="s">
        <v>17</v>
      </c>
      <c r="J488" s="43" t="s">
        <v>66</v>
      </c>
      <c r="K488" s="43" t="s">
        <v>67</v>
      </c>
      <c r="L488" s="43" t="s">
        <v>68</v>
      </c>
      <c r="M488" s="43" t="s">
        <v>17</v>
      </c>
      <c r="N488" s="43" t="s">
        <v>17</v>
      </c>
    </row>
    <row r="489" spans="1:14">
      <c r="A489" s="39" t="s">
        <v>14</v>
      </c>
      <c r="B489" s="39" t="s">
        <v>15</v>
      </c>
      <c r="C489" s="40">
        <v>695978</v>
      </c>
      <c r="D489" s="40">
        <v>695978</v>
      </c>
      <c r="E489" s="41">
        <v>1076654753</v>
      </c>
      <c r="F489" s="42">
        <v>44407.480451388903</v>
      </c>
      <c r="G489" s="39" t="s">
        <v>16</v>
      </c>
      <c r="H489" s="41">
        <v>7491</v>
      </c>
      <c r="I489" s="39" t="s">
        <v>17</v>
      </c>
      <c r="J489" s="39" t="s">
        <v>732</v>
      </c>
      <c r="K489" s="39" t="s">
        <v>19</v>
      </c>
      <c r="L489" s="39" t="s">
        <v>586</v>
      </c>
      <c r="M489" s="39" t="s">
        <v>17</v>
      </c>
      <c r="N489" s="39" t="s">
        <v>17</v>
      </c>
    </row>
    <row r="490" spans="1:14">
      <c r="A490" s="43" t="s">
        <v>14</v>
      </c>
      <c r="B490" s="43" t="s">
        <v>15</v>
      </c>
      <c r="C490" s="44">
        <v>5284.65</v>
      </c>
      <c r="D490" s="44">
        <v>5284.65</v>
      </c>
      <c r="E490" s="45">
        <v>1076662240</v>
      </c>
      <c r="F490" s="46">
        <v>44407.4832986111</v>
      </c>
      <c r="G490" s="43" t="s">
        <v>16</v>
      </c>
      <c r="H490" s="45">
        <v>7492</v>
      </c>
      <c r="I490" s="43" t="s">
        <v>17</v>
      </c>
      <c r="J490" s="43" t="s">
        <v>733</v>
      </c>
      <c r="K490" s="43" t="s">
        <v>19</v>
      </c>
      <c r="L490" s="43" t="s">
        <v>734</v>
      </c>
      <c r="M490" s="43" t="s">
        <v>17</v>
      </c>
      <c r="N490" s="43" t="s">
        <v>17</v>
      </c>
    </row>
    <row r="491" spans="1:14">
      <c r="A491" s="39" t="s">
        <v>14</v>
      </c>
      <c r="B491" s="39" t="s">
        <v>15</v>
      </c>
      <c r="C491" s="40">
        <v>879829</v>
      </c>
      <c r="D491" s="40">
        <v>879829</v>
      </c>
      <c r="E491" s="41">
        <v>1076666095</v>
      </c>
      <c r="F491" s="42">
        <v>44407.484722222202</v>
      </c>
      <c r="G491" s="39" t="s">
        <v>16</v>
      </c>
      <c r="H491" s="41">
        <v>7493</v>
      </c>
      <c r="I491" s="39" t="s">
        <v>17</v>
      </c>
      <c r="J491" s="39" t="s">
        <v>69</v>
      </c>
      <c r="K491" s="39" t="s">
        <v>67</v>
      </c>
      <c r="L491" s="39" t="s">
        <v>68</v>
      </c>
      <c r="M491" s="39" t="s">
        <v>17</v>
      </c>
      <c r="N491" s="39" t="s">
        <v>17</v>
      </c>
    </row>
    <row r="492" spans="1:14">
      <c r="A492" s="43" t="s">
        <v>14</v>
      </c>
      <c r="B492" s="43" t="s">
        <v>15</v>
      </c>
      <c r="C492" s="44">
        <v>695978</v>
      </c>
      <c r="D492" s="44">
        <v>695978</v>
      </c>
      <c r="E492" s="45">
        <v>1076670343</v>
      </c>
      <c r="F492" s="46">
        <v>44407.486469907402</v>
      </c>
      <c r="G492" s="43" t="s">
        <v>16</v>
      </c>
      <c r="H492" s="45">
        <v>7494</v>
      </c>
      <c r="I492" s="43" t="s">
        <v>17</v>
      </c>
      <c r="J492" s="43" t="s">
        <v>735</v>
      </c>
      <c r="K492" s="43" t="s">
        <v>19</v>
      </c>
      <c r="L492" s="43" t="s">
        <v>586</v>
      </c>
      <c r="M492" s="43" t="s">
        <v>17</v>
      </c>
      <c r="N492" s="43" t="s">
        <v>17</v>
      </c>
    </row>
    <row r="493" spans="1:14">
      <c r="A493" s="39" t="s">
        <v>14</v>
      </c>
      <c r="B493" s="39" t="s">
        <v>15</v>
      </c>
      <c r="C493" s="40">
        <v>3709</v>
      </c>
      <c r="D493" s="40">
        <v>3709</v>
      </c>
      <c r="E493" s="41">
        <v>1076838701</v>
      </c>
      <c r="F493" s="42">
        <v>44407.561770833301</v>
      </c>
      <c r="G493" s="39" t="s">
        <v>16</v>
      </c>
      <c r="H493" s="41">
        <v>7495</v>
      </c>
      <c r="I493" s="39" t="s">
        <v>17</v>
      </c>
      <c r="J493" s="39" t="s">
        <v>736</v>
      </c>
      <c r="K493" s="39" t="s">
        <v>18</v>
      </c>
      <c r="L493" s="39" t="s">
        <v>515</v>
      </c>
      <c r="M493" s="39" t="s">
        <v>17</v>
      </c>
      <c r="N493" s="39" t="s">
        <v>17</v>
      </c>
    </row>
    <row r="494" spans="1:14">
      <c r="A494" s="43" t="s">
        <v>14</v>
      </c>
      <c r="B494" s="43" t="s">
        <v>15</v>
      </c>
      <c r="C494" s="44">
        <v>6228</v>
      </c>
      <c r="D494" s="44">
        <v>6228</v>
      </c>
      <c r="E494" s="45">
        <v>1076853999</v>
      </c>
      <c r="F494" s="46">
        <v>44407.568680555603</v>
      </c>
      <c r="G494" s="43" t="s">
        <v>16</v>
      </c>
      <c r="H494" s="45">
        <v>7496</v>
      </c>
      <c r="I494" s="43" t="s">
        <v>17</v>
      </c>
      <c r="J494" s="43" t="s">
        <v>737</v>
      </c>
      <c r="K494" s="43" t="s">
        <v>18</v>
      </c>
      <c r="L494" s="43" t="s">
        <v>515</v>
      </c>
      <c r="M494" s="43" t="s">
        <v>17</v>
      </c>
      <c r="N494" s="43" t="s">
        <v>17</v>
      </c>
    </row>
    <row r="495" spans="1:14">
      <c r="A495" s="39" t="s">
        <v>14</v>
      </c>
      <c r="B495" s="39" t="s">
        <v>15</v>
      </c>
      <c r="C495" s="40">
        <v>581070.48</v>
      </c>
      <c r="D495" s="40">
        <v>581070.48</v>
      </c>
      <c r="E495" s="41">
        <v>1076963713</v>
      </c>
      <c r="F495" s="42">
        <v>44407.612581018497</v>
      </c>
      <c r="G495" s="39" t="s">
        <v>16</v>
      </c>
      <c r="H495" s="41">
        <v>7497</v>
      </c>
      <c r="I495" s="39" t="s">
        <v>17</v>
      </c>
      <c r="J495" s="39" t="s">
        <v>738</v>
      </c>
      <c r="K495" s="39" t="s">
        <v>19</v>
      </c>
      <c r="L495" s="39" t="s">
        <v>739</v>
      </c>
      <c r="M495" s="39" t="s">
        <v>17</v>
      </c>
      <c r="N495" s="39" t="s">
        <v>17</v>
      </c>
    </row>
    <row r="496" spans="1:14">
      <c r="A496" s="43" t="s">
        <v>14</v>
      </c>
      <c r="B496" s="43" t="s">
        <v>15</v>
      </c>
      <c r="C496" s="44">
        <v>1169.92</v>
      </c>
      <c r="D496" s="44">
        <v>1169.92</v>
      </c>
      <c r="E496" s="45">
        <v>1076970842</v>
      </c>
      <c r="F496" s="46">
        <v>44407.615266203698</v>
      </c>
      <c r="G496" s="43" t="s">
        <v>16</v>
      </c>
      <c r="H496" s="45">
        <v>7498</v>
      </c>
      <c r="I496" s="43" t="s">
        <v>17</v>
      </c>
      <c r="J496" s="43" t="s">
        <v>740</v>
      </c>
      <c r="K496" s="43" t="s">
        <v>19</v>
      </c>
      <c r="L496" s="43" t="s">
        <v>741</v>
      </c>
      <c r="M496" s="43" t="s">
        <v>17</v>
      </c>
      <c r="N496" s="43" t="s">
        <v>17</v>
      </c>
    </row>
    <row r="497" spans="1:14">
      <c r="A497" s="39" t="s">
        <v>14</v>
      </c>
      <c r="B497" s="39" t="s">
        <v>15</v>
      </c>
      <c r="C497" s="40">
        <v>36676.050000000003</v>
      </c>
      <c r="D497" s="40">
        <v>36676.050000000003</v>
      </c>
      <c r="E497" s="41">
        <v>1077014651</v>
      </c>
      <c r="F497" s="42">
        <v>44407.632256944402</v>
      </c>
      <c r="G497" s="39" t="s">
        <v>16</v>
      </c>
      <c r="H497" s="41">
        <v>7499</v>
      </c>
      <c r="I497" s="39" t="s">
        <v>17</v>
      </c>
      <c r="J497" s="39" t="s">
        <v>742</v>
      </c>
      <c r="K497" s="39" t="s">
        <v>19</v>
      </c>
      <c r="L497" s="39" t="s">
        <v>743</v>
      </c>
      <c r="M497" s="39" t="s">
        <v>17</v>
      </c>
      <c r="N497" s="39" t="s">
        <v>17</v>
      </c>
    </row>
    <row r="498" spans="1:14">
      <c r="A498" s="43" t="s">
        <v>14</v>
      </c>
      <c r="B498" s="43" t="s">
        <v>15</v>
      </c>
      <c r="C498" s="44">
        <v>6447.36</v>
      </c>
      <c r="D498" s="44">
        <v>6447.36</v>
      </c>
      <c r="E498" s="45">
        <v>1077069935</v>
      </c>
      <c r="F498" s="46">
        <v>44407.652870370403</v>
      </c>
      <c r="G498" s="43" t="s">
        <v>16</v>
      </c>
      <c r="H498" s="45">
        <v>7502</v>
      </c>
      <c r="I498" s="43" t="s">
        <v>17</v>
      </c>
      <c r="J498" s="43" t="s">
        <v>744</v>
      </c>
      <c r="K498" s="43" t="s">
        <v>33</v>
      </c>
      <c r="L498" s="43" t="s">
        <v>745</v>
      </c>
      <c r="M498" s="43" t="s">
        <v>17</v>
      </c>
      <c r="N498" s="43" t="s">
        <v>17</v>
      </c>
    </row>
    <row r="499" spans="1:14">
      <c r="A499" s="39" t="s">
        <v>14</v>
      </c>
      <c r="B499" s="39" t="s">
        <v>15</v>
      </c>
      <c r="C499" s="40">
        <v>82064.31</v>
      </c>
      <c r="D499" s="40">
        <v>82064.31</v>
      </c>
      <c r="E499" s="41">
        <v>1077080391</v>
      </c>
      <c r="F499" s="42">
        <v>44407.656585648103</v>
      </c>
      <c r="G499" s="39" t="s">
        <v>16</v>
      </c>
      <c r="H499" s="41">
        <v>7503</v>
      </c>
      <c r="I499" s="39" t="s">
        <v>17</v>
      </c>
      <c r="J499" s="39" t="s">
        <v>746</v>
      </c>
      <c r="K499" s="39" t="s">
        <v>19</v>
      </c>
      <c r="L499" s="39" t="s">
        <v>747</v>
      </c>
      <c r="M499" s="39" t="s">
        <v>17</v>
      </c>
      <c r="N499" s="39" t="s">
        <v>17</v>
      </c>
    </row>
    <row r="500" spans="1:14">
      <c r="A500" s="43" t="s">
        <v>14</v>
      </c>
      <c r="B500" s="43" t="s">
        <v>15</v>
      </c>
      <c r="C500" s="44">
        <v>602650.34</v>
      </c>
      <c r="D500" s="44">
        <v>602650.34</v>
      </c>
      <c r="E500" s="45">
        <v>1077114282</v>
      </c>
      <c r="F500" s="46">
        <v>44407.668692129599</v>
      </c>
      <c r="G500" s="43" t="s">
        <v>16</v>
      </c>
      <c r="H500" s="45">
        <v>7505</v>
      </c>
      <c r="I500" s="43" t="s">
        <v>17</v>
      </c>
      <c r="J500" s="43" t="s">
        <v>748</v>
      </c>
      <c r="K500" s="43" t="s">
        <v>52</v>
      </c>
      <c r="L500" s="43" t="s">
        <v>749</v>
      </c>
      <c r="M500" s="43" t="s">
        <v>17</v>
      </c>
      <c r="N500" s="43" t="s">
        <v>17</v>
      </c>
    </row>
    <row r="501" spans="1:14">
      <c r="A501" s="39" t="s">
        <v>14</v>
      </c>
      <c r="B501" s="39" t="s">
        <v>15</v>
      </c>
      <c r="C501" s="40">
        <v>82048.710000000006</v>
      </c>
      <c r="D501" s="40">
        <v>82048.710000000006</v>
      </c>
      <c r="E501" s="41">
        <v>1077128622</v>
      </c>
      <c r="F501" s="42">
        <v>44407.673981481501</v>
      </c>
      <c r="G501" s="39" t="s">
        <v>16</v>
      </c>
      <c r="H501" s="41">
        <v>7508</v>
      </c>
      <c r="I501" s="39" t="s">
        <v>17</v>
      </c>
      <c r="J501" s="39" t="s">
        <v>750</v>
      </c>
      <c r="K501" s="39" t="s">
        <v>19</v>
      </c>
      <c r="L501" s="39" t="s">
        <v>747</v>
      </c>
      <c r="M501" s="39" t="s">
        <v>17</v>
      </c>
      <c r="N501" s="39" t="s">
        <v>17</v>
      </c>
    </row>
    <row r="502" spans="1:14">
      <c r="A502" s="43" t="s">
        <v>14</v>
      </c>
      <c r="B502" s="43" t="s">
        <v>15</v>
      </c>
      <c r="C502" s="44">
        <v>137081</v>
      </c>
      <c r="D502" s="44">
        <v>137081</v>
      </c>
      <c r="E502" s="45">
        <v>1077234568</v>
      </c>
      <c r="F502" s="46">
        <v>44407.718275462998</v>
      </c>
      <c r="G502" s="43" t="s">
        <v>16</v>
      </c>
      <c r="H502" s="45">
        <v>7513</v>
      </c>
      <c r="I502" s="43" t="s">
        <v>17</v>
      </c>
      <c r="J502" s="43" t="s">
        <v>751</v>
      </c>
      <c r="K502" s="43" t="s">
        <v>18</v>
      </c>
      <c r="L502" s="43" t="s">
        <v>752</v>
      </c>
      <c r="M502" s="43" t="s">
        <v>17</v>
      </c>
      <c r="N502" s="43" t="s">
        <v>17</v>
      </c>
    </row>
    <row r="503" spans="1:14" s="37" customFormat="1">
      <c r="A503" s="51" t="s">
        <v>14</v>
      </c>
      <c r="B503" s="51" t="s">
        <v>15</v>
      </c>
      <c r="C503" s="52">
        <v>8761.32</v>
      </c>
      <c r="D503" s="52">
        <v>8761.32</v>
      </c>
      <c r="E503" s="53">
        <v>1077260812</v>
      </c>
      <c r="F503" s="54">
        <v>44407.729733796303</v>
      </c>
      <c r="G503" s="51" t="s">
        <v>16</v>
      </c>
      <c r="H503" s="53">
        <v>7516</v>
      </c>
      <c r="I503" s="51" t="s">
        <v>17</v>
      </c>
      <c r="J503" s="51" t="s">
        <v>753</v>
      </c>
      <c r="K503" s="51" t="s">
        <v>531</v>
      </c>
      <c r="L503" s="51" t="s">
        <v>295</v>
      </c>
      <c r="M503" s="51" t="s">
        <v>17</v>
      </c>
      <c r="N503" s="51" t="s">
        <v>17</v>
      </c>
    </row>
    <row r="504" spans="1:14">
      <c r="B504" s="13" t="s">
        <v>58</v>
      </c>
      <c r="C504" s="10">
        <f>SUM(C384:C503)</f>
        <v>156810714.63</v>
      </c>
    </row>
    <row r="505" spans="1:14">
      <c r="B505" s="13" t="s">
        <v>59</v>
      </c>
      <c r="C505" s="11">
        <f>C383</f>
        <v>55253799.699998163</v>
      </c>
    </row>
    <row r="506" spans="1:14">
      <c r="B506" s="13" t="s">
        <v>60</v>
      </c>
      <c r="C506">
        <v>206490405.99000001</v>
      </c>
    </row>
    <row r="507" spans="1:14">
      <c r="B507" s="13" t="s">
        <v>54</v>
      </c>
      <c r="C507" s="11">
        <f>+C504+C505-C506</f>
        <v>5574108.3399981558</v>
      </c>
      <c r="E507" s="11"/>
    </row>
    <row r="508" spans="1:14" s="37" customFormat="1">
      <c r="A508" s="51" t="s">
        <v>14</v>
      </c>
      <c r="B508" s="51" t="s">
        <v>15</v>
      </c>
      <c r="C508" s="52">
        <v>7100.71</v>
      </c>
      <c r="D508" s="52">
        <v>7100.71</v>
      </c>
      <c r="E508" s="53">
        <v>1077266330</v>
      </c>
      <c r="F508" s="54">
        <v>44407.732152777797</v>
      </c>
      <c r="G508" s="51" t="s">
        <v>16</v>
      </c>
      <c r="H508" s="53">
        <v>7517</v>
      </c>
      <c r="I508" s="51" t="s">
        <v>17</v>
      </c>
      <c r="J508" s="51" t="s">
        <v>754</v>
      </c>
      <c r="K508" s="51" t="s">
        <v>531</v>
      </c>
      <c r="L508" s="51" t="s">
        <v>295</v>
      </c>
      <c r="M508" s="51" t="s">
        <v>17</v>
      </c>
      <c r="N508" s="51" t="s">
        <v>17</v>
      </c>
    </row>
    <row r="509" spans="1:14" s="32" customFormat="1">
      <c r="A509" s="47" t="s">
        <v>14</v>
      </c>
      <c r="B509" s="47" t="s">
        <v>15</v>
      </c>
      <c r="C509" s="48">
        <v>1951233.9</v>
      </c>
      <c r="D509" s="48">
        <v>1951233.9</v>
      </c>
      <c r="E509" s="49">
        <v>1077316565</v>
      </c>
      <c r="F509" s="50">
        <v>44407.755405092597</v>
      </c>
      <c r="G509" s="47" t="s">
        <v>16</v>
      </c>
      <c r="H509" s="49">
        <v>7520</v>
      </c>
      <c r="I509" s="47" t="s">
        <v>17</v>
      </c>
      <c r="J509" s="47" t="s">
        <v>755</v>
      </c>
      <c r="K509" s="47" t="s">
        <v>19</v>
      </c>
      <c r="L509" s="47" t="s">
        <v>756</v>
      </c>
      <c r="M509" s="47" t="s">
        <v>17</v>
      </c>
      <c r="N509" s="47" t="s">
        <v>17</v>
      </c>
    </row>
    <row r="510" spans="1:14" s="32" customFormat="1">
      <c r="A510" s="47" t="s">
        <v>14</v>
      </c>
      <c r="B510" s="47" t="s">
        <v>15</v>
      </c>
      <c r="C510" s="48">
        <v>6323</v>
      </c>
      <c r="D510" s="48">
        <v>6323</v>
      </c>
      <c r="E510" s="49">
        <v>1077438914</v>
      </c>
      <c r="F510" s="50">
        <v>44407.810902777797</v>
      </c>
      <c r="G510" s="47" t="s">
        <v>16</v>
      </c>
      <c r="H510" s="49">
        <v>7522</v>
      </c>
      <c r="I510" s="47" t="s">
        <v>17</v>
      </c>
      <c r="J510" s="47" t="s">
        <v>25</v>
      </c>
      <c r="K510" s="47" t="s">
        <v>18</v>
      </c>
      <c r="L510" s="47" t="s">
        <v>757</v>
      </c>
      <c r="M510" s="47" t="s">
        <v>17</v>
      </c>
      <c r="N510" s="47" t="s">
        <v>17</v>
      </c>
    </row>
    <row r="512" spans="1:14">
      <c r="B512" s="38"/>
      <c r="C512" t="s">
        <v>758</v>
      </c>
    </row>
    <row r="513" spans="2:3">
      <c r="B513" s="32"/>
      <c r="C513" t="s">
        <v>579</v>
      </c>
    </row>
  </sheetData>
  <autoFilter ref="A384:N510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opLeftCell="A25" workbookViewId="0">
      <selection activeCell="G33" sqref="G33"/>
    </sheetView>
  </sheetViews>
  <sheetFormatPr baseColWidth="10" defaultRowHeight="15"/>
  <cols>
    <col min="2" max="2" width="15.140625" style="16" bestFit="1" customWidth="1"/>
    <col min="4" max="4" width="11.42578125" style="18"/>
    <col min="5" max="5" width="14.140625" style="18" bestFit="1" customWidth="1"/>
    <col min="6" max="6" width="13.140625" style="16" bestFit="1" customWidth="1"/>
    <col min="9" max="9" width="14.140625" style="16" bestFit="1" customWidth="1"/>
  </cols>
  <sheetData>
    <row r="1" spans="1:7">
      <c r="A1">
        <v>6</v>
      </c>
      <c r="B1" s="16">
        <v>52193</v>
      </c>
      <c r="E1" s="18">
        <v>12</v>
      </c>
      <c r="F1" s="16">
        <v>3423126.34</v>
      </c>
    </row>
    <row r="2" spans="1:7">
      <c r="B2" s="16">
        <v>559922</v>
      </c>
      <c r="F2" s="16">
        <v>845090.29</v>
      </c>
    </row>
    <row r="3" spans="1:7">
      <c r="B3" s="16">
        <v>23664.19</v>
      </c>
      <c r="F3" s="16">
        <v>1489396.7</v>
      </c>
    </row>
    <row r="4" spans="1:7">
      <c r="B4" s="16">
        <v>29186866</v>
      </c>
      <c r="F4" s="16">
        <v>23072</v>
      </c>
    </row>
    <row r="5" spans="1:7">
      <c r="B5" s="16">
        <v>3677354.39</v>
      </c>
      <c r="F5" s="16">
        <v>4043753.34</v>
      </c>
    </row>
    <row r="6" spans="1:7">
      <c r="B6" s="17">
        <f>SUM(B1:B5)</f>
        <v>33499999.580000002</v>
      </c>
      <c r="C6">
        <v>33</v>
      </c>
      <c r="F6" s="17">
        <f>SUM(F1:F5)</f>
        <v>9824438.6699999999</v>
      </c>
      <c r="G6">
        <v>28</v>
      </c>
    </row>
    <row r="8" spans="1:7">
      <c r="A8">
        <v>7</v>
      </c>
      <c r="B8" s="16">
        <v>1364389</v>
      </c>
      <c r="E8" s="18">
        <v>13</v>
      </c>
      <c r="F8" s="16">
        <v>779447.19</v>
      </c>
    </row>
    <row r="9" spans="1:7">
      <c r="B9" s="16">
        <v>29692128.059999999</v>
      </c>
      <c r="F9" s="16">
        <v>1443498.99</v>
      </c>
    </row>
    <row r="10" spans="1:7">
      <c r="B10" s="16">
        <v>99183513.319999993</v>
      </c>
      <c r="F10" s="16">
        <v>245665.25</v>
      </c>
    </row>
    <row r="11" spans="1:7">
      <c r="B11" s="16">
        <v>2031533.93</v>
      </c>
      <c r="F11" s="16">
        <v>176338</v>
      </c>
    </row>
    <row r="12" spans="1:7">
      <c r="B12" s="17">
        <f>SUM(B8:B11)</f>
        <v>132271564.31</v>
      </c>
      <c r="C12">
        <v>29</v>
      </c>
      <c r="F12" s="16">
        <v>928.55</v>
      </c>
    </row>
    <row r="13" spans="1:7">
      <c r="F13" s="17">
        <f>SUM(F8:F12)</f>
        <v>2645877.9799999995</v>
      </c>
      <c r="G13">
        <v>20</v>
      </c>
    </row>
    <row r="14" spans="1:7">
      <c r="A14">
        <v>8</v>
      </c>
      <c r="B14" s="16">
        <v>42384</v>
      </c>
    </row>
    <row r="15" spans="1:7">
      <c r="B15" s="16">
        <v>71042.679999999993</v>
      </c>
      <c r="E15" s="18">
        <v>14</v>
      </c>
      <c r="F15" s="16">
        <v>5636</v>
      </c>
    </row>
    <row r="16" spans="1:7">
      <c r="B16" s="16">
        <v>1144542</v>
      </c>
      <c r="F16" s="16">
        <v>1344543.36</v>
      </c>
    </row>
    <row r="17" spans="1:7">
      <c r="B17" s="16">
        <v>126347770</v>
      </c>
      <c r="F17" s="16">
        <v>3265622.93</v>
      </c>
    </row>
    <row r="18" spans="1:7">
      <c r="B18" s="17">
        <f>SUM(B14:B17)</f>
        <v>127605738.68000001</v>
      </c>
      <c r="C18">
        <v>21</v>
      </c>
      <c r="F18" s="16">
        <v>143288</v>
      </c>
    </row>
    <row r="19" spans="1:7">
      <c r="F19" s="16">
        <v>4234600.7699999996</v>
      </c>
    </row>
    <row r="20" spans="1:7">
      <c r="A20">
        <v>9</v>
      </c>
      <c r="B20" s="16">
        <v>34343.949999999997</v>
      </c>
      <c r="F20" s="17">
        <f>SUM(F15:F19)</f>
        <v>8993691.0599999987</v>
      </c>
      <c r="G20">
        <v>29</v>
      </c>
    </row>
    <row r="21" spans="1:7">
      <c r="B21" s="16">
        <v>1245648</v>
      </c>
    </row>
    <row r="22" spans="1:7">
      <c r="B22" s="16">
        <v>29303081.399999999</v>
      </c>
      <c r="E22" s="18">
        <v>15</v>
      </c>
      <c r="F22" s="16">
        <v>2320</v>
      </c>
    </row>
    <row r="23" spans="1:7">
      <c r="B23" s="16">
        <v>28009.54</v>
      </c>
      <c r="F23" s="16">
        <v>679610.17</v>
      </c>
    </row>
    <row r="24" spans="1:7">
      <c r="B24" s="16">
        <v>1537.21</v>
      </c>
      <c r="F24" s="16">
        <v>843096</v>
      </c>
    </row>
    <row r="25" spans="1:7">
      <c r="B25" s="17">
        <f>SUM(B20:B24)</f>
        <v>30612620.099999998</v>
      </c>
      <c r="C25">
        <v>23</v>
      </c>
      <c r="F25" s="16">
        <v>46814</v>
      </c>
    </row>
    <row r="26" spans="1:7">
      <c r="C26">
        <f>SUM(C5:C25)</f>
        <v>106</v>
      </c>
      <c r="F26" s="17">
        <f>SUM(F22:F25)</f>
        <v>1571840.17</v>
      </c>
      <c r="G26">
        <v>13</v>
      </c>
    </row>
    <row r="28" spans="1:7">
      <c r="E28" s="18">
        <v>16</v>
      </c>
      <c r="F28" s="16">
        <v>686198.56</v>
      </c>
    </row>
    <row r="29" spans="1:7">
      <c r="F29" s="16">
        <v>88399</v>
      </c>
    </row>
    <row r="30" spans="1:7">
      <c r="F30" s="16">
        <v>1246393.71</v>
      </c>
    </row>
    <row r="31" spans="1:7">
      <c r="F31" s="16">
        <v>635033.24</v>
      </c>
    </row>
    <row r="32" spans="1:7">
      <c r="F32" s="16">
        <v>750665.33</v>
      </c>
    </row>
    <row r="33" spans="6:7">
      <c r="F33" s="17">
        <f>SUM(F28:F32)</f>
        <v>3406689.84</v>
      </c>
      <c r="G33">
        <v>36</v>
      </c>
    </row>
    <row r="34" spans="6:7">
      <c r="G34">
        <f>SUM(G5:G33)</f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hoja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2021-06-08T13:53:55Z</dcterms:created>
  <dcterms:modified xsi:type="dcterms:W3CDTF">2022-01-24T17:32:32Z</dcterms:modified>
</cp:coreProperties>
</file>