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X:\ARCHIVOS A PUBLICAR\2024\01 ENERO\PSE\"/>
    </mc:Choice>
  </mc:AlternateContent>
  <xr:revisionPtr revIDLastSave="0" documentId="13_ncr:1_{578BDFCA-4B52-47D7-A3EB-D133781645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definedNames>
    <definedName name="_xlnm._FilterDatabase" localSheetId="0" hidden="1">Facturas!$A$1:$M$1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3" i="1" l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122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86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35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2" i="1"/>
</calcChain>
</file>

<file path=xl/sharedStrings.xml><?xml version="1.0" encoding="utf-8"?>
<sst xmlns="http://schemas.openxmlformats.org/spreadsheetml/2006/main" count="1503" uniqueCount="405">
  <si>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</si>
  <si>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</si>
  <si>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</si>
  <si>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</si>
  <si>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</si>
  <si>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</si>
  <si>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</si>
  <si>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</si>
  <si>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</si>
  <si>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</si>
  <si>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</si>
  <si>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Referencia 3</t>
  </si>
  <si>
    <t>Código de Portafolio</t>
  </si>
  <si>
    <t>PSE</t>
  </si>
  <si>
    <t>Paga</t>
  </si>
  <si>
    <t>Aprobada</t>
  </si>
  <si>
    <t/>
  </si>
  <si>
    <t>PAGO CUOTA OCT23 ACUERDO CONCILIACION INSOLVENCIA</t>
  </si>
  <si>
    <t>1130614279</t>
  </si>
  <si>
    <t>285 REGISTRADURIA NACIONAL DEL ESTADO CIVIL - GESTION GENERAL</t>
  </si>
  <si>
    <t>87950</t>
  </si>
  <si>
    <t>26328435</t>
  </si>
  <si>
    <t>374 UGPPP - GESTION GENERAL</t>
  </si>
  <si>
    <t>123101</t>
  </si>
  <si>
    <t>396055</t>
  </si>
  <si>
    <t>PAGO CUOTA AGOS23 ACUERDO CONCILIACION INSOLVENCIA</t>
  </si>
  <si>
    <t>2023EE0039288 Cobro Persuasivo Resolución No. 001840</t>
  </si>
  <si>
    <t>75065313</t>
  </si>
  <si>
    <t>426 MINISTERIO DEL DEPORTE - GESTION GENERAL</t>
  </si>
  <si>
    <t xml:space="preserve">Duplicado carnet </t>
  </si>
  <si>
    <t>1010242718</t>
  </si>
  <si>
    <t>RESOLUCION 0001 DE 03 DE ENERO DE 2024 FIVICOT</t>
  </si>
  <si>
    <t>8280015894</t>
  </si>
  <si>
    <t>377 MINISTERIO DEL TRABAJO - GESTION GENERAL</t>
  </si>
  <si>
    <t>124541</t>
  </si>
  <si>
    <t>26664941</t>
  </si>
  <si>
    <t>PAGO - POLIZA 65-44-101193017</t>
  </si>
  <si>
    <t>8310980</t>
  </si>
  <si>
    <t>399 UNIDAD ADMINISTRATIVA ESPECIAL - AGENCIA NACIONAL DE CONTRATACIàN PéBLICA - COLOMBIA COMPRA EFICIENTE.</t>
  </si>
  <si>
    <t xml:space="preserve">Pago carnet </t>
  </si>
  <si>
    <t>1048324842</t>
  </si>
  <si>
    <t>PAGO ARR MINCIT 1ER TRIM AÑO 2024</t>
  </si>
  <si>
    <t>800213678</t>
  </si>
  <si>
    <t>333 MINCOMERCIO INDUSTRIA TURISMO - GESTION GENERAL</t>
  </si>
  <si>
    <t xml:space="preserve">MULTA </t>
  </si>
  <si>
    <t>51669786</t>
  </si>
  <si>
    <t>CUOTA PRIMA CONTRATO ESTABILIDAD JURIDICA</t>
  </si>
  <si>
    <t>900208445</t>
  </si>
  <si>
    <t>138 MINISTERIO DE HACIENDA Y CREDITO PUBLICO - GESTION GENERAL</t>
  </si>
  <si>
    <t>REINTEGRO</t>
  </si>
  <si>
    <t>18000745</t>
  </si>
  <si>
    <t>284 RAMA JUDICIAL - TRIBUNALES Y JUZGADOS</t>
  </si>
  <si>
    <t xml:space="preserve">Trimestre I 2024 - ZFB </t>
  </si>
  <si>
    <t>8000186284</t>
  </si>
  <si>
    <t>Impresora Epson 121</t>
  </si>
  <si>
    <t>79118186</t>
  </si>
  <si>
    <t>287 FISCALIA GENERAL DE LA NACION - GESTION GENERAL</t>
  </si>
  <si>
    <t>Acuerdo de pago Proceso Coactivo No 24178</t>
  </si>
  <si>
    <t>17337820</t>
  </si>
  <si>
    <t>PAGO SUPERFINANCIERA</t>
  </si>
  <si>
    <t>39775456</t>
  </si>
  <si>
    <t>365 SUPERINTENDENCIA FINANCIERA DE COLOMBIA</t>
  </si>
  <si>
    <t>Carnet</t>
  </si>
  <si>
    <t>1121900088</t>
  </si>
  <si>
    <t>Resolución N°1867  del 12/12/23</t>
  </si>
  <si>
    <t>26.573.690 /4.873.864 /12.112.102</t>
  </si>
  <si>
    <t>474 DIRECCIàN DE VETERANOS Y REHABILITACION INCLUSIVA - DIVRI -</t>
  </si>
  <si>
    <t xml:space="preserve">Duplicado Carnet </t>
  </si>
  <si>
    <t>1007184166</t>
  </si>
  <si>
    <t>multa</t>
  </si>
  <si>
    <t>7499866</t>
  </si>
  <si>
    <t>150 UNIDAD ADMINISTRATIVA ESPECIAL DIRECCION DE IMPUESTOS Y ADUANAS NACIONALES-Pagadora-</t>
  </si>
  <si>
    <t>CUOTA MINISTERIO DE CULTURA</t>
  </si>
  <si>
    <t>9268548</t>
  </si>
  <si>
    <t>328 MINISTERIO DE CULTURA - GESTION GENERAL</t>
  </si>
  <si>
    <t>CARNET</t>
  </si>
  <si>
    <t>52269051</t>
  </si>
  <si>
    <t>65734046</t>
  </si>
  <si>
    <t>REPOSICIÓN CARNET</t>
  </si>
  <si>
    <t>79881179</t>
  </si>
  <si>
    <t>Obligacion cobrada proceso rad 05-001-31-05-005-2009-01228-00</t>
  </si>
  <si>
    <t>42757581</t>
  </si>
  <si>
    <t>403 MINISTERIO DE SALUD Y PROTECCION SOCIAL - GESTIàN GENERAL</t>
  </si>
  <si>
    <t>REAJUSTE PRIMA ESTABILIDAD JURIDICA CONTRATO EJ-05 de 2010</t>
  </si>
  <si>
    <t>285</t>
  </si>
  <si>
    <t>1032424231</t>
  </si>
  <si>
    <t>DTN DUPLICADO DE CARNÉ</t>
  </si>
  <si>
    <t>1018418702</t>
  </si>
  <si>
    <t>Pago multa CNE Andrés Felipe Pereira Moreno, cuarta cuota</t>
  </si>
  <si>
    <t>1067925291</t>
  </si>
  <si>
    <t>Resolucion 010757-14/12/2023</t>
  </si>
  <si>
    <t>19479763</t>
  </si>
  <si>
    <t>SB</t>
  </si>
  <si>
    <t>SA</t>
  </si>
  <si>
    <t>DB</t>
  </si>
  <si>
    <t>TTL</t>
  </si>
  <si>
    <t>CARNET FISCALIA</t>
  </si>
  <si>
    <t>19443589</t>
  </si>
  <si>
    <t>CUOTA ENERO 2024 EXP ECP PAS 2022-003</t>
  </si>
  <si>
    <t>19496826</t>
  </si>
  <si>
    <t>125535</t>
  </si>
  <si>
    <t>36163215</t>
  </si>
  <si>
    <t>RECURSOS NO EJECUTADOS CONV 430-2020</t>
  </si>
  <si>
    <t>890905211</t>
  </si>
  <si>
    <t>393 INSTITUTO COLOMBIANO DE BIENESTAR FAMILIAR (ICBF)</t>
  </si>
  <si>
    <t>PROCESO COACTIVO 24146</t>
  </si>
  <si>
    <t>79849374</t>
  </si>
  <si>
    <t>Tarjeta de aproximación - Carnet</t>
  </si>
  <si>
    <t>98397068</t>
  </si>
  <si>
    <t>283 RAMA JUDICIAL - CORTE CONSTITUCIONAL</t>
  </si>
  <si>
    <t>No. de expediente cobro coativo  no. 6034</t>
  </si>
  <si>
    <t>830032181</t>
  </si>
  <si>
    <t>Pago carné</t>
  </si>
  <si>
    <t>1099212692</t>
  </si>
  <si>
    <t>CARNET INSTITUCIONAL</t>
  </si>
  <si>
    <t>68296509</t>
  </si>
  <si>
    <t>Pago por pérdida de carnet</t>
  </si>
  <si>
    <t>1000394552</t>
  </si>
  <si>
    <t>100 CONGRESO DE LA REPUBLICA  SENADO GESTION GENERAL</t>
  </si>
  <si>
    <t>Perdida carnet</t>
  </si>
  <si>
    <t>1018505093</t>
  </si>
  <si>
    <t>101 CONGRESO DE LA REPUBLICA - CAMARA DE REPRESENTANTES - GESTION GENERAL</t>
  </si>
  <si>
    <t>Pago cuota acuerdo de pago</t>
  </si>
  <si>
    <t>1128450994</t>
  </si>
  <si>
    <t>122496</t>
  </si>
  <si>
    <t>26519789</t>
  </si>
  <si>
    <t>RESOLUCION 0009749 DEL 17 DEL 11 DE 2023</t>
  </si>
  <si>
    <t>47427841</t>
  </si>
  <si>
    <t>cobro coactivo expediente 6129</t>
  </si>
  <si>
    <t>8305122718</t>
  </si>
  <si>
    <t>CPT20231232152</t>
  </si>
  <si>
    <t>890801053</t>
  </si>
  <si>
    <t>261 MINISTERIO DE TECNOLOGIAS DE LA INFORMACION Y LAS COMUNICACIONES - GESTION GENERAL</t>
  </si>
  <si>
    <t>Cuenta de cobro No 202311802333341</t>
  </si>
  <si>
    <t>PAGOS PERDIDA DE CARNET</t>
  </si>
  <si>
    <t>1018412214</t>
  </si>
  <si>
    <t>Proceso Administrativo cobro de la Nación</t>
  </si>
  <si>
    <t>19405362</t>
  </si>
  <si>
    <t>364 UNIDAD ADMINISTRATIVA ESPECIAL DIRECCION DE IMPUESTOS Y ADUANAS NACIONALES RECAUDOS</t>
  </si>
  <si>
    <t>00193707DIC2023</t>
  </si>
  <si>
    <t>860350044-5</t>
  </si>
  <si>
    <t>PÉRDIDA CARNÉ</t>
  </si>
  <si>
    <t>52694358</t>
  </si>
  <si>
    <t>DUPLICADO CARNET</t>
  </si>
  <si>
    <t>76308937</t>
  </si>
  <si>
    <t>PAGOCUOTAMESDEOCTUBRECONDENA2014-01353-01</t>
  </si>
  <si>
    <t>800199735490</t>
  </si>
  <si>
    <t>PAGOCUOTAMESDENOVIEMBRECONDENA2014-01353-01</t>
  </si>
  <si>
    <t>Seleccione</t>
  </si>
  <si>
    <t>reposicion carnè</t>
  </si>
  <si>
    <t>80214902</t>
  </si>
  <si>
    <t>PAGO NUEVO CARNET DE LA ENTIDAD</t>
  </si>
  <si>
    <t>46354443</t>
  </si>
  <si>
    <t>34602143</t>
  </si>
  <si>
    <t>Pago cobro coactivo</t>
  </si>
  <si>
    <t>1110523495</t>
  </si>
  <si>
    <t>Cuenta de cobro No CPT 20231232153</t>
  </si>
  <si>
    <t>CUENTA-CCOP-2023-02183</t>
  </si>
  <si>
    <t>Luis Alfredo Bernal Esguera</t>
  </si>
  <si>
    <t xml:space="preserve">ULTIMA CUOTA - Proceso Coactivo No. 24467 Paula A Molina SpAULA </t>
  </si>
  <si>
    <t>1019133558</t>
  </si>
  <si>
    <t>78023612</t>
  </si>
  <si>
    <t xml:space="preserve">Reposición carnet </t>
  </si>
  <si>
    <t>1010212908</t>
  </si>
  <si>
    <t>282 RAMA JUDICIAL - CONSEJO DE ESTADO</t>
  </si>
  <si>
    <t>42206958</t>
  </si>
  <si>
    <t>PAGO POR PERDIDA CARNET</t>
  </si>
  <si>
    <t>1026294138</t>
  </si>
  <si>
    <t>Indemnizaciones	1738625</t>
  </si>
  <si>
    <t>860037707</t>
  </si>
  <si>
    <t>277 CONTRALORIA GRAL. REPUBLICA - GESTION GENERAL</t>
  </si>
  <si>
    <t>CUENTA DE COBRO No. 018108</t>
  </si>
  <si>
    <t>CUENTA DE COBRO No. 018173</t>
  </si>
  <si>
    <t>CUENTA DE COBRO No. 018238</t>
  </si>
  <si>
    <t>CUENTA DE COBRO No. 018303</t>
  </si>
  <si>
    <t>CUENTA DE COBRO No. 018368</t>
  </si>
  <si>
    <t>Juego de copias auténticas de la Resolución No. 4591 del 01 de octubre de 2007</t>
  </si>
  <si>
    <t>65496954</t>
  </si>
  <si>
    <t>375 MINISTERIO DE VIVIENDA, CIUDAD Y TERRITORIO - GESTIàN GENERAL</t>
  </si>
  <si>
    <t>PAGO DE CARNET EXTRAVIADO</t>
  </si>
  <si>
    <t>1083025291</t>
  </si>
  <si>
    <t xml:space="preserve">Tarjeta de aproximación </t>
  </si>
  <si>
    <t>1018459248</t>
  </si>
  <si>
    <t xml:space="preserve">Reposición de tarjeta de aproximación y porta carne. </t>
  </si>
  <si>
    <t>1116807816</t>
  </si>
  <si>
    <t xml:space="preserve">Tarjeta de acceso </t>
  </si>
  <si>
    <t>52704993</t>
  </si>
  <si>
    <t xml:space="preserve">pago por perdida de carnet </t>
  </si>
  <si>
    <t>18201561</t>
  </si>
  <si>
    <t>CUOTA PARTE 18450 MIN DEF DIC 2023</t>
  </si>
  <si>
    <t>8902017253</t>
  </si>
  <si>
    <t xml:space="preserve">Abono a deuda </t>
  </si>
  <si>
    <t>10772142</t>
  </si>
  <si>
    <t>Pago renuencia proceso No 3-659 2023</t>
  </si>
  <si>
    <t>52158704</t>
  </si>
  <si>
    <t>Carnet (Normal y Prensa)</t>
  </si>
  <si>
    <t>35477086</t>
  </si>
  <si>
    <t>PAGO PERDIDA CARNE</t>
  </si>
  <si>
    <t>1090423397</t>
  </si>
  <si>
    <t>R.0385/2023 - FIVICOT</t>
  </si>
  <si>
    <t>76330708</t>
  </si>
  <si>
    <t>Credencial</t>
  </si>
  <si>
    <t>98353353</t>
  </si>
  <si>
    <t>124220</t>
  </si>
  <si>
    <t>3763107</t>
  </si>
  <si>
    <t>Pago Carnet</t>
  </si>
  <si>
    <t>1136887653</t>
  </si>
  <si>
    <t xml:space="preserve">CUOTAS PARTES PENSIONALES </t>
  </si>
  <si>
    <t>8920991849</t>
  </si>
  <si>
    <t>CUOTA PARTE CARLOS ESQUIVEL enero junio y sept 23</t>
  </si>
  <si>
    <t>8001151021</t>
  </si>
  <si>
    <t>ACUERDO PAGO COBRO COACTIVO2015003</t>
  </si>
  <si>
    <t>900257051</t>
  </si>
  <si>
    <t>376 MINISTERIO DE JUSTICIA Y DEL DERECHO - GESTIàN GENERAL</t>
  </si>
  <si>
    <t>1070305214</t>
  </si>
  <si>
    <t>Tarjeta de acceso</t>
  </si>
  <si>
    <t>80778209</t>
  </si>
  <si>
    <t>Pago por perdida de carnet</t>
  </si>
  <si>
    <t>1016003748</t>
  </si>
  <si>
    <t>VACUNAS O BIOLOGICOS DE ESQUEMA PERMANETE</t>
  </si>
  <si>
    <t>820005389</t>
  </si>
  <si>
    <t>duplicado carnets</t>
  </si>
  <si>
    <t>1018481600</t>
  </si>
  <si>
    <t>CUENTA DE COBRO 018430</t>
  </si>
  <si>
    <t>CUENTA DE COBRO CCOP 2023-02106</t>
  </si>
  <si>
    <t>CUENTA DE COBRO CCOP 2023-02105</t>
  </si>
  <si>
    <t>Cuota parte pensional Diciembre 2023 Mun. Carmen de Apicalà</t>
  </si>
  <si>
    <t>800100050</t>
  </si>
  <si>
    <t>43640173</t>
  </si>
  <si>
    <t>PAGO SANACIONATORIO CONTRATO 81000832022</t>
  </si>
  <si>
    <t>9009165663</t>
  </si>
  <si>
    <t>feb-ago2023 - oct-nov2023 junio2023</t>
  </si>
  <si>
    <t>8908011424</t>
  </si>
  <si>
    <t>CUOTAS PARTES VIGENCIA2023</t>
  </si>
  <si>
    <t>899999481</t>
  </si>
  <si>
    <t>79531739</t>
  </si>
  <si>
    <t xml:space="preserve">CCOP 2023 </t>
  </si>
  <si>
    <t>Pago 2 acuerdo 001 de 2023</t>
  </si>
  <si>
    <t>15990375</t>
  </si>
  <si>
    <t>402 AGENCIA COLOMBIANA PARA LA REINTEGRACIÓN DE PERSONAS Y GRUPOS ALZADOS EN ARMAS - ARN -</t>
  </si>
  <si>
    <t>123618</t>
  </si>
  <si>
    <t>6616327</t>
  </si>
  <si>
    <t>CUENTA COBRO  018428 DE 29-12-2023</t>
  </si>
  <si>
    <t>892001457</t>
  </si>
  <si>
    <t>474 DIRECCIÓN DE VETERANOS Y REHABILITACION INCLUSIVA - DIVRI -</t>
  </si>
  <si>
    <t>CUENTA COBRO No. 94632</t>
  </si>
  <si>
    <t>403 MINISTERIO DE SALUD Y PROTECCION SOCIAL - GESTIÓN GENERAL</t>
  </si>
  <si>
    <t>ARRIENDO CTA 53</t>
  </si>
  <si>
    <t>8001080545</t>
  </si>
  <si>
    <t>176 MINAGRICULTURA - GESTION GENERAL</t>
  </si>
  <si>
    <t>Cuotas partes pensionales</t>
  </si>
  <si>
    <t>899999465</t>
  </si>
  <si>
    <t>reposición tarjeta de aproximación y porta carné</t>
  </si>
  <si>
    <t>1047436622</t>
  </si>
  <si>
    <t>Pago Contraprestación Grupo Portuario SA</t>
  </si>
  <si>
    <t>8300202637</t>
  </si>
  <si>
    <t>270 INSTITUTO NACIONAL DE VIAS - INVIAS</t>
  </si>
  <si>
    <t>carné institucional</t>
  </si>
  <si>
    <t>11201904</t>
  </si>
  <si>
    <t xml:space="preserve">Pago arriendo Rocio Fonseca predio calle 245 </t>
  </si>
  <si>
    <t>51607750</t>
  </si>
  <si>
    <t>124722</t>
  </si>
  <si>
    <t>2267807</t>
  </si>
  <si>
    <t>Pago tarjeta de acceso</t>
  </si>
  <si>
    <t>1110497332</t>
  </si>
  <si>
    <t>8705873</t>
  </si>
  <si>
    <t>PAGO RESOLUCION Resolución No. E1511 del 24 de abril de 2019</t>
  </si>
  <si>
    <t>1239488424</t>
  </si>
  <si>
    <t>ACTO ADMINISTRATIVO RES RCC 48847 DEL 08-06-2022 PROCESO COACTIVO 87540</t>
  </si>
  <si>
    <t>17355246</t>
  </si>
  <si>
    <t xml:space="preserve">PAGO CARNET </t>
  </si>
  <si>
    <t>79672501</t>
  </si>
  <si>
    <t>pago por perdida de carnet</t>
  </si>
  <si>
    <t>1121929558</t>
  </si>
  <si>
    <t>REPOSICION DE TARJETA DE APROXIMACION Y PORTA CARNET</t>
  </si>
  <si>
    <t>1032359355</t>
  </si>
  <si>
    <t>281 RAMA JUDICIAL - CORTE SUPREMA DE JUSTICIA</t>
  </si>
  <si>
    <t>Desc.nom ene sr Luis Sanchez cc 6319857</t>
  </si>
  <si>
    <t>899999118</t>
  </si>
  <si>
    <t>156 MINISTERIO DE DEFENSA NACIONAL - EJERCITO</t>
  </si>
  <si>
    <t>Desc.nom ene sr Leandro Yaluzan cc 5262781</t>
  </si>
  <si>
    <t>Desc.nom ene sr Carlos Torres cc 83231473</t>
  </si>
  <si>
    <t>Desc.nom ene sr Luis Malaver cc 80540618</t>
  </si>
  <si>
    <t>Desc.nom ene sr John Bedoya cc 15338778</t>
  </si>
  <si>
    <t>Desc.nom ene sr Juan Cabrera cc 79056312</t>
  </si>
  <si>
    <t>ENERO 2024</t>
  </si>
  <si>
    <t>891500721</t>
  </si>
  <si>
    <t>Desc.nom ene sr ROBERT OTALVARO cc 10004272</t>
  </si>
  <si>
    <t>Desc.nom ene sr Luis Salamanca cc 91445108</t>
  </si>
  <si>
    <t>Desc.nom ene sr Jair Alban cc 7252564</t>
  </si>
  <si>
    <t>Desc.nom ene sr Martin Rocha cc 12602770</t>
  </si>
  <si>
    <t>Desc.nom ene sr Pedro Jerez cc 91156676</t>
  </si>
  <si>
    <t>Desc.nom ene sr Javier Baron cc 79874709</t>
  </si>
  <si>
    <t>79505117</t>
  </si>
  <si>
    <t>Desc.nom ene sr Efren Salazar cc 5885080</t>
  </si>
  <si>
    <t>Desc.nom ene sr Juan Martinez cc 13616503</t>
  </si>
  <si>
    <t>Desc.nom ENE sr Emilio Narvaez cc 11319368</t>
  </si>
  <si>
    <t>Desc.nom ene sr Alex Castro cc 94391932</t>
  </si>
  <si>
    <t>Sancion por no enviar la información del pago de la caja de compensación al insp</t>
  </si>
  <si>
    <t>9001158614</t>
  </si>
  <si>
    <t>Desc.nom ene sr Janer Quintero cc 84008179</t>
  </si>
  <si>
    <t>Desc.nom ene sr Edgar Rodriguez cc 7180656</t>
  </si>
  <si>
    <t>Desc.nom ene sr Jose Fajardo cc 87550849</t>
  </si>
  <si>
    <t>Desc.nom ene sr Yesid Prada cc 7313983</t>
  </si>
  <si>
    <t>Desc.nom ene sr Holver Mina cc 76337553</t>
  </si>
  <si>
    <t>Desc.nom ene sr Jorge Cortes cc 9971523</t>
  </si>
  <si>
    <t>Desc.nom ene sr Jonny Baquero cc 79665629</t>
  </si>
  <si>
    <t>PAGO IMPUESTO NACIONAL CON DESTINO AL TURISMO TRIME OCT-DIC 2023</t>
  </si>
  <si>
    <t>901191290-6</t>
  </si>
  <si>
    <t xml:space="preserve">Pago reposición carné </t>
  </si>
  <si>
    <t>80256640</t>
  </si>
  <si>
    <t>Sexta y última cuota de acuerdo</t>
  </si>
  <si>
    <t>52124526</t>
  </si>
  <si>
    <t>C.PARTES ,ES DICIEMBRE CUENTA 6101111</t>
  </si>
  <si>
    <t>800118954</t>
  </si>
  <si>
    <t>REINTEGRO CUOTAS PARTES DICIEMBRE</t>
  </si>
  <si>
    <t>CUOTAS PARTES PENSIONALES</t>
  </si>
  <si>
    <t>890102257</t>
  </si>
  <si>
    <t>ARRIENDO FISCALIA MES ENERO</t>
  </si>
  <si>
    <t>900766541</t>
  </si>
  <si>
    <t>DUPLICADO DE CARNET</t>
  </si>
  <si>
    <t>40933706</t>
  </si>
  <si>
    <t>PERDIDA DEL CARNET</t>
  </si>
  <si>
    <t>52265264</t>
  </si>
  <si>
    <t>CUENTA DE COBRO93700</t>
  </si>
  <si>
    <t>8000934391</t>
  </si>
  <si>
    <t>DUPLOICADO DE CARNET</t>
  </si>
  <si>
    <t>79964554</t>
  </si>
  <si>
    <t xml:space="preserve">DEVOLUCION VALOR GIRADO ACTO ADMINISTRATIVO DESISTIDO </t>
  </si>
  <si>
    <t>79330514</t>
  </si>
  <si>
    <t>pago enero</t>
  </si>
  <si>
    <t>27078008</t>
  </si>
  <si>
    <t>51812629</t>
  </si>
  <si>
    <t>2024150000184191</t>
  </si>
  <si>
    <t>30712373</t>
  </si>
  <si>
    <t>80851649</t>
  </si>
  <si>
    <t>DUPLICADO CARNÉ</t>
  </si>
  <si>
    <t>1144057271</t>
  </si>
  <si>
    <t>80180323</t>
  </si>
  <si>
    <t>CANON ARRIENDO SE CUARTEL DEL FIJO</t>
  </si>
  <si>
    <t>9013809491</t>
  </si>
  <si>
    <t>280 RAMA JUDICIAL - CONSEJO SUPERIOR DE LA JUDICATURA</t>
  </si>
  <si>
    <t>Pago copias pruebas fiscalia</t>
  </si>
  <si>
    <t>12144289</t>
  </si>
  <si>
    <t xml:space="preserve">Duplicado carné </t>
  </si>
  <si>
    <t>1032417419</t>
  </si>
  <si>
    <t>Pago por pérdida de Carnet</t>
  </si>
  <si>
    <t>1010237182</t>
  </si>
  <si>
    <t>80391544</t>
  </si>
  <si>
    <t xml:space="preserve">30% ACUERDO DE PAGO </t>
  </si>
  <si>
    <t>10544790</t>
  </si>
  <si>
    <t>Arriendo</t>
  </si>
  <si>
    <t>9002108058</t>
  </si>
  <si>
    <t>227 MINISTERIO EDUCACION NACIONAL - GESTION GENERAL</t>
  </si>
  <si>
    <t>RES/253-25-01-2024 MARIA EUGENIA GONZALEZ MES DICIEMBRE/23</t>
  </si>
  <si>
    <t>890204802</t>
  </si>
  <si>
    <t>VENTAS 2022-3-COMPENSACION R.608-11-79</t>
  </si>
  <si>
    <t>900911233</t>
  </si>
  <si>
    <t>pago sancion Resolución N° 0068 de 14 de febrero de 2022</t>
  </si>
  <si>
    <t>901120638</t>
  </si>
  <si>
    <t xml:space="preserve">Acuerdo de pago </t>
  </si>
  <si>
    <t>52308799</t>
  </si>
  <si>
    <t>363 DEPARTAMENTO ADMINISTRATIVO PARA LA PROSPERIDAD SOCIAL - GESTIÓN GENERAL</t>
  </si>
  <si>
    <t xml:space="preserve">Duplicado Carné </t>
  </si>
  <si>
    <t>1039465414</t>
  </si>
  <si>
    <t>Tarjeta de aproximación 270104</t>
  </si>
  <si>
    <t>1000501936</t>
  </si>
  <si>
    <t>Coactivo 24068 JAVIER ALEXANDER SANCHEZ REYES</t>
  </si>
  <si>
    <t>86068711</t>
  </si>
  <si>
    <t>51968897</t>
  </si>
  <si>
    <t>duplicado carné</t>
  </si>
  <si>
    <t>52074235</t>
  </si>
  <si>
    <t>Pago de costas</t>
  </si>
  <si>
    <t>79410347</t>
  </si>
  <si>
    <t>Duplicado carnet</t>
  </si>
  <si>
    <t>52693427</t>
  </si>
  <si>
    <t>79812834</t>
  </si>
  <si>
    <t>MANDAMIENTO DE PAGO N° 601</t>
  </si>
  <si>
    <t>4289704</t>
  </si>
  <si>
    <t>DECIMO TERCERA CUOTA ACUERDO DE PAGO</t>
  </si>
  <si>
    <t>70097054</t>
  </si>
  <si>
    <t>1136879934</t>
  </si>
  <si>
    <t>REPOSICION TARJETA DE APROXIMACION</t>
  </si>
  <si>
    <t>36065630</t>
  </si>
  <si>
    <t>11203137</t>
  </si>
  <si>
    <t>PAGO CUOTA PARTE ALONSO ACOSTA ENERO 2024</t>
  </si>
  <si>
    <t>8000957759</t>
  </si>
  <si>
    <t xml:space="preserve">CUOTA PARTE PENSION A FAVOR MINISTERIO DEFENSA A CARGO DE EAAB ENE-MAY/2024     </t>
  </si>
  <si>
    <t>8999990941</t>
  </si>
  <si>
    <t>CTA COBRO CCOP 2023-02099</t>
  </si>
  <si>
    <t>8907009820</t>
  </si>
  <si>
    <t>CUENTA DE COBRO 018366 DE 30-11-2023</t>
  </si>
  <si>
    <t>10mo (último) pago de 10 Cuotas proceso coativo No.24179</t>
  </si>
  <si>
    <t>18261306</t>
  </si>
  <si>
    <t>376 MINISTERIO DE JUSTICIA Y DEL DERECHO - GESTIÓN GENERAL</t>
  </si>
  <si>
    <t>CUENTA DE COBRO 94721</t>
  </si>
  <si>
    <t>8000981904</t>
  </si>
  <si>
    <t>CUENTA COBRO No. 018301 de 31-10-2023</t>
  </si>
  <si>
    <t>CUENTA DE COBRO 017972</t>
  </si>
  <si>
    <t>8001000531</t>
  </si>
  <si>
    <t>PAGO CTA COBRO CCOP 2023-02177</t>
  </si>
  <si>
    <t>8999999384</t>
  </si>
  <si>
    <t>PAGO CTA COBRO CPT20240132610</t>
  </si>
  <si>
    <t xml:space="preserve">Pago Arrendamiento Cafetería FGN Ibagué </t>
  </si>
  <si>
    <t>28946770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</si>
</sst>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4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0" fillId="3" borderId="0" xfId="0" applyFill="1"/>
    <xf numFmtId="4" fontId="0" fillId="0" borderId="0" xfId="0" applyNumberFormat="1"/>
    <xf numFmtId="164" fontId="0" fillId="0" borderId="0" xfId="0" applyNumberFormat="1"/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vertical="center"/>
    </xf>
    <xf numFmtId="166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 wrapText="1"/>
    </xf>
    <xf numFmtId="165" fontId="3" fillId="3" borderId="1" xfId="0" applyNumberFormat="1" applyFont="1" applyFill="1" applyBorder="1" applyAlignment="1">
      <alignment vertical="center"/>
    </xf>
    <xf numFmtId="166" fontId="3" fillId="3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64" fontId="3" fillId="4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7"/>
  <sheetViews>
    <sheetView tabSelected="1" topLeftCell="H1" workbookViewId="0">
      <selection activeCell="K169" sqref="K1:N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4" width="15.28515625" bestFit="1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66.140625" customWidth="1"/>
    <col min="11" max="11" width="31.85546875" customWidth="1"/>
    <col min="12" max="12" width="13" customWidth="1"/>
    <col min="13" max="13" width="121.28515625" customWidth="1"/>
  </cols>
  <sheetData>
    <row r="1" spans="1:13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s="15" customFormat="1" ht="15" customHeight="1">
      <c r="A2" s="11" t="s">
        <v>13</v>
      </c>
      <c r="B2" s="11" t="s">
        <v>14</v>
      </c>
      <c r="C2" s="12">
        <v>10154732</v>
      </c>
      <c r="D2" s="12">
        <v>10154732</v>
      </c>
      <c r="E2" s="13">
        <v>381792341</v>
      </c>
      <c r="F2" s="14">
        <v>45296.916168981501</v>
      </c>
      <c r="G2" s="11" t="s">
        <v>15</v>
      </c>
      <c r="H2" s="13">
        <v>13667</v>
      </c>
      <c r="I2" s="11" t="s">
        <v>16</v>
      </c>
      <c r="J2" s="11" t="s">
        <v>90</v>
      </c>
      <c r="K2" s="11" t="s">
        <v>91</v>
      </c>
      <c r="L2" s="11" t="str">
        <f>MID(M2,1,3)</f>
        <v>150</v>
      </c>
      <c r="M2" s="11" t="s">
        <v>71</v>
      </c>
    </row>
    <row r="3" spans="1:13">
      <c r="A3" s="2" t="s">
        <v>13</v>
      </c>
      <c r="B3" s="2" t="s">
        <v>14</v>
      </c>
      <c r="C3" s="4">
        <v>640265</v>
      </c>
      <c r="D3" s="4">
        <v>640265</v>
      </c>
      <c r="E3" s="6">
        <v>382439933</v>
      </c>
      <c r="F3" s="8">
        <v>45297.504953703698</v>
      </c>
      <c r="G3" s="2" t="s">
        <v>15</v>
      </c>
      <c r="H3" s="6">
        <v>13668</v>
      </c>
      <c r="I3" s="2" t="s">
        <v>16</v>
      </c>
      <c r="J3" s="2" t="s">
        <v>17</v>
      </c>
      <c r="K3" s="2" t="s">
        <v>18</v>
      </c>
      <c r="L3" s="11" t="str">
        <f t="shared" ref="L3:L34" si="0">MID(M3,1,3)</f>
        <v>285</v>
      </c>
      <c r="M3" s="2" t="s">
        <v>19</v>
      </c>
    </row>
    <row r="4" spans="1:13">
      <c r="A4" s="3" t="s">
        <v>13</v>
      </c>
      <c r="B4" s="3" t="s">
        <v>14</v>
      </c>
      <c r="C4" s="5">
        <v>1000000</v>
      </c>
      <c r="D4" s="5">
        <v>1000000</v>
      </c>
      <c r="E4" s="7">
        <v>382758142</v>
      </c>
      <c r="F4" s="9">
        <v>45297.652476851901</v>
      </c>
      <c r="G4" s="3" t="s">
        <v>15</v>
      </c>
      <c r="H4" s="7">
        <v>13670</v>
      </c>
      <c r="I4" s="3" t="s">
        <v>16</v>
      </c>
      <c r="J4" s="3" t="s">
        <v>20</v>
      </c>
      <c r="K4" s="3" t="s">
        <v>21</v>
      </c>
      <c r="L4" s="11" t="str">
        <f t="shared" si="0"/>
        <v>374</v>
      </c>
      <c r="M4" s="3" t="s">
        <v>22</v>
      </c>
    </row>
    <row r="5" spans="1:13">
      <c r="A5" s="2" t="s">
        <v>13</v>
      </c>
      <c r="B5" s="2" t="s">
        <v>14</v>
      </c>
      <c r="C5" s="4">
        <v>200000</v>
      </c>
      <c r="D5" s="4">
        <v>200000</v>
      </c>
      <c r="E5" s="6">
        <v>383163776</v>
      </c>
      <c r="F5" s="8">
        <v>45297.906504629602</v>
      </c>
      <c r="G5" s="2" t="s">
        <v>15</v>
      </c>
      <c r="H5" s="6">
        <v>13671</v>
      </c>
      <c r="I5" s="2" t="s">
        <v>16</v>
      </c>
      <c r="J5" s="2" t="s">
        <v>23</v>
      </c>
      <c r="K5" s="2" t="s">
        <v>24</v>
      </c>
      <c r="L5" s="11" t="str">
        <f t="shared" si="0"/>
        <v>374</v>
      </c>
      <c r="M5" s="2" t="s">
        <v>22</v>
      </c>
    </row>
    <row r="6" spans="1:13">
      <c r="A6" s="3" t="s">
        <v>13</v>
      </c>
      <c r="B6" s="3" t="s">
        <v>14</v>
      </c>
      <c r="C6" s="5">
        <v>640265</v>
      </c>
      <c r="D6" s="5">
        <v>640265</v>
      </c>
      <c r="E6" s="7">
        <v>384347735</v>
      </c>
      <c r="F6" s="9">
        <v>45299.473321759302</v>
      </c>
      <c r="G6" s="3" t="s">
        <v>15</v>
      </c>
      <c r="H6" s="7">
        <v>13672</v>
      </c>
      <c r="I6" s="3" t="s">
        <v>16</v>
      </c>
      <c r="J6" s="3" t="s">
        <v>25</v>
      </c>
      <c r="K6" s="3" t="s">
        <v>18</v>
      </c>
      <c r="L6" s="11" t="str">
        <f t="shared" si="0"/>
        <v>285</v>
      </c>
      <c r="M6" s="3" t="s">
        <v>19</v>
      </c>
    </row>
    <row r="7" spans="1:13">
      <c r="A7" s="2" t="s">
        <v>13</v>
      </c>
      <c r="B7" s="2" t="s">
        <v>14</v>
      </c>
      <c r="C7" s="4">
        <v>908526</v>
      </c>
      <c r="D7" s="4">
        <v>908526</v>
      </c>
      <c r="E7" s="6">
        <v>385508663</v>
      </c>
      <c r="F7" s="8">
        <v>45300.416412036997</v>
      </c>
      <c r="G7" s="2" t="s">
        <v>15</v>
      </c>
      <c r="H7" s="6">
        <v>13673</v>
      </c>
      <c r="I7" s="2" t="s">
        <v>16</v>
      </c>
      <c r="J7" s="2" t="s">
        <v>26</v>
      </c>
      <c r="K7" s="2" t="s">
        <v>27</v>
      </c>
      <c r="L7" s="11" t="str">
        <f t="shared" si="0"/>
        <v>426</v>
      </c>
      <c r="M7" s="2" t="s">
        <v>28</v>
      </c>
    </row>
    <row r="8" spans="1:13">
      <c r="A8" s="3" t="s">
        <v>13</v>
      </c>
      <c r="B8" s="3" t="s">
        <v>14</v>
      </c>
      <c r="C8" s="5">
        <v>11800</v>
      </c>
      <c r="D8" s="5">
        <v>11800</v>
      </c>
      <c r="E8" s="7">
        <v>385610892</v>
      </c>
      <c r="F8" s="9">
        <v>45300.440844907404</v>
      </c>
      <c r="G8" s="3" t="s">
        <v>15</v>
      </c>
      <c r="H8" s="7">
        <v>13674</v>
      </c>
      <c r="I8" s="3" t="s">
        <v>16</v>
      </c>
      <c r="J8" s="3" t="s">
        <v>29</v>
      </c>
      <c r="K8" s="3" t="s">
        <v>30</v>
      </c>
      <c r="L8" s="11" t="str">
        <f t="shared" si="0"/>
        <v>285</v>
      </c>
      <c r="M8" s="3" t="s">
        <v>19</v>
      </c>
    </row>
    <row r="9" spans="1:13">
      <c r="A9" s="2" t="s">
        <v>13</v>
      </c>
      <c r="B9" s="2" t="s">
        <v>14</v>
      </c>
      <c r="C9" s="4">
        <v>1160000</v>
      </c>
      <c r="D9" s="4">
        <v>1160000</v>
      </c>
      <c r="E9" s="6">
        <v>385813731</v>
      </c>
      <c r="F9" s="8">
        <v>45300.486412036997</v>
      </c>
      <c r="G9" s="2" t="s">
        <v>15</v>
      </c>
      <c r="H9" s="6">
        <v>13675</v>
      </c>
      <c r="I9" s="2" t="s">
        <v>16</v>
      </c>
      <c r="J9" s="2" t="s">
        <v>31</v>
      </c>
      <c r="K9" s="2" t="s">
        <v>32</v>
      </c>
      <c r="L9" s="11" t="str">
        <f t="shared" si="0"/>
        <v>377</v>
      </c>
      <c r="M9" s="2" t="s">
        <v>33</v>
      </c>
    </row>
    <row r="10" spans="1:13">
      <c r="A10" s="3" t="s">
        <v>13</v>
      </c>
      <c r="B10" s="3" t="s">
        <v>14</v>
      </c>
      <c r="C10" s="5">
        <v>640000</v>
      </c>
      <c r="D10" s="5">
        <v>640000</v>
      </c>
      <c r="E10" s="7">
        <v>386357286</v>
      </c>
      <c r="F10" s="9">
        <v>45300.626493055599</v>
      </c>
      <c r="G10" s="3" t="s">
        <v>15</v>
      </c>
      <c r="H10" s="7">
        <v>13676</v>
      </c>
      <c r="I10" s="3" t="s">
        <v>16</v>
      </c>
      <c r="J10" s="3" t="s">
        <v>34</v>
      </c>
      <c r="K10" s="3" t="s">
        <v>35</v>
      </c>
      <c r="L10" s="11" t="str">
        <f t="shared" si="0"/>
        <v>374</v>
      </c>
      <c r="M10" s="3" t="s">
        <v>22</v>
      </c>
    </row>
    <row r="11" spans="1:13">
      <c r="A11" s="2" t="s">
        <v>13</v>
      </c>
      <c r="B11" s="2" t="s">
        <v>14</v>
      </c>
      <c r="C11" s="4">
        <v>703397</v>
      </c>
      <c r="D11" s="4">
        <v>703397</v>
      </c>
      <c r="E11" s="6">
        <v>387548650</v>
      </c>
      <c r="F11" s="8">
        <v>45301.346400463</v>
      </c>
      <c r="G11" s="2" t="s">
        <v>15</v>
      </c>
      <c r="H11" s="6">
        <v>13677</v>
      </c>
      <c r="I11" s="2" t="s">
        <v>16</v>
      </c>
      <c r="J11" s="2" t="s">
        <v>36</v>
      </c>
      <c r="K11" s="2" t="s">
        <v>37</v>
      </c>
      <c r="L11" s="11" t="str">
        <f t="shared" si="0"/>
        <v>399</v>
      </c>
      <c r="M11" s="2" t="s">
        <v>38</v>
      </c>
    </row>
    <row r="12" spans="1:13">
      <c r="A12" s="3" t="s">
        <v>13</v>
      </c>
      <c r="B12" s="3" t="s">
        <v>14</v>
      </c>
      <c r="C12" s="5">
        <v>5900</v>
      </c>
      <c r="D12" s="5">
        <v>5900</v>
      </c>
      <c r="E12" s="7">
        <v>387726997</v>
      </c>
      <c r="F12" s="9">
        <v>45301.402534722198</v>
      </c>
      <c r="G12" s="3" t="s">
        <v>15</v>
      </c>
      <c r="H12" s="7">
        <v>13678</v>
      </c>
      <c r="I12" s="3" t="s">
        <v>16</v>
      </c>
      <c r="J12" s="3" t="s">
        <v>39</v>
      </c>
      <c r="K12" s="3" t="s">
        <v>40</v>
      </c>
      <c r="L12" s="11" t="str">
        <f t="shared" si="0"/>
        <v>285</v>
      </c>
      <c r="M12" s="3" t="s">
        <v>19</v>
      </c>
    </row>
    <row r="13" spans="1:13">
      <c r="A13" s="2" t="s">
        <v>13</v>
      </c>
      <c r="B13" s="2" t="s">
        <v>14</v>
      </c>
      <c r="C13" s="4">
        <v>1040473375</v>
      </c>
      <c r="D13" s="4">
        <v>1040473375</v>
      </c>
      <c r="E13" s="6">
        <v>388062208</v>
      </c>
      <c r="F13" s="8">
        <v>45301.484571759298</v>
      </c>
      <c r="G13" s="2" t="s">
        <v>15</v>
      </c>
      <c r="H13" s="6">
        <v>13679</v>
      </c>
      <c r="I13" s="2" t="s">
        <v>16</v>
      </c>
      <c r="J13" s="2" t="s">
        <v>41</v>
      </c>
      <c r="K13" s="2" t="s">
        <v>42</v>
      </c>
      <c r="L13" s="11" t="str">
        <f t="shared" si="0"/>
        <v>333</v>
      </c>
      <c r="M13" s="2" t="s">
        <v>43</v>
      </c>
    </row>
    <row r="14" spans="1:13">
      <c r="A14" s="3" t="s">
        <v>13</v>
      </c>
      <c r="B14" s="3" t="s">
        <v>14</v>
      </c>
      <c r="C14" s="5">
        <v>1500000</v>
      </c>
      <c r="D14" s="5">
        <v>1500000</v>
      </c>
      <c r="E14" s="7">
        <v>388264000</v>
      </c>
      <c r="F14" s="9">
        <v>45301.535810185203</v>
      </c>
      <c r="G14" s="3" t="s">
        <v>15</v>
      </c>
      <c r="H14" s="7">
        <v>13680</v>
      </c>
      <c r="I14" s="3" t="s">
        <v>16</v>
      </c>
      <c r="J14" s="3" t="s">
        <v>44</v>
      </c>
      <c r="K14" s="3" t="s">
        <v>45</v>
      </c>
      <c r="L14" s="11" t="str">
        <f t="shared" si="0"/>
        <v>285</v>
      </c>
      <c r="M14" s="3" t="s">
        <v>19</v>
      </c>
    </row>
    <row r="15" spans="1:13">
      <c r="A15" s="2" t="s">
        <v>13</v>
      </c>
      <c r="B15" s="2" t="s">
        <v>14</v>
      </c>
      <c r="C15" s="4">
        <v>12972332</v>
      </c>
      <c r="D15" s="4">
        <v>12972332</v>
      </c>
      <c r="E15" s="6">
        <v>388323469</v>
      </c>
      <c r="F15" s="8">
        <v>45301.553287037001</v>
      </c>
      <c r="G15" s="2" t="s">
        <v>15</v>
      </c>
      <c r="H15" s="6">
        <v>13681</v>
      </c>
      <c r="I15" s="2" t="s">
        <v>16</v>
      </c>
      <c r="J15" s="2" t="s">
        <v>46</v>
      </c>
      <c r="K15" s="2" t="s">
        <v>47</v>
      </c>
      <c r="L15" s="11" t="str">
        <f t="shared" si="0"/>
        <v>138</v>
      </c>
      <c r="M15" s="2" t="s">
        <v>48</v>
      </c>
    </row>
    <row r="16" spans="1:13">
      <c r="A16" s="3" t="s">
        <v>13</v>
      </c>
      <c r="B16" s="3" t="s">
        <v>14</v>
      </c>
      <c r="C16" s="5">
        <v>150000</v>
      </c>
      <c r="D16" s="5">
        <v>150000</v>
      </c>
      <c r="E16" s="7">
        <v>388655284</v>
      </c>
      <c r="F16" s="9">
        <v>45301.6400810185</v>
      </c>
      <c r="G16" s="3" t="s">
        <v>15</v>
      </c>
      <c r="H16" s="7">
        <v>13682</v>
      </c>
      <c r="I16" s="3" t="s">
        <v>16</v>
      </c>
      <c r="J16" s="3" t="s">
        <v>49</v>
      </c>
      <c r="K16" s="3" t="s">
        <v>50</v>
      </c>
      <c r="L16" s="11" t="str">
        <f t="shared" si="0"/>
        <v>284</v>
      </c>
      <c r="M16" s="3" t="s">
        <v>51</v>
      </c>
    </row>
    <row r="17" spans="1:13">
      <c r="A17" s="2" t="s">
        <v>13</v>
      </c>
      <c r="B17" s="2" t="s">
        <v>14</v>
      </c>
      <c r="C17" s="4">
        <v>5000000000</v>
      </c>
      <c r="D17" s="4">
        <v>5000000000</v>
      </c>
      <c r="E17" s="6">
        <v>388826320</v>
      </c>
      <c r="F17" s="8">
        <v>45301.6812152778</v>
      </c>
      <c r="G17" s="2" t="s">
        <v>15</v>
      </c>
      <c r="H17" s="6">
        <v>13687</v>
      </c>
      <c r="I17" s="2" t="s">
        <v>16</v>
      </c>
      <c r="J17" s="2" t="s">
        <v>52</v>
      </c>
      <c r="K17" s="2" t="s">
        <v>53</v>
      </c>
      <c r="L17" s="11" t="str">
        <f t="shared" si="0"/>
        <v>333</v>
      </c>
      <c r="M17" s="2" t="s">
        <v>43</v>
      </c>
    </row>
    <row r="18" spans="1:13">
      <c r="A18" s="3" t="s">
        <v>13</v>
      </c>
      <c r="B18" s="3" t="s">
        <v>14</v>
      </c>
      <c r="C18" s="5">
        <v>98813587</v>
      </c>
      <c r="D18" s="5">
        <v>98813587</v>
      </c>
      <c r="E18" s="7">
        <v>388844965</v>
      </c>
      <c r="F18" s="9">
        <v>45301.685821759304</v>
      </c>
      <c r="G18" s="3" t="s">
        <v>15</v>
      </c>
      <c r="H18" s="7">
        <v>13688</v>
      </c>
      <c r="I18" s="3" t="s">
        <v>16</v>
      </c>
      <c r="J18" s="3" t="s">
        <v>52</v>
      </c>
      <c r="K18" s="3" t="s">
        <v>53</v>
      </c>
      <c r="L18" s="11" t="str">
        <f t="shared" si="0"/>
        <v>333</v>
      </c>
      <c r="M18" s="3" t="s">
        <v>43</v>
      </c>
    </row>
    <row r="19" spans="1:13">
      <c r="A19" s="2" t="s">
        <v>13</v>
      </c>
      <c r="B19" s="2" t="s">
        <v>14</v>
      </c>
      <c r="C19" s="4">
        <v>590000</v>
      </c>
      <c r="D19" s="4">
        <v>590000</v>
      </c>
      <c r="E19" s="6">
        <v>389437532</v>
      </c>
      <c r="F19" s="8">
        <v>45301.882870370398</v>
      </c>
      <c r="G19" s="2" t="s">
        <v>15</v>
      </c>
      <c r="H19" s="6">
        <v>13690</v>
      </c>
      <c r="I19" s="2" t="s">
        <v>16</v>
      </c>
      <c r="J19" s="2" t="s">
        <v>54</v>
      </c>
      <c r="K19" s="2" t="s">
        <v>55</v>
      </c>
      <c r="L19" s="11" t="str">
        <f t="shared" si="0"/>
        <v>287</v>
      </c>
      <c r="M19" s="2" t="s">
        <v>56</v>
      </c>
    </row>
    <row r="20" spans="1:13">
      <c r="A20" s="3" t="s">
        <v>13</v>
      </c>
      <c r="B20" s="3" t="s">
        <v>14</v>
      </c>
      <c r="C20" s="5">
        <v>1500000</v>
      </c>
      <c r="D20" s="5">
        <v>1500000</v>
      </c>
      <c r="E20" s="7">
        <v>389750279</v>
      </c>
      <c r="F20" s="9">
        <v>45302.323553240698</v>
      </c>
      <c r="G20" s="3" t="s">
        <v>15</v>
      </c>
      <c r="H20" s="7">
        <v>13691</v>
      </c>
      <c r="I20" s="3" t="s">
        <v>16</v>
      </c>
      <c r="J20" s="3" t="s">
        <v>57</v>
      </c>
      <c r="K20" s="3" t="s">
        <v>58</v>
      </c>
      <c r="L20" s="11" t="str">
        <f t="shared" si="0"/>
        <v>285</v>
      </c>
      <c r="M20" s="3" t="s">
        <v>19</v>
      </c>
    </row>
    <row r="21" spans="1:13">
      <c r="A21" s="2" t="s">
        <v>13</v>
      </c>
      <c r="B21" s="2" t="s">
        <v>14</v>
      </c>
      <c r="C21" s="4">
        <v>1350000</v>
      </c>
      <c r="D21" s="4">
        <v>1350000</v>
      </c>
      <c r="E21" s="6">
        <v>389786394</v>
      </c>
      <c r="F21" s="8">
        <v>45302.344432870399</v>
      </c>
      <c r="G21" s="2" t="s">
        <v>15</v>
      </c>
      <c r="H21" s="6">
        <v>13692</v>
      </c>
      <c r="I21" s="2" t="s">
        <v>16</v>
      </c>
      <c r="J21" s="2" t="s">
        <v>59</v>
      </c>
      <c r="K21" s="2" t="s">
        <v>60</v>
      </c>
      <c r="L21" s="11" t="str">
        <f t="shared" si="0"/>
        <v>365</v>
      </c>
      <c r="M21" s="2" t="s">
        <v>61</v>
      </c>
    </row>
    <row r="22" spans="1:13">
      <c r="A22" s="3" t="s">
        <v>13</v>
      </c>
      <c r="B22" s="3" t="s">
        <v>14</v>
      </c>
      <c r="C22" s="5">
        <v>5900</v>
      </c>
      <c r="D22" s="5">
        <v>5900</v>
      </c>
      <c r="E22" s="7">
        <v>389846267</v>
      </c>
      <c r="F22" s="9">
        <v>45302.367719907401</v>
      </c>
      <c r="G22" s="3" t="s">
        <v>15</v>
      </c>
      <c r="H22" s="7">
        <v>13693</v>
      </c>
      <c r="I22" s="3" t="s">
        <v>16</v>
      </c>
      <c r="J22" s="3" t="s">
        <v>62</v>
      </c>
      <c r="K22" s="3" t="s">
        <v>63</v>
      </c>
      <c r="L22" s="11" t="str">
        <f t="shared" si="0"/>
        <v>285</v>
      </c>
      <c r="M22" s="3" t="s">
        <v>19</v>
      </c>
    </row>
    <row r="23" spans="1:13">
      <c r="A23" s="2" t="s">
        <v>13</v>
      </c>
      <c r="B23" s="2" t="s">
        <v>14</v>
      </c>
      <c r="C23" s="4">
        <v>70344724</v>
      </c>
      <c r="D23" s="4">
        <v>70344724</v>
      </c>
      <c r="E23" s="6">
        <v>390036713</v>
      </c>
      <c r="F23" s="8">
        <v>45302.424803240698</v>
      </c>
      <c r="G23" s="2" t="s">
        <v>15</v>
      </c>
      <c r="H23" s="6">
        <v>13694</v>
      </c>
      <c r="I23" s="2" t="s">
        <v>16</v>
      </c>
      <c r="J23" s="2" t="s">
        <v>64</v>
      </c>
      <c r="K23" s="2" t="s">
        <v>65</v>
      </c>
      <c r="L23" s="11" t="str">
        <f t="shared" si="0"/>
        <v>474</v>
      </c>
      <c r="M23" s="2" t="s">
        <v>66</v>
      </c>
    </row>
    <row r="24" spans="1:13">
      <c r="A24" s="3" t="s">
        <v>13</v>
      </c>
      <c r="B24" s="3" t="s">
        <v>14</v>
      </c>
      <c r="C24" s="5">
        <v>5900</v>
      </c>
      <c r="D24" s="5">
        <v>5900</v>
      </c>
      <c r="E24" s="7">
        <v>390347669</v>
      </c>
      <c r="F24" s="9">
        <v>45302.506620370397</v>
      </c>
      <c r="G24" s="3" t="s">
        <v>15</v>
      </c>
      <c r="H24" s="7">
        <v>13695</v>
      </c>
      <c r="I24" s="3" t="s">
        <v>16</v>
      </c>
      <c r="J24" s="3" t="s">
        <v>67</v>
      </c>
      <c r="K24" s="3" t="s">
        <v>68</v>
      </c>
      <c r="L24" s="11" t="str">
        <f t="shared" si="0"/>
        <v>285</v>
      </c>
      <c r="M24" s="3" t="s">
        <v>19</v>
      </c>
    </row>
    <row r="25" spans="1:13">
      <c r="A25" s="2" t="s">
        <v>13</v>
      </c>
      <c r="B25" s="2" t="s">
        <v>14</v>
      </c>
      <c r="C25" s="4">
        <v>1140000</v>
      </c>
      <c r="D25" s="4">
        <v>1140000</v>
      </c>
      <c r="E25" s="6">
        <v>391526541</v>
      </c>
      <c r="F25" s="8">
        <v>45302.921909722201</v>
      </c>
      <c r="G25" s="2" t="s">
        <v>15</v>
      </c>
      <c r="H25" s="6">
        <v>13696</v>
      </c>
      <c r="I25" s="2" t="s">
        <v>16</v>
      </c>
      <c r="J25" s="2" t="s">
        <v>69</v>
      </c>
      <c r="K25" s="2" t="s">
        <v>70</v>
      </c>
      <c r="L25" s="11" t="str">
        <f t="shared" si="0"/>
        <v>150</v>
      </c>
      <c r="M25" s="2" t="s">
        <v>71</v>
      </c>
    </row>
    <row r="26" spans="1:13">
      <c r="A26" s="3" t="s">
        <v>13</v>
      </c>
      <c r="B26" s="3" t="s">
        <v>14</v>
      </c>
      <c r="C26" s="5">
        <v>1000000</v>
      </c>
      <c r="D26" s="5">
        <v>1000000</v>
      </c>
      <c r="E26" s="7">
        <v>391700226</v>
      </c>
      <c r="F26" s="9">
        <v>45303.312164351897</v>
      </c>
      <c r="G26" s="3" t="s">
        <v>15</v>
      </c>
      <c r="H26" s="7">
        <v>13697</v>
      </c>
      <c r="I26" s="3" t="s">
        <v>16</v>
      </c>
      <c r="J26" s="3" t="s">
        <v>72</v>
      </c>
      <c r="K26" s="3" t="s">
        <v>73</v>
      </c>
      <c r="L26" s="11" t="str">
        <f t="shared" si="0"/>
        <v>328</v>
      </c>
      <c r="M26" s="3" t="s">
        <v>74</v>
      </c>
    </row>
    <row r="27" spans="1:13">
      <c r="A27" s="2" t="s">
        <v>13</v>
      </c>
      <c r="B27" s="2" t="s">
        <v>14</v>
      </c>
      <c r="C27" s="4">
        <v>5900</v>
      </c>
      <c r="D27" s="4">
        <v>5900</v>
      </c>
      <c r="E27" s="6">
        <v>391916806</v>
      </c>
      <c r="F27" s="8">
        <v>45303.402361111097</v>
      </c>
      <c r="G27" s="2" t="s">
        <v>15</v>
      </c>
      <c r="H27" s="6">
        <v>13698</v>
      </c>
      <c r="I27" s="2" t="s">
        <v>16</v>
      </c>
      <c r="J27" s="2" t="s">
        <v>75</v>
      </c>
      <c r="K27" s="2" t="s">
        <v>76</v>
      </c>
      <c r="L27" s="11" t="str">
        <f t="shared" si="0"/>
        <v>285</v>
      </c>
      <c r="M27" s="2" t="s">
        <v>19</v>
      </c>
    </row>
    <row r="28" spans="1:13">
      <c r="A28" s="3" t="s">
        <v>13</v>
      </c>
      <c r="B28" s="3" t="s">
        <v>14</v>
      </c>
      <c r="C28" s="5">
        <v>5900</v>
      </c>
      <c r="D28" s="5">
        <v>5900</v>
      </c>
      <c r="E28" s="7">
        <v>391925029</v>
      </c>
      <c r="F28" s="9">
        <v>45303.404826388898</v>
      </c>
      <c r="G28" s="3" t="s">
        <v>15</v>
      </c>
      <c r="H28" s="7">
        <v>13699</v>
      </c>
      <c r="I28" s="3" t="s">
        <v>16</v>
      </c>
      <c r="J28" s="3" t="s">
        <v>75</v>
      </c>
      <c r="K28" s="3" t="s">
        <v>77</v>
      </c>
      <c r="L28" s="11" t="str">
        <f t="shared" si="0"/>
        <v>285</v>
      </c>
      <c r="M28" s="3" t="s">
        <v>19</v>
      </c>
    </row>
    <row r="29" spans="1:13">
      <c r="A29" s="2" t="s">
        <v>13</v>
      </c>
      <c r="B29" s="2" t="s">
        <v>14</v>
      </c>
      <c r="C29" s="4">
        <v>30000</v>
      </c>
      <c r="D29" s="4">
        <v>30000</v>
      </c>
      <c r="E29" s="6">
        <v>392163286</v>
      </c>
      <c r="F29" s="8">
        <v>45303.470590277801</v>
      </c>
      <c r="G29" s="2" t="s">
        <v>15</v>
      </c>
      <c r="H29" s="6">
        <v>13700</v>
      </c>
      <c r="I29" s="2" t="s">
        <v>16</v>
      </c>
      <c r="J29" s="2" t="s">
        <v>78</v>
      </c>
      <c r="K29" s="2" t="s">
        <v>79</v>
      </c>
      <c r="L29" s="11" t="str">
        <f t="shared" si="0"/>
        <v>287</v>
      </c>
      <c r="M29" s="2" t="s">
        <v>56</v>
      </c>
    </row>
    <row r="30" spans="1:13">
      <c r="A30" s="3" t="s">
        <v>13</v>
      </c>
      <c r="B30" s="3" t="s">
        <v>14</v>
      </c>
      <c r="C30" s="5">
        <v>400000</v>
      </c>
      <c r="D30" s="5">
        <v>400000</v>
      </c>
      <c r="E30" s="7">
        <v>392500690</v>
      </c>
      <c r="F30" s="9">
        <v>45303.569479166697</v>
      </c>
      <c r="G30" s="3" t="s">
        <v>15</v>
      </c>
      <c r="H30" s="7">
        <v>13701</v>
      </c>
      <c r="I30" s="3" t="s">
        <v>16</v>
      </c>
      <c r="J30" s="3" t="s">
        <v>80</v>
      </c>
      <c r="K30" s="3" t="s">
        <v>81</v>
      </c>
      <c r="L30" s="11" t="str">
        <f t="shared" si="0"/>
        <v>403</v>
      </c>
      <c r="M30" s="3" t="s">
        <v>82</v>
      </c>
    </row>
    <row r="31" spans="1:13">
      <c r="A31" s="2" t="s">
        <v>13</v>
      </c>
      <c r="B31" s="2" t="s">
        <v>14</v>
      </c>
      <c r="C31" s="4">
        <v>259006219</v>
      </c>
      <c r="D31" s="4">
        <v>259006219</v>
      </c>
      <c r="E31" s="6">
        <v>392684393</v>
      </c>
      <c r="F31" s="8">
        <v>45303.622650463003</v>
      </c>
      <c r="G31" s="2" t="s">
        <v>15</v>
      </c>
      <c r="H31" s="6">
        <v>13702</v>
      </c>
      <c r="I31" s="2" t="s">
        <v>16</v>
      </c>
      <c r="J31" s="2" t="s">
        <v>83</v>
      </c>
      <c r="K31" s="2" t="s">
        <v>47</v>
      </c>
      <c r="L31" s="11" t="str">
        <f t="shared" si="0"/>
        <v>138</v>
      </c>
      <c r="M31" s="2" t="s">
        <v>48</v>
      </c>
    </row>
    <row r="32" spans="1:13">
      <c r="A32" s="3" t="s">
        <v>13</v>
      </c>
      <c r="B32" s="3" t="s">
        <v>14</v>
      </c>
      <c r="C32" s="5">
        <v>5900</v>
      </c>
      <c r="D32" s="5">
        <v>5900</v>
      </c>
      <c r="E32" s="7">
        <v>392729124</v>
      </c>
      <c r="F32" s="9">
        <v>45303.634953703702</v>
      </c>
      <c r="G32" s="3" t="s">
        <v>15</v>
      </c>
      <c r="H32" s="7">
        <v>13703</v>
      </c>
      <c r="I32" s="3" t="s">
        <v>16</v>
      </c>
      <c r="J32" s="3" t="s">
        <v>84</v>
      </c>
      <c r="K32" s="3" t="s">
        <v>85</v>
      </c>
      <c r="L32" s="11" t="str">
        <f t="shared" si="0"/>
        <v>285</v>
      </c>
      <c r="M32" s="3" t="s">
        <v>19</v>
      </c>
    </row>
    <row r="33" spans="1:13">
      <c r="A33" s="2" t="s">
        <v>13</v>
      </c>
      <c r="B33" s="2" t="s">
        <v>14</v>
      </c>
      <c r="C33" s="4">
        <v>26000</v>
      </c>
      <c r="D33" s="4">
        <v>26000</v>
      </c>
      <c r="E33" s="6">
        <v>392882887</v>
      </c>
      <c r="F33" s="8">
        <v>45303.676597222198</v>
      </c>
      <c r="G33" s="2" t="s">
        <v>15</v>
      </c>
      <c r="H33" s="6">
        <v>13704</v>
      </c>
      <c r="I33" s="2" t="s">
        <v>16</v>
      </c>
      <c r="J33" s="2" t="s">
        <v>86</v>
      </c>
      <c r="K33" s="2" t="s">
        <v>87</v>
      </c>
      <c r="L33" s="11" t="str">
        <f t="shared" si="0"/>
        <v>328</v>
      </c>
      <c r="M33" s="2" t="s">
        <v>74</v>
      </c>
    </row>
    <row r="34" spans="1:13">
      <c r="A34" s="3" t="s">
        <v>13</v>
      </c>
      <c r="B34" s="3" t="s">
        <v>14</v>
      </c>
      <c r="C34" s="5">
        <v>425542</v>
      </c>
      <c r="D34" s="5">
        <v>425542</v>
      </c>
      <c r="E34" s="7">
        <v>392973472</v>
      </c>
      <c r="F34" s="9">
        <v>45303.703611111101</v>
      </c>
      <c r="G34" s="3" t="s">
        <v>15</v>
      </c>
      <c r="H34" s="7">
        <v>13705</v>
      </c>
      <c r="I34" s="3" t="s">
        <v>16</v>
      </c>
      <c r="J34" s="10" t="s">
        <v>88</v>
      </c>
      <c r="K34" s="3" t="s">
        <v>89</v>
      </c>
      <c r="L34" s="11" t="str">
        <f t="shared" si="0"/>
        <v>285</v>
      </c>
      <c r="M34" s="3" t="s">
        <v>19</v>
      </c>
    </row>
    <row r="35" spans="1:13">
      <c r="A35" s="18" t="s">
        <v>13</v>
      </c>
      <c r="B35" s="18" t="s">
        <v>14</v>
      </c>
      <c r="C35" s="19">
        <v>30000</v>
      </c>
      <c r="D35" s="30">
        <v>30000</v>
      </c>
      <c r="E35" s="20">
        <v>395962595</v>
      </c>
      <c r="F35" s="21">
        <v>45306.355034722197</v>
      </c>
      <c r="G35" s="18" t="s">
        <v>15</v>
      </c>
      <c r="H35" s="20">
        <v>13706</v>
      </c>
      <c r="I35" s="18" t="s">
        <v>16</v>
      </c>
      <c r="J35" s="18" t="s">
        <v>96</v>
      </c>
      <c r="K35" s="18" t="s">
        <v>97</v>
      </c>
      <c r="L35" s="2" t="str">
        <f t="shared" ref="L35:L85" si="1">MID(M35,1,3)</f>
        <v>138</v>
      </c>
      <c r="M35" s="18" t="s">
        <v>48</v>
      </c>
    </row>
    <row r="36" spans="1:13">
      <c r="A36" s="22" t="s">
        <v>13</v>
      </c>
      <c r="B36" s="22" t="s">
        <v>14</v>
      </c>
      <c r="C36" s="23">
        <v>23422372</v>
      </c>
      <c r="D36" s="23">
        <v>23422372</v>
      </c>
      <c r="E36" s="24">
        <v>396000749</v>
      </c>
      <c r="F36" s="25">
        <v>45306.367939814802</v>
      </c>
      <c r="G36" s="22" t="s">
        <v>15</v>
      </c>
      <c r="H36" s="24">
        <v>13707</v>
      </c>
      <c r="I36" s="22" t="s">
        <v>16</v>
      </c>
      <c r="J36" s="22" t="s">
        <v>98</v>
      </c>
      <c r="K36" s="22" t="s">
        <v>99</v>
      </c>
      <c r="L36" s="2" t="str">
        <f t="shared" si="1"/>
        <v>328</v>
      </c>
      <c r="M36" s="22" t="s">
        <v>74</v>
      </c>
    </row>
    <row r="37" spans="1:13">
      <c r="A37" s="18" t="s">
        <v>13</v>
      </c>
      <c r="B37" s="18" t="s">
        <v>14</v>
      </c>
      <c r="C37" s="19">
        <v>500000</v>
      </c>
      <c r="D37" s="19">
        <v>500000</v>
      </c>
      <c r="E37" s="20">
        <v>396060638</v>
      </c>
      <c r="F37" s="21">
        <v>45306.385856481502</v>
      </c>
      <c r="G37" s="18" t="s">
        <v>15</v>
      </c>
      <c r="H37" s="20">
        <v>13708</v>
      </c>
      <c r="I37" s="18" t="s">
        <v>16</v>
      </c>
      <c r="J37" s="18" t="s">
        <v>100</v>
      </c>
      <c r="K37" s="18" t="s">
        <v>101</v>
      </c>
      <c r="L37" s="2" t="str">
        <f t="shared" si="1"/>
        <v>374</v>
      </c>
      <c r="M37" s="18" t="s">
        <v>22</v>
      </c>
    </row>
    <row r="38" spans="1:13">
      <c r="A38" s="22" t="s">
        <v>13</v>
      </c>
      <c r="B38" s="22" t="s">
        <v>14</v>
      </c>
      <c r="C38" s="23">
        <v>3186422604</v>
      </c>
      <c r="D38" s="23">
        <v>3186422604</v>
      </c>
      <c r="E38" s="24">
        <v>396172762</v>
      </c>
      <c r="F38" s="25">
        <v>45306.414710648103</v>
      </c>
      <c r="G38" s="22" t="s">
        <v>15</v>
      </c>
      <c r="H38" s="24">
        <v>13711</v>
      </c>
      <c r="I38" s="22" t="s">
        <v>16</v>
      </c>
      <c r="J38" s="22" t="s">
        <v>102</v>
      </c>
      <c r="K38" s="22" t="s">
        <v>103</v>
      </c>
      <c r="L38" s="2" t="str">
        <f t="shared" si="1"/>
        <v>393</v>
      </c>
      <c r="M38" s="22" t="s">
        <v>104</v>
      </c>
    </row>
    <row r="39" spans="1:13">
      <c r="A39" s="18" t="s">
        <v>13</v>
      </c>
      <c r="B39" s="18" t="s">
        <v>14</v>
      </c>
      <c r="C39" s="19">
        <v>338400</v>
      </c>
      <c r="D39" s="19">
        <v>338400</v>
      </c>
      <c r="E39" s="20">
        <v>396291654</v>
      </c>
      <c r="F39" s="21">
        <v>45306.442858796298</v>
      </c>
      <c r="G39" s="18" t="s">
        <v>15</v>
      </c>
      <c r="H39" s="20">
        <v>13712</v>
      </c>
      <c r="I39" s="18" t="s">
        <v>16</v>
      </c>
      <c r="J39" s="18" t="s">
        <v>105</v>
      </c>
      <c r="K39" s="18" t="s">
        <v>106</v>
      </c>
      <c r="L39" s="2" t="str">
        <f t="shared" si="1"/>
        <v>285</v>
      </c>
      <c r="M39" s="18" t="s">
        <v>19</v>
      </c>
    </row>
    <row r="40" spans="1:13">
      <c r="A40" s="22" t="s">
        <v>13</v>
      </c>
      <c r="B40" s="22" t="s">
        <v>14</v>
      </c>
      <c r="C40" s="23">
        <v>338400</v>
      </c>
      <c r="D40" s="23">
        <v>338400</v>
      </c>
      <c r="E40" s="24">
        <v>396301317</v>
      </c>
      <c r="F40" s="25">
        <v>45306.444988425901</v>
      </c>
      <c r="G40" s="22" t="s">
        <v>15</v>
      </c>
      <c r="H40" s="24">
        <v>13713</v>
      </c>
      <c r="I40" s="22" t="s">
        <v>16</v>
      </c>
      <c r="J40" s="22" t="s">
        <v>105</v>
      </c>
      <c r="K40" s="22" t="s">
        <v>106</v>
      </c>
      <c r="L40" s="2" t="str">
        <f t="shared" si="1"/>
        <v>285</v>
      </c>
      <c r="M40" s="22" t="s">
        <v>19</v>
      </c>
    </row>
    <row r="41" spans="1:13">
      <c r="A41" s="18" t="s">
        <v>13</v>
      </c>
      <c r="B41" s="18" t="s">
        <v>14</v>
      </c>
      <c r="C41" s="19">
        <v>338400</v>
      </c>
      <c r="D41" s="19">
        <v>338400</v>
      </c>
      <c r="E41" s="20">
        <v>396307106</v>
      </c>
      <c r="F41" s="21">
        <v>45306.446284722202</v>
      </c>
      <c r="G41" s="18" t="s">
        <v>15</v>
      </c>
      <c r="H41" s="20">
        <v>13714</v>
      </c>
      <c r="I41" s="18" t="s">
        <v>16</v>
      </c>
      <c r="J41" s="18" t="s">
        <v>105</v>
      </c>
      <c r="K41" s="18" t="s">
        <v>106</v>
      </c>
      <c r="L41" s="2" t="str">
        <f t="shared" si="1"/>
        <v>285</v>
      </c>
      <c r="M41" s="18" t="s">
        <v>19</v>
      </c>
    </row>
    <row r="42" spans="1:13">
      <c r="A42" s="22" t="s">
        <v>13</v>
      </c>
      <c r="B42" s="22" t="s">
        <v>14</v>
      </c>
      <c r="C42" s="23">
        <v>66077</v>
      </c>
      <c r="D42" s="23">
        <v>66077</v>
      </c>
      <c r="E42" s="24">
        <v>396457891</v>
      </c>
      <c r="F42" s="25">
        <v>45306.479421296302</v>
      </c>
      <c r="G42" s="22" t="s">
        <v>15</v>
      </c>
      <c r="H42" s="24">
        <v>13716</v>
      </c>
      <c r="I42" s="22" t="s">
        <v>16</v>
      </c>
      <c r="J42" s="22" t="s">
        <v>107</v>
      </c>
      <c r="K42" s="22" t="s">
        <v>108</v>
      </c>
      <c r="L42" s="2" t="str">
        <f t="shared" si="1"/>
        <v>283</v>
      </c>
      <c r="M42" s="22" t="s">
        <v>109</v>
      </c>
    </row>
    <row r="43" spans="1:13">
      <c r="A43" s="18" t="s">
        <v>13</v>
      </c>
      <c r="B43" s="18" t="s">
        <v>14</v>
      </c>
      <c r="C43" s="19">
        <v>1323260</v>
      </c>
      <c r="D43" s="19">
        <v>1323260</v>
      </c>
      <c r="E43" s="20">
        <v>396478684</v>
      </c>
      <c r="F43" s="21">
        <v>45306.483854166698</v>
      </c>
      <c r="G43" s="18" t="s">
        <v>15</v>
      </c>
      <c r="H43" s="20">
        <v>13718</v>
      </c>
      <c r="I43" s="18" t="s">
        <v>16</v>
      </c>
      <c r="J43" s="18" t="s">
        <v>110</v>
      </c>
      <c r="K43" s="18" t="s">
        <v>111</v>
      </c>
      <c r="L43" s="2" t="str">
        <f t="shared" si="1"/>
        <v>333</v>
      </c>
      <c r="M43" s="18" t="s">
        <v>43</v>
      </c>
    </row>
    <row r="44" spans="1:13">
      <c r="A44" s="22" t="s">
        <v>13</v>
      </c>
      <c r="B44" s="22" t="s">
        <v>14</v>
      </c>
      <c r="C44" s="23">
        <v>5900</v>
      </c>
      <c r="D44" s="23">
        <v>5900</v>
      </c>
      <c r="E44" s="24">
        <v>396587180</v>
      </c>
      <c r="F44" s="25">
        <v>45306.5073611111</v>
      </c>
      <c r="G44" s="22" t="s">
        <v>15</v>
      </c>
      <c r="H44" s="24">
        <v>13719</v>
      </c>
      <c r="I44" s="22" t="s">
        <v>16</v>
      </c>
      <c r="J44" s="22" t="s">
        <v>112</v>
      </c>
      <c r="K44" s="22" t="s">
        <v>113</v>
      </c>
      <c r="L44" s="2" t="str">
        <f t="shared" si="1"/>
        <v>285</v>
      </c>
      <c r="M44" s="22" t="s">
        <v>19</v>
      </c>
    </row>
    <row r="45" spans="1:13">
      <c r="A45" s="18" t="s">
        <v>13</v>
      </c>
      <c r="B45" s="18" t="s">
        <v>14</v>
      </c>
      <c r="C45" s="19">
        <v>5900</v>
      </c>
      <c r="D45" s="19">
        <v>5900</v>
      </c>
      <c r="E45" s="20">
        <v>396865256</v>
      </c>
      <c r="F45" s="21">
        <v>45306.573900463001</v>
      </c>
      <c r="G45" s="18" t="s">
        <v>15</v>
      </c>
      <c r="H45" s="20">
        <v>13720</v>
      </c>
      <c r="I45" s="18" t="s">
        <v>16</v>
      </c>
      <c r="J45" s="18" t="s">
        <v>114</v>
      </c>
      <c r="K45" s="18" t="s">
        <v>115</v>
      </c>
      <c r="L45" s="2" t="str">
        <f t="shared" si="1"/>
        <v>285</v>
      </c>
      <c r="M45" s="18" t="s">
        <v>19</v>
      </c>
    </row>
    <row r="46" spans="1:13">
      <c r="A46" s="22" t="s">
        <v>13</v>
      </c>
      <c r="B46" s="22" t="s">
        <v>14</v>
      </c>
      <c r="C46" s="23">
        <v>51708</v>
      </c>
      <c r="D46" s="23">
        <v>51708</v>
      </c>
      <c r="E46" s="24">
        <v>397150350</v>
      </c>
      <c r="F46" s="25">
        <v>45306.636018518497</v>
      </c>
      <c r="G46" s="22" t="s">
        <v>15</v>
      </c>
      <c r="H46" s="24">
        <v>13721</v>
      </c>
      <c r="I46" s="22" t="s">
        <v>16</v>
      </c>
      <c r="J46" s="22" t="s">
        <v>116</v>
      </c>
      <c r="K46" s="22" t="s">
        <v>117</v>
      </c>
      <c r="L46" s="2" t="str">
        <f t="shared" si="1"/>
        <v>100</v>
      </c>
      <c r="M46" s="22" t="s">
        <v>118</v>
      </c>
    </row>
    <row r="47" spans="1:13">
      <c r="A47" s="18" t="s">
        <v>13</v>
      </c>
      <c r="B47" s="18" t="s">
        <v>14</v>
      </c>
      <c r="C47" s="19">
        <v>51708</v>
      </c>
      <c r="D47" s="19">
        <v>51708</v>
      </c>
      <c r="E47" s="20">
        <v>397450423</v>
      </c>
      <c r="F47" s="21">
        <v>45306.695069444402</v>
      </c>
      <c r="G47" s="18" t="s">
        <v>15</v>
      </c>
      <c r="H47" s="20">
        <v>13722</v>
      </c>
      <c r="I47" s="18" t="s">
        <v>16</v>
      </c>
      <c r="J47" s="18" t="s">
        <v>119</v>
      </c>
      <c r="K47" s="18" t="s">
        <v>120</v>
      </c>
      <c r="L47" s="2" t="str">
        <f t="shared" si="1"/>
        <v>101</v>
      </c>
      <c r="M47" s="18" t="s">
        <v>121</v>
      </c>
    </row>
    <row r="48" spans="1:13">
      <c r="A48" s="22" t="s">
        <v>13</v>
      </c>
      <c r="B48" s="22" t="s">
        <v>14</v>
      </c>
      <c r="C48" s="23">
        <v>1500000</v>
      </c>
      <c r="D48" s="23">
        <v>1500000</v>
      </c>
      <c r="E48" s="24">
        <v>397757919</v>
      </c>
      <c r="F48" s="25">
        <v>45306.762766203698</v>
      </c>
      <c r="G48" s="22" t="s">
        <v>15</v>
      </c>
      <c r="H48" s="24">
        <v>13723</v>
      </c>
      <c r="I48" s="22" t="s">
        <v>16</v>
      </c>
      <c r="J48" s="22" t="s">
        <v>122</v>
      </c>
      <c r="K48" s="22" t="s">
        <v>123</v>
      </c>
      <c r="L48" s="2" t="str">
        <f t="shared" si="1"/>
        <v>285</v>
      </c>
      <c r="M48" s="22" t="s">
        <v>19</v>
      </c>
    </row>
    <row r="49" spans="1:13">
      <c r="A49" s="18" t="s">
        <v>13</v>
      </c>
      <c r="B49" s="18" t="s">
        <v>14</v>
      </c>
      <c r="C49" s="19">
        <v>300000</v>
      </c>
      <c r="D49" s="19">
        <v>300000</v>
      </c>
      <c r="E49" s="20">
        <v>398164044</v>
      </c>
      <c r="F49" s="21">
        <v>45306.855810185203</v>
      </c>
      <c r="G49" s="18" t="s">
        <v>15</v>
      </c>
      <c r="H49" s="20">
        <v>13727</v>
      </c>
      <c r="I49" s="18" t="s">
        <v>16</v>
      </c>
      <c r="J49" s="18" t="s">
        <v>124</v>
      </c>
      <c r="K49" s="18" t="s">
        <v>125</v>
      </c>
      <c r="L49" s="2" t="str">
        <f t="shared" si="1"/>
        <v>374</v>
      </c>
      <c r="M49" s="18" t="s">
        <v>22</v>
      </c>
    </row>
    <row r="50" spans="1:13">
      <c r="A50" s="22" t="s">
        <v>13</v>
      </c>
      <c r="B50" s="22" t="s">
        <v>14</v>
      </c>
      <c r="C50" s="23">
        <v>8286076</v>
      </c>
      <c r="D50" s="23">
        <v>8286076</v>
      </c>
      <c r="E50" s="24">
        <v>398300517</v>
      </c>
      <c r="F50" s="25">
        <v>45306.889189814799</v>
      </c>
      <c r="G50" s="22" t="s">
        <v>15</v>
      </c>
      <c r="H50" s="24">
        <v>13728</v>
      </c>
      <c r="I50" s="22" t="s">
        <v>16</v>
      </c>
      <c r="J50" s="22" t="s">
        <v>126</v>
      </c>
      <c r="K50" s="22" t="s">
        <v>127</v>
      </c>
      <c r="L50" s="2" t="str">
        <f t="shared" si="1"/>
        <v>150</v>
      </c>
      <c r="M50" s="22" t="s">
        <v>71</v>
      </c>
    </row>
    <row r="51" spans="1:13">
      <c r="A51" s="18" t="s">
        <v>13</v>
      </c>
      <c r="B51" s="18" t="s">
        <v>14</v>
      </c>
      <c r="C51" s="19">
        <v>200000</v>
      </c>
      <c r="D51" s="19">
        <v>200000</v>
      </c>
      <c r="E51" s="20">
        <v>399323929</v>
      </c>
      <c r="F51" s="21">
        <v>45307.472916666702</v>
      </c>
      <c r="G51" s="18" t="s">
        <v>15</v>
      </c>
      <c r="H51" s="20">
        <v>13729</v>
      </c>
      <c r="I51" s="18" t="s">
        <v>16</v>
      </c>
      <c r="J51" s="18" t="s">
        <v>128</v>
      </c>
      <c r="K51" s="18" t="s">
        <v>129</v>
      </c>
      <c r="L51" s="2" t="str">
        <f t="shared" si="1"/>
        <v>333</v>
      </c>
      <c r="M51" s="18" t="s">
        <v>43</v>
      </c>
    </row>
    <row r="52" spans="1:13">
      <c r="A52" s="22" t="s">
        <v>13</v>
      </c>
      <c r="B52" s="22" t="s">
        <v>14</v>
      </c>
      <c r="C52" s="23">
        <v>3057220</v>
      </c>
      <c r="D52" s="23">
        <v>3057220</v>
      </c>
      <c r="E52" s="24">
        <v>399751814</v>
      </c>
      <c r="F52" s="25">
        <v>45307.5719791667</v>
      </c>
      <c r="G52" s="22" t="s">
        <v>15</v>
      </c>
      <c r="H52" s="24">
        <v>13731</v>
      </c>
      <c r="I52" s="22" t="s">
        <v>16</v>
      </c>
      <c r="J52" s="22" t="s">
        <v>130</v>
      </c>
      <c r="K52" s="22" t="s">
        <v>131</v>
      </c>
      <c r="L52" s="2" t="str">
        <f t="shared" si="1"/>
        <v>261</v>
      </c>
      <c r="M52" s="22" t="s">
        <v>132</v>
      </c>
    </row>
    <row r="53" spans="1:13">
      <c r="A53" s="18" t="s">
        <v>13</v>
      </c>
      <c r="B53" s="18" t="s">
        <v>14</v>
      </c>
      <c r="C53" s="19">
        <v>12745344</v>
      </c>
      <c r="D53" s="19">
        <v>12745344</v>
      </c>
      <c r="E53" s="20">
        <v>399827613</v>
      </c>
      <c r="F53" s="21">
        <v>45307.590925925899</v>
      </c>
      <c r="G53" s="18" t="s">
        <v>15</v>
      </c>
      <c r="H53" s="20">
        <v>13733</v>
      </c>
      <c r="I53" s="18" t="s">
        <v>16</v>
      </c>
      <c r="J53" s="18" t="s">
        <v>133</v>
      </c>
      <c r="K53" s="18" t="s">
        <v>131</v>
      </c>
      <c r="L53" s="2" t="str">
        <f t="shared" si="1"/>
        <v>403</v>
      </c>
      <c r="M53" s="18" t="s">
        <v>82</v>
      </c>
    </row>
    <row r="54" spans="1:13">
      <c r="A54" s="22" t="s">
        <v>13</v>
      </c>
      <c r="B54" s="22" t="s">
        <v>14</v>
      </c>
      <c r="C54" s="23">
        <v>51708</v>
      </c>
      <c r="D54" s="23">
        <v>51708</v>
      </c>
      <c r="E54" s="24">
        <v>399891123</v>
      </c>
      <c r="F54" s="25">
        <v>45307.605601851901</v>
      </c>
      <c r="G54" s="22" t="s">
        <v>15</v>
      </c>
      <c r="H54" s="24">
        <v>13734</v>
      </c>
      <c r="I54" s="22" t="s">
        <v>16</v>
      </c>
      <c r="J54" s="22" t="s">
        <v>134</v>
      </c>
      <c r="K54" s="22" t="s">
        <v>135</v>
      </c>
      <c r="L54" s="2" t="str">
        <f t="shared" si="1"/>
        <v>101</v>
      </c>
      <c r="M54" s="22" t="s">
        <v>121</v>
      </c>
    </row>
    <row r="55" spans="1:13">
      <c r="A55" s="18" t="s">
        <v>13</v>
      </c>
      <c r="B55" s="18" t="s">
        <v>14</v>
      </c>
      <c r="C55" s="19">
        <v>4000000</v>
      </c>
      <c r="D55" s="19">
        <v>4000000</v>
      </c>
      <c r="E55" s="20">
        <v>400133159</v>
      </c>
      <c r="F55" s="21">
        <v>45307.660358796304</v>
      </c>
      <c r="G55" s="18" t="s">
        <v>15</v>
      </c>
      <c r="H55" s="20">
        <v>13735</v>
      </c>
      <c r="I55" s="18" t="s">
        <v>16</v>
      </c>
      <c r="J55" s="18" t="s">
        <v>136</v>
      </c>
      <c r="K55" s="18" t="s">
        <v>137</v>
      </c>
      <c r="L55" s="2" t="str">
        <f t="shared" si="1"/>
        <v>364</v>
      </c>
      <c r="M55" s="18" t="s">
        <v>138</v>
      </c>
    </row>
    <row r="56" spans="1:13">
      <c r="A56" s="22" t="s">
        <v>13</v>
      </c>
      <c r="B56" s="22" t="s">
        <v>14</v>
      </c>
      <c r="C56" s="23">
        <v>2968840</v>
      </c>
      <c r="D56" s="23">
        <v>2968840</v>
      </c>
      <c r="E56" s="24">
        <v>400167310</v>
      </c>
      <c r="F56" s="25">
        <v>45307.667893518497</v>
      </c>
      <c r="G56" s="22" t="s">
        <v>15</v>
      </c>
      <c r="H56" s="24">
        <v>13736</v>
      </c>
      <c r="I56" s="22" t="s">
        <v>16</v>
      </c>
      <c r="J56" s="22" t="s">
        <v>139</v>
      </c>
      <c r="K56" s="22" t="s">
        <v>140</v>
      </c>
      <c r="L56" s="2" t="str">
        <f t="shared" si="1"/>
        <v>377</v>
      </c>
      <c r="M56" s="22" t="s">
        <v>33</v>
      </c>
    </row>
    <row r="57" spans="1:13">
      <c r="A57" s="18" t="s">
        <v>13</v>
      </c>
      <c r="B57" s="18" t="s">
        <v>14</v>
      </c>
      <c r="C57" s="19">
        <v>6000</v>
      </c>
      <c r="D57" s="19">
        <v>6000</v>
      </c>
      <c r="E57" s="20">
        <v>401289117</v>
      </c>
      <c r="F57" s="21">
        <v>45308.316967592596</v>
      </c>
      <c r="G57" s="18" t="s">
        <v>15</v>
      </c>
      <c r="H57" s="20">
        <v>13738</v>
      </c>
      <c r="I57" s="18" t="s">
        <v>16</v>
      </c>
      <c r="J57" s="18" t="s">
        <v>141</v>
      </c>
      <c r="K57" s="18" t="s">
        <v>142</v>
      </c>
      <c r="L57" s="2" t="str">
        <f t="shared" si="1"/>
        <v>328</v>
      </c>
      <c r="M57" s="18" t="s">
        <v>74</v>
      </c>
    </row>
    <row r="58" spans="1:13">
      <c r="A58" s="22" t="s">
        <v>13</v>
      </c>
      <c r="B58" s="22" t="s">
        <v>14</v>
      </c>
      <c r="C58" s="23">
        <v>5900</v>
      </c>
      <c r="D58" s="23">
        <v>5900</v>
      </c>
      <c r="E58" s="24">
        <v>401401752</v>
      </c>
      <c r="F58" s="25">
        <v>45308.361967592602</v>
      </c>
      <c r="G58" s="22" t="s">
        <v>15</v>
      </c>
      <c r="H58" s="24">
        <v>13739</v>
      </c>
      <c r="I58" s="22" t="s">
        <v>16</v>
      </c>
      <c r="J58" s="22" t="s">
        <v>143</v>
      </c>
      <c r="K58" s="22" t="s">
        <v>144</v>
      </c>
      <c r="L58" s="2" t="str">
        <f t="shared" si="1"/>
        <v>285</v>
      </c>
      <c r="M58" s="22" t="s">
        <v>19</v>
      </c>
    </row>
    <row r="59" spans="1:13">
      <c r="A59" s="18" t="s">
        <v>13</v>
      </c>
      <c r="B59" s="18" t="s">
        <v>14</v>
      </c>
      <c r="C59" s="19">
        <v>87131683</v>
      </c>
      <c r="D59" s="19">
        <v>87131683</v>
      </c>
      <c r="E59" s="20">
        <v>401519462</v>
      </c>
      <c r="F59" s="21">
        <v>45308.396435185197</v>
      </c>
      <c r="G59" s="18" t="s">
        <v>15</v>
      </c>
      <c r="H59" s="20">
        <v>13745</v>
      </c>
      <c r="I59" s="18" t="s">
        <v>16</v>
      </c>
      <c r="J59" s="18" t="s">
        <v>145</v>
      </c>
      <c r="K59" s="18" t="s">
        <v>146</v>
      </c>
      <c r="L59" s="2" t="str">
        <f t="shared" si="1"/>
        <v>426</v>
      </c>
      <c r="M59" s="18" t="s">
        <v>28</v>
      </c>
    </row>
    <row r="60" spans="1:13">
      <c r="A60" s="22" t="s">
        <v>13</v>
      </c>
      <c r="B60" s="22" t="s">
        <v>14</v>
      </c>
      <c r="C60" s="23">
        <v>87131683</v>
      </c>
      <c r="D60" s="23">
        <v>87131683</v>
      </c>
      <c r="E60" s="24">
        <v>401538987</v>
      </c>
      <c r="F60" s="25">
        <v>45308.401655092603</v>
      </c>
      <c r="G60" s="22" t="s">
        <v>15</v>
      </c>
      <c r="H60" s="24">
        <v>13746</v>
      </c>
      <c r="I60" s="22" t="s">
        <v>16</v>
      </c>
      <c r="J60" s="22" t="s">
        <v>147</v>
      </c>
      <c r="K60" s="22" t="s">
        <v>146</v>
      </c>
      <c r="L60" s="2" t="str">
        <f t="shared" si="1"/>
        <v>Sel</v>
      </c>
      <c r="M60" s="22" t="s">
        <v>148</v>
      </c>
    </row>
    <row r="61" spans="1:13">
      <c r="A61" s="18" t="s">
        <v>13</v>
      </c>
      <c r="B61" s="18" t="s">
        <v>14</v>
      </c>
      <c r="C61" s="19">
        <v>30000</v>
      </c>
      <c r="D61" s="19">
        <v>30000</v>
      </c>
      <c r="E61" s="20">
        <v>401747621</v>
      </c>
      <c r="F61" s="21">
        <v>45308.454710648097</v>
      </c>
      <c r="G61" s="18" t="s">
        <v>15</v>
      </c>
      <c r="H61" s="20">
        <v>13747</v>
      </c>
      <c r="I61" s="18" t="s">
        <v>16</v>
      </c>
      <c r="J61" s="18" t="s">
        <v>149</v>
      </c>
      <c r="K61" s="18" t="s">
        <v>150</v>
      </c>
      <c r="L61" s="2" t="str">
        <f t="shared" si="1"/>
        <v>287</v>
      </c>
      <c r="M61" s="18" t="s">
        <v>56</v>
      </c>
    </row>
    <row r="62" spans="1:13">
      <c r="A62" s="22" t="s">
        <v>13</v>
      </c>
      <c r="B62" s="22" t="s">
        <v>14</v>
      </c>
      <c r="C62" s="23">
        <v>30000</v>
      </c>
      <c r="D62" s="23">
        <v>30000</v>
      </c>
      <c r="E62" s="24">
        <v>402220512</v>
      </c>
      <c r="F62" s="25">
        <v>45308.581006944398</v>
      </c>
      <c r="G62" s="22" t="s">
        <v>15</v>
      </c>
      <c r="H62" s="24">
        <v>13748</v>
      </c>
      <c r="I62" s="22" t="s">
        <v>16</v>
      </c>
      <c r="J62" s="22" t="s">
        <v>151</v>
      </c>
      <c r="K62" s="22" t="s">
        <v>152</v>
      </c>
      <c r="L62" s="2" t="str">
        <f t="shared" si="1"/>
        <v>287</v>
      </c>
      <c r="M62" s="22" t="s">
        <v>56</v>
      </c>
    </row>
    <row r="63" spans="1:13">
      <c r="A63" s="18" t="s">
        <v>13</v>
      </c>
      <c r="B63" s="18" t="s">
        <v>14</v>
      </c>
      <c r="C63" s="19">
        <v>5900</v>
      </c>
      <c r="D63" s="19">
        <v>5900</v>
      </c>
      <c r="E63" s="20">
        <v>402269642</v>
      </c>
      <c r="F63" s="21">
        <v>45308.595185185201</v>
      </c>
      <c r="G63" s="18" t="s">
        <v>15</v>
      </c>
      <c r="H63" s="20">
        <v>13750</v>
      </c>
      <c r="I63" s="18" t="s">
        <v>16</v>
      </c>
      <c r="J63" s="18" t="s">
        <v>143</v>
      </c>
      <c r="K63" s="18" t="s">
        <v>153</v>
      </c>
      <c r="L63" s="2" t="str">
        <f t="shared" si="1"/>
        <v>285</v>
      </c>
      <c r="M63" s="18" t="s">
        <v>19</v>
      </c>
    </row>
    <row r="64" spans="1:13">
      <c r="A64" s="22" t="s">
        <v>13</v>
      </c>
      <c r="B64" s="22" t="s">
        <v>14</v>
      </c>
      <c r="C64" s="23">
        <v>309415</v>
      </c>
      <c r="D64" s="23">
        <v>309415</v>
      </c>
      <c r="E64" s="24">
        <v>402439436</v>
      </c>
      <c r="F64" s="25">
        <v>45308.640752314801</v>
      </c>
      <c r="G64" s="22" t="s">
        <v>15</v>
      </c>
      <c r="H64" s="24">
        <v>13751</v>
      </c>
      <c r="I64" s="22" t="s">
        <v>16</v>
      </c>
      <c r="J64" s="22" t="s">
        <v>154</v>
      </c>
      <c r="K64" s="22" t="s">
        <v>155</v>
      </c>
      <c r="L64" s="2" t="str">
        <f t="shared" si="1"/>
        <v>285</v>
      </c>
      <c r="M64" s="22" t="s">
        <v>19</v>
      </c>
    </row>
    <row r="65" spans="1:13">
      <c r="A65" s="18" t="s">
        <v>13</v>
      </c>
      <c r="B65" s="18" t="s">
        <v>14</v>
      </c>
      <c r="C65" s="19">
        <v>8266056</v>
      </c>
      <c r="D65" s="19">
        <v>8266056</v>
      </c>
      <c r="E65" s="20">
        <v>402654839</v>
      </c>
      <c r="F65" s="21">
        <v>45308.698668981502</v>
      </c>
      <c r="G65" s="18" t="s">
        <v>15</v>
      </c>
      <c r="H65" s="20">
        <v>13752</v>
      </c>
      <c r="I65" s="18" t="s">
        <v>16</v>
      </c>
      <c r="J65" s="18" t="s">
        <v>156</v>
      </c>
      <c r="K65" s="18" t="s">
        <v>131</v>
      </c>
      <c r="L65" s="2" t="str">
        <f t="shared" si="1"/>
        <v>261</v>
      </c>
      <c r="M65" s="18" t="s">
        <v>132</v>
      </c>
    </row>
    <row r="66" spans="1:13">
      <c r="A66" s="22" t="s">
        <v>13</v>
      </c>
      <c r="B66" s="22" t="s">
        <v>14</v>
      </c>
      <c r="C66" s="23">
        <v>404437</v>
      </c>
      <c r="D66" s="23">
        <v>404437</v>
      </c>
      <c r="E66" s="24">
        <v>402737011</v>
      </c>
      <c r="F66" s="25">
        <v>45308.724606481497</v>
      </c>
      <c r="G66" s="22" t="s">
        <v>15</v>
      </c>
      <c r="H66" s="24">
        <v>13753</v>
      </c>
      <c r="I66" s="22" t="s">
        <v>16</v>
      </c>
      <c r="J66" s="22" t="s">
        <v>157</v>
      </c>
      <c r="K66" s="22" t="s">
        <v>158</v>
      </c>
      <c r="L66" s="2" t="str">
        <f t="shared" si="1"/>
        <v>374</v>
      </c>
      <c r="M66" s="22" t="s">
        <v>22</v>
      </c>
    </row>
    <row r="67" spans="1:13">
      <c r="A67" s="18" t="s">
        <v>13</v>
      </c>
      <c r="B67" s="18" t="s">
        <v>14</v>
      </c>
      <c r="C67" s="19">
        <v>118840</v>
      </c>
      <c r="D67" s="19">
        <v>118840</v>
      </c>
      <c r="E67" s="20">
        <v>403582359</v>
      </c>
      <c r="F67" s="21">
        <v>45309.368298611102</v>
      </c>
      <c r="G67" s="18" t="s">
        <v>15</v>
      </c>
      <c r="H67" s="20">
        <v>13755</v>
      </c>
      <c r="I67" s="18" t="s">
        <v>16</v>
      </c>
      <c r="J67" s="18" t="s">
        <v>159</v>
      </c>
      <c r="K67" s="18" t="s">
        <v>160</v>
      </c>
      <c r="L67" s="2" t="str">
        <f t="shared" si="1"/>
        <v>285</v>
      </c>
      <c r="M67" s="18" t="s">
        <v>19</v>
      </c>
    </row>
    <row r="68" spans="1:13">
      <c r="A68" s="22" t="s">
        <v>13</v>
      </c>
      <c r="B68" s="22" t="s">
        <v>14</v>
      </c>
      <c r="C68" s="23">
        <v>30000</v>
      </c>
      <c r="D68" s="23">
        <v>30000</v>
      </c>
      <c r="E68" s="24">
        <v>403718643</v>
      </c>
      <c r="F68" s="25">
        <v>45309.4117708333</v>
      </c>
      <c r="G68" s="22" t="s">
        <v>15</v>
      </c>
      <c r="H68" s="24">
        <v>13756</v>
      </c>
      <c r="I68" s="22" t="s">
        <v>16</v>
      </c>
      <c r="J68" s="22" t="s">
        <v>62</v>
      </c>
      <c r="K68" s="22" t="s">
        <v>161</v>
      </c>
      <c r="L68" s="2" t="str">
        <f t="shared" si="1"/>
        <v>287</v>
      </c>
      <c r="M68" s="22" t="s">
        <v>56</v>
      </c>
    </row>
    <row r="69" spans="1:13">
      <c r="A69" s="18" t="s">
        <v>13</v>
      </c>
      <c r="B69" s="18" t="s">
        <v>14</v>
      </c>
      <c r="C69" s="19">
        <v>72209</v>
      </c>
      <c r="D69" s="19">
        <v>72209</v>
      </c>
      <c r="E69" s="20">
        <v>403727899</v>
      </c>
      <c r="F69" s="21">
        <v>45309.4144675926</v>
      </c>
      <c r="G69" s="18" t="s">
        <v>15</v>
      </c>
      <c r="H69" s="20">
        <v>13757</v>
      </c>
      <c r="I69" s="18" t="s">
        <v>16</v>
      </c>
      <c r="J69" s="18" t="s">
        <v>162</v>
      </c>
      <c r="K69" s="18" t="s">
        <v>163</v>
      </c>
      <c r="L69" s="2" t="str">
        <f t="shared" si="1"/>
        <v>282</v>
      </c>
      <c r="M69" s="18" t="s">
        <v>164</v>
      </c>
    </row>
    <row r="70" spans="1:13">
      <c r="A70" s="22" t="s">
        <v>13</v>
      </c>
      <c r="B70" s="22" t="s">
        <v>14</v>
      </c>
      <c r="C70" s="23">
        <v>30000</v>
      </c>
      <c r="D70" s="23">
        <v>30000</v>
      </c>
      <c r="E70" s="24">
        <v>403787314</v>
      </c>
      <c r="F70" s="25">
        <v>45309.431157407402</v>
      </c>
      <c r="G70" s="22" t="s">
        <v>15</v>
      </c>
      <c r="H70" s="24">
        <v>13758</v>
      </c>
      <c r="I70" s="22" t="s">
        <v>16</v>
      </c>
      <c r="J70" s="22" t="s">
        <v>62</v>
      </c>
      <c r="K70" s="22" t="s">
        <v>165</v>
      </c>
      <c r="L70" s="2" t="str">
        <f t="shared" si="1"/>
        <v>287</v>
      </c>
      <c r="M70" s="22" t="s">
        <v>56</v>
      </c>
    </row>
    <row r="71" spans="1:13">
      <c r="A71" s="18" t="s">
        <v>13</v>
      </c>
      <c r="B71" s="18" t="s">
        <v>14</v>
      </c>
      <c r="C71" s="19">
        <v>51708</v>
      </c>
      <c r="D71" s="19">
        <v>51708</v>
      </c>
      <c r="E71" s="20">
        <v>404403060</v>
      </c>
      <c r="F71" s="21">
        <v>45309.611331018503</v>
      </c>
      <c r="G71" s="18" t="s">
        <v>15</v>
      </c>
      <c r="H71" s="20">
        <v>13760</v>
      </c>
      <c r="I71" s="18" t="s">
        <v>16</v>
      </c>
      <c r="J71" s="18" t="s">
        <v>166</v>
      </c>
      <c r="K71" s="18" t="s">
        <v>167</v>
      </c>
      <c r="L71" s="2" t="str">
        <f t="shared" si="1"/>
        <v>101</v>
      </c>
      <c r="M71" s="18" t="s">
        <v>121</v>
      </c>
    </row>
    <row r="72" spans="1:13">
      <c r="A72" s="22" t="s">
        <v>13</v>
      </c>
      <c r="B72" s="22" t="s">
        <v>14</v>
      </c>
      <c r="C72" s="23">
        <v>8400</v>
      </c>
      <c r="D72" s="23">
        <v>8400</v>
      </c>
      <c r="E72" s="24">
        <v>404406486</v>
      </c>
      <c r="F72" s="25">
        <v>45309.612280092602</v>
      </c>
      <c r="G72" s="22" t="s">
        <v>15</v>
      </c>
      <c r="H72" s="24">
        <v>13761</v>
      </c>
      <c r="I72" s="22" t="s">
        <v>16</v>
      </c>
      <c r="J72" s="22" t="s">
        <v>168</v>
      </c>
      <c r="K72" s="22" t="s">
        <v>169</v>
      </c>
      <c r="L72" s="2" t="str">
        <f t="shared" si="1"/>
        <v>277</v>
      </c>
      <c r="M72" s="22" t="s">
        <v>170</v>
      </c>
    </row>
    <row r="73" spans="1:13">
      <c r="A73" s="18" t="s">
        <v>13</v>
      </c>
      <c r="B73" s="18" t="s">
        <v>14</v>
      </c>
      <c r="C73" s="19">
        <v>337574</v>
      </c>
      <c r="D73" s="19">
        <v>337574</v>
      </c>
      <c r="E73" s="20">
        <v>404441766</v>
      </c>
      <c r="F73" s="21">
        <v>45309.622418981497</v>
      </c>
      <c r="G73" s="18" t="s">
        <v>15</v>
      </c>
      <c r="H73" s="20">
        <v>13762</v>
      </c>
      <c r="I73" s="18" t="s">
        <v>16</v>
      </c>
      <c r="J73" s="18" t="s">
        <v>171</v>
      </c>
      <c r="K73" s="18" t="s">
        <v>103</v>
      </c>
      <c r="L73" s="2" t="str">
        <f t="shared" si="1"/>
        <v>474</v>
      </c>
      <c r="M73" s="18" t="s">
        <v>66</v>
      </c>
    </row>
    <row r="74" spans="1:13">
      <c r="A74" s="22" t="s">
        <v>13</v>
      </c>
      <c r="B74" s="22" t="s">
        <v>14</v>
      </c>
      <c r="C74" s="23">
        <v>344907</v>
      </c>
      <c r="D74" s="23">
        <v>344907</v>
      </c>
      <c r="E74" s="24">
        <v>404447455</v>
      </c>
      <c r="F74" s="25">
        <v>45309.623993055597</v>
      </c>
      <c r="G74" s="22" t="s">
        <v>15</v>
      </c>
      <c r="H74" s="24">
        <v>13763</v>
      </c>
      <c r="I74" s="22" t="s">
        <v>16</v>
      </c>
      <c r="J74" s="22" t="s">
        <v>172</v>
      </c>
      <c r="K74" s="22" t="s">
        <v>103</v>
      </c>
      <c r="L74" s="2" t="str">
        <f t="shared" si="1"/>
        <v>474</v>
      </c>
      <c r="M74" s="22" t="s">
        <v>66</v>
      </c>
    </row>
    <row r="75" spans="1:13">
      <c r="A75" s="18" t="s">
        <v>13</v>
      </c>
      <c r="B75" s="18" t="s">
        <v>14</v>
      </c>
      <c r="C75" s="19">
        <v>337914</v>
      </c>
      <c r="D75" s="19">
        <v>337914</v>
      </c>
      <c r="E75" s="20">
        <v>404454159</v>
      </c>
      <c r="F75" s="21">
        <v>45309.625937500001</v>
      </c>
      <c r="G75" s="18" t="s">
        <v>15</v>
      </c>
      <c r="H75" s="20">
        <v>13764</v>
      </c>
      <c r="I75" s="18" t="s">
        <v>16</v>
      </c>
      <c r="J75" s="18" t="s">
        <v>173</v>
      </c>
      <c r="K75" s="18" t="s">
        <v>103</v>
      </c>
      <c r="L75" s="2" t="str">
        <f t="shared" si="1"/>
        <v>474</v>
      </c>
      <c r="M75" s="18" t="s">
        <v>66</v>
      </c>
    </row>
    <row r="76" spans="1:13">
      <c r="A76" s="22" t="s">
        <v>13</v>
      </c>
      <c r="B76" s="22" t="s">
        <v>14</v>
      </c>
      <c r="C76" s="23">
        <v>337600</v>
      </c>
      <c r="D76" s="23">
        <v>337600</v>
      </c>
      <c r="E76" s="24">
        <v>404458825</v>
      </c>
      <c r="F76" s="25">
        <v>45309.627326388902</v>
      </c>
      <c r="G76" s="22" t="s">
        <v>15</v>
      </c>
      <c r="H76" s="24">
        <v>13765</v>
      </c>
      <c r="I76" s="22" t="s">
        <v>16</v>
      </c>
      <c r="J76" s="22" t="s">
        <v>174</v>
      </c>
      <c r="K76" s="22" t="s">
        <v>103</v>
      </c>
      <c r="L76" s="2" t="str">
        <f t="shared" si="1"/>
        <v>474</v>
      </c>
      <c r="M76" s="22" t="s">
        <v>66</v>
      </c>
    </row>
    <row r="77" spans="1:13">
      <c r="A77" s="18" t="s">
        <v>13</v>
      </c>
      <c r="B77" s="18" t="s">
        <v>14</v>
      </c>
      <c r="C77" s="19">
        <v>668399</v>
      </c>
      <c r="D77" s="19">
        <v>668399</v>
      </c>
      <c r="E77" s="20">
        <v>404466099</v>
      </c>
      <c r="F77" s="21">
        <v>45309.629421296297</v>
      </c>
      <c r="G77" s="18" t="s">
        <v>15</v>
      </c>
      <c r="H77" s="20">
        <v>13766</v>
      </c>
      <c r="I77" s="18" t="s">
        <v>16</v>
      </c>
      <c r="J77" s="18" t="s">
        <v>175</v>
      </c>
      <c r="K77" s="18" t="s">
        <v>103</v>
      </c>
      <c r="L77" s="2" t="str">
        <f t="shared" si="1"/>
        <v>474</v>
      </c>
      <c r="M77" s="18" t="s">
        <v>66</v>
      </c>
    </row>
    <row r="78" spans="1:13">
      <c r="A78" s="22" t="s">
        <v>13</v>
      </c>
      <c r="B78" s="22" t="s">
        <v>14</v>
      </c>
      <c r="C78" s="23">
        <v>10000</v>
      </c>
      <c r="D78" s="23">
        <v>10000</v>
      </c>
      <c r="E78" s="24">
        <v>404636040</v>
      </c>
      <c r="F78" s="25">
        <v>45309.677916666697</v>
      </c>
      <c r="G78" s="22" t="s">
        <v>15</v>
      </c>
      <c r="H78" s="24">
        <v>13768</v>
      </c>
      <c r="I78" s="22" t="s">
        <v>16</v>
      </c>
      <c r="J78" s="22" t="s">
        <v>176</v>
      </c>
      <c r="K78" s="22" t="s">
        <v>177</v>
      </c>
      <c r="L78" s="2" t="str">
        <f t="shared" si="1"/>
        <v>375</v>
      </c>
      <c r="M78" s="26" t="s">
        <v>178</v>
      </c>
    </row>
    <row r="79" spans="1:13">
      <c r="A79" s="18" t="s">
        <v>13</v>
      </c>
      <c r="B79" s="18" t="s">
        <v>14</v>
      </c>
      <c r="C79" s="19">
        <v>51708</v>
      </c>
      <c r="D79" s="19">
        <v>51708</v>
      </c>
      <c r="E79" s="20">
        <v>404785593</v>
      </c>
      <c r="F79" s="21">
        <v>45309.725138888898</v>
      </c>
      <c r="G79" s="18" t="s">
        <v>15</v>
      </c>
      <c r="H79" s="20">
        <v>13769</v>
      </c>
      <c r="I79" s="18" t="s">
        <v>16</v>
      </c>
      <c r="J79" s="18" t="s">
        <v>179</v>
      </c>
      <c r="K79" s="18" t="s">
        <v>180</v>
      </c>
      <c r="L79" s="2" t="str">
        <f t="shared" si="1"/>
        <v>100</v>
      </c>
      <c r="M79" s="18" t="s">
        <v>118</v>
      </c>
    </row>
    <row r="80" spans="1:13">
      <c r="A80" s="22" t="s">
        <v>13</v>
      </c>
      <c r="B80" s="22" t="s">
        <v>14</v>
      </c>
      <c r="C80" s="23">
        <v>72209</v>
      </c>
      <c r="D80" s="23">
        <v>72209</v>
      </c>
      <c r="E80" s="24">
        <v>405482201</v>
      </c>
      <c r="F80" s="25">
        <v>45310.320925925902</v>
      </c>
      <c r="G80" s="22" t="s">
        <v>15</v>
      </c>
      <c r="H80" s="24">
        <v>13772</v>
      </c>
      <c r="I80" s="22" t="s">
        <v>16</v>
      </c>
      <c r="J80" s="22" t="s">
        <v>181</v>
      </c>
      <c r="K80" s="22" t="s">
        <v>182</v>
      </c>
      <c r="L80" s="2" t="str">
        <f t="shared" si="1"/>
        <v>282</v>
      </c>
      <c r="M80" s="22" t="s">
        <v>164</v>
      </c>
    </row>
    <row r="81" spans="1:13">
      <c r="A81" s="18" t="s">
        <v>13</v>
      </c>
      <c r="B81" s="18" t="s">
        <v>14</v>
      </c>
      <c r="C81" s="19">
        <v>72209</v>
      </c>
      <c r="D81" s="19">
        <v>72209</v>
      </c>
      <c r="E81" s="20">
        <v>405665205</v>
      </c>
      <c r="F81" s="21">
        <v>45310.397465277798</v>
      </c>
      <c r="G81" s="18" t="s">
        <v>15</v>
      </c>
      <c r="H81" s="20">
        <v>13773</v>
      </c>
      <c r="I81" s="18" t="s">
        <v>16</v>
      </c>
      <c r="J81" s="18" t="s">
        <v>183</v>
      </c>
      <c r="K81" s="18" t="s">
        <v>184</v>
      </c>
      <c r="L81" s="2" t="str">
        <f t="shared" si="1"/>
        <v>283</v>
      </c>
      <c r="M81" s="18" t="s">
        <v>109</v>
      </c>
    </row>
    <row r="82" spans="1:13">
      <c r="A82" s="22" t="s">
        <v>13</v>
      </c>
      <c r="B82" s="22" t="s">
        <v>14</v>
      </c>
      <c r="C82" s="23">
        <v>15100</v>
      </c>
      <c r="D82" s="23">
        <v>15100</v>
      </c>
      <c r="E82" s="24">
        <v>405957557</v>
      </c>
      <c r="F82" s="25">
        <v>45310.480601851901</v>
      </c>
      <c r="G82" s="22" t="s">
        <v>15</v>
      </c>
      <c r="H82" s="24">
        <v>13774</v>
      </c>
      <c r="I82" s="22" t="s">
        <v>16</v>
      </c>
      <c r="J82" s="22" t="s">
        <v>185</v>
      </c>
      <c r="K82" s="22" t="s">
        <v>186</v>
      </c>
      <c r="L82" s="2" t="str">
        <f t="shared" si="1"/>
        <v>403</v>
      </c>
      <c r="M82" s="22" t="s">
        <v>82</v>
      </c>
    </row>
    <row r="83" spans="1:13">
      <c r="A83" s="18" t="s">
        <v>13</v>
      </c>
      <c r="B83" s="18" t="s">
        <v>14</v>
      </c>
      <c r="C83" s="19">
        <v>51708</v>
      </c>
      <c r="D83" s="19">
        <v>51708</v>
      </c>
      <c r="E83" s="20">
        <v>406056089</v>
      </c>
      <c r="F83" s="21">
        <v>45310.507152777798</v>
      </c>
      <c r="G83" s="18" t="s">
        <v>15</v>
      </c>
      <c r="H83" s="20">
        <v>13775</v>
      </c>
      <c r="I83" s="18" t="s">
        <v>16</v>
      </c>
      <c r="J83" s="18" t="s">
        <v>187</v>
      </c>
      <c r="K83" s="18" t="s">
        <v>188</v>
      </c>
      <c r="L83" s="2" t="str">
        <f t="shared" si="1"/>
        <v>100</v>
      </c>
      <c r="M83" s="18" t="s">
        <v>118</v>
      </c>
    </row>
    <row r="84" spans="1:13">
      <c r="A84" s="22" t="s">
        <v>13</v>
      </c>
      <c r="B84" s="22" t="s">
        <v>14</v>
      </c>
      <c r="C84" s="23">
        <v>5819116</v>
      </c>
      <c r="D84" s="23">
        <v>5819116</v>
      </c>
      <c r="E84" s="24">
        <v>406125799</v>
      </c>
      <c r="F84" s="25">
        <v>45310.527916666702</v>
      </c>
      <c r="G84" s="22" t="s">
        <v>15</v>
      </c>
      <c r="H84" s="24">
        <v>13776</v>
      </c>
      <c r="I84" s="22" t="s">
        <v>16</v>
      </c>
      <c r="J84" s="22" t="s">
        <v>189</v>
      </c>
      <c r="K84" s="22" t="s">
        <v>190</v>
      </c>
      <c r="L84" s="2" t="str">
        <f t="shared" si="1"/>
        <v>474</v>
      </c>
      <c r="M84" s="22" t="s">
        <v>66</v>
      </c>
    </row>
    <row r="85" spans="1:13">
      <c r="A85" s="18" t="s">
        <v>13</v>
      </c>
      <c r="B85" s="18" t="s">
        <v>14</v>
      </c>
      <c r="C85" s="19">
        <v>1500000</v>
      </c>
      <c r="D85" s="19">
        <v>1500000</v>
      </c>
      <c r="E85" s="20">
        <v>406436582</v>
      </c>
      <c r="F85" s="21">
        <v>45310.621851851902</v>
      </c>
      <c r="G85" s="18" t="s">
        <v>15</v>
      </c>
      <c r="H85" s="20">
        <v>13777</v>
      </c>
      <c r="I85" s="18" t="s">
        <v>16</v>
      </c>
      <c r="J85" s="18" t="s">
        <v>191</v>
      </c>
      <c r="K85" s="18" t="s">
        <v>192</v>
      </c>
      <c r="L85" s="2" t="str">
        <f t="shared" si="1"/>
        <v>285</v>
      </c>
      <c r="M85" s="18" t="s">
        <v>19</v>
      </c>
    </row>
    <row r="86" spans="1:13" s="15" customFormat="1">
      <c r="A86" s="29" t="s">
        <v>13</v>
      </c>
      <c r="B86" s="29" t="s">
        <v>14</v>
      </c>
      <c r="C86" s="30">
        <v>167902</v>
      </c>
      <c r="D86" s="30">
        <v>167902</v>
      </c>
      <c r="E86" s="31">
        <v>406836071</v>
      </c>
      <c r="F86" s="32">
        <v>45310.735289351898</v>
      </c>
      <c r="G86" s="29" t="s">
        <v>15</v>
      </c>
      <c r="H86" s="31">
        <v>13778</v>
      </c>
      <c r="I86" s="29" t="s">
        <v>16</v>
      </c>
      <c r="J86" s="29" t="s">
        <v>193</v>
      </c>
      <c r="K86" s="29" t="s">
        <v>194</v>
      </c>
      <c r="L86" s="2" t="str">
        <f t="shared" ref="L86:L121" si="2">MID(M86,1,3)</f>
        <v>377</v>
      </c>
      <c r="M86" s="29" t="s">
        <v>33</v>
      </c>
    </row>
    <row r="87" spans="1:13">
      <c r="A87" s="18" t="s">
        <v>13</v>
      </c>
      <c r="B87" s="18" t="s">
        <v>14</v>
      </c>
      <c r="C87" s="19">
        <v>11800</v>
      </c>
      <c r="D87" s="19">
        <v>11800</v>
      </c>
      <c r="E87" s="20">
        <v>409853399</v>
      </c>
      <c r="F87" s="21">
        <v>45313.3683564815</v>
      </c>
      <c r="G87" s="18" t="s">
        <v>15</v>
      </c>
      <c r="H87" s="20">
        <v>13779</v>
      </c>
      <c r="I87" s="18" t="s">
        <v>16</v>
      </c>
      <c r="J87" s="18" t="s">
        <v>195</v>
      </c>
      <c r="K87" s="18" t="s">
        <v>196</v>
      </c>
      <c r="L87" s="2" t="str">
        <f t="shared" si="2"/>
        <v>285</v>
      </c>
      <c r="M87" s="18" t="s">
        <v>19</v>
      </c>
    </row>
    <row r="88" spans="1:13">
      <c r="A88" s="22" t="s">
        <v>13</v>
      </c>
      <c r="B88" s="22" t="s">
        <v>14</v>
      </c>
      <c r="C88" s="23">
        <v>51708</v>
      </c>
      <c r="D88" s="23">
        <v>51708</v>
      </c>
      <c r="E88" s="24">
        <v>410151972</v>
      </c>
      <c r="F88" s="25">
        <v>45313.457337963002</v>
      </c>
      <c r="G88" s="22" t="s">
        <v>15</v>
      </c>
      <c r="H88" s="24">
        <v>13781</v>
      </c>
      <c r="I88" s="22" t="s">
        <v>16</v>
      </c>
      <c r="J88" s="22" t="s">
        <v>197</v>
      </c>
      <c r="K88" s="22" t="s">
        <v>198</v>
      </c>
      <c r="L88" s="2" t="str">
        <f t="shared" si="2"/>
        <v>101</v>
      </c>
      <c r="M88" s="22" t="s">
        <v>121</v>
      </c>
    </row>
    <row r="89" spans="1:13">
      <c r="A89" s="18" t="s">
        <v>13</v>
      </c>
      <c r="B89" s="18" t="s">
        <v>14</v>
      </c>
      <c r="C89" s="19">
        <v>2319936</v>
      </c>
      <c r="D89" s="19">
        <v>2319936</v>
      </c>
      <c r="E89" s="20">
        <v>410218413</v>
      </c>
      <c r="F89" s="21">
        <v>45313.474618055603</v>
      </c>
      <c r="G89" s="18" t="s">
        <v>15</v>
      </c>
      <c r="H89" s="20">
        <v>13783</v>
      </c>
      <c r="I89" s="18" t="s">
        <v>16</v>
      </c>
      <c r="J89" s="18" t="s">
        <v>199</v>
      </c>
      <c r="K89" s="18" t="s">
        <v>200</v>
      </c>
      <c r="L89" s="2" t="str">
        <f t="shared" si="2"/>
        <v>377</v>
      </c>
      <c r="M89" s="18" t="s">
        <v>33</v>
      </c>
    </row>
    <row r="90" spans="1:13">
      <c r="A90" s="22" t="s">
        <v>13</v>
      </c>
      <c r="B90" s="22" t="s">
        <v>14</v>
      </c>
      <c r="C90" s="23">
        <v>51708</v>
      </c>
      <c r="D90" s="23">
        <v>51708</v>
      </c>
      <c r="E90" s="24">
        <v>410345374</v>
      </c>
      <c r="F90" s="25">
        <v>45313.507708333302</v>
      </c>
      <c r="G90" s="22" t="s">
        <v>15</v>
      </c>
      <c r="H90" s="24">
        <v>13784</v>
      </c>
      <c r="I90" s="22" t="s">
        <v>16</v>
      </c>
      <c r="J90" s="22" t="s">
        <v>201</v>
      </c>
      <c r="K90" s="22" t="s">
        <v>202</v>
      </c>
      <c r="L90" s="2" t="str">
        <f t="shared" si="2"/>
        <v>100</v>
      </c>
      <c r="M90" s="22" t="s">
        <v>118</v>
      </c>
    </row>
    <row r="91" spans="1:13">
      <c r="A91" s="18" t="s">
        <v>13</v>
      </c>
      <c r="B91" s="18" t="s">
        <v>14</v>
      </c>
      <c r="C91" s="19">
        <v>250000</v>
      </c>
      <c r="D91" s="19">
        <v>250000</v>
      </c>
      <c r="E91" s="20">
        <v>410542265</v>
      </c>
      <c r="F91" s="21">
        <v>45313.567719907398</v>
      </c>
      <c r="G91" s="18" t="s">
        <v>15</v>
      </c>
      <c r="H91" s="20">
        <v>13785</v>
      </c>
      <c r="I91" s="18" t="s">
        <v>16</v>
      </c>
      <c r="J91" s="18" t="s">
        <v>203</v>
      </c>
      <c r="K91" s="18" t="s">
        <v>204</v>
      </c>
      <c r="L91" s="2" t="str">
        <f t="shared" si="2"/>
        <v>374</v>
      </c>
      <c r="M91" s="18" t="s">
        <v>22</v>
      </c>
    </row>
    <row r="92" spans="1:13">
      <c r="A92" s="22" t="s">
        <v>13</v>
      </c>
      <c r="B92" s="22" t="s">
        <v>14</v>
      </c>
      <c r="C92" s="23">
        <v>5900</v>
      </c>
      <c r="D92" s="23">
        <v>5900</v>
      </c>
      <c r="E92" s="24">
        <v>410637242</v>
      </c>
      <c r="F92" s="25">
        <v>45313.596435185202</v>
      </c>
      <c r="G92" s="22" t="s">
        <v>15</v>
      </c>
      <c r="H92" s="24">
        <v>13786</v>
      </c>
      <c r="I92" s="22" t="s">
        <v>16</v>
      </c>
      <c r="J92" s="22" t="s">
        <v>205</v>
      </c>
      <c r="K92" s="22" t="s">
        <v>206</v>
      </c>
      <c r="L92" s="2" t="str">
        <f t="shared" si="2"/>
        <v>285</v>
      </c>
      <c r="M92" s="22" t="s">
        <v>19</v>
      </c>
    </row>
    <row r="93" spans="1:13">
      <c r="A93" s="18" t="s">
        <v>13</v>
      </c>
      <c r="B93" s="18" t="s">
        <v>14</v>
      </c>
      <c r="C93" s="19">
        <v>405839.64</v>
      </c>
      <c r="D93" s="19">
        <v>405839.64</v>
      </c>
      <c r="E93" s="20">
        <v>410779037</v>
      </c>
      <c r="F93" s="21">
        <v>45313.635381944398</v>
      </c>
      <c r="G93" s="18" t="s">
        <v>15</v>
      </c>
      <c r="H93" s="20">
        <v>13787</v>
      </c>
      <c r="I93" s="18" t="s">
        <v>16</v>
      </c>
      <c r="J93" s="18" t="s">
        <v>207</v>
      </c>
      <c r="K93" s="18" t="s">
        <v>208</v>
      </c>
      <c r="L93" s="2" t="str">
        <f t="shared" si="2"/>
        <v>403</v>
      </c>
      <c r="M93" s="18" t="s">
        <v>82</v>
      </c>
    </row>
    <row r="94" spans="1:13">
      <c r="A94" s="22" t="s">
        <v>13</v>
      </c>
      <c r="B94" s="22" t="s">
        <v>14</v>
      </c>
      <c r="C94" s="23">
        <v>1602948</v>
      </c>
      <c r="D94" s="23">
        <v>1602948</v>
      </c>
      <c r="E94" s="24">
        <v>410928388</v>
      </c>
      <c r="F94" s="25">
        <v>45313.675729166702</v>
      </c>
      <c r="G94" s="22" t="s">
        <v>15</v>
      </c>
      <c r="H94" s="24">
        <v>13788</v>
      </c>
      <c r="I94" s="22" t="s">
        <v>16</v>
      </c>
      <c r="J94" s="22" t="s">
        <v>209</v>
      </c>
      <c r="K94" s="22" t="s">
        <v>210</v>
      </c>
      <c r="L94" s="2" t="str">
        <f t="shared" si="2"/>
        <v>374</v>
      </c>
      <c r="M94" s="22" t="s">
        <v>22</v>
      </c>
    </row>
    <row r="95" spans="1:13">
      <c r="A95" s="18" t="s">
        <v>13</v>
      </c>
      <c r="B95" s="18" t="s">
        <v>14</v>
      </c>
      <c r="C95" s="19">
        <v>5490668</v>
      </c>
      <c r="D95" s="19">
        <v>5490668</v>
      </c>
      <c r="E95" s="20">
        <v>410942580</v>
      </c>
      <c r="F95" s="21">
        <v>45313.679583333302</v>
      </c>
      <c r="G95" s="18" t="s">
        <v>15</v>
      </c>
      <c r="H95" s="20">
        <v>13789</v>
      </c>
      <c r="I95" s="18" t="s">
        <v>16</v>
      </c>
      <c r="J95" s="18" t="s">
        <v>211</v>
      </c>
      <c r="K95" s="18" t="s">
        <v>212</v>
      </c>
      <c r="L95" s="2" t="str">
        <f t="shared" si="2"/>
        <v>376</v>
      </c>
      <c r="M95" s="18" t="s">
        <v>213</v>
      </c>
    </row>
    <row r="96" spans="1:13">
      <c r="A96" s="22" t="s">
        <v>13</v>
      </c>
      <c r="B96" s="22" t="s">
        <v>14</v>
      </c>
      <c r="C96" s="23">
        <v>30000</v>
      </c>
      <c r="D96" s="23">
        <v>30000</v>
      </c>
      <c r="E96" s="24">
        <v>411561118</v>
      </c>
      <c r="F96" s="25">
        <v>45313.903043981503</v>
      </c>
      <c r="G96" s="22" t="s">
        <v>15</v>
      </c>
      <c r="H96" s="24">
        <v>13790</v>
      </c>
      <c r="I96" s="22" t="s">
        <v>16</v>
      </c>
      <c r="J96" s="22" t="s">
        <v>143</v>
      </c>
      <c r="K96" s="22" t="s">
        <v>214</v>
      </c>
      <c r="L96" s="2" t="str">
        <f t="shared" si="2"/>
        <v>287</v>
      </c>
      <c r="M96" s="22" t="s">
        <v>56</v>
      </c>
    </row>
    <row r="97" spans="1:13">
      <c r="A97" s="18" t="s">
        <v>13</v>
      </c>
      <c r="B97" s="18" t="s">
        <v>14</v>
      </c>
      <c r="C97" s="19">
        <v>15100</v>
      </c>
      <c r="D97" s="19">
        <v>15100</v>
      </c>
      <c r="E97" s="20">
        <v>412072592</v>
      </c>
      <c r="F97" s="21">
        <v>45314.428900462997</v>
      </c>
      <c r="G97" s="18" t="s">
        <v>15</v>
      </c>
      <c r="H97" s="20">
        <v>13791</v>
      </c>
      <c r="I97" s="18" t="s">
        <v>16</v>
      </c>
      <c r="J97" s="18" t="s">
        <v>215</v>
      </c>
      <c r="K97" s="18" t="s">
        <v>216</v>
      </c>
      <c r="L97" s="2" t="str">
        <f t="shared" si="2"/>
        <v>403</v>
      </c>
      <c r="M97" s="18" t="s">
        <v>82</v>
      </c>
    </row>
    <row r="98" spans="1:13">
      <c r="A98" s="22" t="s">
        <v>13</v>
      </c>
      <c r="B98" s="22" t="s">
        <v>14</v>
      </c>
      <c r="C98" s="23">
        <v>51708</v>
      </c>
      <c r="D98" s="23">
        <v>51708</v>
      </c>
      <c r="E98" s="24">
        <v>412318408</v>
      </c>
      <c r="F98" s="25">
        <v>45314.501018518502</v>
      </c>
      <c r="G98" s="22" t="s">
        <v>15</v>
      </c>
      <c r="H98" s="24">
        <v>13792</v>
      </c>
      <c r="I98" s="22" t="s">
        <v>16</v>
      </c>
      <c r="J98" s="22" t="s">
        <v>217</v>
      </c>
      <c r="K98" s="22" t="s">
        <v>218</v>
      </c>
      <c r="L98" s="2" t="str">
        <f t="shared" si="2"/>
        <v>100</v>
      </c>
      <c r="M98" s="22" t="s">
        <v>118</v>
      </c>
    </row>
    <row r="99" spans="1:13">
      <c r="A99" s="18" t="s">
        <v>13</v>
      </c>
      <c r="B99" s="18" t="s">
        <v>14</v>
      </c>
      <c r="C99" s="19">
        <v>111902</v>
      </c>
      <c r="D99" s="19">
        <v>111902</v>
      </c>
      <c r="E99" s="20">
        <v>412352139</v>
      </c>
      <c r="F99" s="21">
        <v>45314.511747685203</v>
      </c>
      <c r="G99" s="18" t="s">
        <v>15</v>
      </c>
      <c r="H99" s="20">
        <v>13793</v>
      </c>
      <c r="I99" s="18" t="s">
        <v>16</v>
      </c>
      <c r="J99" s="18" t="s">
        <v>219</v>
      </c>
      <c r="K99" s="18" t="s">
        <v>220</v>
      </c>
      <c r="L99" s="2" t="str">
        <f t="shared" si="2"/>
        <v>403</v>
      </c>
      <c r="M99" s="18" t="s">
        <v>82</v>
      </c>
    </row>
    <row r="100" spans="1:13">
      <c r="A100" s="22" t="s">
        <v>13</v>
      </c>
      <c r="B100" s="22" t="s">
        <v>14</v>
      </c>
      <c r="C100" s="23">
        <v>5900</v>
      </c>
      <c r="D100" s="23">
        <v>5900</v>
      </c>
      <c r="E100" s="24">
        <v>412641882</v>
      </c>
      <c r="F100" s="25">
        <v>45314.612858796303</v>
      </c>
      <c r="G100" s="22" t="s">
        <v>15</v>
      </c>
      <c r="H100" s="24">
        <v>13794</v>
      </c>
      <c r="I100" s="22" t="s">
        <v>16</v>
      </c>
      <c r="J100" s="22" t="s">
        <v>221</v>
      </c>
      <c r="K100" s="22" t="s">
        <v>222</v>
      </c>
      <c r="L100" s="2" t="str">
        <f t="shared" si="2"/>
        <v>285</v>
      </c>
      <c r="M100" s="22" t="s">
        <v>19</v>
      </c>
    </row>
    <row r="101" spans="1:13">
      <c r="A101" s="18" t="s">
        <v>13</v>
      </c>
      <c r="B101" s="18" t="s">
        <v>14</v>
      </c>
      <c r="C101" s="19">
        <v>337446</v>
      </c>
      <c r="D101" s="19">
        <v>337446</v>
      </c>
      <c r="E101" s="20">
        <v>412907432</v>
      </c>
      <c r="F101" s="21">
        <v>45314.696921296301</v>
      </c>
      <c r="G101" s="18" t="s">
        <v>15</v>
      </c>
      <c r="H101" s="20">
        <v>13795</v>
      </c>
      <c r="I101" s="18" t="s">
        <v>16</v>
      </c>
      <c r="J101" s="18" t="s">
        <v>223</v>
      </c>
      <c r="K101" s="18" t="s">
        <v>103</v>
      </c>
      <c r="L101" s="2" t="str">
        <f t="shared" si="2"/>
        <v>474</v>
      </c>
      <c r="M101" s="18" t="s">
        <v>66</v>
      </c>
    </row>
    <row r="102" spans="1:13">
      <c r="A102" s="22" t="s">
        <v>13</v>
      </c>
      <c r="B102" s="22" t="s">
        <v>14</v>
      </c>
      <c r="C102" s="23">
        <v>181123</v>
      </c>
      <c r="D102" s="23">
        <v>181123</v>
      </c>
      <c r="E102" s="24">
        <v>412912706</v>
      </c>
      <c r="F102" s="25">
        <v>45314.698738425897</v>
      </c>
      <c r="G102" s="22" t="s">
        <v>15</v>
      </c>
      <c r="H102" s="24">
        <v>13796</v>
      </c>
      <c r="I102" s="22" t="s">
        <v>16</v>
      </c>
      <c r="J102" s="22" t="s">
        <v>224</v>
      </c>
      <c r="K102" s="22" t="s">
        <v>103</v>
      </c>
      <c r="L102" s="2" t="str">
        <f t="shared" si="2"/>
        <v>374</v>
      </c>
      <c r="M102" s="22" t="s">
        <v>22</v>
      </c>
    </row>
    <row r="103" spans="1:13">
      <c r="A103" s="18" t="s">
        <v>13</v>
      </c>
      <c r="B103" s="18" t="s">
        <v>14</v>
      </c>
      <c r="C103" s="19">
        <v>10453662</v>
      </c>
      <c r="D103" s="19">
        <v>10453662</v>
      </c>
      <c r="E103" s="20">
        <v>412917362</v>
      </c>
      <c r="F103" s="21">
        <v>45314.700358796297</v>
      </c>
      <c r="G103" s="18" t="s">
        <v>15</v>
      </c>
      <c r="H103" s="20">
        <v>13797</v>
      </c>
      <c r="I103" s="18" t="s">
        <v>16</v>
      </c>
      <c r="J103" s="18" t="s">
        <v>225</v>
      </c>
      <c r="K103" s="18" t="s">
        <v>103</v>
      </c>
      <c r="L103" s="2" t="str">
        <f t="shared" si="2"/>
        <v>374</v>
      </c>
      <c r="M103" s="18" t="s">
        <v>22</v>
      </c>
    </row>
    <row r="104" spans="1:13">
      <c r="A104" s="22" t="s">
        <v>13</v>
      </c>
      <c r="B104" s="22" t="s">
        <v>14</v>
      </c>
      <c r="C104" s="23">
        <v>863913</v>
      </c>
      <c r="D104" s="23">
        <v>863913</v>
      </c>
      <c r="E104" s="24">
        <v>413794646</v>
      </c>
      <c r="F104" s="25">
        <v>45315.397418981498</v>
      </c>
      <c r="G104" s="22" t="s">
        <v>15</v>
      </c>
      <c r="H104" s="24">
        <v>13798</v>
      </c>
      <c r="I104" s="22" t="s">
        <v>16</v>
      </c>
      <c r="J104" s="22" t="s">
        <v>226</v>
      </c>
      <c r="K104" s="22" t="s">
        <v>227</v>
      </c>
      <c r="L104" s="2" t="str">
        <f t="shared" si="2"/>
        <v>474</v>
      </c>
      <c r="M104" s="22" t="s">
        <v>66</v>
      </c>
    </row>
    <row r="105" spans="1:13">
      <c r="A105" s="18" t="s">
        <v>13</v>
      </c>
      <c r="B105" s="18" t="s">
        <v>14</v>
      </c>
      <c r="C105" s="19">
        <v>26000</v>
      </c>
      <c r="D105" s="19">
        <v>26000</v>
      </c>
      <c r="E105" s="20">
        <v>414065331</v>
      </c>
      <c r="F105" s="21">
        <v>45315.485173611101</v>
      </c>
      <c r="G105" s="18" t="s">
        <v>15</v>
      </c>
      <c r="H105" s="20">
        <v>13799</v>
      </c>
      <c r="I105" s="18" t="s">
        <v>16</v>
      </c>
      <c r="J105" s="18" t="s">
        <v>112</v>
      </c>
      <c r="K105" s="18" t="s">
        <v>228</v>
      </c>
      <c r="L105" s="2" t="str">
        <f t="shared" si="2"/>
        <v>328</v>
      </c>
      <c r="M105" s="18" t="s">
        <v>74</v>
      </c>
    </row>
    <row r="106" spans="1:13">
      <c r="A106" s="22" t="s">
        <v>13</v>
      </c>
      <c r="B106" s="22" t="s">
        <v>14</v>
      </c>
      <c r="C106" s="23">
        <v>1972081</v>
      </c>
      <c r="D106" s="23">
        <v>1972081</v>
      </c>
      <c r="E106" s="24">
        <v>414558140</v>
      </c>
      <c r="F106" s="25">
        <v>45315.6549421296</v>
      </c>
      <c r="G106" s="22" t="s">
        <v>15</v>
      </c>
      <c r="H106" s="24">
        <v>13808</v>
      </c>
      <c r="I106" s="22" t="s">
        <v>16</v>
      </c>
      <c r="J106" s="22" t="s">
        <v>229</v>
      </c>
      <c r="K106" s="22" t="s">
        <v>230</v>
      </c>
      <c r="L106" s="2" t="str">
        <f t="shared" si="2"/>
        <v>393</v>
      </c>
      <c r="M106" s="22" t="s">
        <v>104</v>
      </c>
    </row>
    <row r="107" spans="1:13">
      <c r="A107" s="18" t="s">
        <v>13</v>
      </c>
      <c r="B107" s="18" t="s">
        <v>14</v>
      </c>
      <c r="C107" s="19">
        <v>76978</v>
      </c>
      <c r="D107" s="19">
        <v>76978</v>
      </c>
      <c r="E107" s="20">
        <v>415779287</v>
      </c>
      <c r="F107" s="21">
        <v>45316.472939814797</v>
      </c>
      <c r="G107" s="18" t="s">
        <v>15</v>
      </c>
      <c r="H107" s="20">
        <v>13812</v>
      </c>
      <c r="I107" s="18" t="s">
        <v>16</v>
      </c>
      <c r="J107" s="18" t="s">
        <v>231</v>
      </c>
      <c r="K107" s="18" t="s">
        <v>232</v>
      </c>
      <c r="L107" s="2" t="str">
        <f t="shared" si="2"/>
        <v>261</v>
      </c>
      <c r="M107" s="18" t="s">
        <v>132</v>
      </c>
    </row>
    <row r="108" spans="1:13">
      <c r="A108" s="22" t="s">
        <v>13</v>
      </c>
      <c r="B108" s="22" t="s">
        <v>14</v>
      </c>
      <c r="C108" s="23">
        <v>2280480</v>
      </c>
      <c r="D108" s="23">
        <v>2280480</v>
      </c>
      <c r="E108" s="24">
        <v>415801545</v>
      </c>
      <c r="F108" s="25">
        <v>45316.479189814803</v>
      </c>
      <c r="G108" s="22" t="s">
        <v>15</v>
      </c>
      <c r="H108" s="24">
        <v>13813</v>
      </c>
      <c r="I108" s="22" t="s">
        <v>16</v>
      </c>
      <c r="J108" s="22" t="s">
        <v>233</v>
      </c>
      <c r="K108" s="22" t="s">
        <v>234</v>
      </c>
      <c r="L108" s="2" t="str">
        <f t="shared" si="2"/>
        <v>261</v>
      </c>
      <c r="M108" s="22" t="s">
        <v>132</v>
      </c>
    </row>
    <row r="109" spans="1:13">
      <c r="A109" s="18" t="s">
        <v>13</v>
      </c>
      <c r="B109" s="18" t="s">
        <v>14</v>
      </c>
      <c r="C109" s="19">
        <v>51708</v>
      </c>
      <c r="D109" s="19">
        <v>51708</v>
      </c>
      <c r="E109" s="20">
        <v>415815386</v>
      </c>
      <c r="F109" s="21">
        <v>45316.483275462997</v>
      </c>
      <c r="G109" s="18" t="s">
        <v>15</v>
      </c>
      <c r="H109" s="20">
        <v>13814</v>
      </c>
      <c r="I109" s="18" t="s">
        <v>16</v>
      </c>
      <c r="J109" s="18" t="s">
        <v>197</v>
      </c>
      <c r="K109" s="18" t="s">
        <v>235</v>
      </c>
      <c r="L109" s="2" t="str">
        <f t="shared" si="2"/>
        <v>101</v>
      </c>
      <c r="M109" s="18" t="s">
        <v>121</v>
      </c>
    </row>
    <row r="110" spans="1:13">
      <c r="A110" s="22" t="s">
        <v>13</v>
      </c>
      <c r="B110" s="22" t="s">
        <v>14</v>
      </c>
      <c r="C110" s="23">
        <v>932848</v>
      </c>
      <c r="D110" s="23">
        <v>932848</v>
      </c>
      <c r="E110" s="24">
        <v>415818236</v>
      </c>
      <c r="F110" s="25">
        <v>45316.484120370398</v>
      </c>
      <c r="G110" s="22" t="s">
        <v>15</v>
      </c>
      <c r="H110" s="24">
        <v>13815</v>
      </c>
      <c r="I110" s="22" t="s">
        <v>16</v>
      </c>
      <c r="J110" s="22" t="s">
        <v>236</v>
      </c>
      <c r="K110" s="22" t="s">
        <v>234</v>
      </c>
      <c r="L110" s="2" t="str">
        <f t="shared" si="2"/>
        <v>374</v>
      </c>
      <c r="M110" s="22" t="s">
        <v>22</v>
      </c>
    </row>
    <row r="111" spans="1:13">
      <c r="A111" s="18" t="s">
        <v>13</v>
      </c>
      <c r="B111" s="18" t="s">
        <v>14</v>
      </c>
      <c r="C111" s="19">
        <v>973197</v>
      </c>
      <c r="D111" s="19">
        <v>973197</v>
      </c>
      <c r="E111" s="20">
        <v>416111988</v>
      </c>
      <c r="F111" s="21">
        <v>45316.582592592596</v>
      </c>
      <c r="G111" s="18" t="s">
        <v>15</v>
      </c>
      <c r="H111" s="20">
        <v>13817</v>
      </c>
      <c r="I111" s="18" t="s">
        <v>16</v>
      </c>
      <c r="J111" s="18" t="s">
        <v>237</v>
      </c>
      <c r="K111" s="18" t="s">
        <v>238</v>
      </c>
      <c r="L111" s="2" t="str">
        <f t="shared" si="2"/>
        <v>402</v>
      </c>
      <c r="M111" s="18" t="s">
        <v>239</v>
      </c>
    </row>
    <row r="112" spans="1:13">
      <c r="A112" s="22" t="s">
        <v>13</v>
      </c>
      <c r="B112" s="22" t="s">
        <v>14</v>
      </c>
      <c r="C112" s="23">
        <v>6506369</v>
      </c>
      <c r="D112" s="23">
        <v>6506369</v>
      </c>
      <c r="E112" s="24">
        <v>416515301</v>
      </c>
      <c r="F112" s="25">
        <v>45316.700613425899</v>
      </c>
      <c r="G112" s="22" t="s">
        <v>15</v>
      </c>
      <c r="H112" s="24">
        <v>13818</v>
      </c>
      <c r="I112" s="22" t="s">
        <v>16</v>
      </c>
      <c r="J112" s="22" t="s">
        <v>240</v>
      </c>
      <c r="K112" s="22" t="s">
        <v>241</v>
      </c>
      <c r="L112" s="2" t="str">
        <f t="shared" si="2"/>
        <v>374</v>
      </c>
      <c r="M112" s="22" t="s">
        <v>22</v>
      </c>
    </row>
    <row r="113" spans="1:13">
      <c r="A113" s="18" t="s">
        <v>13</v>
      </c>
      <c r="B113" s="18" t="s">
        <v>14</v>
      </c>
      <c r="C113" s="19">
        <v>230114</v>
      </c>
      <c r="D113" s="19">
        <v>230114</v>
      </c>
      <c r="E113" s="20">
        <v>417333419</v>
      </c>
      <c r="F113" s="21">
        <v>45317.328067129602</v>
      </c>
      <c r="G113" s="18" t="s">
        <v>15</v>
      </c>
      <c r="H113" s="20">
        <v>13819</v>
      </c>
      <c r="I113" s="18" t="s">
        <v>16</v>
      </c>
      <c r="J113" s="18" t="s">
        <v>242</v>
      </c>
      <c r="K113" s="18" t="s">
        <v>243</v>
      </c>
      <c r="L113" s="2" t="str">
        <f t="shared" si="2"/>
        <v>474</v>
      </c>
      <c r="M113" s="18" t="s">
        <v>244</v>
      </c>
    </row>
    <row r="114" spans="1:13">
      <c r="A114" s="22" t="s">
        <v>13</v>
      </c>
      <c r="B114" s="22" t="s">
        <v>14</v>
      </c>
      <c r="C114" s="23">
        <v>1690963.16</v>
      </c>
      <c r="D114" s="23">
        <v>1690963.16</v>
      </c>
      <c r="E114" s="24">
        <v>417340991</v>
      </c>
      <c r="F114" s="25">
        <v>45317.332187499997</v>
      </c>
      <c r="G114" s="22" t="s">
        <v>15</v>
      </c>
      <c r="H114" s="24">
        <v>13820</v>
      </c>
      <c r="I114" s="22" t="s">
        <v>16</v>
      </c>
      <c r="J114" s="22" t="s">
        <v>245</v>
      </c>
      <c r="K114" s="22" t="s">
        <v>243</v>
      </c>
      <c r="L114" s="2" t="str">
        <f t="shared" si="2"/>
        <v>403</v>
      </c>
      <c r="M114" s="22" t="s">
        <v>246</v>
      </c>
    </row>
    <row r="115" spans="1:13">
      <c r="A115" s="18" t="s">
        <v>13</v>
      </c>
      <c r="B115" s="18" t="s">
        <v>14</v>
      </c>
      <c r="C115" s="19">
        <v>2678234</v>
      </c>
      <c r="D115" s="19">
        <v>2678234</v>
      </c>
      <c r="E115" s="20">
        <v>417355615</v>
      </c>
      <c r="F115" s="21">
        <v>45317.339155092603</v>
      </c>
      <c r="G115" s="18" t="s">
        <v>15</v>
      </c>
      <c r="H115" s="20">
        <v>13821</v>
      </c>
      <c r="I115" s="18" t="s">
        <v>16</v>
      </c>
      <c r="J115" s="18" t="s">
        <v>247</v>
      </c>
      <c r="K115" s="18" t="s">
        <v>248</v>
      </c>
      <c r="L115" s="2" t="str">
        <f t="shared" si="2"/>
        <v>176</v>
      </c>
      <c r="M115" s="18" t="s">
        <v>249</v>
      </c>
    </row>
    <row r="116" spans="1:13">
      <c r="A116" s="22" t="s">
        <v>13</v>
      </c>
      <c r="B116" s="22" t="s">
        <v>14</v>
      </c>
      <c r="C116" s="23">
        <v>5297284</v>
      </c>
      <c r="D116" s="23">
        <v>5297284</v>
      </c>
      <c r="E116" s="24">
        <v>417579499</v>
      </c>
      <c r="F116" s="25">
        <v>45317.418761574103</v>
      </c>
      <c r="G116" s="22" t="s">
        <v>15</v>
      </c>
      <c r="H116" s="24">
        <v>13822</v>
      </c>
      <c r="I116" s="22" t="s">
        <v>16</v>
      </c>
      <c r="J116" s="22" t="s">
        <v>250</v>
      </c>
      <c r="K116" s="22" t="s">
        <v>251</v>
      </c>
      <c r="L116" s="2" t="str">
        <f t="shared" si="2"/>
        <v>261</v>
      </c>
      <c r="M116" s="22" t="s">
        <v>132</v>
      </c>
    </row>
    <row r="117" spans="1:13">
      <c r="A117" s="18" t="s">
        <v>13</v>
      </c>
      <c r="B117" s="18" t="s">
        <v>14</v>
      </c>
      <c r="C117" s="19">
        <v>72209</v>
      </c>
      <c r="D117" s="19">
        <v>72209</v>
      </c>
      <c r="E117" s="20">
        <v>417691136</v>
      </c>
      <c r="F117" s="21">
        <v>45317.451377314799</v>
      </c>
      <c r="G117" s="18" t="s">
        <v>15</v>
      </c>
      <c r="H117" s="20">
        <v>13823</v>
      </c>
      <c r="I117" s="18" t="s">
        <v>16</v>
      </c>
      <c r="J117" s="18" t="s">
        <v>252</v>
      </c>
      <c r="K117" s="18" t="s">
        <v>253</v>
      </c>
      <c r="L117" s="2" t="str">
        <f t="shared" si="2"/>
        <v>282</v>
      </c>
      <c r="M117" s="18" t="s">
        <v>164</v>
      </c>
    </row>
    <row r="118" spans="1:13">
      <c r="A118" s="22" t="s">
        <v>13</v>
      </c>
      <c r="B118" s="22" t="s">
        <v>14</v>
      </c>
      <c r="C118" s="23">
        <v>467450293</v>
      </c>
      <c r="D118" s="23">
        <v>467450293</v>
      </c>
      <c r="E118" s="24">
        <v>417993921</v>
      </c>
      <c r="F118" s="25">
        <v>45317.541631944398</v>
      </c>
      <c r="G118" s="22" t="s">
        <v>15</v>
      </c>
      <c r="H118" s="24">
        <v>13824</v>
      </c>
      <c r="I118" s="22" t="s">
        <v>16</v>
      </c>
      <c r="J118" s="22" t="s">
        <v>254</v>
      </c>
      <c r="K118" s="22" t="s">
        <v>255</v>
      </c>
      <c r="L118" s="2" t="str">
        <f t="shared" si="2"/>
        <v>270</v>
      </c>
      <c r="M118" s="22" t="s">
        <v>256</v>
      </c>
    </row>
    <row r="119" spans="1:13">
      <c r="A119" s="18" t="s">
        <v>13</v>
      </c>
      <c r="B119" s="18" t="s">
        <v>14</v>
      </c>
      <c r="C119" s="19">
        <v>5900</v>
      </c>
      <c r="D119" s="19">
        <v>5900</v>
      </c>
      <c r="E119" s="20">
        <v>418321111</v>
      </c>
      <c r="F119" s="21">
        <v>45317.6421527778</v>
      </c>
      <c r="G119" s="18" t="s">
        <v>15</v>
      </c>
      <c r="H119" s="20">
        <v>13827</v>
      </c>
      <c r="I119" s="18" t="s">
        <v>16</v>
      </c>
      <c r="J119" s="18" t="s">
        <v>257</v>
      </c>
      <c r="K119" s="18" t="s">
        <v>258</v>
      </c>
      <c r="L119" s="2" t="str">
        <f t="shared" si="2"/>
        <v>285</v>
      </c>
      <c r="M119" s="18" t="s">
        <v>19</v>
      </c>
    </row>
    <row r="120" spans="1:13">
      <c r="A120" s="22" t="s">
        <v>13</v>
      </c>
      <c r="B120" s="22" t="s">
        <v>14</v>
      </c>
      <c r="C120" s="23">
        <v>1573000</v>
      </c>
      <c r="D120" s="23">
        <v>1573000</v>
      </c>
      <c r="E120" s="24">
        <v>418407521</v>
      </c>
      <c r="F120" s="25">
        <v>45317.666817129597</v>
      </c>
      <c r="G120" s="22" t="s">
        <v>15</v>
      </c>
      <c r="H120" s="24">
        <v>13829</v>
      </c>
      <c r="I120" s="22" t="s">
        <v>16</v>
      </c>
      <c r="J120" s="22" t="s">
        <v>259</v>
      </c>
      <c r="K120" s="22" t="s">
        <v>260</v>
      </c>
      <c r="L120" s="2" t="str">
        <f t="shared" si="2"/>
        <v>364</v>
      </c>
      <c r="M120" s="22" t="s">
        <v>138</v>
      </c>
    </row>
    <row r="121" spans="1:13">
      <c r="A121" s="18" t="s">
        <v>13</v>
      </c>
      <c r="B121" s="18" t="s">
        <v>14</v>
      </c>
      <c r="C121" s="19">
        <v>700000</v>
      </c>
      <c r="D121" s="19">
        <v>700000</v>
      </c>
      <c r="E121" s="20">
        <v>418528404</v>
      </c>
      <c r="F121" s="21">
        <v>45317.702916666698</v>
      </c>
      <c r="G121" s="18" t="s">
        <v>15</v>
      </c>
      <c r="H121" s="20">
        <v>13830</v>
      </c>
      <c r="I121" s="18" t="s">
        <v>16</v>
      </c>
      <c r="J121" s="18" t="s">
        <v>261</v>
      </c>
      <c r="K121" s="18" t="s">
        <v>262</v>
      </c>
      <c r="L121" s="2" t="str">
        <f t="shared" si="2"/>
        <v>374</v>
      </c>
      <c r="M121" s="18" t="s">
        <v>22</v>
      </c>
    </row>
    <row r="122" spans="1:13">
      <c r="A122" s="18" t="s">
        <v>13</v>
      </c>
      <c r="B122" s="18" t="s">
        <v>14</v>
      </c>
      <c r="C122" s="30">
        <v>15100</v>
      </c>
      <c r="D122" s="19">
        <v>15100</v>
      </c>
      <c r="E122" s="20">
        <v>421488766</v>
      </c>
      <c r="F122" s="21">
        <v>45320.345162037003</v>
      </c>
      <c r="G122" s="18" t="s">
        <v>15</v>
      </c>
      <c r="H122" s="20">
        <v>13831</v>
      </c>
      <c r="I122" s="18" t="s">
        <v>16</v>
      </c>
      <c r="J122" s="18" t="s">
        <v>263</v>
      </c>
      <c r="K122" s="18" t="s">
        <v>264</v>
      </c>
      <c r="L122" s="2" t="str">
        <f t="shared" ref="L122:L185" si="3">MID(M122,1,3)</f>
        <v>403</v>
      </c>
      <c r="M122" s="18" t="s">
        <v>246</v>
      </c>
    </row>
    <row r="123" spans="1:13">
      <c r="A123" s="22" t="s">
        <v>13</v>
      </c>
      <c r="B123" s="22" t="s">
        <v>14</v>
      </c>
      <c r="C123" s="23">
        <v>5900</v>
      </c>
      <c r="D123" s="23">
        <v>5900</v>
      </c>
      <c r="E123" s="24">
        <v>421714202</v>
      </c>
      <c r="F123" s="25">
        <v>45320.4229513889</v>
      </c>
      <c r="G123" s="22" t="s">
        <v>15</v>
      </c>
      <c r="H123" s="24">
        <v>13833</v>
      </c>
      <c r="I123" s="22" t="s">
        <v>16</v>
      </c>
      <c r="J123" s="22" t="s">
        <v>114</v>
      </c>
      <c r="K123" s="22" t="s">
        <v>265</v>
      </c>
      <c r="L123" s="2" t="str">
        <f t="shared" si="3"/>
        <v>285</v>
      </c>
      <c r="M123" s="22" t="s">
        <v>19</v>
      </c>
    </row>
    <row r="124" spans="1:13">
      <c r="A124" s="18" t="s">
        <v>13</v>
      </c>
      <c r="B124" s="18" t="s">
        <v>14</v>
      </c>
      <c r="C124" s="19">
        <v>400000</v>
      </c>
      <c r="D124" s="19">
        <v>400000</v>
      </c>
      <c r="E124" s="20">
        <v>422355445</v>
      </c>
      <c r="F124" s="21">
        <v>45320.604502314804</v>
      </c>
      <c r="G124" s="18" t="s">
        <v>15</v>
      </c>
      <c r="H124" s="20">
        <v>13834</v>
      </c>
      <c r="I124" s="18" t="s">
        <v>16</v>
      </c>
      <c r="J124" s="18" t="s">
        <v>266</v>
      </c>
      <c r="K124" s="18" t="s">
        <v>267</v>
      </c>
      <c r="L124" s="2" t="str">
        <f t="shared" si="3"/>
        <v>426</v>
      </c>
      <c r="M124" s="18" t="s">
        <v>28</v>
      </c>
    </row>
    <row r="125" spans="1:13">
      <c r="A125" s="22" t="s">
        <v>13</v>
      </c>
      <c r="B125" s="22" t="s">
        <v>14</v>
      </c>
      <c r="C125" s="23">
        <v>370000</v>
      </c>
      <c r="D125" s="23">
        <v>370000</v>
      </c>
      <c r="E125" s="24">
        <v>422725980</v>
      </c>
      <c r="F125" s="25">
        <v>45320.709282407399</v>
      </c>
      <c r="G125" s="22" t="s">
        <v>15</v>
      </c>
      <c r="H125" s="24">
        <v>13836</v>
      </c>
      <c r="I125" s="22" t="s">
        <v>16</v>
      </c>
      <c r="J125" s="22" t="s">
        <v>268</v>
      </c>
      <c r="K125" s="22" t="s">
        <v>269</v>
      </c>
      <c r="L125" s="2" t="str">
        <f t="shared" si="3"/>
        <v>138</v>
      </c>
      <c r="M125" s="22" t="s">
        <v>48</v>
      </c>
    </row>
    <row r="126" spans="1:13">
      <c r="A126" s="18" t="s">
        <v>13</v>
      </c>
      <c r="B126" s="18" t="s">
        <v>14</v>
      </c>
      <c r="C126" s="19">
        <v>5900</v>
      </c>
      <c r="D126" s="19">
        <v>5900</v>
      </c>
      <c r="E126" s="20">
        <v>423597679</v>
      </c>
      <c r="F126" s="21">
        <v>45321.3653009259</v>
      </c>
      <c r="G126" s="18" t="s">
        <v>15</v>
      </c>
      <c r="H126" s="20">
        <v>13837</v>
      </c>
      <c r="I126" s="18" t="s">
        <v>16</v>
      </c>
      <c r="J126" s="18" t="s">
        <v>270</v>
      </c>
      <c r="K126" s="18" t="s">
        <v>271</v>
      </c>
      <c r="L126" s="2" t="str">
        <f t="shared" si="3"/>
        <v>285</v>
      </c>
      <c r="M126" s="18" t="s">
        <v>19</v>
      </c>
    </row>
    <row r="127" spans="1:13">
      <c r="A127" s="22" t="s">
        <v>13</v>
      </c>
      <c r="B127" s="22" t="s">
        <v>14</v>
      </c>
      <c r="C127" s="23">
        <v>51708</v>
      </c>
      <c r="D127" s="23">
        <v>51708</v>
      </c>
      <c r="E127" s="24">
        <v>423763814</v>
      </c>
      <c r="F127" s="25">
        <v>45321.415879629603</v>
      </c>
      <c r="G127" s="22" t="s">
        <v>15</v>
      </c>
      <c r="H127" s="24">
        <v>13838</v>
      </c>
      <c r="I127" s="22" t="s">
        <v>16</v>
      </c>
      <c r="J127" s="22" t="s">
        <v>272</v>
      </c>
      <c r="K127" s="22" t="s">
        <v>273</v>
      </c>
      <c r="L127" s="2" t="str">
        <f t="shared" si="3"/>
        <v>101</v>
      </c>
      <c r="M127" s="22" t="s">
        <v>121</v>
      </c>
    </row>
    <row r="128" spans="1:13">
      <c r="A128" s="18" t="s">
        <v>13</v>
      </c>
      <c r="B128" s="18" t="s">
        <v>14</v>
      </c>
      <c r="C128" s="19">
        <v>72209</v>
      </c>
      <c r="D128" s="19">
        <v>72209</v>
      </c>
      <c r="E128" s="20">
        <v>424105571</v>
      </c>
      <c r="F128" s="21">
        <v>45321.5022916667</v>
      </c>
      <c r="G128" s="18" t="s">
        <v>15</v>
      </c>
      <c r="H128" s="20">
        <v>13846</v>
      </c>
      <c r="I128" s="18" t="s">
        <v>16</v>
      </c>
      <c r="J128" s="18" t="s">
        <v>274</v>
      </c>
      <c r="K128" s="18" t="s">
        <v>275</v>
      </c>
      <c r="L128" s="2" t="str">
        <f t="shared" si="3"/>
        <v>281</v>
      </c>
      <c r="M128" s="18" t="s">
        <v>276</v>
      </c>
    </row>
    <row r="129" spans="1:13">
      <c r="A129" s="22" t="s">
        <v>13</v>
      </c>
      <c r="B129" s="22" t="s">
        <v>14</v>
      </c>
      <c r="C129" s="23">
        <v>750000</v>
      </c>
      <c r="D129" s="23">
        <v>750000</v>
      </c>
      <c r="E129" s="24">
        <v>424314622</v>
      </c>
      <c r="F129" s="25">
        <v>45321.559629629599</v>
      </c>
      <c r="G129" s="22" t="s">
        <v>15</v>
      </c>
      <c r="H129" s="24">
        <v>13847</v>
      </c>
      <c r="I129" s="22" t="s">
        <v>16</v>
      </c>
      <c r="J129" s="22" t="s">
        <v>277</v>
      </c>
      <c r="K129" s="22" t="s">
        <v>278</v>
      </c>
      <c r="L129" s="2" t="str">
        <f t="shared" si="3"/>
        <v>156</v>
      </c>
      <c r="M129" s="22" t="s">
        <v>279</v>
      </c>
    </row>
    <row r="130" spans="1:13">
      <c r="A130" s="18" t="s">
        <v>13</v>
      </c>
      <c r="B130" s="18" t="s">
        <v>14</v>
      </c>
      <c r="C130" s="19">
        <v>155000</v>
      </c>
      <c r="D130" s="19">
        <v>155000</v>
      </c>
      <c r="E130" s="20">
        <v>424325295</v>
      </c>
      <c r="F130" s="21">
        <v>45321.5624074074</v>
      </c>
      <c r="G130" s="18" t="s">
        <v>15</v>
      </c>
      <c r="H130" s="20">
        <v>13848</v>
      </c>
      <c r="I130" s="18" t="s">
        <v>16</v>
      </c>
      <c r="J130" s="18" t="s">
        <v>280</v>
      </c>
      <c r="K130" s="18" t="s">
        <v>278</v>
      </c>
      <c r="L130" s="2" t="str">
        <f t="shared" si="3"/>
        <v>156</v>
      </c>
      <c r="M130" s="18" t="s">
        <v>279</v>
      </c>
    </row>
    <row r="131" spans="1:13">
      <c r="A131" s="22" t="s">
        <v>13</v>
      </c>
      <c r="B131" s="22" t="s">
        <v>14</v>
      </c>
      <c r="C131" s="23">
        <v>300000</v>
      </c>
      <c r="D131" s="23">
        <v>300000</v>
      </c>
      <c r="E131" s="24">
        <v>424332490</v>
      </c>
      <c r="F131" s="25">
        <v>45321.564351851899</v>
      </c>
      <c r="G131" s="22" t="s">
        <v>15</v>
      </c>
      <c r="H131" s="24">
        <v>13849</v>
      </c>
      <c r="I131" s="22" t="s">
        <v>16</v>
      </c>
      <c r="J131" s="22" t="s">
        <v>281</v>
      </c>
      <c r="K131" s="22" t="s">
        <v>278</v>
      </c>
      <c r="L131" s="2" t="str">
        <f t="shared" si="3"/>
        <v>156</v>
      </c>
      <c r="M131" s="22" t="s">
        <v>279</v>
      </c>
    </row>
    <row r="132" spans="1:13">
      <c r="A132" s="18" t="s">
        <v>13</v>
      </c>
      <c r="B132" s="18" t="s">
        <v>14</v>
      </c>
      <c r="C132" s="19">
        <v>411846</v>
      </c>
      <c r="D132" s="19">
        <v>411846</v>
      </c>
      <c r="E132" s="20">
        <v>424338204</v>
      </c>
      <c r="F132" s="21">
        <v>45321.565844907404</v>
      </c>
      <c r="G132" s="18" t="s">
        <v>15</v>
      </c>
      <c r="H132" s="20">
        <v>13850</v>
      </c>
      <c r="I132" s="18" t="s">
        <v>16</v>
      </c>
      <c r="J132" s="18" t="s">
        <v>282</v>
      </c>
      <c r="K132" s="18" t="s">
        <v>278</v>
      </c>
      <c r="L132" s="2" t="str">
        <f t="shared" si="3"/>
        <v>156</v>
      </c>
      <c r="M132" s="18" t="s">
        <v>279</v>
      </c>
    </row>
    <row r="133" spans="1:13">
      <c r="A133" s="22" t="s">
        <v>13</v>
      </c>
      <c r="B133" s="22" t="s">
        <v>14</v>
      </c>
      <c r="C133" s="23">
        <v>555000</v>
      </c>
      <c r="D133" s="23">
        <v>555000</v>
      </c>
      <c r="E133" s="24">
        <v>424346845</v>
      </c>
      <c r="F133" s="25">
        <v>45321.568124999998</v>
      </c>
      <c r="G133" s="22" t="s">
        <v>15</v>
      </c>
      <c r="H133" s="24">
        <v>13851</v>
      </c>
      <c r="I133" s="22" t="s">
        <v>16</v>
      </c>
      <c r="J133" s="22" t="s">
        <v>283</v>
      </c>
      <c r="K133" s="22" t="s">
        <v>278</v>
      </c>
      <c r="L133" s="2" t="str">
        <f t="shared" si="3"/>
        <v>156</v>
      </c>
      <c r="M133" s="22" t="s">
        <v>279</v>
      </c>
    </row>
    <row r="134" spans="1:13">
      <c r="A134" s="18" t="s">
        <v>13</v>
      </c>
      <c r="B134" s="18" t="s">
        <v>14</v>
      </c>
      <c r="C134" s="19">
        <v>1156527</v>
      </c>
      <c r="D134" s="19">
        <v>1156527</v>
      </c>
      <c r="E134" s="20">
        <v>424352829</v>
      </c>
      <c r="F134" s="21">
        <v>45321.569687499999</v>
      </c>
      <c r="G134" s="18" t="s">
        <v>15</v>
      </c>
      <c r="H134" s="20">
        <v>13852</v>
      </c>
      <c r="I134" s="18" t="s">
        <v>16</v>
      </c>
      <c r="J134" s="18" t="s">
        <v>284</v>
      </c>
      <c r="K134" s="18" t="s">
        <v>278</v>
      </c>
      <c r="L134" s="2" t="str">
        <f t="shared" si="3"/>
        <v>156</v>
      </c>
      <c r="M134" s="18" t="s">
        <v>279</v>
      </c>
    </row>
    <row r="135" spans="1:13">
      <c r="A135" s="22" t="s">
        <v>13</v>
      </c>
      <c r="B135" s="22" t="s">
        <v>14</v>
      </c>
      <c r="C135" s="23">
        <v>647140</v>
      </c>
      <c r="D135" s="23">
        <v>647140</v>
      </c>
      <c r="E135" s="24">
        <v>424353798</v>
      </c>
      <c r="F135" s="25">
        <v>45321.5699537037</v>
      </c>
      <c r="G135" s="22" t="s">
        <v>15</v>
      </c>
      <c r="H135" s="24">
        <v>13853</v>
      </c>
      <c r="I135" s="22" t="s">
        <v>16</v>
      </c>
      <c r="J135" s="22" t="s">
        <v>285</v>
      </c>
      <c r="K135" s="22" t="s">
        <v>286</v>
      </c>
      <c r="L135" s="2" t="str">
        <f t="shared" si="3"/>
        <v>374</v>
      </c>
      <c r="M135" s="22" t="s">
        <v>22</v>
      </c>
    </row>
    <row r="136" spans="1:13">
      <c r="A136" s="18" t="s">
        <v>13</v>
      </c>
      <c r="B136" s="18" t="s">
        <v>14</v>
      </c>
      <c r="C136" s="19">
        <v>350000</v>
      </c>
      <c r="D136" s="19">
        <v>350000</v>
      </c>
      <c r="E136" s="20">
        <v>424362610</v>
      </c>
      <c r="F136" s="21">
        <v>45321.572256944397</v>
      </c>
      <c r="G136" s="18" t="s">
        <v>15</v>
      </c>
      <c r="H136" s="20">
        <v>13854</v>
      </c>
      <c r="I136" s="18" t="s">
        <v>16</v>
      </c>
      <c r="J136" s="18" t="s">
        <v>287</v>
      </c>
      <c r="K136" s="18" t="s">
        <v>278</v>
      </c>
      <c r="L136" s="2" t="str">
        <f t="shared" si="3"/>
        <v>156</v>
      </c>
      <c r="M136" s="18" t="s">
        <v>279</v>
      </c>
    </row>
    <row r="137" spans="1:13">
      <c r="A137" s="22" t="s">
        <v>13</v>
      </c>
      <c r="B137" s="22" t="s">
        <v>14</v>
      </c>
      <c r="C137" s="23">
        <v>100000</v>
      </c>
      <c r="D137" s="23">
        <v>100000</v>
      </c>
      <c r="E137" s="24">
        <v>424369400</v>
      </c>
      <c r="F137" s="25">
        <v>45321.574062500003</v>
      </c>
      <c r="G137" s="22" t="s">
        <v>15</v>
      </c>
      <c r="H137" s="24">
        <v>13855</v>
      </c>
      <c r="I137" s="22" t="s">
        <v>16</v>
      </c>
      <c r="J137" s="22" t="s">
        <v>288</v>
      </c>
      <c r="K137" s="22" t="s">
        <v>278</v>
      </c>
      <c r="L137" s="2" t="str">
        <f t="shared" si="3"/>
        <v>156</v>
      </c>
      <c r="M137" s="22" t="s">
        <v>279</v>
      </c>
    </row>
    <row r="138" spans="1:13">
      <c r="A138" s="18" t="s">
        <v>13</v>
      </c>
      <c r="B138" s="18" t="s">
        <v>14</v>
      </c>
      <c r="C138" s="19">
        <v>806934</v>
      </c>
      <c r="D138" s="19">
        <v>806934</v>
      </c>
      <c r="E138" s="20">
        <v>424374929</v>
      </c>
      <c r="F138" s="21">
        <v>45321.575509259303</v>
      </c>
      <c r="G138" s="18" t="s">
        <v>15</v>
      </c>
      <c r="H138" s="20">
        <v>13856</v>
      </c>
      <c r="I138" s="18" t="s">
        <v>16</v>
      </c>
      <c r="J138" s="18" t="s">
        <v>289</v>
      </c>
      <c r="K138" s="18" t="s">
        <v>278</v>
      </c>
      <c r="L138" s="2" t="str">
        <f t="shared" si="3"/>
        <v>156</v>
      </c>
      <c r="M138" s="18" t="s">
        <v>279</v>
      </c>
    </row>
    <row r="139" spans="1:13">
      <c r="A139" s="22" t="s">
        <v>13</v>
      </c>
      <c r="B139" s="22" t="s">
        <v>14</v>
      </c>
      <c r="C139" s="23">
        <v>508000</v>
      </c>
      <c r="D139" s="23">
        <v>508000</v>
      </c>
      <c r="E139" s="24">
        <v>424396963</v>
      </c>
      <c r="F139" s="25">
        <v>45321.581226851798</v>
      </c>
      <c r="G139" s="22" t="s">
        <v>15</v>
      </c>
      <c r="H139" s="24">
        <v>13857</v>
      </c>
      <c r="I139" s="22" t="s">
        <v>16</v>
      </c>
      <c r="J139" s="22" t="s">
        <v>290</v>
      </c>
      <c r="K139" s="22" t="s">
        <v>278</v>
      </c>
      <c r="L139" s="2" t="str">
        <f t="shared" si="3"/>
        <v>156</v>
      </c>
      <c r="M139" s="22" t="s">
        <v>279</v>
      </c>
    </row>
    <row r="140" spans="1:13">
      <c r="A140" s="18" t="s">
        <v>13</v>
      </c>
      <c r="B140" s="18" t="s">
        <v>14</v>
      </c>
      <c r="C140" s="19">
        <v>410000</v>
      </c>
      <c r="D140" s="19">
        <v>410000</v>
      </c>
      <c r="E140" s="20">
        <v>424402616</v>
      </c>
      <c r="F140" s="21">
        <v>45321.582685185203</v>
      </c>
      <c r="G140" s="18" t="s">
        <v>15</v>
      </c>
      <c r="H140" s="20">
        <v>13858</v>
      </c>
      <c r="I140" s="18" t="s">
        <v>16</v>
      </c>
      <c r="J140" s="18" t="s">
        <v>291</v>
      </c>
      <c r="K140" s="18" t="s">
        <v>278</v>
      </c>
      <c r="L140" s="2" t="str">
        <f t="shared" si="3"/>
        <v>156</v>
      </c>
      <c r="M140" s="18" t="s">
        <v>279</v>
      </c>
    </row>
    <row r="141" spans="1:13">
      <c r="A141" s="22" t="s">
        <v>13</v>
      </c>
      <c r="B141" s="22" t="s">
        <v>14</v>
      </c>
      <c r="C141" s="23">
        <v>400000</v>
      </c>
      <c r="D141" s="23">
        <v>400000</v>
      </c>
      <c r="E141" s="24">
        <v>424410272</v>
      </c>
      <c r="F141" s="25">
        <v>45321.584687499999</v>
      </c>
      <c r="G141" s="22" t="s">
        <v>15</v>
      </c>
      <c r="H141" s="24">
        <v>13859</v>
      </c>
      <c r="I141" s="22" t="s">
        <v>16</v>
      </c>
      <c r="J141" s="22" t="s">
        <v>292</v>
      </c>
      <c r="K141" s="22" t="s">
        <v>278</v>
      </c>
      <c r="L141" s="2" t="str">
        <f t="shared" si="3"/>
        <v>156</v>
      </c>
      <c r="M141" s="22" t="s">
        <v>279</v>
      </c>
    </row>
    <row r="142" spans="1:13">
      <c r="A142" s="18" t="s">
        <v>13</v>
      </c>
      <c r="B142" s="18" t="s">
        <v>14</v>
      </c>
      <c r="C142" s="19">
        <v>5900</v>
      </c>
      <c r="D142" s="19">
        <v>5900</v>
      </c>
      <c r="E142" s="20">
        <v>424417203</v>
      </c>
      <c r="F142" s="21">
        <v>45321.5864814815</v>
      </c>
      <c r="G142" s="18" t="s">
        <v>15</v>
      </c>
      <c r="H142" s="20">
        <v>13860</v>
      </c>
      <c r="I142" s="18" t="s">
        <v>16</v>
      </c>
      <c r="J142" s="18" t="s">
        <v>29</v>
      </c>
      <c r="K142" s="18" t="s">
        <v>293</v>
      </c>
      <c r="L142" s="2" t="str">
        <f t="shared" si="3"/>
        <v>285</v>
      </c>
      <c r="M142" s="18" t="s">
        <v>19</v>
      </c>
    </row>
    <row r="143" spans="1:13">
      <c r="A143" s="22" t="s">
        <v>13</v>
      </c>
      <c r="B143" s="22" t="s">
        <v>14</v>
      </c>
      <c r="C143" s="23">
        <v>1280000</v>
      </c>
      <c r="D143" s="23">
        <v>1280000</v>
      </c>
      <c r="E143" s="24">
        <v>424418389</v>
      </c>
      <c r="F143" s="25">
        <v>45321.586770833303</v>
      </c>
      <c r="G143" s="22" t="s">
        <v>15</v>
      </c>
      <c r="H143" s="24">
        <v>13861</v>
      </c>
      <c r="I143" s="22" t="s">
        <v>16</v>
      </c>
      <c r="J143" s="22" t="s">
        <v>294</v>
      </c>
      <c r="K143" s="22" t="s">
        <v>278</v>
      </c>
      <c r="L143" s="2" t="str">
        <f t="shared" si="3"/>
        <v>156</v>
      </c>
      <c r="M143" s="22" t="s">
        <v>279</v>
      </c>
    </row>
    <row r="144" spans="1:13">
      <c r="A144" s="18" t="s">
        <v>13</v>
      </c>
      <c r="B144" s="18" t="s">
        <v>14</v>
      </c>
      <c r="C144" s="19">
        <v>220000</v>
      </c>
      <c r="D144" s="19">
        <v>220000</v>
      </c>
      <c r="E144" s="20">
        <v>424439648</v>
      </c>
      <c r="F144" s="21">
        <v>45321.592071759304</v>
      </c>
      <c r="G144" s="18" t="s">
        <v>15</v>
      </c>
      <c r="H144" s="20">
        <v>13863</v>
      </c>
      <c r="I144" s="18" t="s">
        <v>16</v>
      </c>
      <c r="J144" s="18" t="s">
        <v>295</v>
      </c>
      <c r="K144" s="18" t="s">
        <v>278</v>
      </c>
      <c r="L144" s="2" t="str">
        <f t="shared" si="3"/>
        <v>156</v>
      </c>
      <c r="M144" s="18" t="s">
        <v>279</v>
      </c>
    </row>
    <row r="145" spans="1:13">
      <c r="A145" s="22" t="s">
        <v>13</v>
      </c>
      <c r="B145" s="22" t="s">
        <v>14</v>
      </c>
      <c r="C145" s="23">
        <v>1106496</v>
      </c>
      <c r="D145" s="23">
        <v>1106496</v>
      </c>
      <c r="E145" s="24">
        <v>424450263</v>
      </c>
      <c r="F145" s="25">
        <v>45321.5946064815</v>
      </c>
      <c r="G145" s="22" t="s">
        <v>15</v>
      </c>
      <c r="H145" s="24">
        <v>13864</v>
      </c>
      <c r="I145" s="22" t="s">
        <v>16</v>
      </c>
      <c r="J145" s="22" t="s">
        <v>296</v>
      </c>
      <c r="K145" s="22" t="s">
        <v>278</v>
      </c>
      <c r="L145" s="2" t="str">
        <f t="shared" si="3"/>
        <v>156</v>
      </c>
      <c r="M145" s="22" t="s">
        <v>279</v>
      </c>
    </row>
    <row r="146" spans="1:13">
      <c r="A146" s="18" t="s">
        <v>13</v>
      </c>
      <c r="B146" s="18" t="s">
        <v>14</v>
      </c>
      <c r="C146" s="19">
        <v>874145</v>
      </c>
      <c r="D146" s="19">
        <v>874145</v>
      </c>
      <c r="E146" s="20">
        <v>424522762</v>
      </c>
      <c r="F146" s="21">
        <v>45321.6116203704</v>
      </c>
      <c r="G146" s="18" t="s">
        <v>15</v>
      </c>
      <c r="H146" s="20">
        <v>13865</v>
      </c>
      <c r="I146" s="18" t="s">
        <v>16</v>
      </c>
      <c r="J146" s="18" t="s">
        <v>297</v>
      </c>
      <c r="K146" s="18" t="s">
        <v>278</v>
      </c>
      <c r="L146" s="2" t="str">
        <f t="shared" si="3"/>
        <v>156</v>
      </c>
      <c r="M146" s="18" t="s">
        <v>279</v>
      </c>
    </row>
    <row r="147" spans="1:13">
      <c r="A147" s="22" t="s">
        <v>13</v>
      </c>
      <c r="B147" s="22" t="s">
        <v>14</v>
      </c>
      <c r="C147" s="23">
        <v>2544720</v>
      </c>
      <c r="D147" s="23">
        <v>2544720</v>
      </c>
      <c r="E147" s="24">
        <v>424530954</v>
      </c>
      <c r="F147" s="25">
        <v>45321.613564814797</v>
      </c>
      <c r="G147" s="22" t="s">
        <v>15</v>
      </c>
      <c r="H147" s="24">
        <v>13866</v>
      </c>
      <c r="I147" s="22" t="s">
        <v>16</v>
      </c>
      <c r="J147" s="22" t="s">
        <v>298</v>
      </c>
      <c r="K147" s="22" t="s">
        <v>299</v>
      </c>
      <c r="L147" s="2" t="str">
        <f t="shared" si="3"/>
        <v>377</v>
      </c>
      <c r="M147" s="22" t="s">
        <v>33</v>
      </c>
    </row>
    <row r="148" spans="1:13">
      <c r="A148" s="18" t="s">
        <v>13</v>
      </c>
      <c r="B148" s="18" t="s">
        <v>14</v>
      </c>
      <c r="C148" s="19">
        <v>718082</v>
      </c>
      <c r="D148" s="19">
        <v>718082</v>
      </c>
      <c r="E148" s="20">
        <v>424559823</v>
      </c>
      <c r="F148" s="21">
        <v>45321.620439814797</v>
      </c>
      <c r="G148" s="18" t="s">
        <v>15</v>
      </c>
      <c r="H148" s="20">
        <v>13867</v>
      </c>
      <c r="I148" s="18" t="s">
        <v>16</v>
      </c>
      <c r="J148" s="18" t="s">
        <v>300</v>
      </c>
      <c r="K148" s="18" t="s">
        <v>278</v>
      </c>
      <c r="L148" s="2" t="str">
        <f t="shared" si="3"/>
        <v>156</v>
      </c>
      <c r="M148" s="18" t="s">
        <v>279</v>
      </c>
    </row>
    <row r="149" spans="1:13">
      <c r="A149" s="22" t="s">
        <v>13</v>
      </c>
      <c r="B149" s="22" t="s">
        <v>14</v>
      </c>
      <c r="C149" s="23">
        <v>401000</v>
      </c>
      <c r="D149" s="23">
        <v>401000</v>
      </c>
      <c r="E149" s="24">
        <v>424597531</v>
      </c>
      <c r="F149" s="25">
        <v>45321.629328703697</v>
      </c>
      <c r="G149" s="22" t="s">
        <v>15</v>
      </c>
      <c r="H149" s="24">
        <v>13868</v>
      </c>
      <c r="I149" s="22" t="s">
        <v>16</v>
      </c>
      <c r="J149" s="22" t="s">
        <v>301</v>
      </c>
      <c r="K149" s="22" t="s">
        <v>278</v>
      </c>
      <c r="L149" s="2" t="str">
        <f t="shared" si="3"/>
        <v>156</v>
      </c>
      <c r="M149" s="22" t="s">
        <v>279</v>
      </c>
    </row>
    <row r="150" spans="1:13">
      <c r="A150" s="18" t="s">
        <v>13</v>
      </c>
      <c r="B150" s="18" t="s">
        <v>14</v>
      </c>
      <c r="C150" s="19">
        <v>352000</v>
      </c>
      <c r="D150" s="19">
        <v>352000</v>
      </c>
      <c r="E150" s="20">
        <v>424605390</v>
      </c>
      <c r="F150" s="21">
        <v>45321.631111111099</v>
      </c>
      <c r="G150" s="18" t="s">
        <v>15</v>
      </c>
      <c r="H150" s="20">
        <v>13869</v>
      </c>
      <c r="I150" s="18" t="s">
        <v>16</v>
      </c>
      <c r="J150" s="18" t="s">
        <v>302</v>
      </c>
      <c r="K150" s="18" t="s">
        <v>278</v>
      </c>
      <c r="L150" s="2" t="str">
        <f t="shared" si="3"/>
        <v>156</v>
      </c>
      <c r="M150" s="18" t="s">
        <v>279</v>
      </c>
    </row>
    <row r="151" spans="1:13">
      <c r="A151" s="22" t="s">
        <v>13</v>
      </c>
      <c r="B151" s="22" t="s">
        <v>14</v>
      </c>
      <c r="C151" s="23">
        <v>130000</v>
      </c>
      <c r="D151" s="23">
        <v>130000</v>
      </c>
      <c r="E151" s="24">
        <v>424614169</v>
      </c>
      <c r="F151" s="25">
        <v>45321.6331712963</v>
      </c>
      <c r="G151" s="22" t="s">
        <v>15</v>
      </c>
      <c r="H151" s="24">
        <v>13870</v>
      </c>
      <c r="I151" s="22" t="s">
        <v>16</v>
      </c>
      <c r="J151" s="22" t="s">
        <v>303</v>
      </c>
      <c r="K151" s="22" t="s">
        <v>278</v>
      </c>
      <c r="L151" s="2" t="str">
        <f t="shared" si="3"/>
        <v>156</v>
      </c>
      <c r="M151" s="22" t="s">
        <v>279</v>
      </c>
    </row>
    <row r="152" spans="1:13">
      <c r="A152" s="18" t="s">
        <v>13</v>
      </c>
      <c r="B152" s="18" t="s">
        <v>14</v>
      </c>
      <c r="C152" s="19">
        <v>377000</v>
      </c>
      <c r="D152" s="19">
        <v>377000</v>
      </c>
      <c r="E152" s="20">
        <v>424625303</v>
      </c>
      <c r="F152" s="21">
        <v>45321.635729166701</v>
      </c>
      <c r="G152" s="18" t="s">
        <v>15</v>
      </c>
      <c r="H152" s="20">
        <v>13871</v>
      </c>
      <c r="I152" s="18" t="s">
        <v>16</v>
      </c>
      <c r="J152" s="18" t="s">
        <v>304</v>
      </c>
      <c r="K152" s="18" t="s">
        <v>278</v>
      </c>
      <c r="L152" s="2" t="str">
        <f t="shared" si="3"/>
        <v>156</v>
      </c>
      <c r="M152" s="18" t="s">
        <v>279</v>
      </c>
    </row>
    <row r="153" spans="1:13">
      <c r="A153" s="22" t="s">
        <v>13</v>
      </c>
      <c r="B153" s="22" t="s">
        <v>14</v>
      </c>
      <c r="C153" s="23">
        <v>842932</v>
      </c>
      <c r="D153" s="23">
        <v>842932</v>
      </c>
      <c r="E153" s="24">
        <v>424644594</v>
      </c>
      <c r="F153" s="25">
        <v>45321.640162037002</v>
      </c>
      <c r="G153" s="22" t="s">
        <v>15</v>
      </c>
      <c r="H153" s="24">
        <v>13872</v>
      </c>
      <c r="I153" s="22" t="s">
        <v>16</v>
      </c>
      <c r="J153" s="22" t="s">
        <v>305</v>
      </c>
      <c r="K153" s="22" t="s">
        <v>278</v>
      </c>
      <c r="L153" s="2" t="str">
        <f t="shared" si="3"/>
        <v>156</v>
      </c>
      <c r="M153" s="22" t="s">
        <v>279</v>
      </c>
    </row>
    <row r="154" spans="1:13">
      <c r="A154" s="18" t="s">
        <v>13</v>
      </c>
      <c r="B154" s="18" t="s">
        <v>14</v>
      </c>
      <c r="C154" s="19">
        <v>100000</v>
      </c>
      <c r="D154" s="19">
        <v>100000</v>
      </c>
      <c r="E154" s="20">
        <v>424654344</v>
      </c>
      <c r="F154" s="21">
        <v>45321.642430555599</v>
      </c>
      <c r="G154" s="18" t="s">
        <v>15</v>
      </c>
      <c r="H154" s="20">
        <v>13873</v>
      </c>
      <c r="I154" s="18" t="s">
        <v>16</v>
      </c>
      <c r="J154" s="18" t="s">
        <v>306</v>
      </c>
      <c r="K154" s="18" t="s">
        <v>278</v>
      </c>
      <c r="L154" s="2" t="str">
        <f t="shared" si="3"/>
        <v>156</v>
      </c>
      <c r="M154" s="18" t="s">
        <v>279</v>
      </c>
    </row>
    <row r="155" spans="1:13">
      <c r="A155" s="22" t="s">
        <v>13</v>
      </c>
      <c r="B155" s="22" t="s">
        <v>14</v>
      </c>
      <c r="C155" s="23">
        <v>10576686</v>
      </c>
      <c r="D155" s="23">
        <v>10576686</v>
      </c>
      <c r="E155" s="24">
        <v>424687056</v>
      </c>
      <c r="F155" s="25">
        <v>45321.649942129603</v>
      </c>
      <c r="G155" s="22" t="s">
        <v>15</v>
      </c>
      <c r="H155" s="24">
        <v>13874</v>
      </c>
      <c r="I155" s="22" t="s">
        <v>16</v>
      </c>
      <c r="J155" s="22" t="s">
        <v>307</v>
      </c>
      <c r="K155" s="22" t="s">
        <v>308</v>
      </c>
      <c r="L155" s="2" t="str">
        <f t="shared" si="3"/>
        <v>333</v>
      </c>
      <c r="M155" s="22" t="s">
        <v>43</v>
      </c>
    </row>
    <row r="156" spans="1:13">
      <c r="A156" s="18" t="s">
        <v>13</v>
      </c>
      <c r="B156" s="18" t="s">
        <v>14</v>
      </c>
      <c r="C156" s="19">
        <v>30000</v>
      </c>
      <c r="D156" s="19">
        <v>30000</v>
      </c>
      <c r="E156" s="20">
        <v>424741346</v>
      </c>
      <c r="F156" s="21">
        <v>45321.662152777797</v>
      </c>
      <c r="G156" s="18" t="s">
        <v>15</v>
      </c>
      <c r="H156" s="20">
        <v>13877</v>
      </c>
      <c r="I156" s="18" t="s">
        <v>16</v>
      </c>
      <c r="J156" s="18" t="s">
        <v>309</v>
      </c>
      <c r="K156" s="18" t="s">
        <v>310</v>
      </c>
      <c r="L156" s="2" t="str">
        <f t="shared" si="3"/>
        <v>287</v>
      </c>
      <c r="M156" s="18" t="s">
        <v>56</v>
      </c>
    </row>
    <row r="157" spans="1:13">
      <c r="A157" s="22" t="s">
        <v>13</v>
      </c>
      <c r="B157" s="22" t="s">
        <v>14</v>
      </c>
      <c r="C157" s="23">
        <v>401110</v>
      </c>
      <c r="D157" s="23">
        <v>401110</v>
      </c>
      <c r="E157" s="24">
        <v>424764929</v>
      </c>
      <c r="F157" s="25">
        <v>45321.667500000003</v>
      </c>
      <c r="G157" s="22" t="s">
        <v>15</v>
      </c>
      <c r="H157" s="24">
        <v>13879</v>
      </c>
      <c r="I157" s="22" t="s">
        <v>16</v>
      </c>
      <c r="J157" s="22" t="s">
        <v>311</v>
      </c>
      <c r="K157" s="22" t="s">
        <v>312</v>
      </c>
      <c r="L157" s="2" t="str">
        <f t="shared" si="3"/>
        <v>474</v>
      </c>
      <c r="M157" s="22" t="s">
        <v>244</v>
      </c>
    </row>
    <row r="158" spans="1:13">
      <c r="A158" s="18" t="s">
        <v>13</v>
      </c>
      <c r="B158" s="18" t="s">
        <v>14</v>
      </c>
      <c r="C158" s="19">
        <v>1760881</v>
      </c>
      <c r="D158" s="19">
        <v>1760881</v>
      </c>
      <c r="E158" s="20">
        <v>424769598</v>
      </c>
      <c r="F158" s="21">
        <v>45321.668553240699</v>
      </c>
      <c r="G158" s="18" t="s">
        <v>15</v>
      </c>
      <c r="H158" s="20">
        <v>13880</v>
      </c>
      <c r="I158" s="18" t="s">
        <v>16</v>
      </c>
      <c r="J158" s="33" t="s">
        <v>313</v>
      </c>
      <c r="K158" s="18" t="s">
        <v>314</v>
      </c>
      <c r="L158" s="2" t="str">
        <f t="shared" si="3"/>
        <v>474</v>
      </c>
      <c r="M158" s="18" t="s">
        <v>244</v>
      </c>
    </row>
    <row r="159" spans="1:13">
      <c r="A159" s="22" t="s">
        <v>13</v>
      </c>
      <c r="B159" s="22" t="s">
        <v>14</v>
      </c>
      <c r="C159" s="23">
        <v>2241395</v>
      </c>
      <c r="D159" s="23">
        <v>2241395</v>
      </c>
      <c r="E159" s="24">
        <v>424794918</v>
      </c>
      <c r="F159" s="25">
        <v>45321.6742592593</v>
      </c>
      <c r="G159" s="22" t="s">
        <v>15</v>
      </c>
      <c r="H159" s="24">
        <v>13881</v>
      </c>
      <c r="I159" s="22" t="s">
        <v>16</v>
      </c>
      <c r="J159" s="22" t="s">
        <v>315</v>
      </c>
      <c r="K159" s="22" t="s">
        <v>314</v>
      </c>
      <c r="L159" s="2" t="str">
        <f t="shared" si="3"/>
        <v>403</v>
      </c>
      <c r="M159" s="22" t="s">
        <v>246</v>
      </c>
    </row>
    <row r="160" spans="1:13">
      <c r="A160" s="18" t="s">
        <v>13</v>
      </c>
      <c r="B160" s="18" t="s">
        <v>14</v>
      </c>
      <c r="C160" s="19">
        <v>684248</v>
      </c>
      <c r="D160" s="19">
        <v>684248</v>
      </c>
      <c r="E160" s="20">
        <v>424805304</v>
      </c>
      <c r="F160" s="21">
        <v>45321.6766319444</v>
      </c>
      <c r="G160" s="18" t="s">
        <v>15</v>
      </c>
      <c r="H160" s="20">
        <v>13882</v>
      </c>
      <c r="I160" s="18" t="s">
        <v>16</v>
      </c>
      <c r="J160" s="18" t="s">
        <v>316</v>
      </c>
      <c r="K160" s="18" t="s">
        <v>317</v>
      </c>
      <c r="L160" s="2" t="str">
        <f t="shared" si="3"/>
        <v>374</v>
      </c>
      <c r="M160" s="18" t="s">
        <v>22</v>
      </c>
    </row>
    <row r="161" spans="1:13">
      <c r="A161" s="22" t="s">
        <v>13</v>
      </c>
      <c r="B161" s="22" t="s">
        <v>14</v>
      </c>
      <c r="C161" s="23">
        <v>1663024</v>
      </c>
      <c r="D161" s="23">
        <v>1663024</v>
      </c>
      <c r="E161" s="24">
        <v>424812548</v>
      </c>
      <c r="F161" s="25">
        <v>45321.678263888898</v>
      </c>
      <c r="G161" s="22" t="s">
        <v>15</v>
      </c>
      <c r="H161" s="24">
        <v>13883</v>
      </c>
      <c r="I161" s="22" t="s">
        <v>16</v>
      </c>
      <c r="J161" s="22" t="s">
        <v>316</v>
      </c>
      <c r="K161" s="22" t="s">
        <v>317</v>
      </c>
      <c r="L161" s="2" t="str">
        <f t="shared" si="3"/>
        <v>374</v>
      </c>
      <c r="M161" s="22" t="s">
        <v>22</v>
      </c>
    </row>
    <row r="162" spans="1:13">
      <c r="A162" s="18" t="s">
        <v>13</v>
      </c>
      <c r="B162" s="18" t="s">
        <v>14</v>
      </c>
      <c r="C162" s="19">
        <v>172208</v>
      </c>
      <c r="D162" s="19">
        <v>172208</v>
      </c>
      <c r="E162" s="20">
        <v>424814203</v>
      </c>
      <c r="F162" s="21">
        <v>45321.6786111111</v>
      </c>
      <c r="G162" s="18" t="s">
        <v>15</v>
      </c>
      <c r="H162" s="20">
        <v>13884</v>
      </c>
      <c r="I162" s="18" t="s">
        <v>16</v>
      </c>
      <c r="J162" s="18" t="s">
        <v>315</v>
      </c>
      <c r="K162" s="18" t="s">
        <v>314</v>
      </c>
      <c r="L162" s="2" t="str">
        <f t="shared" si="3"/>
        <v>374</v>
      </c>
      <c r="M162" s="18" t="s">
        <v>22</v>
      </c>
    </row>
    <row r="163" spans="1:13">
      <c r="A163" s="22" t="s">
        <v>13</v>
      </c>
      <c r="B163" s="22" t="s">
        <v>14</v>
      </c>
      <c r="C163" s="23">
        <v>678057</v>
      </c>
      <c r="D163" s="23">
        <v>678057</v>
      </c>
      <c r="E163" s="24">
        <v>424835697</v>
      </c>
      <c r="F163" s="25">
        <v>45321.683425925898</v>
      </c>
      <c r="G163" s="22" t="s">
        <v>15</v>
      </c>
      <c r="H163" s="24">
        <v>13885</v>
      </c>
      <c r="I163" s="22" t="s">
        <v>16</v>
      </c>
      <c r="J163" s="22" t="s">
        <v>318</v>
      </c>
      <c r="K163" s="22" t="s">
        <v>319</v>
      </c>
      <c r="L163" s="2" t="str">
        <f t="shared" si="3"/>
        <v>287</v>
      </c>
      <c r="M163" s="22" t="s">
        <v>56</v>
      </c>
    </row>
    <row r="164" spans="1:13">
      <c r="A164" s="18" t="s">
        <v>13</v>
      </c>
      <c r="B164" s="18" t="s">
        <v>14</v>
      </c>
      <c r="C164" s="19">
        <v>5900</v>
      </c>
      <c r="D164" s="19">
        <v>5900</v>
      </c>
      <c r="E164" s="20">
        <v>424959781</v>
      </c>
      <c r="F164" s="21">
        <v>45321.713090277801</v>
      </c>
      <c r="G164" s="18" t="s">
        <v>15</v>
      </c>
      <c r="H164" s="20">
        <v>13886</v>
      </c>
      <c r="I164" s="18" t="s">
        <v>16</v>
      </c>
      <c r="J164" s="18" t="s">
        <v>320</v>
      </c>
      <c r="K164" s="18" t="s">
        <v>321</v>
      </c>
      <c r="L164" s="2" t="str">
        <f t="shared" si="3"/>
        <v>285</v>
      </c>
      <c r="M164" s="18" t="s">
        <v>19</v>
      </c>
    </row>
    <row r="165" spans="1:13">
      <c r="A165" s="22" t="s">
        <v>13</v>
      </c>
      <c r="B165" s="22" t="s">
        <v>14</v>
      </c>
      <c r="C165" s="23">
        <v>30000</v>
      </c>
      <c r="D165" s="23">
        <v>30000</v>
      </c>
      <c r="E165" s="24">
        <v>425238414</v>
      </c>
      <c r="F165" s="25">
        <v>45321.7833680556</v>
      </c>
      <c r="G165" s="22" t="s">
        <v>15</v>
      </c>
      <c r="H165" s="24">
        <v>13887</v>
      </c>
      <c r="I165" s="22" t="s">
        <v>16</v>
      </c>
      <c r="J165" s="22" t="s">
        <v>322</v>
      </c>
      <c r="K165" s="22" t="s">
        <v>323</v>
      </c>
      <c r="L165" s="2" t="str">
        <f t="shared" si="3"/>
        <v>287</v>
      </c>
      <c r="M165" s="22" t="s">
        <v>56</v>
      </c>
    </row>
    <row r="166" spans="1:13">
      <c r="A166" s="18" t="s">
        <v>13</v>
      </c>
      <c r="B166" s="18" t="s">
        <v>14</v>
      </c>
      <c r="C166" s="19">
        <v>1483329.88</v>
      </c>
      <c r="D166" s="19">
        <v>1483329.88</v>
      </c>
      <c r="E166" s="20">
        <v>426070830</v>
      </c>
      <c r="F166" s="21">
        <v>45322.346157407403</v>
      </c>
      <c r="G166" s="18" t="s">
        <v>15</v>
      </c>
      <c r="H166" s="20">
        <v>13888</v>
      </c>
      <c r="I166" s="18" t="s">
        <v>16</v>
      </c>
      <c r="J166" s="18" t="s">
        <v>324</v>
      </c>
      <c r="K166" s="18" t="s">
        <v>325</v>
      </c>
      <c r="L166" s="2" t="str">
        <f t="shared" si="3"/>
        <v>403</v>
      </c>
      <c r="M166" s="18" t="s">
        <v>246</v>
      </c>
    </row>
    <row r="167" spans="1:13">
      <c r="A167" s="22" t="s">
        <v>13</v>
      </c>
      <c r="B167" s="22" t="s">
        <v>14</v>
      </c>
      <c r="C167" s="23">
        <v>5900</v>
      </c>
      <c r="D167" s="23">
        <v>5900</v>
      </c>
      <c r="E167" s="24">
        <v>426101677</v>
      </c>
      <c r="F167" s="25">
        <v>45322.355972222198</v>
      </c>
      <c r="G167" s="22" t="s">
        <v>15</v>
      </c>
      <c r="H167" s="24">
        <v>13889</v>
      </c>
      <c r="I167" s="22" t="s">
        <v>16</v>
      </c>
      <c r="J167" s="22" t="s">
        <v>326</v>
      </c>
      <c r="K167" s="22" t="s">
        <v>327</v>
      </c>
      <c r="L167" s="2" t="str">
        <f t="shared" si="3"/>
        <v>285</v>
      </c>
      <c r="M167" s="22" t="s">
        <v>19</v>
      </c>
    </row>
    <row r="168" spans="1:13">
      <c r="A168" s="18" t="s">
        <v>13</v>
      </c>
      <c r="B168" s="18" t="s">
        <v>14</v>
      </c>
      <c r="C168" s="19">
        <v>6723000</v>
      </c>
      <c r="D168" s="19">
        <v>6723000</v>
      </c>
      <c r="E168" s="20">
        <v>426102775</v>
      </c>
      <c r="F168" s="21">
        <v>45322.356284722198</v>
      </c>
      <c r="G168" s="18" t="s">
        <v>15</v>
      </c>
      <c r="H168" s="20">
        <v>13890</v>
      </c>
      <c r="I168" s="18" t="s">
        <v>16</v>
      </c>
      <c r="J168" s="18" t="s">
        <v>328</v>
      </c>
      <c r="K168" s="18" t="s">
        <v>329</v>
      </c>
      <c r="L168" s="2" t="str">
        <f t="shared" si="3"/>
        <v>364</v>
      </c>
      <c r="M168" s="18" t="s">
        <v>138</v>
      </c>
    </row>
    <row r="169" spans="1:13">
      <c r="A169" s="22" t="s">
        <v>13</v>
      </c>
      <c r="B169" s="22" t="s">
        <v>14</v>
      </c>
      <c r="C169" s="23">
        <v>500000</v>
      </c>
      <c r="D169" s="23">
        <v>500000</v>
      </c>
      <c r="E169" s="24">
        <v>426155644</v>
      </c>
      <c r="F169" s="25">
        <v>45322.371782407397</v>
      </c>
      <c r="G169" s="22" t="s">
        <v>15</v>
      </c>
      <c r="H169" s="24">
        <v>13891</v>
      </c>
      <c r="I169" s="22" t="s">
        <v>16</v>
      </c>
      <c r="J169" s="22" t="s">
        <v>330</v>
      </c>
      <c r="K169" s="22" t="s">
        <v>331</v>
      </c>
      <c r="L169" s="2" t="str">
        <f t="shared" si="3"/>
        <v>374</v>
      </c>
      <c r="M169" s="22" t="s">
        <v>22</v>
      </c>
    </row>
    <row r="170" spans="1:13">
      <c r="A170" s="18" t="s">
        <v>13</v>
      </c>
      <c r="B170" s="18" t="s">
        <v>14</v>
      </c>
      <c r="C170" s="19">
        <v>5900</v>
      </c>
      <c r="D170" s="19">
        <v>5900</v>
      </c>
      <c r="E170" s="20">
        <v>426558759</v>
      </c>
      <c r="F170" s="21">
        <v>45322.468090277798</v>
      </c>
      <c r="G170" s="18" t="s">
        <v>15</v>
      </c>
      <c r="H170" s="20">
        <v>13892</v>
      </c>
      <c r="I170" s="18" t="s">
        <v>16</v>
      </c>
      <c r="J170" s="18" t="s">
        <v>84</v>
      </c>
      <c r="K170" s="18" t="s">
        <v>332</v>
      </c>
      <c r="L170" s="2" t="str">
        <f t="shared" si="3"/>
        <v>285</v>
      </c>
      <c r="M170" s="18" t="s">
        <v>19</v>
      </c>
    </row>
    <row r="171" spans="1:13">
      <c r="A171" s="22" t="s">
        <v>13</v>
      </c>
      <c r="B171" s="22" t="s">
        <v>14</v>
      </c>
      <c r="C171" s="23">
        <v>785025</v>
      </c>
      <c r="D171" s="23">
        <v>785025</v>
      </c>
      <c r="E171" s="24">
        <v>426559553</v>
      </c>
      <c r="F171" s="25">
        <v>45322.468275462998</v>
      </c>
      <c r="G171" s="22" t="s">
        <v>15</v>
      </c>
      <c r="H171" s="24">
        <v>13893</v>
      </c>
      <c r="I171" s="22" t="s">
        <v>16</v>
      </c>
      <c r="J171" s="22" t="s">
        <v>333</v>
      </c>
      <c r="K171" s="22" t="s">
        <v>334</v>
      </c>
      <c r="L171" s="2" t="str">
        <f t="shared" si="3"/>
        <v>Sel</v>
      </c>
      <c r="M171" s="22" t="s">
        <v>148</v>
      </c>
    </row>
    <row r="172" spans="1:13">
      <c r="A172" s="18" t="s">
        <v>13</v>
      </c>
      <c r="B172" s="18" t="s">
        <v>14</v>
      </c>
      <c r="C172" s="19">
        <v>51708</v>
      </c>
      <c r="D172" s="19">
        <v>51708</v>
      </c>
      <c r="E172" s="20">
        <v>426576303</v>
      </c>
      <c r="F172" s="21">
        <v>45322.471956018497</v>
      </c>
      <c r="G172" s="18" t="s">
        <v>15</v>
      </c>
      <c r="H172" s="20">
        <v>13895</v>
      </c>
      <c r="I172" s="18" t="s">
        <v>16</v>
      </c>
      <c r="J172" s="18" t="s">
        <v>197</v>
      </c>
      <c r="K172" s="18" t="s">
        <v>335</v>
      </c>
      <c r="L172" s="2" t="str">
        <f t="shared" si="3"/>
        <v>101</v>
      </c>
      <c r="M172" s="18" t="s">
        <v>121</v>
      </c>
    </row>
    <row r="173" spans="1:13">
      <c r="A173" s="22" t="s">
        <v>13</v>
      </c>
      <c r="B173" s="22" t="s">
        <v>14</v>
      </c>
      <c r="C173" s="23">
        <v>5900</v>
      </c>
      <c r="D173" s="23">
        <v>5900</v>
      </c>
      <c r="E173" s="24">
        <v>426690471</v>
      </c>
      <c r="F173" s="25">
        <v>45322.497199074103</v>
      </c>
      <c r="G173" s="22" t="s">
        <v>15</v>
      </c>
      <c r="H173" s="24">
        <v>13898</v>
      </c>
      <c r="I173" s="22" t="s">
        <v>16</v>
      </c>
      <c r="J173" s="22" t="s">
        <v>336</v>
      </c>
      <c r="K173" s="22" t="s">
        <v>337</v>
      </c>
      <c r="L173" s="2" t="str">
        <f t="shared" si="3"/>
        <v>285</v>
      </c>
      <c r="M173" s="22" t="s">
        <v>19</v>
      </c>
    </row>
    <row r="174" spans="1:13">
      <c r="A174" s="18" t="s">
        <v>13</v>
      </c>
      <c r="B174" s="18" t="s">
        <v>14</v>
      </c>
      <c r="C174" s="19">
        <v>51708</v>
      </c>
      <c r="D174" s="19">
        <v>51708</v>
      </c>
      <c r="E174" s="20">
        <v>426768886</v>
      </c>
      <c r="F174" s="21">
        <v>45322.515405092599</v>
      </c>
      <c r="G174" s="18" t="s">
        <v>15</v>
      </c>
      <c r="H174" s="20">
        <v>13900</v>
      </c>
      <c r="I174" s="18" t="s">
        <v>16</v>
      </c>
      <c r="J174" s="18" t="s">
        <v>197</v>
      </c>
      <c r="K174" s="18" t="s">
        <v>338</v>
      </c>
      <c r="L174" s="2" t="str">
        <f t="shared" si="3"/>
        <v>101</v>
      </c>
      <c r="M174" s="18" t="s">
        <v>121</v>
      </c>
    </row>
    <row r="175" spans="1:13">
      <c r="A175" s="22" t="s">
        <v>13</v>
      </c>
      <c r="B175" s="22" t="s">
        <v>14</v>
      </c>
      <c r="C175" s="23">
        <v>2388000</v>
      </c>
      <c r="D175" s="23">
        <v>2388000</v>
      </c>
      <c r="E175" s="24">
        <v>426969403</v>
      </c>
      <c r="F175" s="25">
        <v>45322.563055555598</v>
      </c>
      <c r="G175" s="22" t="s">
        <v>15</v>
      </c>
      <c r="H175" s="24">
        <v>13904</v>
      </c>
      <c r="I175" s="22" t="s">
        <v>16</v>
      </c>
      <c r="J175" s="22" t="s">
        <v>339</v>
      </c>
      <c r="K175" s="22" t="s">
        <v>340</v>
      </c>
      <c r="L175" s="2" t="str">
        <f t="shared" si="3"/>
        <v>280</v>
      </c>
      <c r="M175" s="22" t="s">
        <v>341</v>
      </c>
    </row>
    <row r="176" spans="1:13">
      <c r="A176" s="18" t="s">
        <v>13</v>
      </c>
      <c r="B176" s="18" t="s">
        <v>14</v>
      </c>
      <c r="C176" s="19">
        <v>46620</v>
      </c>
      <c r="D176" s="19">
        <v>46620</v>
      </c>
      <c r="E176" s="20">
        <v>427074660</v>
      </c>
      <c r="F176" s="21">
        <v>45322.587164351899</v>
      </c>
      <c r="G176" s="18" t="s">
        <v>15</v>
      </c>
      <c r="H176" s="20">
        <v>13905</v>
      </c>
      <c r="I176" s="18" t="s">
        <v>16</v>
      </c>
      <c r="J176" s="18" t="s">
        <v>342</v>
      </c>
      <c r="K176" s="18" t="s">
        <v>343</v>
      </c>
      <c r="L176" s="2" t="str">
        <f t="shared" si="3"/>
        <v>287</v>
      </c>
      <c r="M176" s="18" t="s">
        <v>56</v>
      </c>
    </row>
    <row r="177" spans="1:13">
      <c r="A177" s="22" t="s">
        <v>13</v>
      </c>
      <c r="B177" s="22" t="s">
        <v>14</v>
      </c>
      <c r="C177" s="23">
        <v>5900</v>
      </c>
      <c r="D177" s="23">
        <v>5900</v>
      </c>
      <c r="E177" s="24">
        <v>427116535</v>
      </c>
      <c r="F177" s="25">
        <v>45322.596192129597</v>
      </c>
      <c r="G177" s="22" t="s">
        <v>15</v>
      </c>
      <c r="H177" s="24">
        <v>13908</v>
      </c>
      <c r="I177" s="22" t="s">
        <v>16</v>
      </c>
      <c r="J177" s="22" t="s">
        <v>344</v>
      </c>
      <c r="K177" s="22" t="s">
        <v>345</v>
      </c>
      <c r="L177" s="2" t="str">
        <f t="shared" si="3"/>
        <v>285</v>
      </c>
      <c r="M177" s="22" t="s">
        <v>19</v>
      </c>
    </row>
    <row r="178" spans="1:13">
      <c r="A178" s="18" t="s">
        <v>13</v>
      </c>
      <c r="B178" s="18" t="s">
        <v>14</v>
      </c>
      <c r="C178" s="19">
        <v>51708</v>
      </c>
      <c r="D178" s="19">
        <v>51708</v>
      </c>
      <c r="E178" s="20">
        <v>427163429</v>
      </c>
      <c r="F178" s="21">
        <v>45322.605775463002</v>
      </c>
      <c r="G178" s="18" t="s">
        <v>15</v>
      </c>
      <c r="H178" s="20">
        <v>13909</v>
      </c>
      <c r="I178" s="18" t="s">
        <v>16</v>
      </c>
      <c r="J178" s="18" t="s">
        <v>346</v>
      </c>
      <c r="K178" s="18" t="s">
        <v>347</v>
      </c>
      <c r="L178" s="2" t="str">
        <f t="shared" si="3"/>
        <v>101</v>
      </c>
      <c r="M178" s="18" t="s">
        <v>121</v>
      </c>
    </row>
    <row r="179" spans="1:13">
      <c r="A179" s="22" t="s">
        <v>13</v>
      </c>
      <c r="B179" s="22" t="s">
        <v>14</v>
      </c>
      <c r="C179" s="23">
        <v>200000</v>
      </c>
      <c r="D179" s="23">
        <v>200000</v>
      </c>
      <c r="E179" s="24">
        <v>427364381</v>
      </c>
      <c r="F179" s="25">
        <v>45322.6469097222</v>
      </c>
      <c r="G179" s="22" t="s">
        <v>15</v>
      </c>
      <c r="H179" s="24">
        <v>13913</v>
      </c>
      <c r="I179" s="22" t="s">
        <v>16</v>
      </c>
      <c r="J179" s="22" t="s">
        <v>23</v>
      </c>
      <c r="K179" s="22" t="s">
        <v>24</v>
      </c>
      <c r="L179" s="2" t="str">
        <f t="shared" si="3"/>
        <v>374</v>
      </c>
      <c r="M179" s="22" t="s">
        <v>22</v>
      </c>
    </row>
    <row r="180" spans="1:13">
      <c r="A180" s="18" t="s">
        <v>13</v>
      </c>
      <c r="B180" s="18" t="s">
        <v>14</v>
      </c>
      <c r="C180" s="19">
        <v>5900</v>
      </c>
      <c r="D180" s="19">
        <v>5900</v>
      </c>
      <c r="E180" s="20">
        <v>427409328</v>
      </c>
      <c r="F180" s="21">
        <v>45322.6561574074</v>
      </c>
      <c r="G180" s="18" t="s">
        <v>15</v>
      </c>
      <c r="H180" s="20">
        <v>13914</v>
      </c>
      <c r="I180" s="18" t="s">
        <v>16</v>
      </c>
      <c r="J180" s="18" t="s">
        <v>336</v>
      </c>
      <c r="K180" s="18" t="s">
        <v>348</v>
      </c>
      <c r="L180" s="2" t="str">
        <f t="shared" si="3"/>
        <v>285</v>
      </c>
      <c r="M180" s="18" t="s">
        <v>19</v>
      </c>
    </row>
    <row r="181" spans="1:13">
      <c r="A181" s="22" t="s">
        <v>13</v>
      </c>
      <c r="B181" s="22" t="s">
        <v>14</v>
      </c>
      <c r="C181" s="23">
        <v>13296000</v>
      </c>
      <c r="D181" s="23">
        <v>13296000</v>
      </c>
      <c r="E181" s="24">
        <v>427450273</v>
      </c>
      <c r="F181" s="25">
        <v>45322.6644212963</v>
      </c>
      <c r="G181" s="22" t="s">
        <v>15</v>
      </c>
      <c r="H181" s="24">
        <v>13916</v>
      </c>
      <c r="I181" s="22" t="s">
        <v>16</v>
      </c>
      <c r="J181" s="22" t="s">
        <v>349</v>
      </c>
      <c r="K181" s="22" t="s">
        <v>350</v>
      </c>
      <c r="L181" s="2" t="str">
        <f t="shared" si="3"/>
        <v>285</v>
      </c>
      <c r="M181" s="22" t="s">
        <v>19</v>
      </c>
    </row>
    <row r="182" spans="1:13">
      <c r="A182" s="18" t="s">
        <v>13</v>
      </c>
      <c r="B182" s="18" t="s">
        <v>14</v>
      </c>
      <c r="C182" s="19">
        <v>1674854</v>
      </c>
      <c r="D182" s="19">
        <v>1674854</v>
      </c>
      <c r="E182" s="20">
        <v>427478163</v>
      </c>
      <c r="F182" s="21">
        <v>45322.670150462996</v>
      </c>
      <c r="G182" s="18" t="s">
        <v>15</v>
      </c>
      <c r="H182" s="20">
        <v>13917</v>
      </c>
      <c r="I182" s="18" t="s">
        <v>16</v>
      </c>
      <c r="J182" s="18" t="s">
        <v>351</v>
      </c>
      <c r="K182" s="18" t="s">
        <v>352</v>
      </c>
      <c r="L182" s="2" t="str">
        <f t="shared" si="3"/>
        <v>227</v>
      </c>
      <c r="M182" s="18" t="s">
        <v>353</v>
      </c>
    </row>
    <row r="183" spans="1:13">
      <c r="A183" s="22" t="s">
        <v>13</v>
      </c>
      <c r="B183" s="22" t="s">
        <v>14</v>
      </c>
      <c r="C183" s="23">
        <v>251952</v>
      </c>
      <c r="D183" s="23">
        <v>251952</v>
      </c>
      <c r="E183" s="24">
        <v>427484044</v>
      </c>
      <c r="F183" s="25">
        <v>45322.671342592599</v>
      </c>
      <c r="G183" s="22" t="s">
        <v>15</v>
      </c>
      <c r="H183" s="24">
        <v>13918</v>
      </c>
      <c r="I183" s="22" t="s">
        <v>16</v>
      </c>
      <c r="J183" s="22" t="s">
        <v>354</v>
      </c>
      <c r="K183" s="22" t="s">
        <v>355</v>
      </c>
      <c r="L183" s="2" t="str">
        <f t="shared" si="3"/>
        <v>374</v>
      </c>
      <c r="M183" s="22" t="s">
        <v>22</v>
      </c>
    </row>
    <row r="184" spans="1:13">
      <c r="A184" s="18" t="s">
        <v>13</v>
      </c>
      <c r="B184" s="18" t="s">
        <v>14</v>
      </c>
      <c r="C184" s="19">
        <v>9596000</v>
      </c>
      <c r="D184" s="34">
        <v>9596000</v>
      </c>
      <c r="E184" s="20">
        <v>427844274</v>
      </c>
      <c r="F184" s="21">
        <v>45322.7513078704</v>
      </c>
      <c r="G184" s="18" t="s">
        <v>15</v>
      </c>
      <c r="H184" s="20">
        <v>13919</v>
      </c>
      <c r="I184" s="18" t="s">
        <v>16</v>
      </c>
      <c r="J184" s="18" t="s">
        <v>356</v>
      </c>
      <c r="K184" s="18" t="s">
        <v>357</v>
      </c>
      <c r="L184" s="2" t="str">
        <f t="shared" si="3"/>
        <v>364</v>
      </c>
      <c r="M184" s="18" t="s">
        <v>138</v>
      </c>
    </row>
    <row r="185" spans="1:13">
      <c r="A185" s="22" t="s">
        <v>13</v>
      </c>
      <c r="B185" s="22" t="s">
        <v>14</v>
      </c>
      <c r="C185" s="23">
        <v>3122985</v>
      </c>
      <c r="D185" s="34">
        <v>3122985</v>
      </c>
      <c r="E185" s="24">
        <v>429042483</v>
      </c>
      <c r="F185" s="25">
        <v>45323.368796296301</v>
      </c>
      <c r="G185" s="22" t="s">
        <v>15</v>
      </c>
      <c r="H185" s="24">
        <v>13920</v>
      </c>
      <c r="I185" s="22" t="s">
        <v>16</v>
      </c>
      <c r="J185" s="22" t="s">
        <v>358</v>
      </c>
      <c r="K185" s="22" t="s">
        <v>359</v>
      </c>
      <c r="L185" s="2" t="str">
        <f t="shared" si="3"/>
        <v>328</v>
      </c>
      <c r="M185" s="22" t="s">
        <v>74</v>
      </c>
    </row>
    <row r="186" spans="1:13">
      <c r="A186" s="18" t="s">
        <v>13</v>
      </c>
      <c r="B186" s="18" t="s">
        <v>14</v>
      </c>
      <c r="C186" s="19">
        <v>598500</v>
      </c>
      <c r="D186" s="34">
        <v>598500</v>
      </c>
      <c r="E186" s="20">
        <v>429368303</v>
      </c>
      <c r="F186" s="21">
        <v>45323.439409722203</v>
      </c>
      <c r="G186" s="18" t="s">
        <v>15</v>
      </c>
      <c r="H186" s="20">
        <v>13922</v>
      </c>
      <c r="I186" s="18" t="s">
        <v>16</v>
      </c>
      <c r="J186" s="18" t="s">
        <v>360</v>
      </c>
      <c r="K186" s="18" t="s">
        <v>361</v>
      </c>
      <c r="L186" s="2" t="str">
        <f t="shared" ref="L186:L211" si="4">MID(M186,1,3)</f>
        <v>363</v>
      </c>
      <c r="M186" s="18" t="s">
        <v>362</v>
      </c>
    </row>
    <row r="187" spans="1:13">
      <c r="A187" s="22" t="s">
        <v>13</v>
      </c>
      <c r="B187" s="22" t="s">
        <v>14</v>
      </c>
      <c r="C187" s="23">
        <v>5900</v>
      </c>
      <c r="D187" s="34">
        <v>5900</v>
      </c>
      <c r="E187" s="24">
        <v>429431922</v>
      </c>
      <c r="F187" s="25">
        <v>45323.4524074074</v>
      </c>
      <c r="G187" s="22" t="s">
        <v>15</v>
      </c>
      <c r="H187" s="24">
        <v>13923</v>
      </c>
      <c r="I187" s="22" t="s">
        <v>16</v>
      </c>
      <c r="J187" s="22" t="s">
        <v>363</v>
      </c>
      <c r="K187" s="22" t="s">
        <v>364</v>
      </c>
      <c r="L187" s="2" t="str">
        <f t="shared" si="4"/>
        <v>285</v>
      </c>
      <c r="M187" s="22" t="s">
        <v>19</v>
      </c>
    </row>
    <row r="188" spans="1:13">
      <c r="A188" s="18" t="s">
        <v>13</v>
      </c>
      <c r="B188" s="18" t="s">
        <v>14</v>
      </c>
      <c r="C188" s="19">
        <v>72209</v>
      </c>
      <c r="D188" s="34">
        <v>72209</v>
      </c>
      <c r="E188" s="20">
        <v>429470241</v>
      </c>
      <c r="F188" s="21">
        <v>45323.4601273148</v>
      </c>
      <c r="G188" s="18" t="s">
        <v>15</v>
      </c>
      <c r="H188" s="20">
        <v>13925</v>
      </c>
      <c r="I188" s="18" t="s">
        <v>16</v>
      </c>
      <c r="J188" s="18" t="s">
        <v>365</v>
      </c>
      <c r="K188" s="18" t="s">
        <v>366</v>
      </c>
      <c r="L188" s="2" t="str">
        <f t="shared" si="4"/>
        <v>280</v>
      </c>
      <c r="M188" s="18" t="s">
        <v>341</v>
      </c>
    </row>
    <row r="189" spans="1:13">
      <c r="A189" s="22" t="s">
        <v>13</v>
      </c>
      <c r="B189" s="22" t="s">
        <v>14</v>
      </c>
      <c r="C189" s="23">
        <v>3618362</v>
      </c>
      <c r="D189" s="34">
        <v>3618362</v>
      </c>
      <c r="E189" s="24">
        <v>429617452</v>
      </c>
      <c r="F189" s="25">
        <v>45323.490509259304</v>
      </c>
      <c r="G189" s="22" t="s">
        <v>15</v>
      </c>
      <c r="H189" s="24">
        <v>13926</v>
      </c>
      <c r="I189" s="22" t="s">
        <v>16</v>
      </c>
      <c r="J189" s="22" t="s">
        <v>367</v>
      </c>
      <c r="K189" s="22" t="s">
        <v>368</v>
      </c>
      <c r="L189" s="2" t="str">
        <f t="shared" si="4"/>
        <v>285</v>
      </c>
      <c r="M189" s="22" t="s">
        <v>19</v>
      </c>
    </row>
    <row r="190" spans="1:13">
      <c r="A190" s="18" t="s">
        <v>13</v>
      </c>
      <c r="B190" s="18" t="s">
        <v>14</v>
      </c>
      <c r="C190" s="19">
        <v>5900</v>
      </c>
      <c r="D190" s="34">
        <v>5900</v>
      </c>
      <c r="E190" s="20">
        <v>430035563</v>
      </c>
      <c r="F190" s="21">
        <v>45323.587650463</v>
      </c>
      <c r="G190" s="18" t="s">
        <v>15</v>
      </c>
      <c r="H190" s="20">
        <v>13928</v>
      </c>
      <c r="I190" s="18" t="s">
        <v>16</v>
      </c>
      <c r="J190" s="18" t="s">
        <v>143</v>
      </c>
      <c r="K190" s="18" t="s">
        <v>369</v>
      </c>
      <c r="L190" s="2" t="str">
        <f t="shared" si="4"/>
        <v>285</v>
      </c>
      <c r="M190" s="18" t="s">
        <v>19</v>
      </c>
    </row>
    <row r="191" spans="1:13">
      <c r="A191" s="22" t="s">
        <v>13</v>
      </c>
      <c r="B191" s="22" t="s">
        <v>14</v>
      </c>
      <c r="C191" s="23">
        <v>5900</v>
      </c>
      <c r="D191" s="34">
        <v>5900</v>
      </c>
      <c r="E191" s="24">
        <v>430039197</v>
      </c>
      <c r="F191" s="25">
        <v>45323.588506944398</v>
      </c>
      <c r="G191" s="22" t="s">
        <v>15</v>
      </c>
      <c r="H191" s="24">
        <v>13929</v>
      </c>
      <c r="I191" s="22" t="s">
        <v>16</v>
      </c>
      <c r="J191" s="22" t="s">
        <v>370</v>
      </c>
      <c r="K191" s="22" t="s">
        <v>371</v>
      </c>
      <c r="L191" s="2" t="str">
        <f t="shared" si="4"/>
        <v>285</v>
      </c>
      <c r="M191" s="22" t="s">
        <v>19</v>
      </c>
    </row>
    <row r="192" spans="1:13">
      <c r="A192" s="18" t="s">
        <v>13</v>
      </c>
      <c r="B192" s="18" t="s">
        <v>14</v>
      </c>
      <c r="C192" s="19">
        <v>350000</v>
      </c>
      <c r="D192" s="34">
        <v>350000</v>
      </c>
      <c r="E192" s="20">
        <v>430146526</v>
      </c>
      <c r="F192" s="21">
        <v>45323.612083333297</v>
      </c>
      <c r="G192" s="18" t="s">
        <v>15</v>
      </c>
      <c r="H192" s="20">
        <v>13930</v>
      </c>
      <c r="I192" s="18" t="s">
        <v>16</v>
      </c>
      <c r="J192" s="18" t="s">
        <v>372</v>
      </c>
      <c r="K192" s="18" t="s">
        <v>373</v>
      </c>
      <c r="L192" s="2" t="str">
        <f t="shared" si="4"/>
        <v>403</v>
      </c>
      <c r="M192" s="18" t="s">
        <v>246</v>
      </c>
    </row>
    <row r="193" spans="1:13">
      <c r="A193" s="22" t="s">
        <v>13</v>
      </c>
      <c r="B193" s="22" t="s">
        <v>14</v>
      </c>
      <c r="C193" s="23">
        <v>5900</v>
      </c>
      <c r="D193" s="34">
        <v>5900</v>
      </c>
      <c r="E193" s="24">
        <v>430256789</v>
      </c>
      <c r="F193" s="25">
        <v>45323.636770833298</v>
      </c>
      <c r="G193" s="22" t="s">
        <v>15</v>
      </c>
      <c r="H193" s="24">
        <v>13931</v>
      </c>
      <c r="I193" s="22" t="s">
        <v>16</v>
      </c>
      <c r="J193" s="22" t="s">
        <v>374</v>
      </c>
      <c r="K193" s="22" t="s">
        <v>375</v>
      </c>
      <c r="L193" s="2" t="str">
        <f t="shared" si="4"/>
        <v>285</v>
      </c>
      <c r="M193" s="22" t="s">
        <v>19</v>
      </c>
    </row>
    <row r="194" spans="1:13">
      <c r="A194" s="18" t="s">
        <v>13</v>
      </c>
      <c r="B194" s="18" t="s">
        <v>14</v>
      </c>
      <c r="C194" s="19">
        <v>5900</v>
      </c>
      <c r="D194" s="34">
        <v>5900</v>
      </c>
      <c r="E194" s="20">
        <v>430283351</v>
      </c>
      <c r="F194" s="21">
        <v>45323.642592592601</v>
      </c>
      <c r="G194" s="18" t="s">
        <v>15</v>
      </c>
      <c r="H194" s="20">
        <v>13932</v>
      </c>
      <c r="I194" s="18" t="s">
        <v>16</v>
      </c>
      <c r="J194" s="18" t="s">
        <v>374</v>
      </c>
      <c r="K194" s="18" t="s">
        <v>376</v>
      </c>
      <c r="L194" s="2" t="str">
        <f t="shared" si="4"/>
        <v>285</v>
      </c>
      <c r="M194" s="18" t="s">
        <v>19</v>
      </c>
    </row>
    <row r="195" spans="1:13">
      <c r="A195" s="22" t="s">
        <v>13</v>
      </c>
      <c r="B195" s="22" t="s">
        <v>14</v>
      </c>
      <c r="C195" s="23">
        <v>484000</v>
      </c>
      <c r="D195" s="34">
        <v>484000</v>
      </c>
      <c r="E195" s="24">
        <v>430384744</v>
      </c>
      <c r="F195" s="25">
        <v>45323.665208333303</v>
      </c>
      <c r="G195" s="22" t="s">
        <v>15</v>
      </c>
      <c r="H195" s="24">
        <v>13933</v>
      </c>
      <c r="I195" s="22" t="s">
        <v>16</v>
      </c>
      <c r="J195" s="22" t="s">
        <v>377</v>
      </c>
      <c r="K195" s="22" t="s">
        <v>378</v>
      </c>
      <c r="L195" s="2" t="str">
        <f t="shared" si="4"/>
        <v>333</v>
      </c>
      <c r="M195" s="22" t="s">
        <v>43</v>
      </c>
    </row>
    <row r="196" spans="1:13">
      <c r="A196" s="18" t="s">
        <v>13</v>
      </c>
      <c r="B196" s="18" t="s">
        <v>14</v>
      </c>
      <c r="C196" s="19">
        <v>811813.87</v>
      </c>
      <c r="D196" s="19">
        <v>811813.87</v>
      </c>
      <c r="E196" s="20">
        <v>430667673</v>
      </c>
      <c r="F196" s="21">
        <v>45323.733842592599</v>
      </c>
      <c r="G196" s="18" t="s">
        <v>15</v>
      </c>
      <c r="H196" s="20">
        <v>13934</v>
      </c>
      <c r="I196" s="18" t="s">
        <v>16</v>
      </c>
      <c r="J196" s="18" t="s">
        <v>207</v>
      </c>
      <c r="K196" s="18" t="s">
        <v>208</v>
      </c>
      <c r="L196" s="2" t="str">
        <f t="shared" si="4"/>
        <v>403</v>
      </c>
      <c r="M196" s="18" t="s">
        <v>246</v>
      </c>
    </row>
    <row r="197" spans="1:13">
      <c r="A197" s="22" t="s">
        <v>13</v>
      </c>
      <c r="B197" s="22" t="s">
        <v>14</v>
      </c>
      <c r="C197" s="23">
        <v>582199</v>
      </c>
      <c r="D197" s="23">
        <v>582199</v>
      </c>
      <c r="E197" s="24">
        <v>430947862</v>
      </c>
      <c r="F197" s="25">
        <v>45323.8068055556</v>
      </c>
      <c r="G197" s="22" t="s">
        <v>15</v>
      </c>
      <c r="H197" s="24">
        <v>13935</v>
      </c>
      <c r="I197" s="22" t="s">
        <v>16</v>
      </c>
      <c r="J197" s="22" t="s">
        <v>379</v>
      </c>
      <c r="K197" s="22" t="s">
        <v>380</v>
      </c>
      <c r="L197" s="2" t="str">
        <f t="shared" si="4"/>
        <v>363</v>
      </c>
      <c r="M197" s="22" t="s">
        <v>362</v>
      </c>
    </row>
    <row r="198" spans="1:13">
      <c r="A198" s="18" t="s">
        <v>13</v>
      </c>
      <c r="B198" s="18" t="s">
        <v>14</v>
      </c>
      <c r="C198" s="19">
        <v>5900</v>
      </c>
      <c r="D198" s="19">
        <v>5900</v>
      </c>
      <c r="E198" s="20">
        <v>431756480</v>
      </c>
      <c r="F198" s="21">
        <v>45324.368726851899</v>
      </c>
      <c r="G198" s="18" t="s">
        <v>15</v>
      </c>
      <c r="H198" s="20">
        <v>13936</v>
      </c>
      <c r="I198" s="18" t="s">
        <v>16</v>
      </c>
      <c r="J198" s="18" t="s">
        <v>143</v>
      </c>
      <c r="K198" s="18" t="s">
        <v>381</v>
      </c>
      <c r="L198" s="2" t="str">
        <f t="shared" si="4"/>
        <v>285</v>
      </c>
      <c r="M198" s="18" t="s">
        <v>19</v>
      </c>
    </row>
    <row r="199" spans="1:13">
      <c r="A199" s="22" t="s">
        <v>13</v>
      </c>
      <c r="B199" s="22" t="s">
        <v>14</v>
      </c>
      <c r="C199" s="23">
        <v>72209</v>
      </c>
      <c r="D199" s="23">
        <v>72209</v>
      </c>
      <c r="E199" s="24">
        <v>431779956</v>
      </c>
      <c r="F199" s="25">
        <v>45324.3751388889</v>
      </c>
      <c r="G199" s="22" t="s">
        <v>15</v>
      </c>
      <c r="H199" s="24">
        <v>13937</v>
      </c>
      <c r="I199" s="22" t="s">
        <v>16</v>
      </c>
      <c r="J199" s="22" t="s">
        <v>382</v>
      </c>
      <c r="K199" s="22" t="s">
        <v>383</v>
      </c>
      <c r="L199" s="2" t="str">
        <f t="shared" si="4"/>
        <v>280</v>
      </c>
      <c r="M199" s="22" t="s">
        <v>341</v>
      </c>
    </row>
    <row r="200" spans="1:13">
      <c r="A200" s="18" t="s">
        <v>13</v>
      </c>
      <c r="B200" s="18" t="s">
        <v>14</v>
      </c>
      <c r="C200" s="19">
        <v>51708</v>
      </c>
      <c r="D200" s="19">
        <v>51708</v>
      </c>
      <c r="E200" s="20">
        <v>431909510</v>
      </c>
      <c r="F200" s="21">
        <v>45324.407962963</v>
      </c>
      <c r="G200" s="18" t="s">
        <v>15</v>
      </c>
      <c r="H200" s="20">
        <v>13938</v>
      </c>
      <c r="I200" s="18" t="s">
        <v>16</v>
      </c>
      <c r="J200" s="18" t="s">
        <v>197</v>
      </c>
      <c r="K200" s="18" t="s">
        <v>384</v>
      </c>
      <c r="L200" s="2" t="str">
        <f t="shared" si="4"/>
        <v>101</v>
      </c>
      <c r="M200" s="18" t="s">
        <v>121</v>
      </c>
    </row>
    <row r="201" spans="1:13">
      <c r="A201" s="22" t="s">
        <v>13</v>
      </c>
      <c r="B201" s="22" t="s">
        <v>14</v>
      </c>
      <c r="C201" s="23">
        <v>378806</v>
      </c>
      <c r="D201" s="23">
        <v>378806</v>
      </c>
      <c r="E201" s="24">
        <v>431965076</v>
      </c>
      <c r="F201" s="25">
        <v>45324.4210185185</v>
      </c>
      <c r="G201" s="22" t="s">
        <v>15</v>
      </c>
      <c r="H201" s="24">
        <v>13940</v>
      </c>
      <c r="I201" s="22" t="s">
        <v>16</v>
      </c>
      <c r="J201" s="22" t="s">
        <v>385</v>
      </c>
      <c r="K201" s="22" t="s">
        <v>386</v>
      </c>
      <c r="L201" s="2" t="str">
        <f t="shared" si="4"/>
        <v>474</v>
      </c>
      <c r="M201" s="22" t="s">
        <v>244</v>
      </c>
    </row>
    <row r="202" spans="1:13">
      <c r="A202" s="18" t="s">
        <v>13</v>
      </c>
      <c r="B202" s="18" t="s">
        <v>14</v>
      </c>
      <c r="C202" s="19">
        <v>3763939</v>
      </c>
      <c r="D202" s="19">
        <v>3763939</v>
      </c>
      <c r="E202" s="20">
        <v>432167731</v>
      </c>
      <c r="F202" s="21">
        <v>45324.467407407399</v>
      </c>
      <c r="G202" s="18" t="s">
        <v>15</v>
      </c>
      <c r="H202" s="20">
        <v>13941</v>
      </c>
      <c r="I202" s="18" t="s">
        <v>16</v>
      </c>
      <c r="J202" s="18" t="s">
        <v>387</v>
      </c>
      <c r="K202" s="18" t="s">
        <v>388</v>
      </c>
      <c r="L202" s="2" t="str">
        <f t="shared" si="4"/>
        <v>474</v>
      </c>
      <c r="M202" s="18" t="s">
        <v>244</v>
      </c>
    </row>
    <row r="203" spans="1:13">
      <c r="A203" s="22" t="s">
        <v>13</v>
      </c>
      <c r="B203" s="22" t="s">
        <v>14</v>
      </c>
      <c r="C203" s="23">
        <v>151045</v>
      </c>
      <c r="D203" s="23">
        <v>151045</v>
      </c>
      <c r="E203" s="24">
        <v>432233607</v>
      </c>
      <c r="F203" s="25">
        <v>45324.482164351903</v>
      </c>
      <c r="G203" s="22" t="s">
        <v>15</v>
      </c>
      <c r="H203" s="24">
        <v>13944</v>
      </c>
      <c r="I203" s="22" t="s">
        <v>16</v>
      </c>
      <c r="J203" s="22" t="s">
        <v>389</v>
      </c>
      <c r="K203" s="22" t="s">
        <v>390</v>
      </c>
      <c r="L203" s="2" t="str">
        <f t="shared" si="4"/>
        <v>374</v>
      </c>
      <c r="M203" s="22" t="s">
        <v>22</v>
      </c>
    </row>
    <row r="204" spans="1:13">
      <c r="A204" s="18" t="s">
        <v>13</v>
      </c>
      <c r="B204" s="18" t="s">
        <v>14</v>
      </c>
      <c r="C204" s="19">
        <v>455801</v>
      </c>
      <c r="D204" s="19">
        <v>455801</v>
      </c>
      <c r="E204" s="20">
        <v>432300062</v>
      </c>
      <c r="F204" s="21">
        <v>45324.497106481504</v>
      </c>
      <c r="G204" s="18" t="s">
        <v>15</v>
      </c>
      <c r="H204" s="20">
        <v>13945</v>
      </c>
      <c r="I204" s="18" t="s">
        <v>16</v>
      </c>
      <c r="J204" s="18" t="s">
        <v>391</v>
      </c>
      <c r="K204" s="18" t="s">
        <v>243</v>
      </c>
      <c r="L204" s="2" t="str">
        <f t="shared" si="4"/>
        <v>474</v>
      </c>
      <c r="M204" s="18" t="s">
        <v>244</v>
      </c>
    </row>
    <row r="205" spans="1:13">
      <c r="A205" s="22" t="s">
        <v>13</v>
      </c>
      <c r="B205" s="22" t="s">
        <v>14</v>
      </c>
      <c r="C205" s="23">
        <v>1100000</v>
      </c>
      <c r="D205" s="23">
        <v>1100000</v>
      </c>
      <c r="E205" s="24">
        <v>432510195</v>
      </c>
      <c r="F205" s="25">
        <v>45324.552199074104</v>
      </c>
      <c r="G205" s="22" t="s">
        <v>15</v>
      </c>
      <c r="H205" s="24">
        <v>13946</v>
      </c>
      <c r="I205" s="22" t="s">
        <v>16</v>
      </c>
      <c r="J205" s="22" t="s">
        <v>392</v>
      </c>
      <c r="K205" s="22" t="s">
        <v>393</v>
      </c>
      <c r="L205" s="2" t="str">
        <f t="shared" si="4"/>
        <v>285</v>
      </c>
      <c r="M205" s="22" t="s">
        <v>19</v>
      </c>
    </row>
    <row r="206" spans="1:13">
      <c r="A206" s="18" t="s">
        <v>13</v>
      </c>
      <c r="B206" s="18" t="s">
        <v>14</v>
      </c>
      <c r="C206" s="19">
        <v>5490668</v>
      </c>
      <c r="D206" s="19">
        <v>5490668</v>
      </c>
      <c r="E206" s="20">
        <v>432550486</v>
      </c>
      <c r="F206" s="21">
        <v>45324.563425925902</v>
      </c>
      <c r="G206" s="18" t="s">
        <v>15</v>
      </c>
      <c r="H206" s="20">
        <v>13947</v>
      </c>
      <c r="I206" s="18" t="s">
        <v>16</v>
      </c>
      <c r="J206" s="18" t="s">
        <v>211</v>
      </c>
      <c r="K206" s="18" t="s">
        <v>212</v>
      </c>
      <c r="L206" s="2" t="str">
        <f t="shared" si="4"/>
        <v>376</v>
      </c>
      <c r="M206" s="18" t="s">
        <v>394</v>
      </c>
    </row>
    <row r="207" spans="1:13">
      <c r="A207" s="22" t="s">
        <v>13</v>
      </c>
      <c r="B207" s="22" t="s">
        <v>14</v>
      </c>
      <c r="C207" s="23">
        <v>128024.62</v>
      </c>
      <c r="D207" s="23">
        <v>128024.62</v>
      </c>
      <c r="E207" s="24">
        <v>432602579</v>
      </c>
      <c r="F207" s="25">
        <v>45324.577442129601</v>
      </c>
      <c r="G207" s="22" t="s">
        <v>15</v>
      </c>
      <c r="H207" s="24">
        <v>13948</v>
      </c>
      <c r="I207" s="22" t="s">
        <v>16</v>
      </c>
      <c r="J207" s="22" t="s">
        <v>395</v>
      </c>
      <c r="K207" s="22" t="s">
        <v>396</v>
      </c>
      <c r="L207" s="2" t="str">
        <f t="shared" si="4"/>
        <v>403</v>
      </c>
      <c r="M207" s="22" t="s">
        <v>246</v>
      </c>
    </row>
    <row r="208" spans="1:13">
      <c r="A208" s="18" t="s">
        <v>13</v>
      </c>
      <c r="B208" s="18" t="s">
        <v>14</v>
      </c>
      <c r="C208" s="19">
        <v>230218</v>
      </c>
      <c r="D208" s="19">
        <v>230218</v>
      </c>
      <c r="E208" s="20">
        <v>432722886</v>
      </c>
      <c r="F208" s="21">
        <v>45324.607939814799</v>
      </c>
      <c r="G208" s="18" t="s">
        <v>15</v>
      </c>
      <c r="H208" s="20">
        <v>13949</v>
      </c>
      <c r="I208" s="18" t="s">
        <v>16</v>
      </c>
      <c r="J208" s="18" t="s">
        <v>397</v>
      </c>
      <c r="K208" s="18" t="s">
        <v>243</v>
      </c>
      <c r="L208" s="2" t="str">
        <f t="shared" si="4"/>
        <v>474</v>
      </c>
      <c r="M208" s="18" t="s">
        <v>244</v>
      </c>
    </row>
    <row r="209" spans="1:13">
      <c r="A209" s="22" t="s">
        <v>13</v>
      </c>
      <c r="B209" s="22" t="s">
        <v>14</v>
      </c>
      <c r="C209" s="23">
        <v>157782</v>
      </c>
      <c r="D209" s="23">
        <v>157782</v>
      </c>
      <c r="E209" s="24">
        <v>433055388</v>
      </c>
      <c r="F209" s="25">
        <v>45324.688773148097</v>
      </c>
      <c r="G209" s="22" t="s">
        <v>15</v>
      </c>
      <c r="H209" s="24">
        <v>13951</v>
      </c>
      <c r="I209" s="22" t="s">
        <v>16</v>
      </c>
      <c r="J209" s="22" t="s">
        <v>398</v>
      </c>
      <c r="K209" s="22" t="s">
        <v>399</v>
      </c>
      <c r="L209" s="2" t="str">
        <f t="shared" si="4"/>
        <v>474</v>
      </c>
      <c r="M209" s="22" t="s">
        <v>244</v>
      </c>
    </row>
    <row r="210" spans="1:13">
      <c r="A210" s="18" t="s">
        <v>13</v>
      </c>
      <c r="B210" s="18" t="s">
        <v>14</v>
      </c>
      <c r="C210" s="19">
        <v>1105132</v>
      </c>
      <c r="D210" s="19">
        <v>1105132</v>
      </c>
      <c r="E210" s="20">
        <v>433123945</v>
      </c>
      <c r="F210" s="21">
        <v>45324.708078703698</v>
      </c>
      <c r="G210" s="18" t="s">
        <v>15</v>
      </c>
      <c r="H210" s="20">
        <v>13952</v>
      </c>
      <c r="I210" s="18" t="s">
        <v>16</v>
      </c>
      <c r="J210" s="18" t="s">
        <v>400</v>
      </c>
      <c r="K210" s="18" t="s">
        <v>401</v>
      </c>
      <c r="L210" s="2" t="str">
        <f t="shared" si="4"/>
        <v>374</v>
      </c>
      <c r="M210" s="18" t="s">
        <v>22</v>
      </c>
    </row>
    <row r="211" spans="1:13">
      <c r="A211" s="22" t="s">
        <v>13</v>
      </c>
      <c r="B211" s="22" t="s">
        <v>14</v>
      </c>
      <c r="C211" s="23">
        <v>11676</v>
      </c>
      <c r="D211" s="23">
        <v>11676</v>
      </c>
      <c r="E211" s="24">
        <v>433164235</v>
      </c>
      <c r="F211" s="25">
        <v>45324.720034722202</v>
      </c>
      <c r="G211" s="22" t="s">
        <v>15</v>
      </c>
      <c r="H211" s="24">
        <v>13953</v>
      </c>
      <c r="I211" s="22" t="s">
        <v>16</v>
      </c>
      <c r="J211" s="22" t="s">
        <v>402</v>
      </c>
      <c r="K211" s="22" t="s">
        <v>401</v>
      </c>
      <c r="L211" s="2" t="str">
        <f t="shared" si="4"/>
        <v>261</v>
      </c>
      <c r="M211" s="22" t="s">
        <v>132</v>
      </c>
    </row>
    <row r="212" spans="1:13">
      <c r="B212" s="27" t="s">
        <v>92</v>
      </c>
      <c r="C212" s="17">
        <v>94568930.370000005</v>
      </c>
    </row>
    <row r="213" spans="1:13">
      <c r="B213" s="28" t="s">
        <v>93</v>
      </c>
      <c r="C213" s="16">
        <v>479697997.16000003</v>
      </c>
    </row>
    <row r="214" spans="1:13">
      <c r="B214" s="27" t="s">
        <v>94</v>
      </c>
      <c r="C214">
        <v>559770006.03999996</v>
      </c>
    </row>
    <row r="215" spans="1:13">
      <c r="B215" s="28" t="s">
        <v>95</v>
      </c>
      <c r="C215" s="16">
        <v>14496921.49000001</v>
      </c>
    </row>
    <row r="216" spans="1:13" s="15" customFormat="1">
      <c r="A216" s="29" t="s">
        <v>13</v>
      </c>
      <c r="B216" s="29" t="s">
        <v>14</v>
      </c>
      <c r="C216" s="30">
        <v>200000</v>
      </c>
      <c r="D216" s="30">
        <v>200000</v>
      </c>
      <c r="E216" s="31">
        <v>433209811</v>
      </c>
      <c r="F216" s="32">
        <v>45324.733749999999</v>
      </c>
      <c r="G216" s="29" t="s">
        <v>15</v>
      </c>
      <c r="H216" s="31">
        <v>13954</v>
      </c>
      <c r="I216" s="29" t="s">
        <v>16</v>
      </c>
      <c r="J216" s="29" t="s">
        <v>128</v>
      </c>
      <c r="K216" s="29" t="s">
        <v>129</v>
      </c>
      <c r="L216" s="29" t="s">
        <v>16</v>
      </c>
      <c r="M216" s="29" t="s">
        <v>43</v>
      </c>
    </row>
    <row r="217" spans="1:13" s="15" customFormat="1">
      <c r="A217" s="29" t="s">
        <v>13</v>
      </c>
      <c r="B217" s="29" t="s">
        <v>14</v>
      </c>
      <c r="C217" s="30">
        <v>4326000</v>
      </c>
      <c r="D217" s="30">
        <v>4326000</v>
      </c>
      <c r="E217" s="31">
        <v>433436896</v>
      </c>
      <c r="F217" s="32">
        <v>45324.806145833303</v>
      </c>
      <c r="G217" s="29" t="s">
        <v>15</v>
      </c>
      <c r="H217" s="31">
        <v>13956</v>
      </c>
      <c r="I217" s="29" t="s">
        <v>16</v>
      </c>
      <c r="J217" s="29" t="s">
        <v>403</v>
      </c>
      <c r="K217" s="29" t="s">
        <v>404</v>
      </c>
      <c r="L217" s="29" t="s">
        <v>16</v>
      </c>
      <c r="M217" s="29" t="s">
        <v>56</v>
      </c>
    </row>
  </sheetData>
  <autoFilter ref="A1:M1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2024-01-15T14:09:21Z</dcterms:created>
  <dcterms:modified xsi:type="dcterms:W3CDTF">2024-02-06T15:09:40Z</dcterms:modified>
</cp:coreProperties>
</file>