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5 MAYO\PSE\"/>
    </mc:Choice>
  </mc:AlternateContent>
  <xr:revisionPtr revIDLastSave="0" documentId="13_ncr:1_{23E7538B-A10F-4340-B237-F6C2768DEE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6" i="1" l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185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C119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20" i="1"/>
  <c r="L64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2" i="1"/>
</calcChain>
</file>

<file path=xl/sharedStrings.xml><?xml version="1.0" encoding="utf-8"?>
<sst xmlns="http://schemas.openxmlformats.org/spreadsheetml/2006/main" count="2164" uniqueCount="528">
  <si>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</si>
  <si>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</si>
  <si>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</si>
  <si>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</si>
  <si>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</si>
  <si>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</si>
  <si>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</si>
  <si>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</si>
  <si>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</si>
  <si>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</si>
  <si>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</si>
  <si>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</si>
  <si>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</si>
  <si>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</si>
  <si>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</si>
  <si>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</si>
  <si>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</si>
  <si>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Perdida carnet y tarjeta ingreso</t>
  </si>
  <si>
    <t>1018420732</t>
  </si>
  <si>
    <t>403 MINISTERIO DE SALUD Y PROTECCION SOCIAL - GESTIÓN GENERAL</t>
  </si>
  <si>
    <t>DAÑO CARNET INSTITUCIONAL</t>
  </si>
  <si>
    <t>52960550</t>
  </si>
  <si>
    <t>287 FISCALIA GENERAL DE LA NACION - GESTION GENERAL</t>
  </si>
  <si>
    <t>Cuotas partes pensionales Ene-Abril2024</t>
  </si>
  <si>
    <t>8000752319</t>
  </si>
  <si>
    <t>261 MINISTERIO DE TECNOLOGIAS DE LA INFORMACION Y LAS COMUNICACIONES - GESTION GENERAL</t>
  </si>
  <si>
    <t xml:space="preserve">PAGO CUOTAS PARTES PENSIONALES </t>
  </si>
  <si>
    <t>890000464</t>
  </si>
  <si>
    <t>Cuota 37 Multa  Mincultura</t>
  </si>
  <si>
    <t>9001388580</t>
  </si>
  <si>
    <t>328 MINISTERIO DE CULTURA - GESTION GENERAL</t>
  </si>
  <si>
    <t>Carnet</t>
  </si>
  <si>
    <t>1014297447</t>
  </si>
  <si>
    <t>285 REGISTRADURIA NACIONAL DEL ESTADO CIVIL - GESTION GENERAL</t>
  </si>
  <si>
    <t>PAGO COBRO COACTIVO (CUARTA CUOTA)JULIO BENITEZ</t>
  </si>
  <si>
    <t>9292848</t>
  </si>
  <si>
    <t>138 MINISTERIO DE HACIENDA Y CREDITO PUBLICO - GESTION GENERAL</t>
  </si>
  <si>
    <t>PERDIDA CARNET</t>
  </si>
  <si>
    <t>22518225</t>
  </si>
  <si>
    <t>101 CONGRESO DE LA REPUBLICA - CAMARA DE REPRESENTANTES - GESTION GENERAL</t>
  </si>
  <si>
    <t>PAGO POR PERDIDA CARNET</t>
  </si>
  <si>
    <t>1006721925</t>
  </si>
  <si>
    <t>PAGO DE CARNET</t>
  </si>
  <si>
    <t>1006291948</t>
  </si>
  <si>
    <t>100 CONGRESO DE LA REPUBLICA  SENADO GESTION GENERAL</t>
  </si>
  <si>
    <t>RENDIMIENTO FINANCIEROS CONTRATO 11006052023</t>
  </si>
  <si>
    <t>9000041169</t>
  </si>
  <si>
    <t>393 INSTITUTO COLOMBIANO DE BIENESTAR FAMILIAR (ICBF)</t>
  </si>
  <si>
    <t>PAGO DE INDEMNIZACION SOLDADOS, DECRETO 1793 DEL 2000</t>
  </si>
  <si>
    <t>860009578</t>
  </si>
  <si>
    <t>156 MINISTERIO DE DEFENSA NACIONAL - EJERCITO</t>
  </si>
  <si>
    <t>79911863</t>
  </si>
  <si>
    <t>Resolución 2276 del 21 de septiembre de 2023</t>
  </si>
  <si>
    <t>900477169-8</t>
  </si>
  <si>
    <t>402 AGENCIA COLOMBIANA PARA LA REINTEGRACIÓN DE PERSONAS Y GRUPOS ALZADOS EN ARMAS - ARN -</t>
  </si>
  <si>
    <t xml:space="preserve">copias resoluciones min minas </t>
  </si>
  <si>
    <t>1014299336</t>
  </si>
  <si>
    <t>217 MINISTERIO DE MINAS Y ENERGIA - GESTION GENERAL</t>
  </si>
  <si>
    <t>ARRIENDO MES DE ABRIL</t>
  </si>
  <si>
    <t>900766541</t>
  </si>
  <si>
    <t>PAGOS PERDIDA DE CARNET</t>
  </si>
  <si>
    <t>1022402686</t>
  </si>
  <si>
    <t>PAGO DICIEMBRE 2023</t>
  </si>
  <si>
    <t>800000681</t>
  </si>
  <si>
    <t>1075666946</t>
  </si>
  <si>
    <t>CUOTAS PARTES MARZO 2024</t>
  </si>
  <si>
    <t>8902051768</t>
  </si>
  <si>
    <t>MANDAMIENTO DE PAGO NUMERO 2024322740302000047</t>
  </si>
  <si>
    <t>80056856</t>
  </si>
  <si>
    <t>150 UNIDAD ADMINISTRATIVA ESPECIAL DIRECCION DE IMPUESTOS Y ADUANAS NACIONALES-Pagadora-</t>
  </si>
  <si>
    <t>EXCEDENTES PAGO COMISIONES AUXILIOS EDUCATIVOS</t>
  </si>
  <si>
    <t>899999098-0</t>
  </si>
  <si>
    <t>CUOTAS PARTES PERIODO FEBRERO 2024</t>
  </si>
  <si>
    <t>PAGO ENERO NELSON PACHECO</t>
  </si>
  <si>
    <t>PAGO FEBRERO NELSOL PACHECO</t>
  </si>
  <si>
    <t>PAGO MARZO CUOTA NELSON PACHECO</t>
  </si>
  <si>
    <t>PAGO RESOLUCION 002/24 MUNICIPAL MACHETA LITISOFT 43644</t>
  </si>
  <si>
    <t>8600024002</t>
  </si>
  <si>
    <t>PAGO RESOLUCIÓN NO. 040 DE ABRIL DE 2024 LITISOFT 44393</t>
  </si>
  <si>
    <t xml:space="preserve">PROCESO COACTIVO No 23997 JUAN CARLOS MARRUGO PAGO NOV DIC 2023 Y ENE FEB Y MAR </t>
  </si>
  <si>
    <t>7885901</t>
  </si>
  <si>
    <t>PROCESO COACTIVO No24047 ISAIAS SIMANCA Nov y Dic 2023</t>
  </si>
  <si>
    <t>73559568</t>
  </si>
  <si>
    <t>Pago multa CNE septima y octva cuota. Abril y mayo 2024.</t>
  </si>
  <si>
    <t>1067925291</t>
  </si>
  <si>
    <t>PAGO RESOLUCIÓN NO. 0082 DE ABRIL DE 2024 LITISOFT 43509</t>
  </si>
  <si>
    <t>PAGO RESOLUCIÓN NO. 002 DEL 24 ABRIL DE 2024 LITISOFT 43459</t>
  </si>
  <si>
    <t>SANCION ASEAR</t>
  </si>
  <si>
    <t>811044253</t>
  </si>
  <si>
    <t>Pago por perdida de carnet</t>
  </si>
  <si>
    <t>1121837768</t>
  </si>
  <si>
    <t>ADQUISICIÓN CARNET</t>
  </si>
  <si>
    <t>2829670</t>
  </si>
  <si>
    <t>PAGO CUOTAS PARTES PENSIONALES VENCIDAS A MINAGRICULTURA</t>
  </si>
  <si>
    <t>891.580.016-8</t>
  </si>
  <si>
    <t>176 MINAGRICULTURA - GESTION GENERAL</t>
  </si>
  <si>
    <t xml:space="preserve">PAGO CARNET </t>
  </si>
  <si>
    <t>36088111</t>
  </si>
  <si>
    <t>RESOLUCION 251 DEL 30 ABR 2024 CORRESPONDE AL FONDO FIVICOT</t>
  </si>
  <si>
    <t>900403334</t>
  </si>
  <si>
    <t>377 MINISTERIO DEL TRABAJO - GESTION GENERAL</t>
  </si>
  <si>
    <t>CUOTAS PARTES NICOLAS CALDERON JIMENA GUZMAN OP 431</t>
  </si>
  <si>
    <t>8917800451</t>
  </si>
  <si>
    <t xml:space="preserve">CUOTAS PARTES PENSIONALES </t>
  </si>
  <si>
    <t>8920991849</t>
  </si>
  <si>
    <t>Duplicado de Carnet Institucional</t>
  </si>
  <si>
    <t>1001278086</t>
  </si>
  <si>
    <t>PERDIDA DE CARNET</t>
  </si>
  <si>
    <t>28685707</t>
  </si>
  <si>
    <t>Cuotas partes RES 061 25042024</t>
  </si>
  <si>
    <t>890801053</t>
  </si>
  <si>
    <t>Cuotas partes pensionales RES 058 25042024</t>
  </si>
  <si>
    <t>374 UGPPP - GESTION GENERAL</t>
  </si>
  <si>
    <t>Cuotas partes pensionales RES 062 25042024</t>
  </si>
  <si>
    <t>DUPLICADO CARNET RNEC</t>
  </si>
  <si>
    <t>1136882493</t>
  </si>
  <si>
    <t>SANCIÓN POR INCUMPLIMIENTO DE REQUERIMIENTO SUPERFINANCIERA</t>
  </si>
  <si>
    <t>860000185</t>
  </si>
  <si>
    <t>365 SUPERINTENDENCIA FINANCIERA DE COLOMBIA</t>
  </si>
  <si>
    <t>ARRIENDO FISCALIA MES DE MAYO</t>
  </si>
  <si>
    <t>Mayo 2024 Acuerdo 001 2020</t>
  </si>
  <si>
    <t>2998250</t>
  </si>
  <si>
    <t>CPT20240433625</t>
  </si>
  <si>
    <t>8000981904</t>
  </si>
  <si>
    <t>123353</t>
  </si>
  <si>
    <t>10523687</t>
  </si>
  <si>
    <t>Pago por pérdida de carnet</t>
  </si>
  <si>
    <t>1032481754</t>
  </si>
  <si>
    <t>PAGO CUOTAS PARTES MINSALUD ABRIL 98137</t>
  </si>
  <si>
    <t>800034476-0</t>
  </si>
  <si>
    <t>PAGO CUOTAS PARTES UGPP  00574</t>
  </si>
  <si>
    <t>CUOTAS PARTES PENSIONALES</t>
  </si>
  <si>
    <t>890.201.235</t>
  </si>
  <si>
    <t>474 DIRECCIÓN DE VETERANOS Y REHABILITACION INCLUSIVA - DIVRI -</t>
  </si>
  <si>
    <t>PAGO TARJETA INGRESO MINSALUD</t>
  </si>
  <si>
    <t>5529357</t>
  </si>
  <si>
    <t>cobro 126696</t>
  </si>
  <si>
    <t>31185784</t>
  </si>
  <si>
    <t>Proceso No. 24358 Cuota Mayo 2024</t>
  </si>
  <si>
    <t>19.218.865</t>
  </si>
  <si>
    <t>CUENTA DE COBRO CCOP2024-00539</t>
  </si>
  <si>
    <t>892099216-6</t>
  </si>
  <si>
    <t>CUOTA 2 ACUERDO DE PAGO EXP 6327</t>
  </si>
  <si>
    <t>7920717</t>
  </si>
  <si>
    <t>333 MINCOMERCIO INDUSTRIA TURISMO - GESTION GENERAL</t>
  </si>
  <si>
    <t>Pago cuota # 8</t>
  </si>
  <si>
    <t>37619781</t>
  </si>
  <si>
    <t>122496</t>
  </si>
  <si>
    <t>26519789</t>
  </si>
  <si>
    <t>SB</t>
  </si>
  <si>
    <t>SA</t>
  </si>
  <si>
    <t>DB</t>
  </si>
  <si>
    <t>TTL</t>
  </si>
  <si>
    <t>Pago según resolución 000389 del 09/06/2022</t>
  </si>
  <si>
    <t>38257868</t>
  </si>
  <si>
    <t>Pago Sancion expediente 6079 CI Nordic America EU</t>
  </si>
  <si>
    <t>900368355-4</t>
  </si>
  <si>
    <t>52437120</t>
  </si>
  <si>
    <t>Carne</t>
  </si>
  <si>
    <t>1020784575</t>
  </si>
  <si>
    <t>pago multa por sanción, según Resol. 0881 del 09 may 2024</t>
  </si>
  <si>
    <t>8914800857</t>
  </si>
  <si>
    <t>CUENTA DE COBRO 96837</t>
  </si>
  <si>
    <t>892001457</t>
  </si>
  <si>
    <t>CUENTA DE COBRO 20240433594</t>
  </si>
  <si>
    <t>pago por perdida de carnet</t>
  </si>
  <si>
    <t>1085268495</t>
  </si>
  <si>
    <t>CUOTAS PARTES PENSIONALES ABRIL 2024 MINTIC</t>
  </si>
  <si>
    <t>8999993186</t>
  </si>
  <si>
    <t>COBRO COACTIVO 6440</t>
  </si>
  <si>
    <t>23233153</t>
  </si>
  <si>
    <t>CUENTA DE COBRO 2024-00753</t>
  </si>
  <si>
    <t>8999999384</t>
  </si>
  <si>
    <t>Acuerdo de pago Proceso Coactivo No 24178</t>
  </si>
  <si>
    <t>17337820</t>
  </si>
  <si>
    <t>PAGO CUENTA DE COBRO CCOP 2023-02148,2024-00152,2024-00341,2024-00531,2024-00723</t>
  </si>
  <si>
    <t>891801787</t>
  </si>
  <si>
    <t>PAGO CUENTA DE COBRO No. 95110, 95807, 96503, 97541 y 98525</t>
  </si>
  <si>
    <t>ACUERDO SE PAGO</t>
  </si>
  <si>
    <t>11335241</t>
  </si>
  <si>
    <t xml:space="preserve">Ajuste al Peso </t>
  </si>
  <si>
    <t>9004574619</t>
  </si>
  <si>
    <t>376 MINISTERIO DE JUSTICIA Y DEL DERECHO - GESTIÓN GENERAL</t>
  </si>
  <si>
    <t>PAGO CARNET</t>
  </si>
  <si>
    <t>1143453815</t>
  </si>
  <si>
    <t>REINTEGRO CONTRATO 1100652023</t>
  </si>
  <si>
    <t>CCOP2024-00746</t>
  </si>
  <si>
    <t>899999281-2</t>
  </si>
  <si>
    <t>CCOP 2024-00447</t>
  </si>
  <si>
    <t>8450000210</t>
  </si>
  <si>
    <t xml:space="preserve">PAGO TARJETA DE ACCESO </t>
  </si>
  <si>
    <t>35428154</t>
  </si>
  <si>
    <t>CUENTA DE COBRO CP20240216165- CP20231216022</t>
  </si>
  <si>
    <t>8902041383</t>
  </si>
  <si>
    <t>Pago cuota acuerdo de pago</t>
  </si>
  <si>
    <t>1128450994</t>
  </si>
  <si>
    <t xml:space="preserve">Pago por pérdida de carnet </t>
  </si>
  <si>
    <t>41779996</t>
  </si>
  <si>
    <t>Pago cuotas partes pensionales cuenta de cobro No. CPT20240333303</t>
  </si>
  <si>
    <t>8902052291</t>
  </si>
  <si>
    <t>Consignación Depósito Judicial 466010001360369 Proceso Ejecutivo 2012 00168</t>
  </si>
  <si>
    <t>CC7309729</t>
  </si>
  <si>
    <t>375 MINISTERIO DE VIVIENDA, CIUDAD Y TERRITORIO - GESTIÓN GENERAL</t>
  </si>
  <si>
    <t>CUENTA DE COBRO 018488</t>
  </si>
  <si>
    <t>CUOTA MAYO 2024 EXP ECP PAS 2022-003</t>
  </si>
  <si>
    <t>19496826</t>
  </si>
  <si>
    <t>PAGO CUOTAS PARTES PENSIONALES VENCIDAS A MINDEFENSA</t>
  </si>
  <si>
    <t>CUENTA DE COBRO 96979</t>
  </si>
  <si>
    <t>8001000531</t>
  </si>
  <si>
    <t xml:space="preserve">Pago arriendo Rocio Fonseca predio calle 245 </t>
  </si>
  <si>
    <t>51607750</t>
  </si>
  <si>
    <t>364 UNIDAD ADMINISTRATIVA ESPECIAL DIRECCION DE IMPUESTOS Y ADUANAS NACIONALES RECAUDOS</t>
  </si>
  <si>
    <t>125535</t>
  </si>
  <si>
    <t>36163215</t>
  </si>
  <si>
    <t>PAGO POR PRIMERA VEZ CARNET</t>
  </si>
  <si>
    <t>16073425</t>
  </si>
  <si>
    <t>Mayor valor pagado en prestaciones sociales</t>
  </si>
  <si>
    <t>1018447264</t>
  </si>
  <si>
    <t>duplicado de carnet</t>
  </si>
  <si>
    <t>36293802</t>
  </si>
  <si>
    <t>PAGO DE INDEMNIZACION SOLDADOS,DECRETO 1793 DEL 2000 - RESOLUCIÓN No.00001951</t>
  </si>
  <si>
    <t>CCOP2024-00530  CCPO2024-00722</t>
  </si>
  <si>
    <t>891801376</t>
  </si>
  <si>
    <t>MESADA PENSIONAL VICTOR MONTOYA</t>
  </si>
  <si>
    <t>899999230</t>
  </si>
  <si>
    <t>1014247187</t>
  </si>
  <si>
    <t>CUENTA COBRO CP20240316235</t>
  </si>
  <si>
    <t>CUETA DE COBRO CP20240416378</t>
  </si>
  <si>
    <t>No. de expediente cobro coativo  no. 6034</t>
  </si>
  <si>
    <t>830032181</t>
  </si>
  <si>
    <t>Pago por carnet</t>
  </si>
  <si>
    <t>1004941691</t>
  </si>
  <si>
    <t>CUENTA-CCOP-2024-00759</t>
  </si>
  <si>
    <t>Luis Alfredo Bernal Esguera</t>
  </si>
  <si>
    <t>PAGO RES. 0169/24 REGISTRADURIA DE BOGOTÁ / L 43021</t>
  </si>
  <si>
    <t>REPOSICION  CARNE - SECCIONAL HUILA</t>
  </si>
  <si>
    <t>36170570</t>
  </si>
  <si>
    <t>Arriendo</t>
  </si>
  <si>
    <t>9002108058</t>
  </si>
  <si>
    <t>227 MINISTERIO EDUCACION NACIONAL - GESTION GENERAL</t>
  </si>
  <si>
    <t>Proceso Administrativo cobro de la Nación</t>
  </si>
  <si>
    <t>19405362</t>
  </si>
  <si>
    <t>PAGO cta CUOTA DE 6 APROBADAS</t>
  </si>
  <si>
    <t>901077856</t>
  </si>
  <si>
    <t>RDP002667</t>
  </si>
  <si>
    <t>1583964</t>
  </si>
  <si>
    <t>Duplicado Carné</t>
  </si>
  <si>
    <t>10282503</t>
  </si>
  <si>
    <t>Pago renuencias proceso No 3-659-2023</t>
  </si>
  <si>
    <t>52158704</t>
  </si>
  <si>
    <t>Duplicado Carnet</t>
  </si>
  <si>
    <t>79519079</t>
  </si>
  <si>
    <t>RES/1474/24 cuota mes de abril/24 maria eugenia gonzalez hernandez</t>
  </si>
  <si>
    <t>8902048026</t>
  </si>
  <si>
    <t xml:space="preserve">PAGO POR PERDIDA DE CARNET </t>
  </si>
  <si>
    <t>102689864</t>
  </si>
  <si>
    <t>17349951</t>
  </si>
  <si>
    <t>1121856633</t>
  </si>
  <si>
    <t>1012356467</t>
  </si>
  <si>
    <t xml:space="preserve">CUOTA PARTE CARLOS ESQUIVEL feb y marzo 24 </t>
  </si>
  <si>
    <t>8001151021</t>
  </si>
  <si>
    <t>CUENTA COBRO CCOP 2023-01993</t>
  </si>
  <si>
    <t>8999994453</t>
  </si>
  <si>
    <t>CUENTA COBRO CCOP 2023-02181</t>
  </si>
  <si>
    <t>Costas y agencias en derecho del proceso laboral 050013105 018 2019 00158 00</t>
  </si>
  <si>
    <t>8280121</t>
  </si>
  <si>
    <t>CUENTA COBRO CCOP 2024-00186</t>
  </si>
  <si>
    <t xml:space="preserve">Carné </t>
  </si>
  <si>
    <t>1018417653</t>
  </si>
  <si>
    <t>CUENTA COBRO CCOP 2024-00375</t>
  </si>
  <si>
    <t>CUENTA COBRO CCOP 2024-00565</t>
  </si>
  <si>
    <t>CUENTA COBRO CCOP 2024-00757</t>
  </si>
  <si>
    <t xml:space="preserve">Pago final a deuda </t>
  </si>
  <si>
    <t>10772142</t>
  </si>
  <si>
    <t>PAGO PROCESO JURISDICCION COACTIVA</t>
  </si>
  <si>
    <t>54254726</t>
  </si>
  <si>
    <t>332 AUDITORIA GENERAL DE LA REPUBLICA - GESTION GENERAL</t>
  </si>
  <si>
    <t>PAGO POR PERDIDA DE CARNET</t>
  </si>
  <si>
    <t>79361135</t>
  </si>
  <si>
    <t>CPT20240433639</t>
  </si>
  <si>
    <t>899999406</t>
  </si>
  <si>
    <t>cuenta de cobro 2024-00588</t>
  </si>
  <si>
    <t>800094755</t>
  </si>
  <si>
    <t>CUOTAS PARTES PENSIONALES MES DE ABRIL DE 2024 UGPP</t>
  </si>
  <si>
    <t>8999993573</t>
  </si>
  <si>
    <t>1007336189</t>
  </si>
  <si>
    <t>CTA DE COBRO 96374</t>
  </si>
  <si>
    <t>890702040-7</t>
  </si>
  <si>
    <t>CTA DE COBRO 97357</t>
  </si>
  <si>
    <t>multa</t>
  </si>
  <si>
    <t>7499866</t>
  </si>
  <si>
    <t xml:space="preserve">Perdida tarjeta de aproximación </t>
  </si>
  <si>
    <t>1019100433</t>
  </si>
  <si>
    <t>282 RAMA JUDICIAL - CONSEJO DE ESTADO</t>
  </si>
  <si>
    <t>CUOTAS PARTES YOLANDA OSMA FEB 2024</t>
  </si>
  <si>
    <t>8902012220</t>
  </si>
  <si>
    <t>CUOTAS PARTES 52 PENSIONADOS CAJANAL ENERO 2024</t>
  </si>
  <si>
    <t>CUOTAS PARTES 52 PENSIONADOS CAJANAL FEBRERO 2024</t>
  </si>
  <si>
    <t>CUOTAS PARTES JULIO LOPEZ CC 5.558.070 MES ENERO 2024</t>
  </si>
  <si>
    <t>1065583975</t>
  </si>
  <si>
    <t>28556305</t>
  </si>
  <si>
    <t>MESES NOVIEMBRE,DICIEMBRE 2023 ENERO Y FEBRERO 2024</t>
  </si>
  <si>
    <t>800019112-2</t>
  </si>
  <si>
    <t>CUOTA PARTE PENSIONAL MES DE MARZO</t>
  </si>
  <si>
    <t>PAGO PERDIDA CARNE</t>
  </si>
  <si>
    <t>11830836</t>
  </si>
  <si>
    <t>Expediente de cobro 86305</t>
  </si>
  <si>
    <t>8909039395</t>
  </si>
  <si>
    <t>C. PARTES MES ENERO CUENTA 6101111</t>
  </si>
  <si>
    <t>800118954</t>
  </si>
  <si>
    <t>RAD 2023010497208</t>
  </si>
  <si>
    <t>800003765</t>
  </si>
  <si>
    <t>pago cuota parte pensional abril</t>
  </si>
  <si>
    <t>8000778087</t>
  </si>
  <si>
    <t>pago cuota parte pensional MAYO</t>
  </si>
  <si>
    <t>TASA RETRIBUTIVA I TRIMESTRE 2024</t>
  </si>
  <si>
    <t>8911801177</t>
  </si>
  <si>
    <t>319 CORPORACION AUTONOMA REGIONAL DEL ALTO MAGDALENA (CAM)</t>
  </si>
  <si>
    <t>CUENTA DE COBRO CCOP 2024-00678</t>
  </si>
  <si>
    <t>890905211</t>
  </si>
  <si>
    <t>pago rnec</t>
  </si>
  <si>
    <t>1016064341</t>
  </si>
  <si>
    <t>Carnet funcionario</t>
  </si>
  <si>
    <t>52696050</t>
  </si>
  <si>
    <t>Pago cuotas partes pensionales según cuenta de cobro No. CPT20240433685</t>
  </si>
  <si>
    <t>REND CTA CTE</t>
  </si>
  <si>
    <t>860048608</t>
  </si>
  <si>
    <t>PAGO TARJETA DE APROXIMACION</t>
  </si>
  <si>
    <t>63545692</t>
  </si>
  <si>
    <t>281 RAMA JUDICIAL - CORTE SUPREMA DE JUSTICIA</t>
  </si>
  <si>
    <t xml:space="preserve">Reposición de tarjeta de aproximación </t>
  </si>
  <si>
    <t>51853717</t>
  </si>
  <si>
    <t>GIRO LOTE 1 SUBASTA PROCURADURIA 9</t>
  </si>
  <si>
    <t xml:space="preserve"> 349452</t>
  </si>
  <si>
    <t>275 PROCURADURIA GENERAL DE LA NACIÓN - GESTION GENERAL</t>
  </si>
  <si>
    <t>GIRO LOTE 2 SUBASTA PROCURADURIA 9</t>
  </si>
  <si>
    <t>1030537736</t>
  </si>
  <si>
    <t>GIRO LOTE 4 SUBASTA PROCURADURIA 0</t>
  </si>
  <si>
    <t>900527331</t>
  </si>
  <si>
    <t>32682996</t>
  </si>
  <si>
    <t>Tarjeta de acceso</t>
  </si>
  <si>
    <t>35586873</t>
  </si>
  <si>
    <t>CUOTAS PARTES PENSIONALES del 1 al 31 enero 2024 y del 1 al 31 marzo 2024</t>
  </si>
  <si>
    <t>8924000382</t>
  </si>
  <si>
    <t>CUOTAS PARTES PENSIONALES DEL1 AL 19 FEBRERO</t>
  </si>
  <si>
    <t>CUENTA COBRO CCOP 2024-00552</t>
  </si>
  <si>
    <t>CTA COBRO 98394</t>
  </si>
  <si>
    <t>CUOTAS PARTES CUENTA COBRO 202400570</t>
  </si>
  <si>
    <t>8909002860</t>
  </si>
  <si>
    <t>Proceso ejecutivo o continuación del proceso ordinario</t>
  </si>
  <si>
    <t>52430413</t>
  </si>
  <si>
    <t xml:space="preserve">CUOTA PARTE CARLOS ESQUIVEL ABRIL 2024 </t>
  </si>
  <si>
    <t>Resolución 0101 de 25 de abril de 2024 Corresponde a FIVICOT</t>
  </si>
  <si>
    <t>9006910886</t>
  </si>
  <si>
    <t>Quinta  cuota acuerdo de pago, expediente 6119 del Ministerio de comercio, indus</t>
  </si>
  <si>
    <t>8002236055</t>
  </si>
  <si>
    <t>DUPLICADO CARNET</t>
  </si>
  <si>
    <t>1010240508</t>
  </si>
  <si>
    <t>Reposición de carnet y tarjeta de acceso</t>
  </si>
  <si>
    <t>52816332</t>
  </si>
  <si>
    <t xml:space="preserve">PAGO PARA EL DEPARTAMENTO ADMINISTRATIVO PARA LA PROSPERIDAD SOCIAL, RESOLUCIÓN </t>
  </si>
  <si>
    <t>363 DEPARTAMENTO ADMINISTRATIVO PARA LA PROSPERIDAD SOCIAL - GESTIÓN GENERAL</t>
  </si>
  <si>
    <t>80775627</t>
  </si>
  <si>
    <t>Pago 6 acuerdo 001 de 2023</t>
  </si>
  <si>
    <t>15990375</t>
  </si>
  <si>
    <t>Pago por Pérdida de Carnet</t>
  </si>
  <si>
    <t>80036683</t>
  </si>
  <si>
    <t>CUENTA COBRO 98119</t>
  </si>
  <si>
    <t>PAGO SERIEDAD CANDIDATURA RES. 4511 de 2024 LT 42872</t>
  </si>
  <si>
    <t>PAGO SERIEDAD CANDIDATURA RES. 4512 de 2024 LT 42552</t>
  </si>
  <si>
    <t>Pago tarjeta de acceso</t>
  </si>
  <si>
    <t>1214463012</t>
  </si>
  <si>
    <t>Targeta de Proximidad</t>
  </si>
  <si>
    <t>93201530</t>
  </si>
  <si>
    <t>R.1919/2022 - FIVICOT</t>
  </si>
  <si>
    <t>8020010960</t>
  </si>
  <si>
    <t>credito contraprestacion CEF</t>
  </si>
  <si>
    <t>18129802</t>
  </si>
  <si>
    <t>277 CONTRALORIA GRAL. REPUBLICA - GESTION GENERAL</t>
  </si>
  <si>
    <t>PAGO CUENTA DE COBRO CPT20240433805</t>
  </si>
  <si>
    <t>CUOTA PARTE FEB 2024</t>
  </si>
  <si>
    <t>8001001371</t>
  </si>
  <si>
    <t>Seleccione</t>
  </si>
  <si>
    <t>Cuotas partes pensionales RES 067 17052024</t>
  </si>
  <si>
    <t>REINTEGRO CUOTAS PARTES MES ABRIL 24</t>
  </si>
  <si>
    <t>CUENTA DE COBRO 98567</t>
  </si>
  <si>
    <t>1022400911</t>
  </si>
  <si>
    <t>45442403</t>
  </si>
  <si>
    <t>91016394</t>
  </si>
  <si>
    <t>Arrendamiento de mayo 2024 - FGC</t>
  </si>
  <si>
    <t>4664188</t>
  </si>
  <si>
    <t>79716676</t>
  </si>
  <si>
    <t>6910859</t>
  </si>
  <si>
    <t>PAGO ARRIENDO CTA57</t>
  </si>
  <si>
    <t>8001080545</t>
  </si>
  <si>
    <t>CUOTA MES DE ABRIL</t>
  </si>
  <si>
    <t>8600282252</t>
  </si>
  <si>
    <t>Pago por pérdida del carnet</t>
  </si>
  <si>
    <t>73130757</t>
  </si>
  <si>
    <t>radicado sop202301031657   No. acto administrativo RDP001332</t>
  </si>
  <si>
    <t>8905008903</t>
  </si>
  <si>
    <t xml:space="preserve">Pago perdida carnet </t>
  </si>
  <si>
    <t>40402721</t>
  </si>
  <si>
    <t>cuenta de cobro No. GCPH-0051829</t>
  </si>
  <si>
    <t>CUENTA DE COBRO CP20240216093</t>
  </si>
  <si>
    <t>Consecuencia de demanda de primas de servicio</t>
  </si>
  <si>
    <t>59663061</t>
  </si>
  <si>
    <t>Desc.nom.mayo sr Luis Sanchez cc 6319857</t>
  </si>
  <si>
    <t>899999118</t>
  </si>
  <si>
    <t>Desc.nom.mayo sr Leandro Yaluzan cc 5262781</t>
  </si>
  <si>
    <t>Desc.nom.mayo sr Carlos Torres cc 83231473</t>
  </si>
  <si>
    <t>Desc.nom.mayo sr Luis Malaver cc 80540618</t>
  </si>
  <si>
    <t>Desc.nom.mayo sr John Bedoya cc 15338778</t>
  </si>
  <si>
    <t>Desc.nom.mayo sr Juan Cabrera cc 79056312</t>
  </si>
  <si>
    <t>Desc.nom.mayo sr Robert Otalvaro cc 10004272</t>
  </si>
  <si>
    <t>Desc.nom.mayo sr Luis Salamanca cc 91445108</t>
  </si>
  <si>
    <t>Desc.nom.mayo sr Jair Alban cc 7252564</t>
  </si>
  <si>
    <t>Desc.nom.mayo sr Pedro Jerez cc 91156676</t>
  </si>
  <si>
    <t>Desc.nom.mayo sr Efren Salazar cc 5885080</t>
  </si>
  <si>
    <t>Desc.nom.mayo sr Juan Martinez cc 13616503</t>
  </si>
  <si>
    <t>Desc.nom.mayo sr Emilio Narvaez cc 11319368</t>
  </si>
  <si>
    <t>Desc.nom.mayo sr Alex Castro cc 94391932</t>
  </si>
  <si>
    <t>Desc.nom.mayo sr Janer Quintero cc 84008179</t>
  </si>
  <si>
    <t>Desc.nom.mayo sr Edgar Rodriguez cc 7180656</t>
  </si>
  <si>
    <t>Desc.nom.mayo sr Jose Fajardo cc 87550849</t>
  </si>
  <si>
    <t>Desc.nom.mayo sr William Prada cc 7313983</t>
  </si>
  <si>
    <t>Desc.nom.mayo sr Holver Mina cc 76337553</t>
  </si>
  <si>
    <t>Desc.nom.mayo sr Jorge Cortes cc 9971523</t>
  </si>
  <si>
    <t>Desc.nom.mayo sr Yonny Baquero cc 79665629</t>
  </si>
  <si>
    <t>Desc.nom.mayo sr Jose Martinez cc 14252317</t>
  </si>
  <si>
    <t>Desc.nom.mayo sr Abelardo Salazar cc 4136573</t>
  </si>
  <si>
    <t>Desc.nom.mayor sr Jose Vasquez cc 18878444</t>
  </si>
  <si>
    <t>Desc.nom.mayo sr Ivan Pedraza cc 91110153</t>
  </si>
  <si>
    <t>CUENTA DE COBRO CPT 20231131532-533</t>
  </si>
  <si>
    <t>Desc.nom.mayo sr Hector Galindez cc 79905287</t>
  </si>
  <si>
    <t>Desc.nom.mayo sr Leonidas Leal cc 96308045</t>
  </si>
  <si>
    <t>Desc.nom.mayo sr Jose Rojas cc 2965006</t>
  </si>
  <si>
    <t>pérdida de la tarjeta de acceso</t>
  </si>
  <si>
    <t>49553803</t>
  </si>
  <si>
    <t>Desc.nom.mayo sr Silvio Martinez cc 98391460</t>
  </si>
  <si>
    <t>Pago costas PGN proceso 52-001-33-33-006-2024-00064-00</t>
  </si>
  <si>
    <t>30712779</t>
  </si>
  <si>
    <t>pago duplicado carnet</t>
  </si>
  <si>
    <t>3109721</t>
  </si>
  <si>
    <t>300700011459</t>
  </si>
  <si>
    <t>1010195419</t>
  </si>
  <si>
    <t>CUOTAS PARTES CUENTA DE COBRO CPT20240534108</t>
  </si>
  <si>
    <t>8999994310</t>
  </si>
  <si>
    <t>CTACPT20240534149</t>
  </si>
  <si>
    <t>8918010611</t>
  </si>
  <si>
    <t>1096618587</t>
  </si>
  <si>
    <t>CUENTA DE COBRO CPT20240534140</t>
  </si>
  <si>
    <t>Perdida tarjeta acceso</t>
  </si>
  <si>
    <t>46660340</t>
  </si>
  <si>
    <t>MULTA</t>
  </si>
  <si>
    <t>804010903</t>
  </si>
  <si>
    <t>890102257</t>
  </si>
  <si>
    <t>Reintegro tarjeta de seguridad</t>
  </si>
  <si>
    <t>1047375406</t>
  </si>
  <si>
    <t>Pago por perdida carnet urgencia</t>
  </si>
  <si>
    <t>1037622322</t>
  </si>
  <si>
    <t>PROCESO COACTIVO No 23997 JUAN CARLOS MARRUGO PAGO ABRIL Y MAYO 2024</t>
  </si>
  <si>
    <t>Perdida tarjeta de acceso</t>
  </si>
  <si>
    <t>ACTO ADMINISTRATIVO RES RCC 48847 DEL 08-06-2022 PROCESO COACTIVO 87540</t>
  </si>
  <si>
    <t>17355246</t>
  </si>
  <si>
    <t>CARNET_RAFAEL_ARIZA</t>
  </si>
  <si>
    <t>270109_CNDJ</t>
  </si>
  <si>
    <t>289 COMISION NACIONAL DE DISCIPLINA JUDICIAL</t>
  </si>
  <si>
    <t>Cuotas partes pensionales RES 078 23052024</t>
  </si>
  <si>
    <t>Pago carnet</t>
  </si>
  <si>
    <t>45562511</t>
  </si>
  <si>
    <t>cuenta de cobro No. FM0000305511</t>
  </si>
  <si>
    <t>Asunto 2024DP000058798</t>
  </si>
  <si>
    <t>8300503697</t>
  </si>
  <si>
    <t>PAGO DE INDEMNIZACION RESOLUCIÓN No.0342 del 2 de abril de 2024</t>
  </si>
  <si>
    <t>CUOTA PARTE MAYO 2024</t>
  </si>
  <si>
    <t>891500721</t>
  </si>
  <si>
    <t>1136886130</t>
  </si>
  <si>
    <t>CUENTA DE COBRO 018470</t>
  </si>
  <si>
    <t xml:space="preserve">PAGORESOLUCION 0059 DE ENERO DE 2024 LUIS ARTURO SILVA RIVEROS </t>
  </si>
  <si>
    <t>8999993029</t>
  </si>
  <si>
    <t>PAGO CUOTA PENSIONALES SEGUN RES 0059 PERIODO ABRIL</t>
  </si>
  <si>
    <t>Comparendo Nro. 0331 del 30 de julio de 2019</t>
  </si>
  <si>
    <t>1019123824</t>
  </si>
  <si>
    <t>426 MINISTERIO DEL DEPORTE - GESTION GENERAL</t>
  </si>
  <si>
    <t>Proceso Coactivo No. 24507</t>
  </si>
  <si>
    <t>26290155</t>
  </si>
  <si>
    <t>Duplicado carnet</t>
  </si>
  <si>
    <t>1069729216</t>
  </si>
  <si>
    <t>CPT20240433728</t>
  </si>
  <si>
    <t>8918012440</t>
  </si>
  <si>
    <t>CPT20240534109</t>
  </si>
  <si>
    <t>CUOTA PARTE ARGEMIRO MARTINEZ CC 5.777.681 FEB 2024</t>
  </si>
  <si>
    <t>CUOTA PARTE 7 PENSIONADOS CAPRECOM ENERO 2024</t>
  </si>
  <si>
    <t>CUOTAS PARTES LOPE ANTONIO PINZON CC 10.519.795  DIC 2023</t>
  </si>
  <si>
    <t>CUOTA PARTE MAYO 24</t>
  </si>
  <si>
    <t>8000645434</t>
  </si>
  <si>
    <t>CUOTAS PARTES YOLANDA OSMA DIC 2023 ADICIONAL</t>
  </si>
  <si>
    <t>cpt20240533955</t>
  </si>
  <si>
    <t>890904996</t>
  </si>
  <si>
    <t>C.PARTES ENE24 HERNANDO MURILLO PEREZ CC7440267 CC#018507..</t>
  </si>
  <si>
    <t>8901020181</t>
  </si>
  <si>
    <t>73006516</t>
  </si>
  <si>
    <t>Resolución 2895 del 15 dic 2023</t>
  </si>
  <si>
    <t>18599283</t>
  </si>
  <si>
    <t>PROCESO COACTIVO 24146</t>
  </si>
  <si>
    <t>79849374</t>
  </si>
  <si>
    <t>CPT20240534059</t>
  </si>
  <si>
    <t>8001005217</t>
  </si>
  <si>
    <t>SALDO CUENTA COBRO 98026</t>
  </si>
  <si>
    <t>CPT20240433678</t>
  </si>
  <si>
    <t>CPT20240232913</t>
  </si>
  <si>
    <t>CUOTAS PARTES HERNANDO ORTIZ MARZO 2024</t>
  </si>
  <si>
    <t>CUOTA PARTE ARGEMIRO MARTINEZ CC 5.777.681 MARZO 2024</t>
  </si>
  <si>
    <t>CUENTA DE COBRO 018607</t>
  </si>
  <si>
    <t>CUOTAS PARTES YOLANDA OSMA ABRIL 2024</t>
  </si>
  <si>
    <t>CUOTAS PARTES JULIO LOPEZ CC 5.558.070 MES FEBRERO 2024</t>
  </si>
  <si>
    <t>CUOTAS PARTES JULIO LOPEZ CC 5.558.070 MES MARZO 2024</t>
  </si>
  <si>
    <t>CUOTAS PARTES 52 PENSIONADOS CAJANAL MARZO 2024</t>
  </si>
  <si>
    <t>CUOTA PARTE PEDRO OSUNA JUL-DIC 2023 ADIC 2023</t>
  </si>
  <si>
    <t>266 MINISTERIO DE TRANSPORTE - GESTION GENERAL</t>
  </si>
  <si>
    <t>CUENTA DE COBRO 018589</t>
  </si>
  <si>
    <t>Aporte 0.5% Sistema de Información Año 2023 - CCF COMFASUCRE</t>
  </si>
  <si>
    <t>8922000155</t>
  </si>
  <si>
    <t>425 FONDO NACIONAL DE VIVIENDA - FONVIVIENDA</t>
  </si>
  <si>
    <t>PAGO TARIFA CONTROL FISCAL AÑO 2022 RES 016 OCT 7 DE 2022</t>
  </si>
  <si>
    <t>804004325</t>
  </si>
  <si>
    <t>CUOTA PARTE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</si>
</sst>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4" fontId="0" fillId="0" borderId="0" xfId="0" applyNumberFormat="1"/>
    <xf numFmtId="164" fontId="0" fillId="0" borderId="0" xfId="0" applyNumberForma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5"/>
  <sheetViews>
    <sheetView tabSelected="1" topLeftCell="K174" workbookViewId="0">
      <selection activeCell="K174" sqref="K1:N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4" width="15.28515625" bestFit="1" customWidth="1"/>
    <col min="5" max="5" width="12.710937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3.42578125" customWidth="1"/>
    <col min="11" max="11" width="26.42578125" customWidth="1"/>
    <col min="12" max="12" width="13" customWidth="1"/>
    <col min="13" max="13" width="106.570312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5" customFormat="1" x14ac:dyDescent="0.25">
      <c r="A2" s="11" t="s">
        <v>13</v>
      </c>
      <c r="B2" s="11" t="s">
        <v>14</v>
      </c>
      <c r="C2" s="12">
        <v>198800</v>
      </c>
      <c r="D2" s="12">
        <v>198800</v>
      </c>
      <c r="E2" s="13">
        <v>616924704</v>
      </c>
      <c r="F2" s="14">
        <v>45415.729780092603</v>
      </c>
      <c r="G2" s="11" t="s">
        <v>15</v>
      </c>
      <c r="H2" s="13">
        <v>15126</v>
      </c>
      <c r="I2" s="11" t="s">
        <v>16</v>
      </c>
      <c r="J2" s="11" t="s">
        <v>142</v>
      </c>
      <c r="K2" s="11" t="s">
        <v>143</v>
      </c>
      <c r="L2" s="11" t="str">
        <f>MID(M2,1,3)</f>
        <v>333</v>
      </c>
      <c r="M2" s="11" t="s">
        <v>144</v>
      </c>
    </row>
    <row r="3" spans="1:13" s="15" customFormat="1" x14ac:dyDescent="0.25">
      <c r="A3" s="11" t="s">
        <v>13</v>
      </c>
      <c r="B3" s="11" t="s">
        <v>14</v>
      </c>
      <c r="C3" s="12">
        <v>373334</v>
      </c>
      <c r="D3" s="12">
        <v>373334</v>
      </c>
      <c r="E3" s="13">
        <v>617247005</v>
      </c>
      <c r="F3" s="14">
        <v>45415.8207638889</v>
      </c>
      <c r="G3" s="11" t="s">
        <v>15</v>
      </c>
      <c r="H3" s="13">
        <v>15127</v>
      </c>
      <c r="I3" s="11" t="s">
        <v>16</v>
      </c>
      <c r="J3" s="11" t="s">
        <v>145</v>
      </c>
      <c r="K3" s="11" t="s">
        <v>146</v>
      </c>
      <c r="L3" s="11" t="str">
        <f t="shared" ref="L3:L63" si="0">MID(M3,1,3)</f>
        <v>377</v>
      </c>
      <c r="M3" s="11" t="s">
        <v>100</v>
      </c>
    </row>
    <row r="4" spans="1:13" s="15" customFormat="1" x14ac:dyDescent="0.25">
      <c r="A4" s="11" t="s">
        <v>13</v>
      </c>
      <c r="B4" s="11" t="s">
        <v>14</v>
      </c>
      <c r="C4" s="12">
        <v>300000</v>
      </c>
      <c r="D4" s="12">
        <v>300000</v>
      </c>
      <c r="E4" s="13">
        <v>617527121</v>
      </c>
      <c r="F4" s="14">
        <v>45415.920173611099</v>
      </c>
      <c r="G4" s="11" t="s">
        <v>15</v>
      </c>
      <c r="H4" s="13">
        <v>15128</v>
      </c>
      <c r="I4" s="11" t="s">
        <v>16</v>
      </c>
      <c r="J4" s="11" t="s">
        <v>147</v>
      </c>
      <c r="K4" s="11" t="s">
        <v>148</v>
      </c>
      <c r="L4" s="11" t="str">
        <f t="shared" si="0"/>
        <v>374</v>
      </c>
      <c r="M4" s="11" t="s">
        <v>112</v>
      </c>
    </row>
    <row r="5" spans="1:13" x14ac:dyDescent="0.25">
      <c r="A5" s="2" t="s">
        <v>13</v>
      </c>
      <c r="B5" s="2" t="s">
        <v>14</v>
      </c>
      <c r="C5" s="4">
        <v>20600</v>
      </c>
      <c r="D5" s="4">
        <v>20600</v>
      </c>
      <c r="E5" s="6">
        <v>621754185</v>
      </c>
      <c r="F5" s="8">
        <v>45418.441250000003</v>
      </c>
      <c r="G5" s="2" t="s">
        <v>15</v>
      </c>
      <c r="H5" s="6">
        <v>15130</v>
      </c>
      <c r="I5" s="2" t="s">
        <v>16</v>
      </c>
      <c r="J5" s="2" t="s">
        <v>17</v>
      </c>
      <c r="K5" s="2" t="s">
        <v>18</v>
      </c>
      <c r="L5" s="11" t="str">
        <f t="shared" si="0"/>
        <v>403</v>
      </c>
      <c r="M5" s="2" t="s">
        <v>19</v>
      </c>
    </row>
    <row r="6" spans="1:13" x14ac:dyDescent="0.25">
      <c r="A6" s="3" t="s">
        <v>13</v>
      </c>
      <c r="B6" s="3" t="s">
        <v>14</v>
      </c>
      <c r="C6" s="5">
        <v>30000</v>
      </c>
      <c r="D6" s="5">
        <v>30000</v>
      </c>
      <c r="E6" s="7">
        <v>621985640</v>
      </c>
      <c r="F6" s="9">
        <v>45418.485358796301</v>
      </c>
      <c r="G6" s="3" t="s">
        <v>15</v>
      </c>
      <c r="H6" s="7">
        <v>15131</v>
      </c>
      <c r="I6" s="3" t="s">
        <v>16</v>
      </c>
      <c r="J6" s="3" t="s">
        <v>20</v>
      </c>
      <c r="K6" s="3" t="s">
        <v>21</v>
      </c>
      <c r="L6" s="11" t="str">
        <f t="shared" si="0"/>
        <v>287</v>
      </c>
      <c r="M6" s="3" t="s">
        <v>22</v>
      </c>
    </row>
    <row r="7" spans="1:13" x14ac:dyDescent="0.25">
      <c r="A7" s="2" t="s">
        <v>13</v>
      </c>
      <c r="B7" s="2" t="s">
        <v>14</v>
      </c>
      <c r="C7" s="4">
        <v>4737004</v>
      </c>
      <c r="D7" s="4">
        <v>4737004</v>
      </c>
      <c r="E7" s="6">
        <v>622087148</v>
      </c>
      <c r="F7" s="8">
        <v>45418.503715277802</v>
      </c>
      <c r="G7" s="2" t="s">
        <v>15</v>
      </c>
      <c r="H7" s="6">
        <v>15133</v>
      </c>
      <c r="I7" s="2" t="s">
        <v>16</v>
      </c>
      <c r="J7" s="2" t="s">
        <v>23</v>
      </c>
      <c r="K7" s="2" t="s">
        <v>24</v>
      </c>
      <c r="L7" s="11" t="str">
        <f t="shared" si="0"/>
        <v>261</v>
      </c>
      <c r="M7" s="2" t="s">
        <v>25</v>
      </c>
    </row>
    <row r="8" spans="1:13" x14ac:dyDescent="0.25">
      <c r="A8" s="3" t="s">
        <v>13</v>
      </c>
      <c r="B8" s="3" t="s">
        <v>14</v>
      </c>
      <c r="C8" s="5">
        <v>537890</v>
      </c>
      <c r="D8" s="5">
        <v>537890</v>
      </c>
      <c r="E8" s="7">
        <v>622974612</v>
      </c>
      <c r="F8" s="9">
        <v>45418.717465277798</v>
      </c>
      <c r="G8" s="3" t="s">
        <v>15</v>
      </c>
      <c r="H8" s="7">
        <v>15134</v>
      </c>
      <c r="I8" s="3" t="s">
        <v>16</v>
      </c>
      <c r="J8" s="3" t="s">
        <v>26</v>
      </c>
      <c r="K8" s="3" t="s">
        <v>27</v>
      </c>
      <c r="L8" s="11" t="str">
        <f t="shared" si="0"/>
        <v>261</v>
      </c>
      <c r="M8" s="3" t="s">
        <v>25</v>
      </c>
    </row>
    <row r="9" spans="1:13" x14ac:dyDescent="0.25">
      <c r="A9" s="2" t="s">
        <v>13</v>
      </c>
      <c r="B9" s="2" t="s">
        <v>14</v>
      </c>
      <c r="C9" s="4">
        <v>2760387</v>
      </c>
      <c r="D9" s="4">
        <v>2760387</v>
      </c>
      <c r="E9" s="6">
        <v>624175235</v>
      </c>
      <c r="F9" s="8">
        <v>45419.3774305556</v>
      </c>
      <c r="G9" s="2" t="s">
        <v>15</v>
      </c>
      <c r="H9" s="6">
        <v>15135</v>
      </c>
      <c r="I9" s="2" t="s">
        <v>16</v>
      </c>
      <c r="J9" s="2" t="s">
        <v>28</v>
      </c>
      <c r="K9" s="2" t="s">
        <v>29</v>
      </c>
      <c r="L9" s="11" t="str">
        <f t="shared" si="0"/>
        <v>328</v>
      </c>
      <c r="M9" s="2" t="s">
        <v>30</v>
      </c>
    </row>
    <row r="10" spans="1:13" x14ac:dyDescent="0.25">
      <c r="A10" s="3" t="s">
        <v>13</v>
      </c>
      <c r="B10" s="3" t="s">
        <v>14</v>
      </c>
      <c r="C10" s="5">
        <v>5900</v>
      </c>
      <c r="D10" s="5">
        <v>5900</v>
      </c>
      <c r="E10" s="7">
        <v>624245130</v>
      </c>
      <c r="F10" s="9">
        <v>45419.395057870403</v>
      </c>
      <c r="G10" s="3" t="s">
        <v>15</v>
      </c>
      <c r="H10" s="7">
        <v>15137</v>
      </c>
      <c r="I10" s="3" t="s">
        <v>16</v>
      </c>
      <c r="J10" s="3" t="s">
        <v>31</v>
      </c>
      <c r="K10" s="3" t="s">
        <v>32</v>
      </c>
      <c r="L10" s="11" t="str">
        <f t="shared" si="0"/>
        <v>285</v>
      </c>
      <c r="M10" s="3" t="s">
        <v>33</v>
      </c>
    </row>
    <row r="11" spans="1:13" x14ac:dyDescent="0.25">
      <c r="A11" s="2" t="s">
        <v>13</v>
      </c>
      <c r="B11" s="2" t="s">
        <v>14</v>
      </c>
      <c r="C11" s="4">
        <v>94300</v>
      </c>
      <c r="D11" s="4">
        <v>94300</v>
      </c>
      <c r="E11" s="6">
        <v>624321456</v>
      </c>
      <c r="F11" s="8">
        <v>45419.413032407399</v>
      </c>
      <c r="G11" s="2" t="s">
        <v>15</v>
      </c>
      <c r="H11" s="6">
        <v>15138</v>
      </c>
      <c r="I11" s="2" t="s">
        <v>16</v>
      </c>
      <c r="J11" s="2" t="s">
        <v>34</v>
      </c>
      <c r="K11" s="2" t="s">
        <v>35</v>
      </c>
      <c r="L11" s="11" t="str">
        <f t="shared" si="0"/>
        <v>138</v>
      </c>
      <c r="M11" s="2" t="s">
        <v>36</v>
      </c>
    </row>
    <row r="12" spans="1:13" x14ac:dyDescent="0.25">
      <c r="A12" s="3" t="s">
        <v>13</v>
      </c>
      <c r="B12" s="3" t="s">
        <v>14</v>
      </c>
      <c r="C12" s="5">
        <v>51708</v>
      </c>
      <c r="D12" s="5">
        <v>51708</v>
      </c>
      <c r="E12" s="7">
        <v>624473559</v>
      </c>
      <c r="F12" s="9">
        <v>45419.446319444403</v>
      </c>
      <c r="G12" s="3" t="s">
        <v>15</v>
      </c>
      <c r="H12" s="7">
        <v>15140</v>
      </c>
      <c r="I12" s="3" t="s">
        <v>16</v>
      </c>
      <c r="J12" s="3" t="s">
        <v>37</v>
      </c>
      <c r="K12" s="3" t="s">
        <v>38</v>
      </c>
      <c r="L12" s="11" t="str">
        <f t="shared" si="0"/>
        <v>101</v>
      </c>
      <c r="M12" s="3" t="s">
        <v>39</v>
      </c>
    </row>
    <row r="13" spans="1:13" x14ac:dyDescent="0.25">
      <c r="A13" s="2" t="s">
        <v>13</v>
      </c>
      <c r="B13" s="2" t="s">
        <v>14</v>
      </c>
      <c r="C13" s="4">
        <v>51708</v>
      </c>
      <c r="D13" s="4">
        <v>51708</v>
      </c>
      <c r="E13" s="6">
        <v>624562996</v>
      </c>
      <c r="F13" s="8">
        <v>45419.465752314798</v>
      </c>
      <c r="G13" s="2" t="s">
        <v>15</v>
      </c>
      <c r="H13" s="6">
        <v>15141</v>
      </c>
      <c r="I13" s="2" t="s">
        <v>16</v>
      </c>
      <c r="J13" s="2" t="s">
        <v>40</v>
      </c>
      <c r="K13" s="2" t="s">
        <v>41</v>
      </c>
      <c r="L13" s="11" t="str">
        <f t="shared" si="0"/>
        <v>101</v>
      </c>
      <c r="M13" s="2" t="s">
        <v>39</v>
      </c>
    </row>
    <row r="14" spans="1:13" x14ac:dyDescent="0.25">
      <c r="A14" s="3" t="s">
        <v>13</v>
      </c>
      <c r="B14" s="3" t="s">
        <v>14</v>
      </c>
      <c r="C14" s="5">
        <v>52000</v>
      </c>
      <c r="D14" s="5">
        <v>52000</v>
      </c>
      <c r="E14" s="7">
        <v>624595060</v>
      </c>
      <c r="F14" s="9">
        <v>45419.472743055601</v>
      </c>
      <c r="G14" s="3" t="s">
        <v>15</v>
      </c>
      <c r="H14" s="7">
        <v>15143</v>
      </c>
      <c r="I14" s="3" t="s">
        <v>16</v>
      </c>
      <c r="J14" s="3" t="s">
        <v>42</v>
      </c>
      <c r="K14" s="3" t="s">
        <v>43</v>
      </c>
      <c r="L14" s="11" t="str">
        <f t="shared" si="0"/>
        <v>100</v>
      </c>
      <c r="M14" s="3" t="s">
        <v>44</v>
      </c>
    </row>
    <row r="15" spans="1:13" x14ac:dyDescent="0.25">
      <c r="A15" s="2" t="s">
        <v>13</v>
      </c>
      <c r="B15" s="2" t="s">
        <v>14</v>
      </c>
      <c r="C15" s="4">
        <v>51284</v>
      </c>
      <c r="D15" s="4">
        <v>51284</v>
      </c>
      <c r="E15" s="6">
        <v>624599065</v>
      </c>
      <c r="F15" s="8">
        <v>45419.473657407398</v>
      </c>
      <c r="G15" s="2" t="s">
        <v>15</v>
      </c>
      <c r="H15" s="6">
        <v>15144</v>
      </c>
      <c r="I15" s="2" t="s">
        <v>16</v>
      </c>
      <c r="J15" s="2" t="s">
        <v>45</v>
      </c>
      <c r="K15" s="2" t="s">
        <v>46</v>
      </c>
      <c r="L15" s="11" t="str">
        <f t="shared" si="0"/>
        <v>393</v>
      </c>
      <c r="M15" s="2" t="s">
        <v>47</v>
      </c>
    </row>
    <row r="16" spans="1:13" x14ac:dyDescent="0.25">
      <c r="A16" s="3" t="s">
        <v>13</v>
      </c>
      <c r="B16" s="3" t="s">
        <v>14</v>
      </c>
      <c r="C16" s="5">
        <v>76658705.620000005</v>
      </c>
      <c r="D16" s="5">
        <v>76658705.620000005</v>
      </c>
      <c r="E16" s="7">
        <v>624642305</v>
      </c>
      <c r="F16" s="9">
        <v>45419.483136574097</v>
      </c>
      <c r="G16" s="3" t="s">
        <v>15</v>
      </c>
      <c r="H16" s="7">
        <v>15146</v>
      </c>
      <c r="I16" s="3" t="s">
        <v>16</v>
      </c>
      <c r="J16" s="10" t="s">
        <v>48</v>
      </c>
      <c r="K16" s="3" t="s">
        <v>49</v>
      </c>
      <c r="L16" s="11" t="str">
        <f t="shared" si="0"/>
        <v>156</v>
      </c>
      <c r="M16" s="3" t="s">
        <v>50</v>
      </c>
    </row>
    <row r="17" spans="1:13" x14ac:dyDescent="0.25">
      <c r="A17" s="2" t="s">
        <v>13</v>
      </c>
      <c r="B17" s="2" t="s">
        <v>14</v>
      </c>
      <c r="C17" s="4">
        <v>51708</v>
      </c>
      <c r="D17" s="4">
        <v>51708</v>
      </c>
      <c r="E17" s="6">
        <v>624683189</v>
      </c>
      <c r="F17" s="8">
        <v>45419.492118055598</v>
      </c>
      <c r="G17" s="2" t="s">
        <v>15</v>
      </c>
      <c r="H17" s="6">
        <v>15147</v>
      </c>
      <c r="I17" s="2" t="s">
        <v>16</v>
      </c>
      <c r="J17" s="2" t="s">
        <v>40</v>
      </c>
      <c r="K17" s="2" t="s">
        <v>51</v>
      </c>
      <c r="L17" s="11" t="str">
        <f t="shared" si="0"/>
        <v>100</v>
      </c>
      <c r="M17" s="2" t="s">
        <v>44</v>
      </c>
    </row>
    <row r="18" spans="1:13" x14ac:dyDescent="0.25">
      <c r="A18" s="3" t="s">
        <v>13</v>
      </c>
      <c r="B18" s="3" t="s">
        <v>14</v>
      </c>
      <c r="C18" s="5">
        <v>1512060</v>
      </c>
      <c r="D18" s="5">
        <v>1512060</v>
      </c>
      <c r="E18" s="7">
        <v>624744803</v>
      </c>
      <c r="F18" s="9">
        <v>45419.506215277797</v>
      </c>
      <c r="G18" s="3" t="s">
        <v>15</v>
      </c>
      <c r="H18" s="7">
        <v>15148</v>
      </c>
      <c r="I18" s="3" t="s">
        <v>16</v>
      </c>
      <c r="J18" s="3" t="s">
        <v>52</v>
      </c>
      <c r="K18" s="3" t="s">
        <v>53</v>
      </c>
      <c r="L18" s="11" t="str">
        <f t="shared" si="0"/>
        <v>402</v>
      </c>
      <c r="M18" s="3" t="s">
        <v>54</v>
      </c>
    </row>
    <row r="19" spans="1:13" x14ac:dyDescent="0.25">
      <c r="A19" s="2" t="s">
        <v>13</v>
      </c>
      <c r="B19" s="2" t="s">
        <v>14</v>
      </c>
      <c r="C19" s="4">
        <v>20700</v>
      </c>
      <c r="D19" s="4">
        <v>20700</v>
      </c>
      <c r="E19" s="6">
        <v>625040544</v>
      </c>
      <c r="F19" s="8">
        <v>45419.5797916667</v>
      </c>
      <c r="G19" s="2" t="s">
        <v>15</v>
      </c>
      <c r="H19" s="6">
        <v>15149</v>
      </c>
      <c r="I19" s="2" t="s">
        <v>16</v>
      </c>
      <c r="J19" s="2" t="s">
        <v>55</v>
      </c>
      <c r="K19" s="2" t="s">
        <v>56</v>
      </c>
      <c r="L19" s="11" t="str">
        <f t="shared" si="0"/>
        <v>217</v>
      </c>
      <c r="M19" s="2" t="s">
        <v>57</v>
      </c>
    </row>
    <row r="20" spans="1:13" x14ac:dyDescent="0.25">
      <c r="A20" s="3" t="s">
        <v>13</v>
      </c>
      <c r="B20" s="3" t="s">
        <v>14</v>
      </c>
      <c r="C20" s="5">
        <v>678057</v>
      </c>
      <c r="D20" s="5">
        <v>678057</v>
      </c>
      <c r="E20" s="7">
        <v>625054671</v>
      </c>
      <c r="F20" s="9">
        <v>45419.582986111098</v>
      </c>
      <c r="G20" s="3" t="s">
        <v>15</v>
      </c>
      <c r="H20" s="7">
        <v>15151</v>
      </c>
      <c r="I20" s="3" t="s">
        <v>16</v>
      </c>
      <c r="J20" s="3" t="s">
        <v>58</v>
      </c>
      <c r="K20" s="3" t="s">
        <v>59</v>
      </c>
      <c r="L20" s="11" t="str">
        <f t="shared" si="0"/>
        <v>287</v>
      </c>
      <c r="M20" s="3" t="s">
        <v>22</v>
      </c>
    </row>
    <row r="21" spans="1:13" x14ac:dyDescent="0.25">
      <c r="A21" s="2" t="s">
        <v>13</v>
      </c>
      <c r="B21" s="2" t="s">
        <v>14</v>
      </c>
      <c r="C21" s="4">
        <v>51708</v>
      </c>
      <c r="D21" s="4">
        <v>51708</v>
      </c>
      <c r="E21" s="6">
        <v>625127978</v>
      </c>
      <c r="F21" s="8">
        <v>45419.600532407399</v>
      </c>
      <c r="G21" s="2" t="s">
        <v>15</v>
      </c>
      <c r="H21" s="6">
        <v>15152</v>
      </c>
      <c r="I21" s="2" t="s">
        <v>16</v>
      </c>
      <c r="J21" s="2" t="s">
        <v>60</v>
      </c>
      <c r="K21" s="2" t="s">
        <v>61</v>
      </c>
      <c r="L21" s="11" t="str">
        <f t="shared" si="0"/>
        <v>100</v>
      </c>
      <c r="M21" s="2" t="s">
        <v>44</v>
      </c>
    </row>
    <row r="22" spans="1:13" x14ac:dyDescent="0.25">
      <c r="A22" s="3" t="s">
        <v>13</v>
      </c>
      <c r="B22" s="3" t="s">
        <v>14</v>
      </c>
      <c r="C22" s="5">
        <v>76455</v>
      </c>
      <c r="D22" s="5">
        <v>76455</v>
      </c>
      <c r="E22" s="7">
        <v>625306316</v>
      </c>
      <c r="F22" s="9">
        <v>45419.642858796302</v>
      </c>
      <c r="G22" s="3" t="s">
        <v>15</v>
      </c>
      <c r="H22" s="7">
        <v>15153</v>
      </c>
      <c r="I22" s="3" t="s">
        <v>16</v>
      </c>
      <c r="J22" s="3" t="s">
        <v>62</v>
      </c>
      <c r="K22" s="3" t="s">
        <v>63</v>
      </c>
      <c r="L22" s="11" t="str">
        <f t="shared" si="0"/>
        <v>261</v>
      </c>
      <c r="M22" s="3" t="s">
        <v>25</v>
      </c>
    </row>
    <row r="23" spans="1:13" x14ac:dyDescent="0.25">
      <c r="A23" s="2" t="s">
        <v>13</v>
      </c>
      <c r="B23" s="2" t="s">
        <v>14</v>
      </c>
      <c r="C23" s="4">
        <v>51708</v>
      </c>
      <c r="D23" s="4">
        <v>51708</v>
      </c>
      <c r="E23" s="6">
        <v>625329152</v>
      </c>
      <c r="F23" s="8">
        <v>45419.648333333302</v>
      </c>
      <c r="G23" s="2" t="s">
        <v>15</v>
      </c>
      <c r="H23" s="6">
        <v>15155</v>
      </c>
      <c r="I23" s="2" t="s">
        <v>16</v>
      </c>
      <c r="J23" s="2" t="s">
        <v>60</v>
      </c>
      <c r="K23" s="2" t="s">
        <v>64</v>
      </c>
      <c r="L23" s="11" t="str">
        <f t="shared" si="0"/>
        <v>101</v>
      </c>
      <c r="M23" s="2" t="s">
        <v>39</v>
      </c>
    </row>
    <row r="24" spans="1:13" x14ac:dyDescent="0.25">
      <c r="A24" s="3" t="s">
        <v>13</v>
      </c>
      <c r="B24" s="3" t="s">
        <v>14</v>
      </c>
      <c r="C24" s="5">
        <v>68236</v>
      </c>
      <c r="D24" s="5">
        <v>68236</v>
      </c>
      <c r="E24" s="7">
        <v>625361699</v>
      </c>
      <c r="F24" s="9">
        <v>45419.656134259298</v>
      </c>
      <c r="G24" s="3" t="s">
        <v>15</v>
      </c>
      <c r="H24" s="7">
        <v>15156</v>
      </c>
      <c r="I24" s="3" t="s">
        <v>16</v>
      </c>
      <c r="J24" s="3" t="s">
        <v>65</v>
      </c>
      <c r="K24" s="3" t="s">
        <v>66</v>
      </c>
      <c r="L24" s="11" t="str">
        <f t="shared" si="0"/>
        <v>261</v>
      </c>
      <c r="M24" s="3" t="s">
        <v>25</v>
      </c>
    </row>
    <row r="25" spans="1:13" x14ac:dyDescent="0.25">
      <c r="A25" s="2" t="s">
        <v>13</v>
      </c>
      <c r="B25" s="2" t="s">
        <v>14</v>
      </c>
      <c r="C25" s="4">
        <v>1600000</v>
      </c>
      <c r="D25" s="4">
        <v>1600000</v>
      </c>
      <c r="E25" s="6">
        <v>625362772</v>
      </c>
      <c r="F25" s="8">
        <v>45419.656400462998</v>
      </c>
      <c r="G25" s="2" t="s">
        <v>15</v>
      </c>
      <c r="H25" s="6">
        <v>15157</v>
      </c>
      <c r="I25" s="2" t="s">
        <v>16</v>
      </c>
      <c r="J25" s="2" t="s">
        <v>67</v>
      </c>
      <c r="K25" s="2" t="s">
        <v>68</v>
      </c>
      <c r="L25" s="11" t="str">
        <f t="shared" si="0"/>
        <v>150</v>
      </c>
      <c r="M25" s="2" t="s">
        <v>69</v>
      </c>
    </row>
    <row r="26" spans="1:13" x14ac:dyDescent="0.25">
      <c r="A26" s="3" t="s">
        <v>13</v>
      </c>
      <c r="B26" s="3" t="s">
        <v>14</v>
      </c>
      <c r="C26" s="5">
        <v>34653</v>
      </c>
      <c r="D26" s="5">
        <v>34653</v>
      </c>
      <c r="E26" s="7">
        <v>625386561</v>
      </c>
      <c r="F26" s="9">
        <v>45419.662187499998</v>
      </c>
      <c r="G26" s="3" t="s">
        <v>15</v>
      </c>
      <c r="H26" s="7">
        <v>15158</v>
      </c>
      <c r="I26" s="3" t="s">
        <v>16</v>
      </c>
      <c r="J26" s="3" t="s">
        <v>70</v>
      </c>
      <c r="K26" s="3" t="s">
        <v>71</v>
      </c>
      <c r="L26" s="11" t="str">
        <f t="shared" si="0"/>
        <v>101</v>
      </c>
      <c r="M26" s="3" t="s">
        <v>39</v>
      </c>
    </row>
    <row r="27" spans="1:13" x14ac:dyDescent="0.25">
      <c r="A27" s="2" t="s">
        <v>13</v>
      </c>
      <c r="B27" s="2" t="s">
        <v>14</v>
      </c>
      <c r="C27" s="4">
        <v>63309</v>
      </c>
      <c r="D27" s="4">
        <v>63309</v>
      </c>
      <c r="E27" s="6">
        <v>625389309</v>
      </c>
      <c r="F27" s="8">
        <v>45419.662824074097</v>
      </c>
      <c r="G27" s="2" t="s">
        <v>15</v>
      </c>
      <c r="H27" s="6">
        <v>15159</v>
      </c>
      <c r="I27" s="2" t="s">
        <v>16</v>
      </c>
      <c r="J27" s="2" t="s">
        <v>72</v>
      </c>
      <c r="K27" s="2" t="s">
        <v>66</v>
      </c>
      <c r="L27" s="11" t="str">
        <f t="shared" si="0"/>
        <v>261</v>
      </c>
      <c r="M27" s="2" t="s">
        <v>25</v>
      </c>
    </row>
    <row r="28" spans="1:13" x14ac:dyDescent="0.25">
      <c r="A28" s="3" t="s">
        <v>13</v>
      </c>
      <c r="B28" s="3" t="s">
        <v>14</v>
      </c>
      <c r="C28" s="5">
        <v>83549</v>
      </c>
      <c r="D28" s="5">
        <v>83549</v>
      </c>
      <c r="E28" s="7">
        <v>625394749</v>
      </c>
      <c r="F28" s="9">
        <v>45419.6641550926</v>
      </c>
      <c r="G28" s="3" t="s">
        <v>15</v>
      </c>
      <c r="H28" s="7">
        <v>15160</v>
      </c>
      <c r="I28" s="3" t="s">
        <v>16</v>
      </c>
      <c r="J28" s="3" t="s">
        <v>73</v>
      </c>
      <c r="K28" s="3" t="s">
        <v>63</v>
      </c>
      <c r="L28" s="11" t="str">
        <f t="shared" si="0"/>
        <v>261</v>
      </c>
      <c r="M28" s="3" t="s">
        <v>25</v>
      </c>
    </row>
    <row r="29" spans="1:13" x14ac:dyDescent="0.25">
      <c r="A29" s="2" t="s">
        <v>13</v>
      </c>
      <c r="B29" s="2" t="s">
        <v>14</v>
      </c>
      <c r="C29" s="4">
        <v>83549</v>
      </c>
      <c r="D29" s="4">
        <v>83549</v>
      </c>
      <c r="E29" s="6">
        <v>625462736</v>
      </c>
      <c r="F29" s="8">
        <v>45419.679444444402</v>
      </c>
      <c r="G29" s="2" t="s">
        <v>15</v>
      </c>
      <c r="H29" s="6">
        <v>15162</v>
      </c>
      <c r="I29" s="2" t="s">
        <v>16</v>
      </c>
      <c r="J29" s="2" t="s">
        <v>74</v>
      </c>
      <c r="K29" s="2" t="s">
        <v>63</v>
      </c>
      <c r="L29" s="11" t="str">
        <f t="shared" si="0"/>
        <v>261</v>
      </c>
      <c r="M29" s="2" t="s">
        <v>25</v>
      </c>
    </row>
    <row r="30" spans="1:13" x14ac:dyDescent="0.25">
      <c r="A30" s="3" t="s">
        <v>13</v>
      </c>
      <c r="B30" s="3" t="s">
        <v>14</v>
      </c>
      <c r="C30" s="5">
        <v>83549</v>
      </c>
      <c r="D30" s="5">
        <v>83549</v>
      </c>
      <c r="E30" s="7">
        <v>626566180</v>
      </c>
      <c r="F30" s="9">
        <v>45420.350914351897</v>
      </c>
      <c r="G30" s="3" t="s">
        <v>15</v>
      </c>
      <c r="H30" s="7">
        <v>15167</v>
      </c>
      <c r="I30" s="3" t="s">
        <v>16</v>
      </c>
      <c r="J30" s="3" t="s">
        <v>75</v>
      </c>
      <c r="K30" s="3" t="s">
        <v>63</v>
      </c>
      <c r="L30" s="11" t="str">
        <f t="shared" si="0"/>
        <v>261</v>
      </c>
      <c r="M30" s="3" t="s">
        <v>25</v>
      </c>
    </row>
    <row r="31" spans="1:13" x14ac:dyDescent="0.25">
      <c r="A31" s="2" t="s">
        <v>13</v>
      </c>
      <c r="B31" s="2" t="s">
        <v>14</v>
      </c>
      <c r="C31" s="4">
        <v>11600000</v>
      </c>
      <c r="D31" s="4">
        <v>11600000</v>
      </c>
      <c r="E31" s="6">
        <v>626747826</v>
      </c>
      <c r="F31" s="8">
        <v>45420.405150462997</v>
      </c>
      <c r="G31" s="2" t="s">
        <v>15</v>
      </c>
      <c r="H31" s="6">
        <v>15168</v>
      </c>
      <c r="I31" s="2" t="s">
        <v>16</v>
      </c>
      <c r="J31" s="2" t="s">
        <v>76</v>
      </c>
      <c r="K31" s="2" t="s">
        <v>77</v>
      </c>
      <c r="L31" s="11" t="str">
        <f t="shared" si="0"/>
        <v>285</v>
      </c>
      <c r="M31" s="2" t="s">
        <v>33</v>
      </c>
    </row>
    <row r="32" spans="1:13" x14ac:dyDescent="0.25">
      <c r="A32" s="3" t="s">
        <v>13</v>
      </c>
      <c r="B32" s="3" t="s">
        <v>14</v>
      </c>
      <c r="C32" s="5">
        <v>11600000</v>
      </c>
      <c r="D32" s="5">
        <v>11600000</v>
      </c>
      <c r="E32" s="7">
        <v>626767502</v>
      </c>
      <c r="F32" s="9">
        <v>45420.410370370402</v>
      </c>
      <c r="G32" s="3" t="s">
        <v>15</v>
      </c>
      <c r="H32" s="7">
        <v>15169</v>
      </c>
      <c r="I32" s="3" t="s">
        <v>16</v>
      </c>
      <c r="J32" s="3" t="s">
        <v>78</v>
      </c>
      <c r="K32" s="3" t="s">
        <v>77</v>
      </c>
      <c r="L32" s="11" t="str">
        <f t="shared" si="0"/>
        <v>285</v>
      </c>
      <c r="M32" s="3" t="s">
        <v>33</v>
      </c>
    </row>
    <row r="33" spans="1:13" x14ac:dyDescent="0.25">
      <c r="A33" s="2" t="s">
        <v>13</v>
      </c>
      <c r="B33" s="2" t="s">
        <v>14</v>
      </c>
      <c r="C33" s="4">
        <v>2439790</v>
      </c>
      <c r="D33" s="4">
        <v>2439790</v>
      </c>
      <c r="E33" s="6">
        <v>626872961</v>
      </c>
      <c r="F33" s="8">
        <v>45420.437349537002</v>
      </c>
      <c r="G33" s="2" t="s">
        <v>15</v>
      </c>
      <c r="H33" s="6">
        <v>15172</v>
      </c>
      <c r="I33" s="2" t="s">
        <v>16</v>
      </c>
      <c r="J33" s="2" t="s">
        <v>79</v>
      </c>
      <c r="K33" s="2" t="s">
        <v>80</v>
      </c>
      <c r="L33" s="11" t="str">
        <f t="shared" si="0"/>
        <v>138</v>
      </c>
      <c r="M33" s="2" t="s">
        <v>36</v>
      </c>
    </row>
    <row r="34" spans="1:13" x14ac:dyDescent="0.25">
      <c r="A34" s="3" t="s">
        <v>13</v>
      </c>
      <c r="B34" s="3" t="s">
        <v>14</v>
      </c>
      <c r="C34" s="5">
        <v>1686426</v>
      </c>
      <c r="D34" s="5">
        <v>1686426</v>
      </c>
      <c r="E34" s="7">
        <v>626891721</v>
      </c>
      <c r="F34" s="9">
        <v>45420.441863425898</v>
      </c>
      <c r="G34" s="3" t="s">
        <v>15</v>
      </c>
      <c r="H34" s="7">
        <v>15173</v>
      </c>
      <c r="I34" s="3" t="s">
        <v>16</v>
      </c>
      <c r="J34" s="3" t="s">
        <v>81</v>
      </c>
      <c r="K34" s="3" t="s">
        <v>82</v>
      </c>
      <c r="L34" s="11" t="str">
        <f t="shared" si="0"/>
        <v>138</v>
      </c>
      <c r="M34" s="3" t="s">
        <v>36</v>
      </c>
    </row>
    <row r="35" spans="1:13" x14ac:dyDescent="0.25">
      <c r="A35" s="2" t="s">
        <v>13</v>
      </c>
      <c r="B35" s="2" t="s">
        <v>14</v>
      </c>
      <c r="C35" s="4">
        <v>851084</v>
      </c>
      <c r="D35" s="4">
        <v>851084</v>
      </c>
      <c r="E35" s="6">
        <v>626932461</v>
      </c>
      <c r="F35" s="8">
        <v>45420.451631944401</v>
      </c>
      <c r="G35" s="2" t="s">
        <v>15</v>
      </c>
      <c r="H35" s="6">
        <v>15174</v>
      </c>
      <c r="I35" s="2" t="s">
        <v>16</v>
      </c>
      <c r="J35" s="2" t="s">
        <v>83</v>
      </c>
      <c r="K35" s="2" t="s">
        <v>84</v>
      </c>
      <c r="L35" s="11" t="str">
        <f t="shared" si="0"/>
        <v>285</v>
      </c>
      <c r="M35" s="2" t="s">
        <v>33</v>
      </c>
    </row>
    <row r="36" spans="1:13" x14ac:dyDescent="0.25">
      <c r="A36" s="3" t="s">
        <v>13</v>
      </c>
      <c r="B36" s="3" t="s">
        <v>14</v>
      </c>
      <c r="C36" s="5">
        <v>17400000</v>
      </c>
      <c r="D36" s="5">
        <v>17400000</v>
      </c>
      <c r="E36" s="7">
        <v>626937633</v>
      </c>
      <c r="F36" s="9">
        <v>45420.452835648102</v>
      </c>
      <c r="G36" s="3" t="s">
        <v>15</v>
      </c>
      <c r="H36" s="7">
        <v>15175</v>
      </c>
      <c r="I36" s="3" t="s">
        <v>16</v>
      </c>
      <c r="J36" s="3" t="s">
        <v>85</v>
      </c>
      <c r="K36" s="3" t="s">
        <v>77</v>
      </c>
      <c r="L36" s="11" t="str">
        <f t="shared" si="0"/>
        <v>285</v>
      </c>
      <c r="M36" s="3" t="s">
        <v>33</v>
      </c>
    </row>
    <row r="37" spans="1:13" x14ac:dyDescent="0.25">
      <c r="A37" s="2" t="s">
        <v>13</v>
      </c>
      <c r="B37" s="2" t="s">
        <v>14</v>
      </c>
      <c r="C37" s="4">
        <v>58000000</v>
      </c>
      <c r="D37" s="4">
        <v>58000000</v>
      </c>
      <c r="E37" s="6">
        <v>626970377</v>
      </c>
      <c r="F37" s="8">
        <v>45420.460810185199</v>
      </c>
      <c r="G37" s="2" t="s">
        <v>15</v>
      </c>
      <c r="H37" s="6">
        <v>15176</v>
      </c>
      <c r="I37" s="2" t="s">
        <v>16</v>
      </c>
      <c r="J37" s="2" t="s">
        <v>86</v>
      </c>
      <c r="K37" s="2" t="s">
        <v>77</v>
      </c>
      <c r="L37" s="11" t="str">
        <f t="shared" si="0"/>
        <v>285</v>
      </c>
      <c r="M37" s="2" t="s">
        <v>33</v>
      </c>
    </row>
    <row r="38" spans="1:13" x14ac:dyDescent="0.25">
      <c r="A38" s="3" t="s">
        <v>13</v>
      </c>
      <c r="B38" s="3" t="s">
        <v>14</v>
      </c>
      <c r="C38" s="5">
        <v>27094351</v>
      </c>
      <c r="D38" s="5">
        <v>27094351</v>
      </c>
      <c r="E38" s="7">
        <v>627064062</v>
      </c>
      <c r="F38" s="9">
        <v>45420.483055555596</v>
      </c>
      <c r="G38" s="3" t="s">
        <v>15</v>
      </c>
      <c r="H38" s="7">
        <v>15177</v>
      </c>
      <c r="I38" s="3" t="s">
        <v>16</v>
      </c>
      <c r="J38" s="3" t="s">
        <v>87</v>
      </c>
      <c r="K38" s="3" t="s">
        <v>88</v>
      </c>
      <c r="L38" s="11" t="str">
        <f t="shared" si="0"/>
        <v>150</v>
      </c>
      <c r="M38" s="3" t="s">
        <v>69</v>
      </c>
    </row>
    <row r="39" spans="1:13" x14ac:dyDescent="0.25">
      <c r="A39" s="2" t="s">
        <v>13</v>
      </c>
      <c r="B39" s="2" t="s">
        <v>14</v>
      </c>
      <c r="C39" s="4">
        <v>51708</v>
      </c>
      <c r="D39" s="4">
        <v>51708</v>
      </c>
      <c r="E39" s="6">
        <v>627555617</v>
      </c>
      <c r="F39" s="8">
        <v>45420.609699074099</v>
      </c>
      <c r="G39" s="2" t="s">
        <v>15</v>
      </c>
      <c r="H39" s="6">
        <v>15179</v>
      </c>
      <c r="I39" s="2" t="s">
        <v>16</v>
      </c>
      <c r="J39" s="2" t="s">
        <v>89</v>
      </c>
      <c r="K39" s="2" t="s">
        <v>90</v>
      </c>
      <c r="L39" s="11" t="str">
        <f t="shared" si="0"/>
        <v>100</v>
      </c>
      <c r="M39" s="2" t="s">
        <v>44</v>
      </c>
    </row>
    <row r="40" spans="1:13" x14ac:dyDescent="0.25">
      <c r="A40" s="3" t="s">
        <v>13</v>
      </c>
      <c r="B40" s="3" t="s">
        <v>14</v>
      </c>
      <c r="C40" s="5">
        <v>51708</v>
      </c>
      <c r="D40" s="5">
        <v>51708</v>
      </c>
      <c r="E40" s="7">
        <v>627675107</v>
      </c>
      <c r="F40" s="9">
        <v>45420.640104166698</v>
      </c>
      <c r="G40" s="3" t="s">
        <v>15</v>
      </c>
      <c r="H40" s="7">
        <v>15183</v>
      </c>
      <c r="I40" s="3" t="s">
        <v>16</v>
      </c>
      <c r="J40" s="3" t="s">
        <v>91</v>
      </c>
      <c r="K40" s="3" t="s">
        <v>92</v>
      </c>
      <c r="L40" s="11" t="str">
        <f t="shared" si="0"/>
        <v>101</v>
      </c>
      <c r="M40" s="3" t="s">
        <v>39</v>
      </c>
    </row>
    <row r="41" spans="1:13" x14ac:dyDescent="0.25">
      <c r="A41" s="2" t="s">
        <v>13</v>
      </c>
      <c r="B41" s="2" t="s">
        <v>14</v>
      </c>
      <c r="C41" s="4">
        <v>5233120</v>
      </c>
      <c r="D41" s="4">
        <v>5233120</v>
      </c>
      <c r="E41" s="6">
        <v>627698997</v>
      </c>
      <c r="F41" s="8">
        <v>45420.645833333299</v>
      </c>
      <c r="G41" s="2" t="s">
        <v>15</v>
      </c>
      <c r="H41" s="6">
        <v>15184</v>
      </c>
      <c r="I41" s="2" t="s">
        <v>16</v>
      </c>
      <c r="J41" s="2" t="s">
        <v>93</v>
      </c>
      <c r="K41" s="2" t="s">
        <v>94</v>
      </c>
      <c r="L41" s="11" t="str">
        <f t="shared" si="0"/>
        <v>176</v>
      </c>
      <c r="M41" s="2" t="s">
        <v>95</v>
      </c>
    </row>
    <row r="42" spans="1:13" x14ac:dyDescent="0.25">
      <c r="A42" s="3" t="s">
        <v>13</v>
      </c>
      <c r="B42" s="3" t="s">
        <v>14</v>
      </c>
      <c r="C42" s="5">
        <v>30000</v>
      </c>
      <c r="D42" s="5">
        <v>30000</v>
      </c>
      <c r="E42" s="7">
        <v>627848577</v>
      </c>
      <c r="F42" s="9">
        <v>45420.684606481504</v>
      </c>
      <c r="G42" s="3" t="s">
        <v>15</v>
      </c>
      <c r="H42" s="7">
        <v>15186</v>
      </c>
      <c r="I42" s="3" t="s">
        <v>16</v>
      </c>
      <c r="J42" s="3" t="s">
        <v>96</v>
      </c>
      <c r="K42" s="3" t="s">
        <v>97</v>
      </c>
      <c r="L42" s="11" t="str">
        <f t="shared" si="0"/>
        <v>287</v>
      </c>
      <c r="M42" s="3" t="s">
        <v>22</v>
      </c>
    </row>
    <row r="43" spans="1:13" x14ac:dyDescent="0.25">
      <c r="A43" s="2" t="s">
        <v>13</v>
      </c>
      <c r="B43" s="2" t="s">
        <v>14</v>
      </c>
      <c r="C43" s="4">
        <v>4047590</v>
      </c>
      <c r="D43" s="4">
        <v>4047590</v>
      </c>
      <c r="E43" s="6">
        <v>627930091</v>
      </c>
      <c r="F43" s="8">
        <v>45420.707777777803</v>
      </c>
      <c r="G43" s="2" t="s">
        <v>15</v>
      </c>
      <c r="H43" s="6">
        <v>15187</v>
      </c>
      <c r="I43" s="2" t="s">
        <v>16</v>
      </c>
      <c r="J43" s="2" t="s">
        <v>98</v>
      </c>
      <c r="K43" s="2" t="s">
        <v>99</v>
      </c>
      <c r="L43" s="11" t="str">
        <f t="shared" si="0"/>
        <v>377</v>
      </c>
      <c r="M43" s="2" t="s">
        <v>100</v>
      </c>
    </row>
    <row r="44" spans="1:13" x14ac:dyDescent="0.25">
      <c r="A44" s="3" t="s">
        <v>13</v>
      </c>
      <c r="B44" s="3" t="s">
        <v>14</v>
      </c>
      <c r="C44" s="5">
        <v>828929</v>
      </c>
      <c r="D44" s="5">
        <v>828929</v>
      </c>
      <c r="E44" s="7">
        <v>627990568</v>
      </c>
      <c r="F44" s="9">
        <v>45420.726689814801</v>
      </c>
      <c r="G44" s="3" t="s">
        <v>15</v>
      </c>
      <c r="H44" s="7">
        <v>15189</v>
      </c>
      <c r="I44" s="3" t="s">
        <v>16</v>
      </c>
      <c r="J44" s="3" t="s">
        <v>101</v>
      </c>
      <c r="K44" s="3" t="s">
        <v>102</v>
      </c>
      <c r="L44" s="11" t="str">
        <f t="shared" si="0"/>
        <v>261</v>
      </c>
      <c r="M44" s="3" t="s">
        <v>25</v>
      </c>
    </row>
    <row r="45" spans="1:13" x14ac:dyDescent="0.25">
      <c r="A45" s="2" t="s">
        <v>13</v>
      </c>
      <c r="B45" s="2" t="s">
        <v>14</v>
      </c>
      <c r="C45" s="4">
        <v>1189046</v>
      </c>
      <c r="D45" s="4">
        <v>1189046</v>
      </c>
      <c r="E45" s="6">
        <v>628305661</v>
      </c>
      <c r="F45" s="8">
        <v>45420.831203703703</v>
      </c>
      <c r="G45" s="2" t="s">
        <v>15</v>
      </c>
      <c r="H45" s="6">
        <v>15191</v>
      </c>
      <c r="I45" s="2" t="s">
        <v>16</v>
      </c>
      <c r="J45" s="2" t="s">
        <v>103</v>
      </c>
      <c r="K45" s="2" t="s">
        <v>104</v>
      </c>
      <c r="L45" s="11" t="str">
        <f t="shared" si="0"/>
        <v>261</v>
      </c>
      <c r="M45" s="2" t="s">
        <v>25</v>
      </c>
    </row>
    <row r="46" spans="1:13" x14ac:dyDescent="0.25">
      <c r="A46" s="3" t="s">
        <v>13</v>
      </c>
      <c r="B46" s="3" t="s">
        <v>14</v>
      </c>
      <c r="C46" s="5">
        <v>5900</v>
      </c>
      <c r="D46" s="5">
        <v>5900</v>
      </c>
      <c r="E46" s="7">
        <v>628942094</v>
      </c>
      <c r="F46" s="9">
        <v>45421.3756712963</v>
      </c>
      <c r="G46" s="3" t="s">
        <v>15</v>
      </c>
      <c r="H46" s="7">
        <v>15192</v>
      </c>
      <c r="I46" s="3" t="s">
        <v>16</v>
      </c>
      <c r="J46" s="3" t="s">
        <v>105</v>
      </c>
      <c r="K46" s="3" t="s">
        <v>106</v>
      </c>
      <c r="L46" s="11" t="str">
        <f t="shared" si="0"/>
        <v>285</v>
      </c>
      <c r="M46" s="3" t="s">
        <v>33</v>
      </c>
    </row>
    <row r="47" spans="1:13" x14ac:dyDescent="0.25">
      <c r="A47" s="2" t="s">
        <v>13</v>
      </c>
      <c r="B47" s="2" t="s">
        <v>14</v>
      </c>
      <c r="C47" s="4">
        <v>30000</v>
      </c>
      <c r="D47" s="4">
        <v>30000</v>
      </c>
      <c r="E47" s="6">
        <v>628999073</v>
      </c>
      <c r="F47" s="8">
        <v>45421.3921527778</v>
      </c>
      <c r="G47" s="2" t="s">
        <v>15</v>
      </c>
      <c r="H47" s="6">
        <v>15194</v>
      </c>
      <c r="I47" s="2" t="s">
        <v>16</v>
      </c>
      <c r="J47" s="2" t="s">
        <v>107</v>
      </c>
      <c r="K47" s="2" t="s">
        <v>108</v>
      </c>
      <c r="L47" s="11" t="str">
        <f t="shared" si="0"/>
        <v>287</v>
      </c>
      <c r="M47" s="2" t="s">
        <v>22</v>
      </c>
    </row>
    <row r="48" spans="1:13" x14ac:dyDescent="0.25">
      <c r="A48" s="3" t="s">
        <v>13</v>
      </c>
      <c r="B48" s="3" t="s">
        <v>14</v>
      </c>
      <c r="C48" s="5">
        <v>4730324</v>
      </c>
      <c r="D48" s="5">
        <v>4730324</v>
      </c>
      <c r="E48" s="7">
        <v>629397600</v>
      </c>
      <c r="F48" s="9">
        <v>45421.493622685201</v>
      </c>
      <c r="G48" s="3" t="s">
        <v>15</v>
      </c>
      <c r="H48" s="7">
        <v>15197</v>
      </c>
      <c r="I48" s="3" t="s">
        <v>16</v>
      </c>
      <c r="J48" s="3" t="s">
        <v>109</v>
      </c>
      <c r="K48" s="3" t="s">
        <v>110</v>
      </c>
      <c r="L48" s="11" t="str">
        <f t="shared" si="0"/>
        <v>261</v>
      </c>
      <c r="M48" s="3" t="s">
        <v>25</v>
      </c>
    </row>
    <row r="49" spans="1:13" x14ac:dyDescent="0.25">
      <c r="A49" s="2" t="s">
        <v>13</v>
      </c>
      <c r="B49" s="2" t="s">
        <v>14</v>
      </c>
      <c r="C49" s="4">
        <v>542773</v>
      </c>
      <c r="D49" s="4">
        <v>542773</v>
      </c>
      <c r="E49" s="6">
        <v>629414831</v>
      </c>
      <c r="F49" s="8">
        <v>45421.498055555603</v>
      </c>
      <c r="G49" s="2" t="s">
        <v>15</v>
      </c>
      <c r="H49" s="6">
        <v>15198</v>
      </c>
      <c r="I49" s="2" t="s">
        <v>16</v>
      </c>
      <c r="J49" s="2" t="s">
        <v>111</v>
      </c>
      <c r="K49" s="2" t="s">
        <v>110</v>
      </c>
      <c r="L49" s="11" t="str">
        <f t="shared" si="0"/>
        <v>374</v>
      </c>
      <c r="M49" s="2" t="s">
        <v>112</v>
      </c>
    </row>
    <row r="50" spans="1:13" x14ac:dyDescent="0.25">
      <c r="A50" s="3" t="s">
        <v>13</v>
      </c>
      <c r="B50" s="3" t="s">
        <v>14</v>
      </c>
      <c r="C50" s="5">
        <v>1670465</v>
      </c>
      <c r="D50" s="5">
        <v>1670465</v>
      </c>
      <c r="E50" s="7">
        <v>629451633</v>
      </c>
      <c r="F50" s="9">
        <v>45421.507986111101</v>
      </c>
      <c r="G50" s="3" t="s">
        <v>15</v>
      </c>
      <c r="H50" s="7">
        <v>15200</v>
      </c>
      <c r="I50" s="3" t="s">
        <v>16</v>
      </c>
      <c r="J50" s="3" t="s">
        <v>113</v>
      </c>
      <c r="K50" s="3" t="s">
        <v>110</v>
      </c>
      <c r="L50" s="11" t="str">
        <f t="shared" si="0"/>
        <v>261</v>
      </c>
      <c r="M50" s="3" t="s">
        <v>25</v>
      </c>
    </row>
    <row r="51" spans="1:13" x14ac:dyDescent="0.25">
      <c r="A51" s="2" t="s">
        <v>13</v>
      </c>
      <c r="B51" s="2" t="s">
        <v>14</v>
      </c>
      <c r="C51" s="4">
        <v>5900</v>
      </c>
      <c r="D51" s="4">
        <v>5900</v>
      </c>
      <c r="E51" s="6">
        <v>629653208</v>
      </c>
      <c r="F51" s="8">
        <v>45421.566516203697</v>
      </c>
      <c r="G51" s="2" t="s">
        <v>15</v>
      </c>
      <c r="H51" s="6">
        <v>15202</v>
      </c>
      <c r="I51" s="2" t="s">
        <v>16</v>
      </c>
      <c r="J51" s="2" t="s">
        <v>114</v>
      </c>
      <c r="K51" s="2" t="s">
        <v>115</v>
      </c>
      <c r="L51" s="11" t="str">
        <f t="shared" si="0"/>
        <v>285</v>
      </c>
      <c r="M51" s="2" t="s">
        <v>33</v>
      </c>
    </row>
    <row r="52" spans="1:13" x14ac:dyDescent="0.25">
      <c r="A52" s="3" t="s">
        <v>13</v>
      </c>
      <c r="B52" s="3" t="s">
        <v>14</v>
      </c>
      <c r="C52" s="5">
        <v>100000000</v>
      </c>
      <c r="D52" s="5">
        <v>100000000</v>
      </c>
      <c r="E52" s="7">
        <v>629826622</v>
      </c>
      <c r="F52" s="9">
        <v>45421.614050925898</v>
      </c>
      <c r="G52" s="3" t="s">
        <v>15</v>
      </c>
      <c r="H52" s="7">
        <v>15203</v>
      </c>
      <c r="I52" s="3" t="s">
        <v>16</v>
      </c>
      <c r="J52" s="3" t="s">
        <v>116</v>
      </c>
      <c r="K52" s="3" t="s">
        <v>117</v>
      </c>
      <c r="L52" s="11" t="str">
        <f t="shared" si="0"/>
        <v>365</v>
      </c>
      <c r="M52" s="3" t="s">
        <v>118</v>
      </c>
    </row>
    <row r="53" spans="1:13" x14ac:dyDescent="0.25">
      <c r="A53" s="2" t="s">
        <v>13</v>
      </c>
      <c r="B53" s="2" t="s">
        <v>14</v>
      </c>
      <c r="C53" s="4">
        <v>678057</v>
      </c>
      <c r="D53" s="4">
        <v>678057</v>
      </c>
      <c r="E53" s="6">
        <v>630249633</v>
      </c>
      <c r="F53" s="8">
        <v>45421.728888888902</v>
      </c>
      <c r="G53" s="2" t="s">
        <v>15</v>
      </c>
      <c r="H53" s="6">
        <v>15204</v>
      </c>
      <c r="I53" s="2" t="s">
        <v>16</v>
      </c>
      <c r="J53" s="2" t="s">
        <v>119</v>
      </c>
      <c r="K53" s="2" t="s">
        <v>59</v>
      </c>
      <c r="L53" s="11" t="str">
        <f t="shared" si="0"/>
        <v>287</v>
      </c>
      <c r="M53" s="2" t="s">
        <v>22</v>
      </c>
    </row>
    <row r="54" spans="1:13" x14ac:dyDescent="0.25">
      <c r="A54" s="3" t="s">
        <v>13</v>
      </c>
      <c r="B54" s="3" t="s">
        <v>14</v>
      </c>
      <c r="C54" s="5">
        <v>1579100</v>
      </c>
      <c r="D54" s="5">
        <v>1579100</v>
      </c>
      <c r="E54" s="7">
        <v>630522756</v>
      </c>
      <c r="F54" s="9">
        <v>45421.820428240702</v>
      </c>
      <c r="G54" s="3" t="s">
        <v>15</v>
      </c>
      <c r="H54" s="7">
        <v>15205</v>
      </c>
      <c r="I54" s="3" t="s">
        <v>16</v>
      </c>
      <c r="J54" s="3" t="s">
        <v>120</v>
      </c>
      <c r="K54" s="3" t="s">
        <v>121</v>
      </c>
      <c r="L54" s="11" t="str">
        <f t="shared" si="0"/>
        <v>403</v>
      </c>
      <c r="M54" s="3" t="s">
        <v>19</v>
      </c>
    </row>
    <row r="55" spans="1:13" x14ac:dyDescent="0.25">
      <c r="A55" s="2" t="s">
        <v>13</v>
      </c>
      <c r="B55" s="2" t="s">
        <v>14</v>
      </c>
      <c r="C55" s="4">
        <v>40000</v>
      </c>
      <c r="D55" s="4">
        <v>40000</v>
      </c>
      <c r="E55" s="6">
        <v>631099179</v>
      </c>
      <c r="F55" s="8">
        <v>45422.351284722201</v>
      </c>
      <c r="G55" s="2" t="s">
        <v>15</v>
      </c>
      <c r="H55" s="6">
        <v>15207</v>
      </c>
      <c r="I55" s="2" t="s">
        <v>16</v>
      </c>
      <c r="J55" s="2" t="s">
        <v>122</v>
      </c>
      <c r="K55" s="2" t="s">
        <v>123</v>
      </c>
      <c r="L55" s="11" t="str">
        <f t="shared" si="0"/>
        <v>261</v>
      </c>
      <c r="M55" s="2" t="s">
        <v>25</v>
      </c>
    </row>
    <row r="56" spans="1:13" x14ac:dyDescent="0.25">
      <c r="A56" s="3" t="s">
        <v>13</v>
      </c>
      <c r="B56" s="3" t="s">
        <v>14</v>
      </c>
      <c r="C56" s="5">
        <v>500000</v>
      </c>
      <c r="D56" s="5">
        <v>500000</v>
      </c>
      <c r="E56" s="7">
        <v>631177529</v>
      </c>
      <c r="F56" s="9">
        <v>45422.377418981501</v>
      </c>
      <c r="G56" s="3" t="s">
        <v>15</v>
      </c>
      <c r="H56" s="7">
        <v>15208</v>
      </c>
      <c r="I56" s="3" t="s">
        <v>16</v>
      </c>
      <c r="J56" s="3" t="s">
        <v>124</v>
      </c>
      <c r="K56" s="3" t="s">
        <v>125</v>
      </c>
      <c r="L56" s="11" t="str">
        <f t="shared" si="0"/>
        <v>374</v>
      </c>
      <c r="M56" s="3" t="s">
        <v>112</v>
      </c>
    </row>
    <row r="57" spans="1:13" x14ac:dyDescent="0.25">
      <c r="A57" s="2" t="s">
        <v>13</v>
      </c>
      <c r="B57" s="2" t="s">
        <v>14</v>
      </c>
      <c r="C57" s="4">
        <v>51708</v>
      </c>
      <c r="D57" s="4">
        <v>51708</v>
      </c>
      <c r="E57" s="6">
        <v>631398206</v>
      </c>
      <c r="F57" s="8">
        <v>45422.4382638889</v>
      </c>
      <c r="G57" s="2" t="s">
        <v>15</v>
      </c>
      <c r="H57" s="6">
        <v>15212</v>
      </c>
      <c r="I57" s="2" t="s">
        <v>16</v>
      </c>
      <c r="J57" s="2" t="s">
        <v>126</v>
      </c>
      <c r="K57" s="2" t="s">
        <v>127</v>
      </c>
      <c r="L57" s="11" t="str">
        <f t="shared" si="0"/>
        <v>100</v>
      </c>
      <c r="M57" s="2" t="s">
        <v>44</v>
      </c>
    </row>
    <row r="58" spans="1:13" x14ac:dyDescent="0.25">
      <c r="A58" s="3" t="s">
        <v>13</v>
      </c>
      <c r="B58" s="3" t="s">
        <v>14</v>
      </c>
      <c r="C58" s="5">
        <v>1251348.05</v>
      </c>
      <c r="D58" s="5">
        <v>1251348.05</v>
      </c>
      <c r="E58" s="7">
        <v>631568472</v>
      </c>
      <c r="F58" s="9">
        <v>45422.480335648201</v>
      </c>
      <c r="G58" s="3" t="s">
        <v>15</v>
      </c>
      <c r="H58" s="7">
        <v>15214</v>
      </c>
      <c r="I58" s="3" t="s">
        <v>16</v>
      </c>
      <c r="J58" s="3" t="s">
        <v>128</v>
      </c>
      <c r="K58" s="3" t="s">
        <v>129</v>
      </c>
      <c r="L58" s="11" t="str">
        <f t="shared" si="0"/>
        <v>403</v>
      </c>
      <c r="M58" s="3" t="s">
        <v>19</v>
      </c>
    </row>
    <row r="59" spans="1:13" x14ac:dyDescent="0.25">
      <c r="A59" s="2" t="s">
        <v>13</v>
      </c>
      <c r="B59" s="2" t="s">
        <v>14</v>
      </c>
      <c r="C59" s="4">
        <v>305787</v>
      </c>
      <c r="D59" s="4">
        <v>305787</v>
      </c>
      <c r="E59" s="6">
        <v>631577615</v>
      </c>
      <c r="F59" s="8">
        <v>45422.482592592598</v>
      </c>
      <c r="G59" s="2" t="s">
        <v>15</v>
      </c>
      <c r="H59" s="6">
        <v>15215</v>
      </c>
      <c r="I59" s="2" t="s">
        <v>16</v>
      </c>
      <c r="J59" s="2" t="s">
        <v>130</v>
      </c>
      <c r="K59" s="2" t="s">
        <v>129</v>
      </c>
      <c r="L59" s="11" t="str">
        <f t="shared" si="0"/>
        <v>374</v>
      </c>
      <c r="M59" s="2" t="s">
        <v>112</v>
      </c>
    </row>
    <row r="60" spans="1:13" x14ac:dyDescent="0.25">
      <c r="A60" s="3" t="s">
        <v>13</v>
      </c>
      <c r="B60" s="3" t="s">
        <v>14</v>
      </c>
      <c r="C60" s="5">
        <v>5244555</v>
      </c>
      <c r="D60" s="5">
        <v>5244555</v>
      </c>
      <c r="E60" s="7">
        <v>631595350</v>
      </c>
      <c r="F60" s="9">
        <v>45422.486875000002</v>
      </c>
      <c r="G60" s="3" t="s">
        <v>15</v>
      </c>
      <c r="H60" s="7">
        <v>15216</v>
      </c>
      <c r="I60" s="3" t="s">
        <v>16</v>
      </c>
      <c r="J60" s="3" t="s">
        <v>131</v>
      </c>
      <c r="K60" s="3" t="s">
        <v>132</v>
      </c>
      <c r="L60" s="11" t="str">
        <f t="shared" si="0"/>
        <v>474</v>
      </c>
      <c r="M60" s="3" t="s">
        <v>133</v>
      </c>
    </row>
    <row r="61" spans="1:13" x14ac:dyDescent="0.25">
      <c r="A61" s="2" t="s">
        <v>13</v>
      </c>
      <c r="B61" s="2" t="s">
        <v>14</v>
      </c>
      <c r="C61" s="4">
        <v>15000</v>
      </c>
      <c r="D61" s="4">
        <v>15000</v>
      </c>
      <c r="E61" s="6">
        <v>632071456</v>
      </c>
      <c r="F61" s="8">
        <v>45422.615358796298</v>
      </c>
      <c r="G61" s="2" t="s">
        <v>15</v>
      </c>
      <c r="H61" s="6">
        <v>15223</v>
      </c>
      <c r="I61" s="2" t="s">
        <v>16</v>
      </c>
      <c r="J61" s="2" t="s">
        <v>134</v>
      </c>
      <c r="K61" s="2" t="s">
        <v>135</v>
      </c>
      <c r="L61" s="11" t="str">
        <f t="shared" si="0"/>
        <v>403</v>
      </c>
      <c r="M61" s="2" t="s">
        <v>19</v>
      </c>
    </row>
    <row r="62" spans="1:13" x14ac:dyDescent="0.25">
      <c r="A62" s="3" t="s">
        <v>13</v>
      </c>
      <c r="B62" s="3" t="s">
        <v>14</v>
      </c>
      <c r="C62" s="5">
        <v>1344200</v>
      </c>
      <c r="D62" s="5">
        <v>1344200</v>
      </c>
      <c r="E62" s="7">
        <v>632152781</v>
      </c>
      <c r="F62" s="9">
        <v>45422.6351967593</v>
      </c>
      <c r="G62" s="3" t="s">
        <v>15</v>
      </c>
      <c r="H62" s="7">
        <v>15225</v>
      </c>
      <c r="I62" s="3" t="s">
        <v>16</v>
      </c>
      <c r="J62" s="3" t="s">
        <v>136</v>
      </c>
      <c r="K62" s="3" t="s">
        <v>137</v>
      </c>
      <c r="L62" s="11" t="str">
        <f t="shared" si="0"/>
        <v>374</v>
      </c>
      <c r="M62" s="3" t="s">
        <v>112</v>
      </c>
    </row>
    <row r="63" spans="1:13" x14ac:dyDescent="0.25">
      <c r="A63" s="2" t="s">
        <v>13</v>
      </c>
      <c r="B63" s="2" t="s">
        <v>14</v>
      </c>
      <c r="C63" s="4">
        <v>1100000</v>
      </c>
      <c r="D63" s="4">
        <v>1100000</v>
      </c>
      <c r="E63" s="6">
        <v>632254225</v>
      </c>
      <c r="F63" s="8">
        <v>45422.659282407403</v>
      </c>
      <c r="G63" s="2" t="s">
        <v>15</v>
      </c>
      <c r="H63" s="6">
        <v>15226</v>
      </c>
      <c r="I63" s="2" t="s">
        <v>16</v>
      </c>
      <c r="J63" s="2" t="s">
        <v>138</v>
      </c>
      <c r="K63" s="2" t="s">
        <v>139</v>
      </c>
      <c r="L63" s="11" t="str">
        <f t="shared" si="0"/>
        <v>285</v>
      </c>
      <c r="M63" s="2" t="s">
        <v>33</v>
      </c>
    </row>
    <row r="64" spans="1:13" s="15" customFormat="1" x14ac:dyDescent="0.25">
      <c r="A64" s="11" t="s">
        <v>13</v>
      </c>
      <c r="B64" s="11" t="s">
        <v>14</v>
      </c>
      <c r="C64" s="12">
        <v>464481</v>
      </c>
      <c r="D64" s="12">
        <v>464481</v>
      </c>
      <c r="E64" s="13">
        <v>632696784</v>
      </c>
      <c r="F64" s="14">
        <v>45422.784884259301</v>
      </c>
      <c r="G64" s="11" t="s">
        <v>15</v>
      </c>
      <c r="H64" s="13">
        <v>15227</v>
      </c>
      <c r="I64" s="11" t="s">
        <v>16</v>
      </c>
      <c r="J64" s="11" t="s">
        <v>140</v>
      </c>
      <c r="K64" s="11" t="s">
        <v>141</v>
      </c>
      <c r="L64" s="11" t="str">
        <f t="shared" ref="L64:L115" si="1">MID(M64,1,3)</f>
        <v>374</v>
      </c>
      <c r="M64" s="11" t="s">
        <v>112</v>
      </c>
    </row>
    <row r="65" spans="1:13" x14ac:dyDescent="0.25">
      <c r="A65" s="2" t="s">
        <v>13</v>
      </c>
      <c r="B65" s="2" t="s">
        <v>14</v>
      </c>
      <c r="C65" s="4">
        <v>185000</v>
      </c>
      <c r="D65" s="4">
        <v>185000</v>
      </c>
      <c r="E65" s="6">
        <v>634608990</v>
      </c>
      <c r="F65" s="8">
        <v>45423.9303587963</v>
      </c>
      <c r="G65" s="2" t="s">
        <v>15</v>
      </c>
      <c r="H65" s="6">
        <v>15228</v>
      </c>
      <c r="I65" s="2" t="s">
        <v>16</v>
      </c>
      <c r="J65" s="2" t="s">
        <v>153</v>
      </c>
      <c r="K65" s="2" t="s">
        <v>154</v>
      </c>
      <c r="L65" s="11" t="str">
        <f t="shared" si="1"/>
        <v>474</v>
      </c>
      <c r="M65" s="2" t="s">
        <v>133</v>
      </c>
    </row>
    <row r="66" spans="1:13" x14ac:dyDescent="0.25">
      <c r="A66" s="3" t="s">
        <v>13</v>
      </c>
      <c r="B66" s="3" t="s">
        <v>14</v>
      </c>
      <c r="C66" s="5">
        <v>1241600</v>
      </c>
      <c r="D66" s="5">
        <v>1241600</v>
      </c>
      <c r="E66" s="7">
        <v>636656734</v>
      </c>
      <c r="F66" s="9">
        <v>45426.036087963003</v>
      </c>
      <c r="G66" s="3" t="s">
        <v>15</v>
      </c>
      <c r="H66" s="7">
        <v>15229</v>
      </c>
      <c r="I66" s="3" t="s">
        <v>16</v>
      </c>
      <c r="J66" s="3" t="s">
        <v>155</v>
      </c>
      <c r="K66" s="3" t="s">
        <v>156</v>
      </c>
      <c r="L66" s="11" t="str">
        <f t="shared" si="1"/>
        <v>333</v>
      </c>
      <c r="M66" s="3" t="s">
        <v>144</v>
      </c>
    </row>
    <row r="67" spans="1:13" x14ac:dyDescent="0.25">
      <c r="A67" s="2" t="s">
        <v>13</v>
      </c>
      <c r="B67" s="2" t="s">
        <v>14</v>
      </c>
      <c r="C67" s="4">
        <v>30000</v>
      </c>
      <c r="D67" s="4">
        <v>30000</v>
      </c>
      <c r="E67" s="6">
        <v>636914154</v>
      </c>
      <c r="F67" s="8">
        <v>45426.376180555599</v>
      </c>
      <c r="G67" s="2" t="s">
        <v>15</v>
      </c>
      <c r="H67" s="6">
        <v>15230</v>
      </c>
      <c r="I67" s="2" t="s">
        <v>16</v>
      </c>
      <c r="J67" s="2" t="s">
        <v>42</v>
      </c>
      <c r="K67" s="2" t="s">
        <v>157</v>
      </c>
      <c r="L67" s="11" t="str">
        <f t="shared" si="1"/>
        <v>287</v>
      </c>
      <c r="M67" s="2" t="s">
        <v>22</v>
      </c>
    </row>
    <row r="68" spans="1:13" x14ac:dyDescent="0.25">
      <c r="A68" s="3" t="s">
        <v>13</v>
      </c>
      <c r="B68" s="3" t="s">
        <v>14</v>
      </c>
      <c r="C68" s="5">
        <v>5900</v>
      </c>
      <c r="D68" s="5">
        <v>5900</v>
      </c>
      <c r="E68" s="7">
        <v>637100905</v>
      </c>
      <c r="F68" s="9">
        <v>45426.426493055602</v>
      </c>
      <c r="G68" s="3" t="s">
        <v>15</v>
      </c>
      <c r="H68" s="7">
        <v>15231</v>
      </c>
      <c r="I68" s="3" t="s">
        <v>16</v>
      </c>
      <c r="J68" s="3" t="s">
        <v>158</v>
      </c>
      <c r="K68" s="3" t="s">
        <v>159</v>
      </c>
      <c r="L68" s="11" t="str">
        <f t="shared" si="1"/>
        <v>285</v>
      </c>
      <c r="M68" s="3" t="s">
        <v>33</v>
      </c>
    </row>
    <row r="69" spans="1:13" x14ac:dyDescent="0.25">
      <c r="A69" s="2" t="s">
        <v>13</v>
      </c>
      <c r="B69" s="2" t="s">
        <v>14</v>
      </c>
      <c r="C69" s="4">
        <v>100000000</v>
      </c>
      <c r="D69" s="4">
        <v>100000000</v>
      </c>
      <c r="E69" s="6">
        <v>637144746</v>
      </c>
      <c r="F69" s="8">
        <v>45426.436851851897</v>
      </c>
      <c r="G69" s="2" t="s">
        <v>15</v>
      </c>
      <c r="H69" s="6">
        <v>15232</v>
      </c>
      <c r="I69" s="2" t="s">
        <v>16</v>
      </c>
      <c r="J69" s="18" t="s">
        <v>160</v>
      </c>
      <c r="K69" s="2" t="s">
        <v>161</v>
      </c>
      <c r="L69" s="11" t="str">
        <f t="shared" si="1"/>
        <v>403</v>
      </c>
      <c r="M69" s="2" t="s">
        <v>19</v>
      </c>
    </row>
    <row r="70" spans="1:13" x14ac:dyDescent="0.25">
      <c r="A70" s="3" t="s">
        <v>13</v>
      </c>
      <c r="B70" s="3" t="s">
        <v>14</v>
      </c>
      <c r="C70" s="5">
        <v>922762.27</v>
      </c>
      <c r="D70" s="5">
        <v>922762.27</v>
      </c>
      <c r="E70" s="7">
        <v>637328391</v>
      </c>
      <c r="F70" s="9">
        <v>45426.479270833297</v>
      </c>
      <c r="G70" s="3" t="s">
        <v>15</v>
      </c>
      <c r="H70" s="7">
        <v>15233</v>
      </c>
      <c r="I70" s="3" t="s">
        <v>16</v>
      </c>
      <c r="J70" s="3" t="s">
        <v>162</v>
      </c>
      <c r="K70" s="3" t="s">
        <v>163</v>
      </c>
      <c r="L70" s="11" t="str">
        <f t="shared" si="1"/>
        <v>403</v>
      </c>
      <c r="M70" s="3" t="s">
        <v>19</v>
      </c>
    </row>
    <row r="71" spans="1:13" x14ac:dyDescent="0.25">
      <c r="A71" s="2" t="s">
        <v>13</v>
      </c>
      <c r="B71" s="2" t="s">
        <v>14</v>
      </c>
      <c r="C71" s="4">
        <v>3608694</v>
      </c>
      <c r="D71" s="4">
        <v>3608694</v>
      </c>
      <c r="E71" s="6">
        <v>637346642</v>
      </c>
      <c r="F71" s="8">
        <v>45426.483414351896</v>
      </c>
      <c r="G71" s="2" t="s">
        <v>15</v>
      </c>
      <c r="H71" s="6">
        <v>15234</v>
      </c>
      <c r="I71" s="2" t="s">
        <v>16</v>
      </c>
      <c r="J71" s="2" t="s">
        <v>164</v>
      </c>
      <c r="K71" s="2" t="s">
        <v>163</v>
      </c>
      <c r="L71" s="11" t="str">
        <f t="shared" si="1"/>
        <v>261</v>
      </c>
      <c r="M71" s="2" t="s">
        <v>25</v>
      </c>
    </row>
    <row r="72" spans="1:13" x14ac:dyDescent="0.25">
      <c r="A72" s="3" t="s">
        <v>13</v>
      </c>
      <c r="B72" s="3" t="s">
        <v>14</v>
      </c>
      <c r="C72" s="5">
        <v>51708</v>
      </c>
      <c r="D72" s="5">
        <v>51708</v>
      </c>
      <c r="E72" s="7">
        <v>637388330</v>
      </c>
      <c r="F72" s="9">
        <v>45426.492928240703</v>
      </c>
      <c r="G72" s="3" t="s">
        <v>15</v>
      </c>
      <c r="H72" s="7">
        <v>15235</v>
      </c>
      <c r="I72" s="3" t="s">
        <v>16</v>
      </c>
      <c r="J72" s="3" t="s">
        <v>165</v>
      </c>
      <c r="K72" s="3" t="s">
        <v>166</v>
      </c>
      <c r="L72" s="11" t="str">
        <f t="shared" si="1"/>
        <v>100</v>
      </c>
      <c r="M72" s="3" t="s">
        <v>44</v>
      </c>
    </row>
    <row r="73" spans="1:13" x14ac:dyDescent="0.25">
      <c r="A73" s="2" t="s">
        <v>13</v>
      </c>
      <c r="B73" s="2" t="s">
        <v>14</v>
      </c>
      <c r="C73" s="4">
        <v>13729814</v>
      </c>
      <c r="D73" s="4">
        <v>13729814</v>
      </c>
      <c r="E73" s="6">
        <v>637520423</v>
      </c>
      <c r="F73" s="8">
        <v>45426.525358796302</v>
      </c>
      <c r="G73" s="2" t="s">
        <v>15</v>
      </c>
      <c r="H73" s="6">
        <v>15236</v>
      </c>
      <c r="I73" s="2" t="s">
        <v>16</v>
      </c>
      <c r="J73" s="2" t="s">
        <v>167</v>
      </c>
      <c r="K73" s="2" t="s">
        <v>168</v>
      </c>
      <c r="L73" s="11" t="str">
        <f t="shared" si="1"/>
        <v>261</v>
      </c>
      <c r="M73" s="2" t="s">
        <v>25</v>
      </c>
    </row>
    <row r="74" spans="1:13" x14ac:dyDescent="0.25">
      <c r="A74" s="3" t="s">
        <v>13</v>
      </c>
      <c r="B74" s="3" t="s">
        <v>14</v>
      </c>
      <c r="C74" s="5">
        <v>43681465</v>
      </c>
      <c r="D74" s="5">
        <v>43681465</v>
      </c>
      <c r="E74" s="7">
        <v>637836925</v>
      </c>
      <c r="F74" s="9">
        <v>45426.605555555601</v>
      </c>
      <c r="G74" s="3" t="s">
        <v>15</v>
      </c>
      <c r="H74" s="7">
        <v>15238</v>
      </c>
      <c r="I74" s="3" t="s">
        <v>16</v>
      </c>
      <c r="J74" s="3" t="s">
        <v>169</v>
      </c>
      <c r="K74" s="3" t="s">
        <v>170</v>
      </c>
      <c r="L74" s="11" t="str">
        <f t="shared" si="1"/>
        <v>333</v>
      </c>
      <c r="M74" s="3" t="s">
        <v>144</v>
      </c>
    </row>
    <row r="75" spans="1:13" x14ac:dyDescent="0.25">
      <c r="A75" s="2" t="s">
        <v>13</v>
      </c>
      <c r="B75" s="2" t="s">
        <v>14</v>
      </c>
      <c r="C75" s="4">
        <v>1238510</v>
      </c>
      <c r="D75" s="4">
        <v>1238510</v>
      </c>
      <c r="E75" s="6">
        <v>637862183</v>
      </c>
      <c r="F75" s="8">
        <v>45426.611435185201</v>
      </c>
      <c r="G75" s="2" t="s">
        <v>15</v>
      </c>
      <c r="H75" s="6">
        <v>15239</v>
      </c>
      <c r="I75" s="2" t="s">
        <v>16</v>
      </c>
      <c r="J75" s="2" t="s">
        <v>171</v>
      </c>
      <c r="K75" s="2" t="s">
        <v>172</v>
      </c>
      <c r="L75" s="11" t="str">
        <f t="shared" si="1"/>
        <v>374</v>
      </c>
      <c r="M75" s="2" t="s">
        <v>112</v>
      </c>
    </row>
    <row r="76" spans="1:13" x14ac:dyDescent="0.25">
      <c r="A76" s="3" t="s">
        <v>13</v>
      </c>
      <c r="B76" s="3" t="s">
        <v>14</v>
      </c>
      <c r="C76" s="5">
        <v>1500000</v>
      </c>
      <c r="D76" s="5">
        <v>1500000</v>
      </c>
      <c r="E76" s="7">
        <v>638008862</v>
      </c>
      <c r="F76" s="9">
        <v>45426.645370370403</v>
      </c>
      <c r="G76" s="3" t="s">
        <v>15</v>
      </c>
      <c r="H76" s="7">
        <v>15242</v>
      </c>
      <c r="I76" s="3" t="s">
        <v>16</v>
      </c>
      <c r="J76" s="3" t="s">
        <v>173</v>
      </c>
      <c r="K76" s="3" t="s">
        <v>174</v>
      </c>
      <c r="L76" s="11" t="str">
        <f t="shared" si="1"/>
        <v>285</v>
      </c>
      <c r="M76" s="3" t="s">
        <v>33</v>
      </c>
    </row>
    <row r="77" spans="1:13" x14ac:dyDescent="0.25">
      <c r="A77" s="2" t="s">
        <v>13</v>
      </c>
      <c r="B77" s="2" t="s">
        <v>14</v>
      </c>
      <c r="C77" s="4">
        <v>285197</v>
      </c>
      <c r="D77" s="4">
        <v>285197</v>
      </c>
      <c r="E77" s="6">
        <v>638068973</v>
      </c>
      <c r="F77" s="8">
        <v>45426.659212963001</v>
      </c>
      <c r="G77" s="2" t="s">
        <v>15</v>
      </c>
      <c r="H77" s="6">
        <v>15243</v>
      </c>
      <c r="I77" s="2" t="s">
        <v>16</v>
      </c>
      <c r="J77" s="18" t="s">
        <v>175</v>
      </c>
      <c r="K77" s="2" t="s">
        <v>176</v>
      </c>
      <c r="L77" s="11" t="str">
        <f t="shared" si="1"/>
        <v>374</v>
      </c>
      <c r="M77" s="2" t="s">
        <v>112</v>
      </c>
    </row>
    <row r="78" spans="1:13" x14ac:dyDescent="0.25">
      <c r="A78" s="3" t="s">
        <v>13</v>
      </c>
      <c r="B78" s="3" t="s">
        <v>14</v>
      </c>
      <c r="C78" s="5">
        <v>598523.88</v>
      </c>
      <c r="D78" s="5">
        <v>598523.88</v>
      </c>
      <c r="E78" s="7">
        <v>638095070</v>
      </c>
      <c r="F78" s="9">
        <v>45426.665115740703</v>
      </c>
      <c r="G78" s="3" t="s">
        <v>15</v>
      </c>
      <c r="H78" s="7">
        <v>15244</v>
      </c>
      <c r="I78" s="3" t="s">
        <v>16</v>
      </c>
      <c r="J78" s="10" t="s">
        <v>177</v>
      </c>
      <c r="K78" s="3" t="s">
        <v>176</v>
      </c>
      <c r="L78" s="11" t="str">
        <f t="shared" si="1"/>
        <v>403</v>
      </c>
      <c r="M78" s="3" t="s">
        <v>19</v>
      </c>
    </row>
    <row r="79" spans="1:13" x14ac:dyDescent="0.25">
      <c r="A79" s="2" t="s">
        <v>13</v>
      </c>
      <c r="B79" s="2" t="s">
        <v>14</v>
      </c>
      <c r="C79" s="4">
        <v>503000</v>
      </c>
      <c r="D79" s="4">
        <v>503000</v>
      </c>
      <c r="E79" s="6">
        <v>638343905</v>
      </c>
      <c r="F79" s="8">
        <v>45426.724421296298</v>
      </c>
      <c r="G79" s="2" t="s">
        <v>15</v>
      </c>
      <c r="H79" s="6">
        <v>15246</v>
      </c>
      <c r="I79" s="2" t="s">
        <v>16</v>
      </c>
      <c r="J79" s="2" t="s">
        <v>178</v>
      </c>
      <c r="K79" s="2" t="s">
        <v>179</v>
      </c>
      <c r="L79" s="11" t="str">
        <f t="shared" si="1"/>
        <v>333</v>
      </c>
      <c r="M79" s="2" t="s">
        <v>144</v>
      </c>
    </row>
    <row r="80" spans="1:13" x14ac:dyDescent="0.25">
      <c r="A80" s="3" t="s">
        <v>13</v>
      </c>
      <c r="B80" s="3" t="s">
        <v>14</v>
      </c>
      <c r="C80" s="5">
        <v>1345</v>
      </c>
      <c r="D80" s="5">
        <v>1345</v>
      </c>
      <c r="E80" s="7">
        <v>638378766</v>
      </c>
      <c r="F80" s="9">
        <v>45426.7340625</v>
      </c>
      <c r="G80" s="3" t="s">
        <v>15</v>
      </c>
      <c r="H80" s="7">
        <v>15247</v>
      </c>
      <c r="I80" s="3" t="s">
        <v>16</v>
      </c>
      <c r="J80" s="3" t="s">
        <v>180</v>
      </c>
      <c r="K80" s="3" t="s">
        <v>181</v>
      </c>
      <c r="L80" s="11" t="str">
        <f t="shared" si="1"/>
        <v>376</v>
      </c>
      <c r="M80" s="3" t="s">
        <v>182</v>
      </c>
    </row>
    <row r="81" spans="1:13" x14ac:dyDescent="0.25">
      <c r="A81" s="2" t="s">
        <v>13</v>
      </c>
      <c r="B81" s="2" t="s">
        <v>14</v>
      </c>
      <c r="C81" s="4">
        <v>30000</v>
      </c>
      <c r="D81" s="4">
        <v>30000</v>
      </c>
      <c r="E81" s="6">
        <v>639458016</v>
      </c>
      <c r="F81" s="8">
        <v>45427.388680555603</v>
      </c>
      <c r="G81" s="2" t="s">
        <v>15</v>
      </c>
      <c r="H81" s="6">
        <v>15251</v>
      </c>
      <c r="I81" s="2" t="s">
        <v>16</v>
      </c>
      <c r="J81" s="2" t="s">
        <v>183</v>
      </c>
      <c r="K81" s="2" t="s">
        <v>184</v>
      </c>
      <c r="L81" s="11" t="str">
        <f t="shared" si="1"/>
        <v>287</v>
      </c>
      <c r="M81" s="2" t="s">
        <v>22</v>
      </c>
    </row>
    <row r="82" spans="1:13" x14ac:dyDescent="0.25">
      <c r="A82" s="3" t="s">
        <v>13</v>
      </c>
      <c r="B82" s="3" t="s">
        <v>14</v>
      </c>
      <c r="C82" s="5">
        <v>21760634</v>
      </c>
      <c r="D82" s="5">
        <v>21760634</v>
      </c>
      <c r="E82" s="7">
        <v>639549758</v>
      </c>
      <c r="F82" s="9">
        <v>45427.409976851901</v>
      </c>
      <c r="G82" s="3" t="s">
        <v>15</v>
      </c>
      <c r="H82" s="7">
        <v>15252</v>
      </c>
      <c r="I82" s="3" t="s">
        <v>16</v>
      </c>
      <c r="J82" s="3" t="s">
        <v>185</v>
      </c>
      <c r="K82" s="3" t="s">
        <v>46</v>
      </c>
      <c r="L82" s="11" t="str">
        <f t="shared" si="1"/>
        <v>393</v>
      </c>
      <c r="M82" s="3" t="s">
        <v>47</v>
      </c>
    </row>
    <row r="83" spans="1:13" x14ac:dyDescent="0.25">
      <c r="A83" s="2" t="s">
        <v>13</v>
      </c>
      <c r="B83" s="2" t="s">
        <v>14</v>
      </c>
      <c r="C83" s="4">
        <v>21760634</v>
      </c>
      <c r="D83" s="4">
        <v>21760634</v>
      </c>
      <c r="E83" s="6">
        <v>639566388</v>
      </c>
      <c r="F83" s="8">
        <v>45427.413715277798</v>
      </c>
      <c r="G83" s="2" t="s">
        <v>15</v>
      </c>
      <c r="H83" s="6">
        <v>15253</v>
      </c>
      <c r="I83" s="2" t="s">
        <v>16</v>
      </c>
      <c r="J83" s="2" t="s">
        <v>185</v>
      </c>
      <c r="K83" s="2" t="s">
        <v>46</v>
      </c>
      <c r="L83" s="11" t="str">
        <f t="shared" si="1"/>
        <v>393</v>
      </c>
      <c r="M83" s="2" t="s">
        <v>47</v>
      </c>
    </row>
    <row r="84" spans="1:13" x14ac:dyDescent="0.25">
      <c r="A84" s="3" t="s">
        <v>13</v>
      </c>
      <c r="B84" s="3" t="s">
        <v>14</v>
      </c>
      <c r="C84" s="5">
        <v>1147734</v>
      </c>
      <c r="D84" s="5">
        <v>1147734</v>
      </c>
      <c r="E84" s="7">
        <v>639650794</v>
      </c>
      <c r="F84" s="9">
        <v>45427.432094907403</v>
      </c>
      <c r="G84" s="3" t="s">
        <v>15</v>
      </c>
      <c r="H84" s="7">
        <v>15257</v>
      </c>
      <c r="I84" s="3" t="s">
        <v>16</v>
      </c>
      <c r="J84" s="3" t="s">
        <v>186</v>
      </c>
      <c r="K84" s="3" t="s">
        <v>187</v>
      </c>
      <c r="L84" s="11" t="str">
        <f t="shared" si="1"/>
        <v>374</v>
      </c>
      <c r="M84" s="3" t="s">
        <v>112</v>
      </c>
    </row>
    <row r="85" spans="1:13" x14ac:dyDescent="0.25">
      <c r="A85" s="2" t="s">
        <v>13</v>
      </c>
      <c r="B85" s="2" t="s">
        <v>14</v>
      </c>
      <c r="C85" s="4">
        <v>164840</v>
      </c>
      <c r="D85" s="4">
        <v>164840</v>
      </c>
      <c r="E85" s="6">
        <v>639655504</v>
      </c>
      <c r="F85" s="8">
        <v>45427.433136574102</v>
      </c>
      <c r="G85" s="2" t="s">
        <v>15</v>
      </c>
      <c r="H85" s="6">
        <v>15258</v>
      </c>
      <c r="I85" s="2" t="s">
        <v>16</v>
      </c>
      <c r="J85" s="2" t="s">
        <v>188</v>
      </c>
      <c r="K85" s="2" t="s">
        <v>189</v>
      </c>
      <c r="L85" s="11" t="str">
        <f t="shared" si="1"/>
        <v>374</v>
      </c>
      <c r="M85" s="2" t="s">
        <v>112</v>
      </c>
    </row>
    <row r="86" spans="1:13" x14ac:dyDescent="0.25">
      <c r="A86" s="3" t="s">
        <v>13</v>
      </c>
      <c r="B86" s="3" t="s">
        <v>14</v>
      </c>
      <c r="C86" s="5">
        <v>15100</v>
      </c>
      <c r="D86" s="5">
        <v>15100</v>
      </c>
      <c r="E86" s="7">
        <v>639766458</v>
      </c>
      <c r="F86" s="9">
        <v>45427.455231481501</v>
      </c>
      <c r="G86" s="3" t="s">
        <v>15</v>
      </c>
      <c r="H86" s="7">
        <v>15259</v>
      </c>
      <c r="I86" s="3" t="s">
        <v>16</v>
      </c>
      <c r="J86" s="3" t="s">
        <v>190</v>
      </c>
      <c r="K86" s="3" t="s">
        <v>191</v>
      </c>
      <c r="L86" s="11" t="str">
        <f t="shared" si="1"/>
        <v>403</v>
      </c>
      <c r="M86" s="3" t="s">
        <v>19</v>
      </c>
    </row>
    <row r="87" spans="1:13" x14ac:dyDescent="0.25">
      <c r="A87" s="2" t="s">
        <v>13</v>
      </c>
      <c r="B87" s="2" t="s">
        <v>14</v>
      </c>
      <c r="C87" s="4">
        <v>597472</v>
      </c>
      <c r="D87" s="4">
        <v>597472</v>
      </c>
      <c r="E87" s="6">
        <v>640130367</v>
      </c>
      <c r="F87" s="8">
        <v>45427.527789351901</v>
      </c>
      <c r="G87" s="2" t="s">
        <v>15</v>
      </c>
      <c r="H87" s="6">
        <v>15262</v>
      </c>
      <c r="I87" s="2" t="s">
        <v>16</v>
      </c>
      <c r="J87" s="2" t="s">
        <v>192</v>
      </c>
      <c r="K87" s="2" t="s">
        <v>193</v>
      </c>
      <c r="L87" s="11" t="str">
        <f t="shared" si="1"/>
        <v>261</v>
      </c>
      <c r="M87" s="2" t="s">
        <v>25</v>
      </c>
    </row>
    <row r="88" spans="1:13" x14ac:dyDescent="0.25">
      <c r="A88" s="3" t="s">
        <v>13</v>
      </c>
      <c r="B88" s="3" t="s">
        <v>14</v>
      </c>
      <c r="C88" s="5">
        <v>1500000</v>
      </c>
      <c r="D88" s="5">
        <v>1500000</v>
      </c>
      <c r="E88" s="7">
        <v>640192970</v>
      </c>
      <c r="F88" s="9">
        <v>45427.541226851798</v>
      </c>
      <c r="G88" s="3" t="s">
        <v>15</v>
      </c>
      <c r="H88" s="7">
        <v>15263</v>
      </c>
      <c r="I88" s="3" t="s">
        <v>16</v>
      </c>
      <c r="J88" s="3" t="s">
        <v>194</v>
      </c>
      <c r="K88" s="3" t="s">
        <v>195</v>
      </c>
      <c r="L88" s="11" t="str">
        <f t="shared" si="1"/>
        <v>285</v>
      </c>
      <c r="M88" s="3" t="s">
        <v>33</v>
      </c>
    </row>
    <row r="89" spans="1:13" x14ac:dyDescent="0.25">
      <c r="A89" s="2" t="s">
        <v>13</v>
      </c>
      <c r="B89" s="2" t="s">
        <v>14</v>
      </c>
      <c r="C89" s="4">
        <v>51708</v>
      </c>
      <c r="D89" s="4">
        <v>51708</v>
      </c>
      <c r="E89" s="6">
        <v>640309764</v>
      </c>
      <c r="F89" s="8">
        <v>45427.566469907397</v>
      </c>
      <c r="G89" s="2" t="s">
        <v>15</v>
      </c>
      <c r="H89" s="6">
        <v>15264</v>
      </c>
      <c r="I89" s="2" t="s">
        <v>16</v>
      </c>
      <c r="J89" s="2" t="s">
        <v>196</v>
      </c>
      <c r="K89" s="2" t="s">
        <v>197</v>
      </c>
      <c r="L89" s="11" t="str">
        <f t="shared" si="1"/>
        <v>100</v>
      </c>
      <c r="M89" s="2" t="s">
        <v>44</v>
      </c>
    </row>
    <row r="90" spans="1:13" x14ac:dyDescent="0.25">
      <c r="A90" s="3" t="s">
        <v>13</v>
      </c>
      <c r="B90" s="3" t="s">
        <v>14</v>
      </c>
      <c r="C90" s="5">
        <v>205420</v>
      </c>
      <c r="D90" s="5">
        <v>205420</v>
      </c>
      <c r="E90" s="7">
        <v>640667375</v>
      </c>
      <c r="F90" s="9">
        <v>45427.635925925897</v>
      </c>
      <c r="G90" s="3" t="s">
        <v>15</v>
      </c>
      <c r="H90" s="7">
        <v>15267</v>
      </c>
      <c r="I90" s="3" t="s">
        <v>16</v>
      </c>
      <c r="J90" s="3" t="s">
        <v>198</v>
      </c>
      <c r="K90" s="3" t="s">
        <v>199</v>
      </c>
      <c r="L90" s="11" t="str">
        <f t="shared" si="1"/>
        <v>261</v>
      </c>
      <c r="M90" s="3" t="s">
        <v>25</v>
      </c>
    </row>
    <row r="91" spans="1:13" x14ac:dyDescent="0.25">
      <c r="A91" s="2" t="s">
        <v>13</v>
      </c>
      <c r="B91" s="2" t="s">
        <v>14</v>
      </c>
      <c r="C91" s="4">
        <v>149326439.37</v>
      </c>
      <c r="D91" s="4">
        <v>149326439.37</v>
      </c>
      <c r="E91" s="6">
        <v>640796164</v>
      </c>
      <c r="F91" s="8">
        <v>45427.659583333298</v>
      </c>
      <c r="G91" s="2" t="s">
        <v>15</v>
      </c>
      <c r="H91" s="6">
        <v>15268</v>
      </c>
      <c r="I91" s="2" t="s">
        <v>16</v>
      </c>
      <c r="J91" s="2" t="s">
        <v>200</v>
      </c>
      <c r="K91" s="2" t="s">
        <v>201</v>
      </c>
      <c r="L91" s="11" t="str">
        <f t="shared" si="1"/>
        <v>375</v>
      </c>
      <c r="M91" s="18" t="s">
        <v>202</v>
      </c>
    </row>
    <row r="92" spans="1:13" x14ac:dyDescent="0.25">
      <c r="A92" s="3" t="s">
        <v>13</v>
      </c>
      <c r="B92" s="3" t="s">
        <v>14</v>
      </c>
      <c r="C92" s="5">
        <v>261789</v>
      </c>
      <c r="D92" s="5">
        <v>261789</v>
      </c>
      <c r="E92" s="7">
        <v>640835396</v>
      </c>
      <c r="F92" s="9">
        <v>45427.666747685202</v>
      </c>
      <c r="G92" s="3" t="s">
        <v>15</v>
      </c>
      <c r="H92" s="7">
        <v>15269</v>
      </c>
      <c r="I92" s="3" t="s">
        <v>16</v>
      </c>
      <c r="J92" s="3" t="s">
        <v>203</v>
      </c>
      <c r="K92" s="3" t="s">
        <v>163</v>
      </c>
      <c r="L92" s="11" t="str">
        <f t="shared" si="1"/>
        <v>474</v>
      </c>
      <c r="M92" s="3" t="s">
        <v>133</v>
      </c>
    </row>
    <row r="93" spans="1:13" x14ac:dyDescent="0.25">
      <c r="A93" s="2" t="s">
        <v>13</v>
      </c>
      <c r="B93" s="2" t="s">
        <v>14</v>
      </c>
      <c r="C93" s="4">
        <v>23422372</v>
      </c>
      <c r="D93" s="4">
        <v>23422372</v>
      </c>
      <c r="E93" s="6">
        <v>640898184</v>
      </c>
      <c r="F93" s="8">
        <v>45427.678252314799</v>
      </c>
      <c r="G93" s="2" t="s">
        <v>15</v>
      </c>
      <c r="H93" s="6">
        <v>15270</v>
      </c>
      <c r="I93" s="2" t="s">
        <v>16</v>
      </c>
      <c r="J93" s="2" t="s">
        <v>204</v>
      </c>
      <c r="K93" s="2" t="s">
        <v>205</v>
      </c>
      <c r="L93" s="11" t="str">
        <f t="shared" si="1"/>
        <v>328</v>
      </c>
      <c r="M93" s="2" t="s">
        <v>30</v>
      </c>
    </row>
    <row r="94" spans="1:13" x14ac:dyDescent="0.25">
      <c r="A94" s="3" t="s">
        <v>13</v>
      </c>
      <c r="B94" s="3" t="s">
        <v>14</v>
      </c>
      <c r="C94" s="5">
        <v>1259107</v>
      </c>
      <c r="D94" s="5">
        <v>1259107</v>
      </c>
      <c r="E94" s="7">
        <v>641035538</v>
      </c>
      <c r="F94" s="9">
        <v>45427.703831018502</v>
      </c>
      <c r="G94" s="3" t="s">
        <v>15</v>
      </c>
      <c r="H94" s="7">
        <v>15273</v>
      </c>
      <c r="I94" s="3" t="s">
        <v>16</v>
      </c>
      <c r="J94" s="3" t="s">
        <v>206</v>
      </c>
      <c r="K94" s="3" t="s">
        <v>94</v>
      </c>
      <c r="L94" s="11" t="str">
        <f t="shared" si="1"/>
        <v>474</v>
      </c>
      <c r="M94" s="3" t="s">
        <v>133</v>
      </c>
    </row>
    <row r="95" spans="1:13" x14ac:dyDescent="0.25">
      <c r="A95" s="2" t="s">
        <v>13</v>
      </c>
      <c r="B95" s="2" t="s">
        <v>14</v>
      </c>
      <c r="C95" s="4">
        <v>517105.36</v>
      </c>
      <c r="D95" s="4">
        <v>517105.36</v>
      </c>
      <c r="E95" s="6">
        <v>641159217</v>
      </c>
      <c r="F95" s="8">
        <v>45427.728599536997</v>
      </c>
      <c r="G95" s="2" t="s">
        <v>15</v>
      </c>
      <c r="H95" s="6">
        <v>15274</v>
      </c>
      <c r="I95" s="2" t="s">
        <v>16</v>
      </c>
      <c r="J95" s="2" t="s">
        <v>207</v>
      </c>
      <c r="K95" s="2" t="s">
        <v>208</v>
      </c>
      <c r="L95" s="11" t="str">
        <f t="shared" si="1"/>
        <v>403</v>
      </c>
      <c r="M95" s="2" t="s">
        <v>19</v>
      </c>
    </row>
    <row r="96" spans="1:13" x14ac:dyDescent="0.25">
      <c r="A96" s="3" t="s">
        <v>13</v>
      </c>
      <c r="B96" s="3" t="s">
        <v>14</v>
      </c>
      <c r="C96" s="5">
        <v>1573000</v>
      </c>
      <c r="D96" s="5">
        <v>1573000</v>
      </c>
      <c r="E96" s="7">
        <v>641568195</v>
      </c>
      <c r="F96" s="9">
        <v>45427.811817129601</v>
      </c>
      <c r="G96" s="3" t="s">
        <v>15</v>
      </c>
      <c r="H96" s="7">
        <v>15275</v>
      </c>
      <c r="I96" s="3" t="s">
        <v>16</v>
      </c>
      <c r="J96" s="3" t="s">
        <v>209</v>
      </c>
      <c r="K96" s="3" t="s">
        <v>210</v>
      </c>
      <c r="L96" s="11" t="str">
        <f t="shared" si="1"/>
        <v>364</v>
      </c>
      <c r="M96" s="3" t="s">
        <v>211</v>
      </c>
    </row>
    <row r="97" spans="1:13" x14ac:dyDescent="0.25">
      <c r="A97" s="2" t="s">
        <v>13</v>
      </c>
      <c r="B97" s="2" t="s">
        <v>14</v>
      </c>
      <c r="C97" s="4">
        <v>500000</v>
      </c>
      <c r="D97" s="4">
        <v>500000</v>
      </c>
      <c r="E97" s="6">
        <v>642004930</v>
      </c>
      <c r="F97" s="8">
        <v>45427.910648148201</v>
      </c>
      <c r="G97" s="2" t="s">
        <v>15</v>
      </c>
      <c r="H97" s="6">
        <v>15276</v>
      </c>
      <c r="I97" s="2" t="s">
        <v>16</v>
      </c>
      <c r="J97" s="2" t="s">
        <v>212</v>
      </c>
      <c r="K97" s="2" t="s">
        <v>213</v>
      </c>
      <c r="L97" s="11" t="str">
        <f t="shared" si="1"/>
        <v>374</v>
      </c>
      <c r="M97" s="2" t="s">
        <v>112</v>
      </c>
    </row>
    <row r="98" spans="1:13" x14ac:dyDescent="0.25">
      <c r="A98" s="3" t="s">
        <v>13</v>
      </c>
      <c r="B98" s="3" t="s">
        <v>14</v>
      </c>
      <c r="C98" s="5">
        <v>51708</v>
      </c>
      <c r="D98" s="5">
        <v>51708</v>
      </c>
      <c r="E98" s="7">
        <v>642657862</v>
      </c>
      <c r="F98" s="9">
        <v>45428.393576388902</v>
      </c>
      <c r="G98" s="3" t="s">
        <v>15</v>
      </c>
      <c r="H98" s="7">
        <v>15280</v>
      </c>
      <c r="I98" s="3" t="s">
        <v>16</v>
      </c>
      <c r="J98" s="3" t="s">
        <v>214</v>
      </c>
      <c r="K98" s="3" t="s">
        <v>215</v>
      </c>
      <c r="L98" s="11" t="str">
        <f t="shared" si="1"/>
        <v>101</v>
      </c>
      <c r="M98" s="3" t="s">
        <v>39</v>
      </c>
    </row>
    <row r="99" spans="1:13" x14ac:dyDescent="0.25">
      <c r="A99" s="2" t="s">
        <v>13</v>
      </c>
      <c r="B99" s="2" t="s">
        <v>14</v>
      </c>
      <c r="C99" s="4">
        <v>8124831</v>
      </c>
      <c r="D99" s="4">
        <v>8124831</v>
      </c>
      <c r="E99" s="6">
        <v>642687683</v>
      </c>
      <c r="F99" s="8">
        <v>45428.400497685201</v>
      </c>
      <c r="G99" s="2" t="s">
        <v>15</v>
      </c>
      <c r="H99" s="6">
        <v>15283</v>
      </c>
      <c r="I99" s="2" t="s">
        <v>16</v>
      </c>
      <c r="J99" s="2" t="s">
        <v>216</v>
      </c>
      <c r="K99" s="2" t="s">
        <v>217</v>
      </c>
      <c r="L99" s="11" t="str">
        <f t="shared" si="1"/>
        <v>176</v>
      </c>
      <c r="M99" s="2" t="s">
        <v>95</v>
      </c>
    </row>
    <row r="100" spans="1:13" x14ac:dyDescent="0.25">
      <c r="A100" s="3" t="s">
        <v>13</v>
      </c>
      <c r="B100" s="3" t="s">
        <v>14</v>
      </c>
      <c r="C100" s="5">
        <v>5900</v>
      </c>
      <c r="D100" s="5">
        <v>5900</v>
      </c>
      <c r="E100" s="7">
        <v>642738790</v>
      </c>
      <c r="F100" s="9">
        <v>45428.412233796298</v>
      </c>
      <c r="G100" s="3" t="s">
        <v>15</v>
      </c>
      <c r="H100" s="7">
        <v>15285</v>
      </c>
      <c r="I100" s="3" t="s">
        <v>16</v>
      </c>
      <c r="J100" s="3" t="s">
        <v>218</v>
      </c>
      <c r="K100" s="3" t="s">
        <v>219</v>
      </c>
      <c r="L100" s="11" t="str">
        <f t="shared" si="1"/>
        <v>285</v>
      </c>
      <c r="M100" s="3" t="s">
        <v>33</v>
      </c>
    </row>
    <row r="101" spans="1:13" x14ac:dyDescent="0.25">
      <c r="A101" s="2" t="s">
        <v>13</v>
      </c>
      <c r="B101" s="2" t="s">
        <v>14</v>
      </c>
      <c r="C101" s="4">
        <v>82898115.049999997</v>
      </c>
      <c r="D101" s="4">
        <v>82898115.049999997</v>
      </c>
      <c r="E101" s="6">
        <v>642772249</v>
      </c>
      <c r="F101" s="8">
        <v>45428.419826388897</v>
      </c>
      <c r="G101" s="2" t="s">
        <v>15</v>
      </c>
      <c r="H101" s="6">
        <v>15286</v>
      </c>
      <c r="I101" s="2" t="s">
        <v>16</v>
      </c>
      <c r="J101" s="18" t="s">
        <v>220</v>
      </c>
      <c r="K101" s="2" t="s">
        <v>49</v>
      </c>
      <c r="L101" s="11" t="str">
        <f t="shared" si="1"/>
        <v>156</v>
      </c>
      <c r="M101" s="2" t="s">
        <v>50</v>
      </c>
    </row>
    <row r="102" spans="1:13" x14ac:dyDescent="0.25">
      <c r="A102" s="3" t="s">
        <v>13</v>
      </c>
      <c r="B102" s="3" t="s">
        <v>14</v>
      </c>
      <c r="C102" s="5">
        <v>80400</v>
      </c>
      <c r="D102" s="5">
        <v>80400</v>
      </c>
      <c r="E102" s="7">
        <v>643081650</v>
      </c>
      <c r="F102" s="9">
        <v>45428.487175925897</v>
      </c>
      <c r="G102" s="3" t="s">
        <v>15</v>
      </c>
      <c r="H102" s="7">
        <v>15287</v>
      </c>
      <c r="I102" s="3" t="s">
        <v>16</v>
      </c>
      <c r="J102" s="3" t="s">
        <v>221</v>
      </c>
      <c r="K102" s="3" t="s">
        <v>222</v>
      </c>
      <c r="L102" s="11" t="str">
        <f t="shared" si="1"/>
        <v>374</v>
      </c>
      <c r="M102" s="3" t="s">
        <v>112</v>
      </c>
    </row>
    <row r="103" spans="1:13" x14ac:dyDescent="0.25">
      <c r="A103" s="2" t="s">
        <v>13</v>
      </c>
      <c r="B103" s="2" t="s">
        <v>14</v>
      </c>
      <c r="C103" s="4">
        <v>901299</v>
      </c>
      <c r="D103" s="4">
        <v>901299</v>
      </c>
      <c r="E103" s="6">
        <v>643136591</v>
      </c>
      <c r="F103" s="8">
        <v>45428.499085648102</v>
      </c>
      <c r="G103" s="2" t="s">
        <v>15</v>
      </c>
      <c r="H103" s="6">
        <v>15290</v>
      </c>
      <c r="I103" s="2" t="s">
        <v>16</v>
      </c>
      <c r="J103" s="2" t="s">
        <v>223</v>
      </c>
      <c r="K103" s="2" t="s">
        <v>224</v>
      </c>
      <c r="L103" s="11" t="str">
        <f t="shared" si="1"/>
        <v>333</v>
      </c>
      <c r="M103" s="2" t="s">
        <v>144</v>
      </c>
    </row>
    <row r="104" spans="1:13" x14ac:dyDescent="0.25">
      <c r="A104" s="3" t="s">
        <v>13</v>
      </c>
      <c r="B104" s="3" t="s">
        <v>14</v>
      </c>
      <c r="C104" s="5">
        <v>51708</v>
      </c>
      <c r="D104" s="5">
        <v>51708</v>
      </c>
      <c r="E104" s="7">
        <v>643733446</v>
      </c>
      <c r="F104" s="9">
        <v>45428.644074074102</v>
      </c>
      <c r="G104" s="3" t="s">
        <v>15</v>
      </c>
      <c r="H104" s="7">
        <v>15294</v>
      </c>
      <c r="I104" s="3" t="s">
        <v>16</v>
      </c>
      <c r="J104" s="3" t="s">
        <v>91</v>
      </c>
      <c r="K104" s="3" t="s">
        <v>225</v>
      </c>
      <c r="L104" s="11" t="str">
        <f t="shared" si="1"/>
        <v>101</v>
      </c>
      <c r="M104" s="3" t="s">
        <v>39</v>
      </c>
    </row>
    <row r="105" spans="1:13" x14ac:dyDescent="0.25">
      <c r="A105" s="2" t="s">
        <v>13</v>
      </c>
      <c r="B105" s="2" t="s">
        <v>14</v>
      </c>
      <c r="C105" s="4">
        <v>534646</v>
      </c>
      <c r="D105" s="4">
        <v>534646</v>
      </c>
      <c r="E105" s="6">
        <v>644076180</v>
      </c>
      <c r="F105" s="8">
        <v>45428.726342592599</v>
      </c>
      <c r="G105" s="2" t="s">
        <v>15</v>
      </c>
      <c r="H105" s="6">
        <v>15295</v>
      </c>
      <c r="I105" s="2" t="s">
        <v>16</v>
      </c>
      <c r="J105" s="2" t="s">
        <v>226</v>
      </c>
      <c r="K105" s="2" t="s">
        <v>208</v>
      </c>
      <c r="L105" s="11" t="str">
        <f t="shared" si="1"/>
        <v>261</v>
      </c>
      <c r="M105" s="2" t="s">
        <v>25</v>
      </c>
    </row>
    <row r="106" spans="1:13" x14ac:dyDescent="0.25">
      <c r="A106" s="3" t="s">
        <v>13</v>
      </c>
      <c r="B106" s="3" t="s">
        <v>14</v>
      </c>
      <c r="C106" s="5">
        <v>534646</v>
      </c>
      <c r="D106" s="5">
        <v>534646</v>
      </c>
      <c r="E106" s="7">
        <v>644124829</v>
      </c>
      <c r="F106" s="9">
        <v>45428.740011574097</v>
      </c>
      <c r="G106" s="3" t="s">
        <v>15</v>
      </c>
      <c r="H106" s="7">
        <v>15296</v>
      </c>
      <c r="I106" s="3" t="s">
        <v>16</v>
      </c>
      <c r="J106" s="3" t="s">
        <v>227</v>
      </c>
      <c r="K106" s="3" t="s">
        <v>208</v>
      </c>
      <c r="L106" s="11" t="str">
        <f t="shared" si="1"/>
        <v>261</v>
      </c>
      <c r="M106" s="3" t="s">
        <v>25</v>
      </c>
    </row>
    <row r="107" spans="1:13" x14ac:dyDescent="0.25">
      <c r="A107" s="2" t="s">
        <v>13</v>
      </c>
      <c r="B107" s="2" t="s">
        <v>14</v>
      </c>
      <c r="C107" s="4">
        <v>1323260</v>
      </c>
      <c r="D107" s="4">
        <v>1323260</v>
      </c>
      <c r="E107" s="6">
        <v>644550729</v>
      </c>
      <c r="F107" s="8">
        <v>45428.8653009259</v>
      </c>
      <c r="G107" s="2" t="s">
        <v>15</v>
      </c>
      <c r="H107" s="6">
        <v>15298</v>
      </c>
      <c r="I107" s="2" t="s">
        <v>16</v>
      </c>
      <c r="J107" s="2" t="s">
        <v>228</v>
      </c>
      <c r="K107" s="2" t="s">
        <v>229</v>
      </c>
      <c r="L107" s="11" t="str">
        <f t="shared" si="1"/>
        <v>333</v>
      </c>
      <c r="M107" s="2" t="s">
        <v>144</v>
      </c>
    </row>
    <row r="108" spans="1:13" x14ac:dyDescent="0.25">
      <c r="A108" s="3" t="s">
        <v>13</v>
      </c>
      <c r="B108" s="3" t="s">
        <v>14</v>
      </c>
      <c r="C108" s="5">
        <v>51708</v>
      </c>
      <c r="D108" s="5">
        <v>51708</v>
      </c>
      <c r="E108" s="7">
        <v>644714714</v>
      </c>
      <c r="F108" s="9">
        <v>45428.924085648097</v>
      </c>
      <c r="G108" s="3" t="s">
        <v>15</v>
      </c>
      <c r="H108" s="7">
        <v>15299</v>
      </c>
      <c r="I108" s="3" t="s">
        <v>16</v>
      </c>
      <c r="J108" s="3" t="s">
        <v>230</v>
      </c>
      <c r="K108" s="3" t="s">
        <v>231</v>
      </c>
      <c r="L108" s="11" t="str">
        <f t="shared" si="1"/>
        <v>101</v>
      </c>
      <c r="M108" s="3" t="s">
        <v>39</v>
      </c>
    </row>
    <row r="109" spans="1:13" x14ac:dyDescent="0.25">
      <c r="A109" s="2" t="s">
        <v>13</v>
      </c>
      <c r="B109" s="2" t="s">
        <v>14</v>
      </c>
      <c r="C109" s="4">
        <v>441968</v>
      </c>
      <c r="D109" s="4">
        <v>441968</v>
      </c>
      <c r="E109" s="6">
        <v>645243539</v>
      </c>
      <c r="F109" s="8">
        <v>45429.407361111102</v>
      </c>
      <c r="G109" s="2" t="s">
        <v>15</v>
      </c>
      <c r="H109" s="6">
        <v>15300</v>
      </c>
      <c r="I109" s="2" t="s">
        <v>16</v>
      </c>
      <c r="J109" s="2" t="s">
        <v>232</v>
      </c>
      <c r="K109" s="2" t="s">
        <v>233</v>
      </c>
      <c r="L109" s="11" t="str">
        <f t="shared" si="1"/>
        <v>374</v>
      </c>
      <c r="M109" s="2" t="s">
        <v>112</v>
      </c>
    </row>
    <row r="110" spans="1:13" x14ac:dyDescent="0.25">
      <c r="A110" s="3" t="s">
        <v>13</v>
      </c>
      <c r="B110" s="3" t="s">
        <v>14</v>
      </c>
      <c r="C110" s="5">
        <v>232000000</v>
      </c>
      <c r="D110" s="5">
        <v>232000000</v>
      </c>
      <c r="E110" s="7">
        <v>645509632</v>
      </c>
      <c r="F110" s="9">
        <v>45429.473576388897</v>
      </c>
      <c r="G110" s="3" t="s">
        <v>15</v>
      </c>
      <c r="H110" s="7">
        <v>15302</v>
      </c>
      <c r="I110" s="3" t="s">
        <v>16</v>
      </c>
      <c r="J110" s="3" t="s">
        <v>234</v>
      </c>
      <c r="K110" s="3" t="s">
        <v>77</v>
      </c>
      <c r="L110" s="11" t="str">
        <f t="shared" si="1"/>
        <v>285</v>
      </c>
      <c r="M110" s="3" t="s">
        <v>33</v>
      </c>
    </row>
    <row r="111" spans="1:13" x14ac:dyDescent="0.25">
      <c r="A111" s="2" t="s">
        <v>13</v>
      </c>
      <c r="B111" s="2" t="s">
        <v>14</v>
      </c>
      <c r="C111" s="4">
        <v>30000</v>
      </c>
      <c r="D111" s="4">
        <v>30000</v>
      </c>
      <c r="E111" s="6">
        <v>645663036</v>
      </c>
      <c r="F111" s="8">
        <v>45429.511354166701</v>
      </c>
      <c r="G111" s="2" t="s">
        <v>15</v>
      </c>
      <c r="H111" s="6">
        <v>15303</v>
      </c>
      <c r="I111" s="2" t="s">
        <v>16</v>
      </c>
      <c r="J111" s="2" t="s">
        <v>235</v>
      </c>
      <c r="K111" s="2" t="s">
        <v>236</v>
      </c>
      <c r="L111" s="11" t="str">
        <f t="shared" si="1"/>
        <v>287</v>
      </c>
      <c r="M111" s="2" t="s">
        <v>22</v>
      </c>
    </row>
    <row r="112" spans="1:13" x14ac:dyDescent="0.25">
      <c r="A112" s="3" t="s">
        <v>13</v>
      </c>
      <c r="B112" s="3" t="s">
        <v>14</v>
      </c>
      <c r="C112" s="5">
        <v>116064135</v>
      </c>
      <c r="D112" s="5">
        <v>116064135</v>
      </c>
      <c r="E112" s="7">
        <v>646133041</v>
      </c>
      <c r="F112" s="9">
        <v>45429.641736111102</v>
      </c>
      <c r="G112" s="3" t="s">
        <v>15</v>
      </c>
      <c r="H112" s="7">
        <v>15304</v>
      </c>
      <c r="I112" s="3" t="s">
        <v>16</v>
      </c>
      <c r="J112" s="3" t="s">
        <v>93</v>
      </c>
      <c r="K112" s="3" t="s">
        <v>94</v>
      </c>
      <c r="L112" s="11" t="str">
        <f t="shared" si="1"/>
        <v>176</v>
      </c>
      <c r="M112" s="3" t="s">
        <v>95</v>
      </c>
    </row>
    <row r="113" spans="1:13" x14ac:dyDescent="0.25">
      <c r="A113" s="2" t="s">
        <v>13</v>
      </c>
      <c r="B113" s="2" t="s">
        <v>14</v>
      </c>
      <c r="C113" s="4">
        <v>443008.59</v>
      </c>
      <c r="D113" s="4">
        <v>443008.59</v>
      </c>
      <c r="E113" s="6">
        <v>646465888</v>
      </c>
      <c r="F113" s="8">
        <v>45429.727164351898</v>
      </c>
      <c r="G113" s="2" t="s">
        <v>15</v>
      </c>
      <c r="H113" s="6">
        <v>15305</v>
      </c>
      <c r="I113" s="2" t="s">
        <v>16</v>
      </c>
      <c r="J113" s="2" t="s">
        <v>103</v>
      </c>
      <c r="K113" s="2" t="s">
        <v>104</v>
      </c>
      <c r="L113" s="11" t="str">
        <f t="shared" si="1"/>
        <v>403</v>
      </c>
      <c r="M113" s="2" t="s">
        <v>19</v>
      </c>
    </row>
    <row r="114" spans="1:13" x14ac:dyDescent="0.25">
      <c r="A114" s="3" t="s">
        <v>13</v>
      </c>
      <c r="B114" s="3" t="s">
        <v>14</v>
      </c>
      <c r="C114" s="5">
        <v>442764.81</v>
      </c>
      <c r="D114" s="5">
        <v>442764.81</v>
      </c>
      <c r="E114" s="7">
        <v>646491563</v>
      </c>
      <c r="F114" s="9">
        <v>45429.734745370399</v>
      </c>
      <c r="G114" s="3" t="s">
        <v>15</v>
      </c>
      <c r="H114" s="7">
        <v>15307</v>
      </c>
      <c r="I114" s="3" t="s">
        <v>16</v>
      </c>
      <c r="J114" s="3" t="s">
        <v>103</v>
      </c>
      <c r="K114" s="3" t="s">
        <v>104</v>
      </c>
      <c r="L114" s="11" t="str">
        <f t="shared" si="1"/>
        <v>403</v>
      </c>
      <c r="M114" s="3" t="s">
        <v>19</v>
      </c>
    </row>
    <row r="115" spans="1:13" x14ac:dyDescent="0.25">
      <c r="A115" s="2" t="s">
        <v>13</v>
      </c>
      <c r="B115" s="2" t="s">
        <v>14</v>
      </c>
      <c r="C115" s="4">
        <v>1674854</v>
      </c>
      <c r="D115" s="4">
        <v>1674854</v>
      </c>
      <c r="E115" s="6">
        <v>646619401</v>
      </c>
      <c r="F115" s="8">
        <v>45429.7742013889</v>
      </c>
      <c r="G115" s="2" t="s">
        <v>15</v>
      </c>
      <c r="H115" s="6">
        <v>15308</v>
      </c>
      <c r="I115" s="2" t="s">
        <v>16</v>
      </c>
      <c r="J115" s="2" t="s">
        <v>237</v>
      </c>
      <c r="K115" s="2" t="s">
        <v>238</v>
      </c>
      <c r="L115" s="11" t="str">
        <f t="shared" si="1"/>
        <v>227</v>
      </c>
      <c r="M115" s="2" t="s">
        <v>239</v>
      </c>
    </row>
    <row r="116" spans="1:13" x14ac:dyDescent="0.25">
      <c r="B116" s="19" t="s">
        <v>149</v>
      </c>
      <c r="C116" s="17">
        <v>837796306.33000004</v>
      </c>
    </row>
    <row r="117" spans="1:13" x14ac:dyDescent="0.25">
      <c r="B117" s="20" t="s">
        <v>150</v>
      </c>
      <c r="C117" s="16">
        <v>11431698.049997807</v>
      </c>
    </row>
    <row r="118" spans="1:13" x14ac:dyDescent="0.25">
      <c r="B118" s="19" t="s">
        <v>151</v>
      </c>
      <c r="C118">
        <v>495687013.98000002</v>
      </c>
    </row>
    <row r="119" spans="1:13" x14ac:dyDescent="0.25">
      <c r="B119" s="20" t="s">
        <v>152</v>
      </c>
      <c r="C119" s="16">
        <f>+C116+C117-C118</f>
        <v>353540990.39999783</v>
      </c>
    </row>
    <row r="120" spans="1:13" s="15" customFormat="1" x14ac:dyDescent="0.25">
      <c r="A120" s="11" t="s">
        <v>13</v>
      </c>
      <c r="B120" s="11" t="s">
        <v>14</v>
      </c>
      <c r="C120" s="12">
        <v>2000000</v>
      </c>
      <c r="D120" s="12">
        <v>2000000</v>
      </c>
      <c r="E120" s="13">
        <v>646819341</v>
      </c>
      <c r="F120" s="14">
        <v>45429.843333333301</v>
      </c>
      <c r="G120" s="11" t="s">
        <v>15</v>
      </c>
      <c r="H120" s="13">
        <v>15309</v>
      </c>
      <c r="I120" s="11" t="s">
        <v>16</v>
      </c>
      <c r="J120" s="11" t="s">
        <v>240</v>
      </c>
      <c r="K120" s="11" t="s">
        <v>241</v>
      </c>
      <c r="L120" s="11" t="str">
        <f>MID(M120,1,3)</f>
        <v>364</v>
      </c>
      <c r="M120" s="11" t="s">
        <v>211</v>
      </c>
    </row>
    <row r="121" spans="1:13" x14ac:dyDescent="0.25">
      <c r="A121" s="21" t="s">
        <v>13</v>
      </c>
      <c r="B121" s="21" t="s">
        <v>14</v>
      </c>
      <c r="C121" s="22">
        <v>676667</v>
      </c>
      <c r="D121" s="22">
        <v>676667</v>
      </c>
      <c r="E121" s="23">
        <v>647648072</v>
      </c>
      <c r="F121" s="24">
        <v>45430.487060185202</v>
      </c>
      <c r="G121" s="21" t="s">
        <v>15</v>
      </c>
      <c r="H121" s="23">
        <v>15310</v>
      </c>
      <c r="I121" s="21" t="s">
        <v>16</v>
      </c>
      <c r="J121" s="21" t="s">
        <v>242</v>
      </c>
      <c r="K121" s="21" t="s">
        <v>243</v>
      </c>
      <c r="L121" s="11" t="str">
        <f t="shared" ref="L121:L184" si="2">MID(M121,1,3)</f>
        <v>377</v>
      </c>
      <c r="M121" s="21" t="s">
        <v>100</v>
      </c>
    </row>
    <row r="122" spans="1:13" x14ac:dyDescent="0.25">
      <c r="A122" s="25" t="s">
        <v>13</v>
      </c>
      <c r="B122" s="25" t="s">
        <v>14</v>
      </c>
      <c r="C122" s="26">
        <v>300000</v>
      </c>
      <c r="D122" s="26">
        <v>300000</v>
      </c>
      <c r="E122" s="27">
        <v>648957301</v>
      </c>
      <c r="F122" s="28">
        <v>45431.445023148102</v>
      </c>
      <c r="G122" s="25" t="s">
        <v>15</v>
      </c>
      <c r="H122" s="27">
        <v>15311</v>
      </c>
      <c r="I122" s="25" t="s">
        <v>16</v>
      </c>
      <c r="J122" s="25" t="s">
        <v>244</v>
      </c>
      <c r="K122" s="25" t="s">
        <v>245</v>
      </c>
      <c r="L122" s="11" t="str">
        <f t="shared" si="2"/>
        <v>374</v>
      </c>
      <c r="M122" s="25" t="s">
        <v>112</v>
      </c>
    </row>
    <row r="123" spans="1:13" x14ac:dyDescent="0.25">
      <c r="A123" s="21" t="s">
        <v>13</v>
      </c>
      <c r="B123" s="21" t="s">
        <v>14</v>
      </c>
      <c r="C123" s="22">
        <v>5900</v>
      </c>
      <c r="D123" s="22">
        <v>5900</v>
      </c>
      <c r="E123" s="23">
        <v>650112382</v>
      </c>
      <c r="F123" s="24">
        <v>45432.354050925896</v>
      </c>
      <c r="G123" s="21" t="s">
        <v>15</v>
      </c>
      <c r="H123" s="23">
        <v>15314</v>
      </c>
      <c r="I123" s="21" t="s">
        <v>16</v>
      </c>
      <c r="J123" s="21" t="s">
        <v>246</v>
      </c>
      <c r="K123" s="21" t="s">
        <v>247</v>
      </c>
      <c r="L123" s="11" t="str">
        <f t="shared" si="2"/>
        <v>285</v>
      </c>
      <c r="M123" s="21" t="s">
        <v>33</v>
      </c>
    </row>
    <row r="124" spans="1:13" x14ac:dyDescent="0.25">
      <c r="A124" s="25" t="s">
        <v>13</v>
      </c>
      <c r="B124" s="25" t="s">
        <v>14</v>
      </c>
      <c r="C124" s="26">
        <v>167902</v>
      </c>
      <c r="D124" s="26">
        <v>167902</v>
      </c>
      <c r="E124" s="27">
        <v>650162609</v>
      </c>
      <c r="F124" s="28">
        <v>45432.370057870401</v>
      </c>
      <c r="G124" s="25" t="s">
        <v>15</v>
      </c>
      <c r="H124" s="27">
        <v>15315</v>
      </c>
      <c r="I124" s="25" t="s">
        <v>16</v>
      </c>
      <c r="J124" s="25" t="s">
        <v>248</v>
      </c>
      <c r="K124" s="25" t="s">
        <v>249</v>
      </c>
      <c r="L124" s="11" t="str">
        <f t="shared" si="2"/>
        <v>377</v>
      </c>
      <c r="M124" s="25" t="s">
        <v>100</v>
      </c>
    </row>
    <row r="125" spans="1:13" x14ac:dyDescent="0.25">
      <c r="A125" s="21" t="s">
        <v>13</v>
      </c>
      <c r="B125" s="21" t="s">
        <v>14</v>
      </c>
      <c r="C125" s="22">
        <v>5900</v>
      </c>
      <c r="D125" s="22">
        <v>5900</v>
      </c>
      <c r="E125" s="23">
        <v>650228974</v>
      </c>
      <c r="F125" s="24">
        <v>45432.388912037</v>
      </c>
      <c r="G125" s="21" t="s">
        <v>15</v>
      </c>
      <c r="H125" s="23">
        <v>15316</v>
      </c>
      <c r="I125" s="21" t="s">
        <v>16</v>
      </c>
      <c r="J125" s="21" t="s">
        <v>250</v>
      </c>
      <c r="K125" s="21" t="s">
        <v>251</v>
      </c>
      <c r="L125" s="11" t="str">
        <f t="shared" si="2"/>
        <v>285</v>
      </c>
      <c r="M125" s="21" t="s">
        <v>33</v>
      </c>
    </row>
    <row r="126" spans="1:13" x14ac:dyDescent="0.25">
      <c r="A126" s="25" t="s">
        <v>13</v>
      </c>
      <c r="B126" s="25" t="s">
        <v>14</v>
      </c>
      <c r="C126" s="26">
        <v>282360</v>
      </c>
      <c r="D126" s="26">
        <v>282360</v>
      </c>
      <c r="E126" s="27">
        <v>650352559</v>
      </c>
      <c r="F126" s="28">
        <v>45432.4207060185</v>
      </c>
      <c r="G126" s="25" t="s">
        <v>15</v>
      </c>
      <c r="H126" s="27">
        <v>15317</v>
      </c>
      <c r="I126" s="25" t="s">
        <v>16</v>
      </c>
      <c r="J126" s="25" t="s">
        <v>252</v>
      </c>
      <c r="K126" s="25" t="s">
        <v>253</v>
      </c>
      <c r="L126" s="11" t="str">
        <f t="shared" si="2"/>
        <v>374</v>
      </c>
      <c r="M126" s="25" t="s">
        <v>112</v>
      </c>
    </row>
    <row r="127" spans="1:13" x14ac:dyDescent="0.25">
      <c r="A127" s="21" t="s">
        <v>13</v>
      </c>
      <c r="B127" s="21" t="s">
        <v>14</v>
      </c>
      <c r="C127" s="22">
        <v>51708</v>
      </c>
      <c r="D127" s="22">
        <v>51708</v>
      </c>
      <c r="E127" s="23">
        <v>650530774</v>
      </c>
      <c r="F127" s="24">
        <v>45432.462800925903</v>
      </c>
      <c r="G127" s="21" t="s">
        <v>15</v>
      </c>
      <c r="H127" s="23">
        <v>15319</v>
      </c>
      <c r="I127" s="21" t="s">
        <v>16</v>
      </c>
      <c r="J127" s="21" t="s">
        <v>254</v>
      </c>
      <c r="K127" s="21" t="s">
        <v>255</v>
      </c>
      <c r="L127" s="11" t="str">
        <f t="shared" si="2"/>
        <v>100</v>
      </c>
      <c r="M127" s="21" t="s">
        <v>44</v>
      </c>
    </row>
    <row r="128" spans="1:13" x14ac:dyDescent="0.25">
      <c r="A128" s="25" t="s">
        <v>13</v>
      </c>
      <c r="B128" s="25" t="s">
        <v>14</v>
      </c>
      <c r="C128" s="26">
        <v>51708</v>
      </c>
      <c r="D128" s="26">
        <v>51708</v>
      </c>
      <c r="E128" s="27">
        <v>650538550</v>
      </c>
      <c r="F128" s="28">
        <v>45432.464629629598</v>
      </c>
      <c r="G128" s="25" t="s">
        <v>15</v>
      </c>
      <c r="H128" s="27">
        <v>15320</v>
      </c>
      <c r="I128" s="25" t="s">
        <v>16</v>
      </c>
      <c r="J128" s="25" t="s">
        <v>31</v>
      </c>
      <c r="K128" s="25" t="s">
        <v>256</v>
      </c>
      <c r="L128" s="11" t="str">
        <f t="shared" si="2"/>
        <v>101</v>
      </c>
      <c r="M128" s="25" t="s">
        <v>39</v>
      </c>
    </row>
    <row r="129" spans="1:13" x14ac:dyDescent="0.25">
      <c r="A129" s="21" t="s">
        <v>13</v>
      </c>
      <c r="B129" s="21" t="s">
        <v>14</v>
      </c>
      <c r="C129" s="22">
        <v>51708</v>
      </c>
      <c r="D129" s="22">
        <v>51708</v>
      </c>
      <c r="E129" s="23">
        <v>650554624</v>
      </c>
      <c r="F129" s="24">
        <v>45432.468414351897</v>
      </c>
      <c r="G129" s="21" t="s">
        <v>15</v>
      </c>
      <c r="H129" s="23">
        <v>15321</v>
      </c>
      <c r="I129" s="21" t="s">
        <v>16</v>
      </c>
      <c r="J129" s="21" t="s">
        <v>31</v>
      </c>
      <c r="K129" s="21" t="s">
        <v>257</v>
      </c>
      <c r="L129" s="11" t="str">
        <f t="shared" si="2"/>
        <v>101</v>
      </c>
      <c r="M129" s="21" t="s">
        <v>39</v>
      </c>
    </row>
    <row r="130" spans="1:13" x14ac:dyDescent="0.25">
      <c r="A130" s="25" t="s">
        <v>13</v>
      </c>
      <c r="B130" s="25" t="s">
        <v>14</v>
      </c>
      <c r="C130" s="26">
        <v>51708</v>
      </c>
      <c r="D130" s="26">
        <v>51708</v>
      </c>
      <c r="E130" s="27">
        <v>650958934</v>
      </c>
      <c r="F130" s="28">
        <v>45432.570474537002</v>
      </c>
      <c r="G130" s="25" t="s">
        <v>15</v>
      </c>
      <c r="H130" s="27">
        <v>15322</v>
      </c>
      <c r="I130" s="25" t="s">
        <v>16</v>
      </c>
      <c r="J130" s="25" t="s">
        <v>89</v>
      </c>
      <c r="K130" s="25" t="s">
        <v>258</v>
      </c>
      <c r="L130" s="11" t="str">
        <f t="shared" si="2"/>
        <v>100</v>
      </c>
      <c r="M130" s="25" t="s">
        <v>44</v>
      </c>
    </row>
    <row r="131" spans="1:13" x14ac:dyDescent="0.25">
      <c r="A131" s="21" t="s">
        <v>13</v>
      </c>
      <c r="B131" s="21" t="s">
        <v>14</v>
      </c>
      <c r="C131" s="22">
        <v>875852</v>
      </c>
      <c r="D131" s="22">
        <v>875852</v>
      </c>
      <c r="E131" s="23">
        <v>651365906</v>
      </c>
      <c r="F131" s="24">
        <v>45432.668425925898</v>
      </c>
      <c r="G131" s="21" t="s">
        <v>15</v>
      </c>
      <c r="H131" s="23">
        <v>15323</v>
      </c>
      <c r="I131" s="21" t="s">
        <v>16</v>
      </c>
      <c r="J131" s="21" t="s">
        <v>259</v>
      </c>
      <c r="K131" s="21" t="s">
        <v>260</v>
      </c>
      <c r="L131" s="11" t="str">
        <f t="shared" si="2"/>
        <v>374</v>
      </c>
      <c r="M131" s="21" t="s">
        <v>112</v>
      </c>
    </row>
    <row r="132" spans="1:13" x14ac:dyDescent="0.25">
      <c r="A132" s="25" t="s">
        <v>13</v>
      </c>
      <c r="B132" s="25" t="s">
        <v>14</v>
      </c>
      <c r="C132" s="26">
        <v>173176</v>
      </c>
      <c r="D132" s="26">
        <v>173176</v>
      </c>
      <c r="E132" s="27">
        <v>651384567</v>
      </c>
      <c r="F132" s="28">
        <v>45432.672754629602</v>
      </c>
      <c r="G132" s="25" t="s">
        <v>15</v>
      </c>
      <c r="H132" s="27">
        <v>15324</v>
      </c>
      <c r="I132" s="25" t="s">
        <v>16</v>
      </c>
      <c r="J132" s="25" t="s">
        <v>261</v>
      </c>
      <c r="K132" s="25" t="s">
        <v>262</v>
      </c>
      <c r="L132" s="11" t="str">
        <f t="shared" si="2"/>
        <v>374</v>
      </c>
      <c r="M132" s="25" t="s">
        <v>112</v>
      </c>
    </row>
    <row r="133" spans="1:13" x14ac:dyDescent="0.25">
      <c r="A133" s="21" t="s">
        <v>13</v>
      </c>
      <c r="B133" s="21" t="s">
        <v>14</v>
      </c>
      <c r="C133" s="22">
        <v>86588</v>
      </c>
      <c r="D133" s="22">
        <v>86588</v>
      </c>
      <c r="E133" s="23">
        <v>651401181</v>
      </c>
      <c r="F133" s="24">
        <v>45432.676701388897</v>
      </c>
      <c r="G133" s="21" t="s">
        <v>15</v>
      </c>
      <c r="H133" s="23">
        <v>15325</v>
      </c>
      <c r="I133" s="21" t="s">
        <v>16</v>
      </c>
      <c r="J133" s="21" t="s">
        <v>263</v>
      </c>
      <c r="K133" s="21" t="s">
        <v>262</v>
      </c>
      <c r="L133" s="11" t="str">
        <f t="shared" si="2"/>
        <v>374</v>
      </c>
      <c r="M133" s="21" t="s">
        <v>112</v>
      </c>
    </row>
    <row r="134" spans="1:13" x14ac:dyDescent="0.25">
      <c r="A134" s="25" t="s">
        <v>13</v>
      </c>
      <c r="B134" s="25" t="s">
        <v>14</v>
      </c>
      <c r="C134" s="26">
        <v>1652132</v>
      </c>
      <c r="D134" s="26">
        <v>1652132</v>
      </c>
      <c r="E134" s="27">
        <v>651410746</v>
      </c>
      <c r="F134" s="28">
        <v>45432.678958333301</v>
      </c>
      <c r="G134" s="25" t="s">
        <v>15</v>
      </c>
      <c r="H134" s="27">
        <v>15326</v>
      </c>
      <c r="I134" s="25" t="s">
        <v>16</v>
      </c>
      <c r="J134" s="25" t="s">
        <v>264</v>
      </c>
      <c r="K134" s="25" t="s">
        <v>265</v>
      </c>
      <c r="L134" s="11" t="str">
        <f t="shared" si="2"/>
        <v>138</v>
      </c>
      <c r="M134" s="25" t="s">
        <v>36</v>
      </c>
    </row>
    <row r="135" spans="1:13" x14ac:dyDescent="0.25">
      <c r="A135" s="21" t="s">
        <v>13</v>
      </c>
      <c r="B135" s="21" t="s">
        <v>14</v>
      </c>
      <c r="C135" s="22">
        <v>94623</v>
      </c>
      <c r="D135" s="22">
        <v>94623</v>
      </c>
      <c r="E135" s="23">
        <v>651428442</v>
      </c>
      <c r="F135" s="24">
        <v>45432.683078703703</v>
      </c>
      <c r="G135" s="21" t="s">
        <v>15</v>
      </c>
      <c r="H135" s="23">
        <v>15327</v>
      </c>
      <c r="I135" s="21" t="s">
        <v>16</v>
      </c>
      <c r="J135" s="21" t="s">
        <v>266</v>
      </c>
      <c r="K135" s="21" t="s">
        <v>262</v>
      </c>
      <c r="L135" s="11" t="str">
        <f t="shared" si="2"/>
        <v>374</v>
      </c>
      <c r="M135" s="21" t="s">
        <v>112</v>
      </c>
    </row>
    <row r="136" spans="1:13" x14ac:dyDescent="0.25">
      <c r="A136" s="25" t="s">
        <v>13</v>
      </c>
      <c r="B136" s="25" t="s">
        <v>14</v>
      </c>
      <c r="C136" s="26">
        <v>51708</v>
      </c>
      <c r="D136" s="26">
        <v>51708</v>
      </c>
      <c r="E136" s="27">
        <v>651441876</v>
      </c>
      <c r="F136" s="28">
        <v>45432.686215277798</v>
      </c>
      <c r="G136" s="25" t="s">
        <v>15</v>
      </c>
      <c r="H136" s="27">
        <v>15328</v>
      </c>
      <c r="I136" s="25" t="s">
        <v>16</v>
      </c>
      <c r="J136" s="25" t="s">
        <v>267</v>
      </c>
      <c r="K136" s="25" t="s">
        <v>268</v>
      </c>
      <c r="L136" s="11" t="str">
        <f t="shared" si="2"/>
        <v>101</v>
      </c>
      <c r="M136" s="25" t="s">
        <v>39</v>
      </c>
    </row>
    <row r="137" spans="1:13" x14ac:dyDescent="0.25">
      <c r="A137" s="21" t="s">
        <v>13</v>
      </c>
      <c r="B137" s="21" t="s">
        <v>14</v>
      </c>
      <c r="C137" s="22">
        <v>94623</v>
      </c>
      <c r="D137" s="22">
        <v>94623</v>
      </c>
      <c r="E137" s="23">
        <v>651442422</v>
      </c>
      <c r="F137" s="24">
        <v>45432.686342592599</v>
      </c>
      <c r="G137" s="21" t="s">
        <v>15</v>
      </c>
      <c r="H137" s="23">
        <v>15329</v>
      </c>
      <c r="I137" s="21" t="s">
        <v>16</v>
      </c>
      <c r="J137" s="21" t="s">
        <v>269</v>
      </c>
      <c r="K137" s="21" t="s">
        <v>262</v>
      </c>
      <c r="L137" s="11" t="str">
        <f t="shared" si="2"/>
        <v>374</v>
      </c>
      <c r="M137" s="21" t="s">
        <v>112</v>
      </c>
    </row>
    <row r="138" spans="1:13" x14ac:dyDescent="0.25">
      <c r="A138" s="25" t="s">
        <v>13</v>
      </c>
      <c r="B138" s="25" t="s">
        <v>14</v>
      </c>
      <c r="C138" s="26">
        <v>94623</v>
      </c>
      <c r="D138" s="26">
        <v>94623</v>
      </c>
      <c r="E138" s="27">
        <v>651470425</v>
      </c>
      <c r="F138" s="28">
        <v>45432.693437499998</v>
      </c>
      <c r="G138" s="25" t="s">
        <v>15</v>
      </c>
      <c r="H138" s="27">
        <v>15330</v>
      </c>
      <c r="I138" s="25" t="s">
        <v>16</v>
      </c>
      <c r="J138" s="25" t="s">
        <v>270</v>
      </c>
      <c r="K138" s="25" t="s">
        <v>262</v>
      </c>
      <c r="L138" s="11" t="str">
        <f t="shared" si="2"/>
        <v>374</v>
      </c>
      <c r="M138" s="25" t="s">
        <v>112</v>
      </c>
    </row>
    <row r="139" spans="1:13" x14ac:dyDescent="0.25">
      <c r="A139" s="21" t="s">
        <v>13</v>
      </c>
      <c r="B139" s="21" t="s">
        <v>14</v>
      </c>
      <c r="C139" s="22">
        <v>94623</v>
      </c>
      <c r="D139" s="22">
        <v>94623</v>
      </c>
      <c r="E139" s="23">
        <v>651484787</v>
      </c>
      <c r="F139" s="24">
        <v>45432.697071759299</v>
      </c>
      <c r="G139" s="21" t="s">
        <v>15</v>
      </c>
      <c r="H139" s="23">
        <v>15331</v>
      </c>
      <c r="I139" s="21" t="s">
        <v>16</v>
      </c>
      <c r="J139" s="21" t="s">
        <v>271</v>
      </c>
      <c r="K139" s="21" t="s">
        <v>262</v>
      </c>
      <c r="L139" s="11" t="str">
        <f t="shared" si="2"/>
        <v>374</v>
      </c>
      <c r="M139" s="21" t="s">
        <v>112</v>
      </c>
    </row>
    <row r="140" spans="1:13" x14ac:dyDescent="0.25">
      <c r="A140" s="25" t="s">
        <v>13</v>
      </c>
      <c r="B140" s="25" t="s">
        <v>14</v>
      </c>
      <c r="C140" s="26">
        <v>1632600</v>
      </c>
      <c r="D140" s="26">
        <v>1632600</v>
      </c>
      <c r="E140" s="27">
        <v>651595111</v>
      </c>
      <c r="F140" s="28">
        <v>45432.725972222201</v>
      </c>
      <c r="G140" s="25" t="s">
        <v>15</v>
      </c>
      <c r="H140" s="27">
        <v>15332</v>
      </c>
      <c r="I140" s="25" t="s">
        <v>16</v>
      </c>
      <c r="J140" s="25" t="s">
        <v>272</v>
      </c>
      <c r="K140" s="25" t="s">
        <v>273</v>
      </c>
      <c r="L140" s="11" t="str">
        <f t="shared" si="2"/>
        <v>285</v>
      </c>
      <c r="M140" s="25" t="s">
        <v>33</v>
      </c>
    </row>
    <row r="141" spans="1:13" x14ac:dyDescent="0.25">
      <c r="A141" s="21" t="s">
        <v>13</v>
      </c>
      <c r="B141" s="21" t="s">
        <v>14</v>
      </c>
      <c r="C141" s="22">
        <v>404461.03</v>
      </c>
      <c r="D141" s="22">
        <v>404461.03</v>
      </c>
      <c r="E141" s="23">
        <v>652190284</v>
      </c>
      <c r="F141" s="24">
        <v>45432.906458333302</v>
      </c>
      <c r="G141" s="21" t="s">
        <v>15</v>
      </c>
      <c r="H141" s="23">
        <v>15333</v>
      </c>
      <c r="I141" s="21" t="s">
        <v>16</v>
      </c>
      <c r="J141" s="21" t="s">
        <v>274</v>
      </c>
      <c r="K141" s="21" t="s">
        <v>275</v>
      </c>
      <c r="L141" s="11" t="str">
        <f t="shared" si="2"/>
        <v>332</v>
      </c>
      <c r="M141" s="21" t="s">
        <v>276</v>
      </c>
    </row>
    <row r="142" spans="1:13" x14ac:dyDescent="0.25">
      <c r="A142" s="25" t="s">
        <v>13</v>
      </c>
      <c r="B142" s="25" t="s">
        <v>14</v>
      </c>
      <c r="C142" s="26">
        <v>51708</v>
      </c>
      <c r="D142" s="26">
        <v>51708</v>
      </c>
      <c r="E142" s="27">
        <v>652848040</v>
      </c>
      <c r="F142" s="28">
        <v>45433.4324305556</v>
      </c>
      <c r="G142" s="25" t="s">
        <v>15</v>
      </c>
      <c r="H142" s="27">
        <v>15334</v>
      </c>
      <c r="I142" s="25" t="s">
        <v>16</v>
      </c>
      <c r="J142" s="25" t="s">
        <v>277</v>
      </c>
      <c r="K142" s="25" t="s">
        <v>278</v>
      </c>
      <c r="L142" s="11" t="str">
        <f t="shared" si="2"/>
        <v>101</v>
      </c>
      <c r="M142" s="25" t="s">
        <v>39</v>
      </c>
    </row>
    <row r="143" spans="1:13" x14ac:dyDescent="0.25">
      <c r="A143" s="21" t="s">
        <v>13</v>
      </c>
      <c r="B143" s="21" t="s">
        <v>14</v>
      </c>
      <c r="C143" s="22">
        <v>464214</v>
      </c>
      <c r="D143" s="22">
        <v>464214</v>
      </c>
      <c r="E143" s="23">
        <v>652917240</v>
      </c>
      <c r="F143" s="24">
        <v>45433.450023148202</v>
      </c>
      <c r="G143" s="21" t="s">
        <v>15</v>
      </c>
      <c r="H143" s="23">
        <v>15335</v>
      </c>
      <c r="I143" s="21" t="s">
        <v>16</v>
      </c>
      <c r="J143" s="21" t="s">
        <v>279</v>
      </c>
      <c r="K143" s="21" t="s">
        <v>280</v>
      </c>
      <c r="L143" s="11" t="str">
        <f t="shared" si="2"/>
        <v>261</v>
      </c>
      <c r="M143" s="21" t="s">
        <v>25</v>
      </c>
    </row>
    <row r="144" spans="1:13" x14ac:dyDescent="0.25">
      <c r="A144" s="25" t="s">
        <v>13</v>
      </c>
      <c r="B144" s="25" t="s">
        <v>14</v>
      </c>
      <c r="C144" s="26">
        <v>799224</v>
      </c>
      <c r="D144" s="26">
        <v>799224</v>
      </c>
      <c r="E144" s="27">
        <v>653187167</v>
      </c>
      <c r="F144" s="28">
        <v>45433.519224536998</v>
      </c>
      <c r="G144" s="25" t="s">
        <v>15</v>
      </c>
      <c r="H144" s="27">
        <v>15337</v>
      </c>
      <c r="I144" s="25" t="s">
        <v>16</v>
      </c>
      <c r="J144" s="25" t="s">
        <v>281</v>
      </c>
      <c r="K144" s="25" t="s">
        <v>282</v>
      </c>
      <c r="L144" s="11" t="str">
        <f t="shared" si="2"/>
        <v>374</v>
      </c>
      <c r="M144" s="25" t="s">
        <v>112</v>
      </c>
    </row>
    <row r="145" spans="1:13" x14ac:dyDescent="0.25">
      <c r="A145" s="21" t="s">
        <v>13</v>
      </c>
      <c r="B145" s="21" t="s">
        <v>14</v>
      </c>
      <c r="C145" s="22">
        <v>688070</v>
      </c>
      <c r="D145" s="22">
        <v>688070</v>
      </c>
      <c r="E145" s="23">
        <v>653222563</v>
      </c>
      <c r="F145" s="24">
        <v>45433.529386574097</v>
      </c>
      <c r="G145" s="21" t="s">
        <v>15</v>
      </c>
      <c r="H145" s="23">
        <v>15338</v>
      </c>
      <c r="I145" s="21" t="s">
        <v>16</v>
      </c>
      <c r="J145" s="21" t="s">
        <v>283</v>
      </c>
      <c r="K145" s="21" t="s">
        <v>284</v>
      </c>
      <c r="L145" s="11" t="str">
        <f t="shared" si="2"/>
        <v>374</v>
      </c>
      <c r="M145" s="21" t="s">
        <v>112</v>
      </c>
    </row>
    <row r="146" spans="1:13" x14ac:dyDescent="0.25">
      <c r="A146" s="25" t="s">
        <v>13</v>
      </c>
      <c r="B146" s="25" t="s">
        <v>14</v>
      </c>
      <c r="C146" s="26">
        <v>51708</v>
      </c>
      <c r="D146" s="26">
        <v>51708</v>
      </c>
      <c r="E146" s="27">
        <v>653478456</v>
      </c>
      <c r="F146" s="28">
        <v>45433.605474536998</v>
      </c>
      <c r="G146" s="25" t="s">
        <v>15</v>
      </c>
      <c r="H146" s="27">
        <v>15339</v>
      </c>
      <c r="I146" s="25" t="s">
        <v>16</v>
      </c>
      <c r="J146" s="25" t="s">
        <v>214</v>
      </c>
      <c r="K146" s="25" t="s">
        <v>285</v>
      </c>
      <c r="L146" s="11" t="str">
        <f t="shared" si="2"/>
        <v>101</v>
      </c>
      <c r="M146" s="25" t="s">
        <v>39</v>
      </c>
    </row>
    <row r="147" spans="1:13" x14ac:dyDescent="0.25">
      <c r="A147" s="21" t="s">
        <v>13</v>
      </c>
      <c r="B147" s="21" t="s">
        <v>14</v>
      </c>
      <c r="C147" s="22">
        <v>245688.89</v>
      </c>
      <c r="D147" s="22">
        <v>245688.89</v>
      </c>
      <c r="E147" s="23">
        <v>653672199</v>
      </c>
      <c r="F147" s="24">
        <v>45433.656875000001</v>
      </c>
      <c r="G147" s="21" t="s">
        <v>15</v>
      </c>
      <c r="H147" s="23">
        <v>15340</v>
      </c>
      <c r="I147" s="21" t="s">
        <v>16</v>
      </c>
      <c r="J147" s="21" t="s">
        <v>286</v>
      </c>
      <c r="K147" s="21" t="s">
        <v>287</v>
      </c>
      <c r="L147" s="11" t="str">
        <f t="shared" si="2"/>
        <v>403</v>
      </c>
      <c r="M147" s="21" t="s">
        <v>19</v>
      </c>
    </row>
    <row r="148" spans="1:13" x14ac:dyDescent="0.25">
      <c r="A148" s="25" t="s">
        <v>13</v>
      </c>
      <c r="B148" s="25" t="s">
        <v>14</v>
      </c>
      <c r="C148" s="26">
        <v>245788.19</v>
      </c>
      <c r="D148" s="26">
        <v>245788.19</v>
      </c>
      <c r="E148" s="27">
        <v>653683893</v>
      </c>
      <c r="F148" s="28">
        <v>45433.659930555601</v>
      </c>
      <c r="G148" s="25" t="s">
        <v>15</v>
      </c>
      <c r="H148" s="27">
        <v>15341</v>
      </c>
      <c r="I148" s="25" t="s">
        <v>16</v>
      </c>
      <c r="J148" s="25" t="s">
        <v>288</v>
      </c>
      <c r="K148" s="25" t="s">
        <v>287</v>
      </c>
      <c r="L148" s="11" t="str">
        <f t="shared" si="2"/>
        <v>403</v>
      </c>
      <c r="M148" s="25" t="s">
        <v>19</v>
      </c>
    </row>
    <row r="149" spans="1:13" x14ac:dyDescent="0.25">
      <c r="A149" s="21" t="s">
        <v>13</v>
      </c>
      <c r="B149" s="21" t="s">
        <v>14</v>
      </c>
      <c r="C149" s="22">
        <v>1140000</v>
      </c>
      <c r="D149" s="22">
        <v>1140000</v>
      </c>
      <c r="E149" s="23">
        <v>654164250</v>
      </c>
      <c r="F149" s="24">
        <v>45433.8066666667</v>
      </c>
      <c r="G149" s="21" t="s">
        <v>15</v>
      </c>
      <c r="H149" s="23">
        <v>15346</v>
      </c>
      <c r="I149" s="21" t="s">
        <v>16</v>
      </c>
      <c r="J149" s="21" t="s">
        <v>289</v>
      </c>
      <c r="K149" s="21" t="s">
        <v>290</v>
      </c>
      <c r="L149" s="11" t="str">
        <f t="shared" si="2"/>
        <v>150</v>
      </c>
      <c r="M149" s="21" t="s">
        <v>69</v>
      </c>
    </row>
    <row r="150" spans="1:13" x14ac:dyDescent="0.25">
      <c r="A150" s="25" t="s">
        <v>13</v>
      </c>
      <c r="B150" s="25" t="s">
        <v>14</v>
      </c>
      <c r="C150" s="26">
        <v>72209</v>
      </c>
      <c r="D150" s="26">
        <v>72209</v>
      </c>
      <c r="E150" s="27">
        <v>654295633</v>
      </c>
      <c r="F150" s="28">
        <v>45433.8534490741</v>
      </c>
      <c r="G150" s="25" t="s">
        <v>15</v>
      </c>
      <c r="H150" s="27">
        <v>15350</v>
      </c>
      <c r="I150" s="25" t="s">
        <v>16</v>
      </c>
      <c r="J150" s="25" t="s">
        <v>291</v>
      </c>
      <c r="K150" s="25" t="s">
        <v>292</v>
      </c>
      <c r="L150" s="11" t="str">
        <f t="shared" si="2"/>
        <v>282</v>
      </c>
      <c r="M150" s="25" t="s">
        <v>293</v>
      </c>
    </row>
    <row r="151" spans="1:13" x14ac:dyDescent="0.25">
      <c r="A151" s="21" t="s">
        <v>13</v>
      </c>
      <c r="B151" s="21" t="s">
        <v>14</v>
      </c>
      <c r="C151" s="22">
        <v>218822.97</v>
      </c>
      <c r="D151" s="22">
        <v>218822.97</v>
      </c>
      <c r="E151" s="23">
        <v>654878056</v>
      </c>
      <c r="F151" s="24">
        <v>45434.389918981498</v>
      </c>
      <c r="G151" s="21" t="s">
        <v>15</v>
      </c>
      <c r="H151" s="23">
        <v>15351</v>
      </c>
      <c r="I151" s="21" t="s">
        <v>16</v>
      </c>
      <c r="J151" s="21" t="s">
        <v>294</v>
      </c>
      <c r="K151" s="21" t="s">
        <v>295</v>
      </c>
      <c r="L151" s="11" t="str">
        <f t="shared" si="2"/>
        <v>261</v>
      </c>
      <c r="M151" s="21" t="s">
        <v>25</v>
      </c>
    </row>
    <row r="152" spans="1:13" x14ac:dyDescent="0.25">
      <c r="A152" s="25" t="s">
        <v>13</v>
      </c>
      <c r="B152" s="25" t="s">
        <v>14</v>
      </c>
      <c r="C152" s="26">
        <v>24344633.989999998</v>
      </c>
      <c r="D152" s="26">
        <v>24344633.989999998</v>
      </c>
      <c r="E152" s="27">
        <v>654888312</v>
      </c>
      <c r="F152" s="28">
        <v>45434.393078703702</v>
      </c>
      <c r="G152" s="25" t="s">
        <v>15</v>
      </c>
      <c r="H152" s="27">
        <v>15352</v>
      </c>
      <c r="I152" s="25" t="s">
        <v>16</v>
      </c>
      <c r="J152" s="25" t="s">
        <v>296</v>
      </c>
      <c r="K152" s="25" t="s">
        <v>295</v>
      </c>
      <c r="L152" s="11" t="str">
        <f t="shared" si="2"/>
        <v>403</v>
      </c>
      <c r="M152" s="25" t="s">
        <v>19</v>
      </c>
    </row>
    <row r="153" spans="1:13" x14ac:dyDescent="0.25">
      <c r="A153" s="21" t="s">
        <v>13</v>
      </c>
      <c r="B153" s="21" t="s">
        <v>14</v>
      </c>
      <c r="C153" s="22">
        <v>24344633.989999998</v>
      </c>
      <c r="D153" s="22">
        <v>24344633.989999998</v>
      </c>
      <c r="E153" s="23">
        <v>654894048</v>
      </c>
      <c r="F153" s="24">
        <v>45434.394861111097</v>
      </c>
      <c r="G153" s="21" t="s">
        <v>15</v>
      </c>
      <c r="H153" s="23">
        <v>15353</v>
      </c>
      <c r="I153" s="21" t="s">
        <v>16</v>
      </c>
      <c r="J153" s="21" t="s">
        <v>297</v>
      </c>
      <c r="K153" s="21" t="s">
        <v>295</v>
      </c>
      <c r="L153" s="11" t="str">
        <f t="shared" si="2"/>
        <v>403</v>
      </c>
      <c r="M153" s="21" t="s">
        <v>19</v>
      </c>
    </row>
    <row r="154" spans="1:13" x14ac:dyDescent="0.25">
      <c r="A154" s="25" t="s">
        <v>13</v>
      </c>
      <c r="B154" s="25" t="s">
        <v>14</v>
      </c>
      <c r="C154" s="26">
        <v>843694</v>
      </c>
      <c r="D154" s="26">
        <v>843694</v>
      </c>
      <c r="E154" s="27">
        <v>654907978</v>
      </c>
      <c r="F154" s="28">
        <v>45434.399016203701</v>
      </c>
      <c r="G154" s="25" t="s">
        <v>15</v>
      </c>
      <c r="H154" s="27">
        <v>15354</v>
      </c>
      <c r="I154" s="25" t="s">
        <v>16</v>
      </c>
      <c r="J154" s="25" t="s">
        <v>298</v>
      </c>
      <c r="K154" s="25" t="s">
        <v>295</v>
      </c>
      <c r="L154" s="11" t="str">
        <f t="shared" si="2"/>
        <v>474</v>
      </c>
      <c r="M154" s="25" t="s">
        <v>133</v>
      </c>
    </row>
    <row r="155" spans="1:13" x14ac:dyDescent="0.25">
      <c r="A155" s="21" t="s">
        <v>13</v>
      </c>
      <c r="B155" s="21" t="s">
        <v>14</v>
      </c>
      <c r="C155" s="22">
        <v>51708</v>
      </c>
      <c r="D155" s="22">
        <v>51708</v>
      </c>
      <c r="E155" s="23">
        <v>655003884</v>
      </c>
      <c r="F155" s="24">
        <v>45434.427002314798</v>
      </c>
      <c r="G155" s="21" t="s">
        <v>15</v>
      </c>
      <c r="H155" s="23">
        <v>15355</v>
      </c>
      <c r="I155" s="21" t="s">
        <v>16</v>
      </c>
      <c r="J155" s="21" t="s">
        <v>31</v>
      </c>
      <c r="K155" s="21" t="s">
        <v>299</v>
      </c>
      <c r="L155" s="11" t="str">
        <f t="shared" si="2"/>
        <v>101</v>
      </c>
      <c r="M155" s="21" t="s">
        <v>39</v>
      </c>
    </row>
    <row r="156" spans="1:13" x14ac:dyDescent="0.25">
      <c r="A156" s="25" t="s">
        <v>13</v>
      </c>
      <c r="B156" s="25" t="s">
        <v>14</v>
      </c>
      <c r="C156" s="26">
        <v>51708</v>
      </c>
      <c r="D156" s="26">
        <v>51708</v>
      </c>
      <c r="E156" s="27">
        <v>655047189</v>
      </c>
      <c r="F156" s="28">
        <v>45434.439004629603</v>
      </c>
      <c r="G156" s="25" t="s">
        <v>15</v>
      </c>
      <c r="H156" s="27">
        <v>15356</v>
      </c>
      <c r="I156" s="25" t="s">
        <v>16</v>
      </c>
      <c r="J156" s="25" t="s">
        <v>91</v>
      </c>
      <c r="K156" s="25" t="s">
        <v>300</v>
      </c>
      <c r="L156" s="11" t="str">
        <f t="shared" si="2"/>
        <v>101</v>
      </c>
      <c r="M156" s="25" t="s">
        <v>39</v>
      </c>
    </row>
    <row r="157" spans="1:13" x14ac:dyDescent="0.25">
      <c r="A157" s="21" t="s">
        <v>13</v>
      </c>
      <c r="B157" s="21" t="s">
        <v>14</v>
      </c>
      <c r="C157" s="22">
        <v>538703</v>
      </c>
      <c r="D157" s="22">
        <v>538703</v>
      </c>
      <c r="E157" s="23">
        <v>655060864</v>
      </c>
      <c r="F157" s="24">
        <v>45434.442812499998</v>
      </c>
      <c r="G157" s="21" t="s">
        <v>15</v>
      </c>
      <c r="H157" s="23">
        <v>15357</v>
      </c>
      <c r="I157" s="21" t="s">
        <v>16</v>
      </c>
      <c r="J157" s="29" t="s">
        <v>301</v>
      </c>
      <c r="K157" s="21" t="s">
        <v>302</v>
      </c>
      <c r="L157" s="11" t="str">
        <f t="shared" si="2"/>
        <v>474</v>
      </c>
      <c r="M157" s="21" t="s">
        <v>133</v>
      </c>
    </row>
    <row r="158" spans="1:13" x14ac:dyDescent="0.25">
      <c r="A158" s="25" t="s">
        <v>13</v>
      </c>
      <c r="B158" s="25" t="s">
        <v>14</v>
      </c>
      <c r="C158" s="26">
        <v>142213</v>
      </c>
      <c r="D158" s="26">
        <v>142213</v>
      </c>
      <c r="E158" s="27">
        <v>655092412</v>
      </c>
      <c r="F158" s="28">
        <v>45434.451493055603</v>
      </c>
      <c r="G158" s="25" t="s">
        <v>15</v>
      </c>
      <c r="H158" s="27">
        <v>15358</v>
      </c>
      <c r="I158" s="25" t="s">
        <v>16</v>
      </c>
      <c r="J158" s="25" t="s">
        <v>303</v>
      </c>
      <c r="K158" s="25" t="s">
        <v>302</v>
      </c>
      <c r="L158" s="11" t="str">
        <f t="shared" si="2"/>
        <v>474</v>
      </c>
      <c r="M158" s="25" t="s">
        <v>133</v>
      </c>
    </row>
    <row r="159" spans="1:13" x14ac:dyDescent="0.25">
      <c r="A159" s="21" t="s">
        <v>13</v>
      </c>
      <c r="B159" s="21" t="s">
        <v>14</v>
      </c>
      <c r="C159" s="22">
        <v>51708</v>
      </c>
      <c r="D159" s="22">
        <v>51708</v>
      </c>
      <c r="E159" s="23">
        <v>655251032</v>
      </c>
      <c r="F159" s="24">
        <v>45434.495000000003</v>
      </c>
      <c r="G159" s="21" t="s">
        <v>15</v>
      </c>
      <c r="H159" s="23">
        <v>15359</v>
      </c>
      <c r="I159" s="21" t="s">
        <v>16</v>
      </c>
      <c r="J159" s="21" t="s">
        <v>304</v>
      </c>
      <c r="K159" s="21" t="s">
        <v>305</v>
      </c>
      <c r="L159" s="11" t="str">
        <f t="shared" si="2"/>
        <v>101</v>
      </c>
      <c r="M159" s="21" t="s">
        <v>39</v>
      </c>
    </row>
    <row r="160" spans="1:13" x14ac:dyDescent="0.25">
      <c r="A160" s="25" t="s">
        <v>13</v>
      </c>
      <c r="B160" s="25" t="s">
        <v>14</v>
      </c>
      <c r="C160" s="26">
        <v>33917637</v>
      </c>
      <c r="D160" s="26">
        <v>33917637</v>
      </c>
      <c r="E160" s="27">
        <v>655553777</v>
      </c>
      <c r="F160" s="28">
        <v>45434.58625</v>
      </c>
      <c r="G160" s="25" t="s">
        <v>15</v>
      </c>
      <c r="H160" s="27">
        <v>15361</v>
      </c>
      <c r="I160" s="25" t="s">
        <v>16</v>
      </c>
      <c r="J160" s="25" t="s">
        <v>306</v>
      </c>
      <c r="K160" s="25" t="s">
        <v>307</v>
      </c>
      <c r="L160" s="11" t="str">
        <f t="shared" si="2"/>
        <v>374</v>
      </c>
      <c r="M160" s="25" t="s">
        <v>112</v>
      </c>
    </row>
    <row r="161" spans="1:13" x14ac:dyDescent="0.25">
      <c r="A161" s="21" t="s">
        <v>13</v>
      </c>
      <c r="B161" s="21" t="s">
        <v>14</v>
      </c>
      <c r="C161" s="22">
        <v>1973401</v>
      </c>
      <c r="D161" s="22">
        <v>1973401</v>
      </c>
      <c r="E161" s="23">
        <v>655668277</v>
      </c>
      <c r="F161" s="24">
        <v>45434.616944444402</v>
      </c>
      <c r="G161" s="21" t="s">
        <v>15</v>
      </c>
      <c r="H161" s="23">
        <v>15362</v>
      </c>
      <c r="I161" s="21" t="s">
        <v>16</v>
      </c>
      <c r="J161" s="21" t="s">
        <v>308</v>
      </c>
      <c r="K161" s="21" t="s">
        <v>309</v>
      </c>
      <c r="L161" s="11" t="str">
        <f t="shared" si="2"/>
        <v>474</v>
      </c>
      <c r="M161" s="21" t="s">
        <v>133</v>
      </c>
    </row>
    <row r="162" spans="1:13" x14ac:dyDescent="0.25">
      <c r="A162" s="25" t="s">
        <v>13</v>
      </c>
      <c r="B162" s="25" t="s">
        <v>14</v>
      </c>
      <c r="C162" s="26">
        <v>92262659</v>
      </c>
      <c r="D162" s="26">
        <v>92262659</v>
      </c>
      <c r="E162" s="27">
        <v>655781040</v>
      </c>
      <c r="F162" s="28">
        <v>45434.646574074097</v>
      </c>
      <c r="G162" s="25" t="s">
        <v>15</v>
      </c>
      <c r="H162" s="27">
        <v>15363</v>
      </c>
      <c r="I162" s="25" t="s">
        <v>16</v>
      </c>
      <c r="J162" s="25" t="s">
        <v>310</v>
      </c>
      <c r="K162" s="25" t="s">
        <v>311</v>
      </c>
      <c r="L162" s="11" t="str">
        <f t="shared" si="2"/>
        <v>403</v>
      </c>
      <c r="M162" s="25" t="s">
        <v>19</v>
      </c>
    </row>
    <row r="163" spans="1:13" x14ac:dyDescent="0.25">
      <c r="A163" s="21" t="s">
        <v>13</v>
      </c>
      <c r="B163" s="21" t="s">
        <v>14</v>
      </c>
      <c r="C163" s="22">
        <v>108556.34</v>
      </c>
      <c r="D163" s="22">
        <v>108556.34</v>
      </c>
      <c r="E163" s="23">
        <v>655827916</v>
      </c>
      <c r="F163" s="24">
        <v>45434.659270833297</v>
      </c>
      <c r="G163" s="21" t="s">
        <v>15</v>
      </c>
      <c r="H163" s="23">
        <v>15364</v>
      </c>
      <c r="I163" s="21" t="s">
        <v>16</v>
      </c>
      <c r="J163" s="21" t="s">
        <v>312</v>
      </c>
      <c r="K163" s="21" t="s">
        <v>313</v>
      </c>
      <c r="L163" s="11" t="str">
        <f t="shared" si="2"/>
        <v>403</v>
      </c>
      <c r="M163" s="21" t="s">
        <v>19</v>
      </c>
    </row>
    <row r="164" spans="1:13" x14ac:dyDescent="0.25">
      <c r="A164" s="25" t="s">
        <v>13</v>
      </c>
      <c r="B164" s="25" t="s">
        <v>14</v>
      </c>
      <c r="C164" s="26">
        <v>103605</v>
      </c>
      <c r="D164" s="26">
        <v>103605</v>
      </c>
      <c r="E164" s="27">
        <v>655846578</v>
      </c>
      <c r="F164" s="28">
        <v>45434.664270833302</v>
      </c>
      <c r="G164" s="25" t="s">
        <v>15</v>
      </c>
      <c r="H164" s="27">
        <v>15365</v>
      </c>
      <c r="I164" s="25" t="s">
        <v>16</v>
      </c>
      <c r="J164" s="25" t="s">
        <v>314</v>
      </c>
      <c r="K164" s="25" t="s">
        <v>313</v>
      </c>
      <c r="L164" s="11" t="str">
        <f t="shared" si="2"/>
        <v>261</v>
      </c>
      <c r="M164" s="25" t="s">
        <v>25</v>
      </c>
    </row>
    <row r="165" spans="1:13" x14ac:dyDescent="0.25">
      <c r="A165" s="21" t="s">
        <v>13</v>
      </c>
      <c r="B165" s="21" t="s">
        <v>14</v>
      </c>
      <c r="C165" s="22">
        <v>24153</v>
      </c>
      <c r="D165" s="22">
        <v>24153</v>
      </c>
      <c r="E165" s="23">
        <v>656096541</v>
      </c>
      <c r="F165" s="24">
        <v>45434.739641203698</v>
      </c>
      <c r="G165" s="21" t="s">
        <v>15</v>
      </c>
      <c r="H165" s="23">
        <v>15366</v>
      </c>
      <c r="I165" s="21" t="s">
        <v>16</v>
      </c>
      <c r="J165" s="21" t="s">
        <v>315</v>
      </c>
      <c r="K165" s="21" t="s">
        <v>316</v>
      </c>
      <c r="L165" s="11" t="str">
        <f t="shared" si="2"/>
        <v>319</v>
      </c>
      <c r="M165" s="21" t="s">
        <v>317</v>
      </c>
    </row>
    <row r="166" spans="1:13" x14ac:dyDescent="0.25">
      <c r="A166" s="25" t="s">
        <v>13</v>
      </c>
      <c r="B166" s="25" t="s">
        <v>14</v>
      </c>
      <c r="C166" s="26">
        <v>11424517</v>
      </c>
      <c r="D166" s="26">
        <v>11424517</v>
      </c>
      <c r="E166" s="27">
        <v>656873700</v>
      </c>
      <c r="F166" s="28">
        <v>45435.364155092597</v>
      </c>
      <c r="G166" s="25" t="s">
        <v>15</v>
      </c>
      <c r="H166" s="27">
        <v>15367</v>
      </c>
      <c r="I166" s="25" t="s">
        <v>16</v>
      </c>
      <c r="J166" s="25" t="s">
        <v>318</v>
      </c>
      <c r="K166" s="25" t="s">
        <v>319</v>
      </c>
      <c r="L166" s="11" t="str">
        <f t="shared" si="2"/>
        <v>374</v>
      </c>
      <c r="M166" s="25" t="s">
        <v>112</v>
      </c>
    </row>
    <row r="167" spans="1:13" x14ac:dyDescent="0.25">
      <c r="A167" s="21" t="s">
        <v>13</v>
      </c>
      <c r="B167" s="21" t="s">
        <v>14</v>
      </c>
      <c r="C167" s="22">
        <v>648833</v>
      </c>
      <c r="D167" s="22">
        <v>648833</v>
      </c>
      <c r="E167" s="23">
        <v>656927966</v>
      </c>
      <c r="F167" s="24">
        <v>45435.383807870399</v>
      </c>
      <c r="G167" s="21" t="s">
        <v>15</v>
      </c>
      <c r="H167" s="23">
        <v>15368</v>
      </c>
      <c r="I167" s="21" t="s">
        <v>16</v>
      </c>
      <c r="J167" s="21" t="s">
        <v>320</v>
      </c>
      <c r="K167" s="21" t="s">
        <v>321</v>
      </c>
      <c r="L167" s="11" t="str">
        <f t="shared" si="2"/>
        <v>285</v>
      </c>
      <c r="M167" s="21" t="s">
        <v>33</v>
      </c>
    </row>
    <row r="168" spans="1:13" x14ac:dyDescent="0.25">
      <c r="A168" s="25" t="s">
        <v>13</v>
      </c>
      <c r="B168" s="25" t="s">
        <v>14</v>
      </c>
      <c r="C168" s="26">
        <v>5900</v>
      </c>
      <c r="D168" s="26">
        <v>5900</v>
      </c>
      <c r="E168" s="27">
        <v>656953397</v>
      </c>
      <c r="F168" s="28">
        <v>45435.392395833303</v>
      </c>
      <c r="G168" s="25" t="s">
        <v>15</v>
      </c>
      <c r="H168" s="27">
        <v>15369</v>
      </c>
      <c r="I168" s="25" t="s">
        <v>16</v>
      </c>
      <c r="J168" s="25" t="s">
        <v>322</v>
      </c>
      <c r="K168" s="25" t="s">
        <v>323</v>
      </c>
      <c r="L168" s="11" t="str">
        <f t="shared" si="2"/>
        <v>285</v>
      </c>
      <c r="M168" s="25" t="s">
        <v>33</v>
      </c>
    </row>
    <row r="169" spans="1:13" x14ac:dyDescent="0.25">
      <c r="A169" s="21" t="s">
        <v>13</v>
      </c>
      <c r="B169" s="21" t="s">
        <v>14</v>
      </c>
      <c r="C169" s="22">
        <v>205420</v>
      </c>
      <c r="D169" s="22">
        <v>205420</v>
      </c>
      <c r="E169" s="23">
        <v>657063179</v>
      </c>
      <c r="F169" s="24">
        <v>45435.427384259303</v>
      </c>
      <c r="G169" s="21" t="s">
        <v>15</v>
      </c>
      <c r="H169" s="23">
        <v>15370</v>
      </c>
      <c r="I169" s="21" t="s">
        <v>16</v>
      </c>
      <c r="J169" s="21" t="s">
        <v>324</v>
      </c>
      <c r="K169" s="21" t="s">
        <v>199</v>
      </c>
      <c r="L169" s="11" t="str">
        <f t="shared" si="2"/>
        <v>261</v>
      </c>
      <c r="M169" s="21" t="s">
        <v>25</v>
      </c>
    </row>
    <row r="170" spans="1:13" x14ac:dyDescent="0.25">
      <c r="A170" s="25" t="s">
        <v>13</v>
      </c>
      <c r="B170" s="25" t="s">
        <v>14</v>
      </c>
      <c r="C170" s="26">
        <v>2396412.87</v>
      </c>
      <c r="D170" s="26">
        <v>2396412.87</v>
      </c>
      <c r="E170" s="27">
        <v>657479313</v>
      </c>
      <c r="F170" s="28">
        <v>45435.559108796297</v>
      </c>
      <c r="G170" s="25" t="s">
        <v>15</v>
      </c>
      <c r="H170" s="27">
        <v>15371</v>
      </c>
      <c r="I170" s="25" t="s">
        <v>16</v>
      </c>
      <c r="J170" s="25" t="s">
        <v>325</v>
      </c>
      <c r="K170" s="25" t="s">
        <v>326</v>
      </c>
      <c r="L170" s="11" t="str">
        <f t="shared" si="2"/>
        <v>403</v>
      </c>
      <c r="M170" s="25" t="s">
        <v>19</v>
      </c>
    </row>
    <row r="171" spans="1:13" x14ac:dyDescent="0.25">
      <c r="A171" s="21" t="s">
        <v>13</v>
      </c>
      <c r="B171" s="21" t="s">
        <v>14</v>
      </c>
      <c r="C171" s="22">
        <v>72209</v>
      </c>
      <c r="D171" s="22">
        <v>72209</v>
      </c>
      <c r="E171" s="23">
        <v>657718491</v>
      </c>
      <c r="F171" s="24">
        <v>45435.635798611103</v>
      </c>
      <c r="G171" s="21" t="s">
        <v>15</v>
      </c>
      <c r="H171" s="23">
        <v>15372</v>
      </c>
      <c r="I171" s="21" t="s">
        <v>16</v>
      </c>
      <c r="J171" s="21" t="s">
        <v>327</v>
      </c>
      <c r="K171" s="21" t="s">
        <v>328</v>
      </c>
      <c r="L171" s="11" t="str">
        <f t="shared" si="2"/>
        <v>281</v>
      </c>
      <c r="M171" s="21" t="s">
        <v>329</v>
      </c>
    </row>
    <row r="172" spans="1:13" x14ac:dyDescent="0.25">
      <c r="A172" s="25" t="s">
        <v>13</v>
      </c>
      <c r="B172" s="25" t="s">
        <v>14</v>
      </c>
      <c r="C172" s="26">
        <v>72209</v>
      </c>
      <c r="D172" s="26">
        <v>72209</v>
      </c>
      <c r="E172" s="27">
        <v>658897692</v>
      </c>
      <c r="F172" s="28">
        <v>45436.393587963001</v>
      </c>
      <c r="G172" s="25" t="s">
        <v>15</v>
      </c>
      <c r="H172" s="27">
        <v>15375</v>
      </c>
      <c r="I172" s="25" t="s">
        <v>16</v>
      </c>
      <c r="J172" s="25" t="s">
        <v>330</v>
      </c>
      <c r="K172" s="25" t="s">
        <v>331</v>
      </c>
      <c r="L172" s="11" t="str">
        <f t="shared" si="2"/>
        <v>282</v>
      </c>
      <c r="M172" s="25" t="s">
        <v>293</v>
      </c>
    </row>
    <row r="173" spans="1:13" x14ac:dyDescent="0.25">
      <c r="A173" s="21" t="s">
        <v>13</v>
      </c>
      <c r="B173" s="21" t="s">
        <v>14</v>
      </c>
      <c r="C173" s="22">
        <v>7856561</v>
      </c>
      <c r="D173" s="22">
        <v>7856561</v>
      </c>
      <c r="E173" s="23">
        <v>658927606</v>
      </c>
      <c r="F173" s="24">
        <v>45436.402557870402</v>
      </c>
      <c r="G173" s="21" t="s">
        <v>15</v>
      </c>
      <c r="H173" s="23">
        <v>15376</v>
      </c>
      <c r="I173" s="21" t="s">
        <v>16</v>
      </c>
      <c r="J173" s="21" t="s">
        <v>332</v>
      </c>
      <c r="K173" s="21" t="s">
        <v>333</v>
      </c>
      <c r="L173" s="11" t="str">
        <f t="shared" si="2"/>
        <v>275</v>
      </c>
      <c r="M173" s="21" t="s">
        <v>334</v>
      </c>
    </row>
    <row r="174" spans="1:13" x14ac:dyDescent="0.25">
      <c r="A174" s="25" t="s">
        <v>13</v>
      </c>
      <c r="B174" s="25" t="s">
        <v>14</v>
      </c>
      <c r="C174" s="26">
        <v>6217121</v>
      </c>
      <c r="D174" s="26">
        <v>6217121</v>
      </c>
      <c r="E174" s="27">
        <v>658933570</v>
      </c>
      <c r="F174" s="28">
        <v>45436.4042708333</v>
      </c>
      <c r="G174" s="25" t="s">
        <v>15</v>
      </c>
      <c r="H174" s="27">
        <v>15377</v>
      </c>
      <c r="I174" s="25" t="s">
        <v>16</v>
      </c>
      <c r="J174" s="25" t="s">
        <v>335</v>
      </c>
      <c r="K174" s="25" t="s">
        <v>336</v>
      </c>
      <c r="L174" s="11" t="str">
        <f t="shared" si="2"/>
        <v>275</v>
      </c>
      <c r="M174" s="25" t="s">
        <v>334</v>
      </c>
    </row>
    <row r="175" spans="1:13" x14ac:dyDescent="0.25">
      <c r="A175" s="21" t="s">
        <v>13</v>
      </c>
      <c r="B175" s="21" t="s">
        <v>14</v>
      </c>
      <c r="C175" s="22">
        <v>60386040</v>
      </c>
      <c r="D175" s="22">
        <v>60386040</v>
      </c>
      <c r="E175" s="23">
        <v>658945839</v>
      </c>
      <c r="F175" s="24">
        <v>45436.4078240741</v>
      </c>
      <c r="G175" s="21" t="s">
        <v>15</v>
      </c>
      <c r="H175" s="23">
        <v>15378</v>
      </c>
      <c r="I175" s="21" t="s">
        <v>16</v>
      </c>
      <c r="J175" s="21" t="s">
        <v>337</v>
      </c>
      <c r="K175" s="21" t="s">
        <v>338</v>
      </c>
      <c r="L175" s="11" t="str">
        <f t="shared" si="2"/>
        <v>275</v>
      </c>
      <c r="M175" s="21" t="s">
        <v>334</v>
      </c>
    </row>
    <row r="176" spans="1:13" x14ac:dyDescent="0.25">
      <c r="A176" s="25" t="s">
        <v>13</v>
      </c>
      <c r="B176" s="25" t="s">
        <v>14</v>
      </c>
      <c r="C176" s="26">
        <v>30000</v>
      </c>
      <c r="D176" s="26">
        <v>30000</v>
      </c>
      <c r="E176" s="27">
        <v>659071339</v>
      </c>
      <c r="F176" s="28">
        <v>45436.442719907398</v>
      </c>
      <c r="G176" s="25" t="s">
        <v>15</v>
      </c>
      <c r="H176" s="27">
        <v>15381</v>
      </c>
      <c r="I176" s="25" t="s">
        <v>16</v>
      </c>
      <c r="J176" s="25" t="s">
        <v>42</v>
      </c>
      <c r="K176" s="25" t="s">
        <v>339</v>
      </c>
      <c r="L176" s="11" t="str">
        <f t="shared" si="2"/>
        <v>287</v>
      </c>
      <c r="M176" s="25" t="s">
        <v>22</v>
      </c>
    </row>
    <row r="177" spans="1:13" x14ac:dyDescent="0.25">
      <c r="A177" s="21" t="s">
        <v>13</v>
      </c>
      <c r="B177" s="21" t="s">
        <v>14</v>
      </c>
      <c r="C177" s="22">
        <v>15100</v>
      </c>
      <c r="D177" s="22">
        <v>15100</v>
      </c>
      <c r="E177" s="23">
        <v>659115292</v>
      </c>
      <c r="F177" s="24">
        <v>45436.453958333303</v>
      </c>
      <c r="G177" s="21" t="s">
        <v>15</v>
      </c>
      <c r="H177" s="23">
        <v>15382</v>
      </c>
      <c r="I177" s="21" t="s">
        <v>16</v>
      </c>
      <c r="J177" s="21" t="s">
        <v>340</v>
      </c>
      <c r="K177" s="21" t="s">
        <v>341</v>
      </c>
      <c r="L177" s="11" t="str">
        <f t="shared" si="2"/>
        <v>403</v>
      </c>
      <c r="M177" s="21" t="s">
        <v>19</v>
      </c>
    </row>
    <row r="178" spans="1:13" x14ac:dyDescent="0.25">
      <c r="A178" s="25" t="s">
        <v>13</v>
      </c>
      <c r="B178" s="25" t="s">
        <v>14</v>
      </c>
      <c r="C178" s="26">
        <v>2806580</v>
      </c>
      <c r="D178" s="26">
        <v>2806580</v>
      </c>
      <c r="E178" s="27">
        <v>659186697</v>
      </c>
      <c r="F178" s="28">
        <v>45436.472777777803</v>
      </c>
      <c r="G178" s="25" t="s">
        <v>15</v>
      </c>
      <c r="H178" s="27">
        <v>15383</v>
      </c>
      <c r="I178" s="25" t="s">
        <v>16</v>
      </c>
      <c r="J178" s="25" t="s">
        <v>342</v>
      </c>
      <c r="K178" s="25" t="s">
        <v>343</v>
      </c>
      <c r="L178" s="11" t="str">
        <f t="shared" si="2"/>
        <v>261</v>
      </c>
      <c r="M178" s="25" t="s">
        <v>25</v>
      </c>
    </row>
    <row r="179" spans="1:13" x14ac:dyDescent="0.25">
      <c r="A179" s="21" t="s">
        <v>13</v>
      </c>
      <c r="B179" s="21" t="s">
        <v>14</v>
      </c>
      <c r="C179" s="22">
        <v>1403290</v>
      </c>
      <c r="D179" s="22">
        <v>1403290</v>
      </c>
      <c r="E179" s="23">
        <v>659199612</v>
      </c>
      <c r="F179" s="24">
        <v>45436.476192129601</v>
      </c>
      <c r="G179" s="21" t="s">
        <v>15</v>
      </c>
      <c r="H179" s="23">
        <v>15384</v>
      </c>
      <c r="I179" s="21" t="s">
        <v>16</v>
      </c>
      <c r="J179" s="21" t="s">
        <v>344</v>
      </c>
      <c r="K179" s="21" t="s">
        <v>343</v>
      </c>
      <c r="L179" s="11" t="str">
        <f t="shared" si="2"/>
        <v>261</v>
      </c>
      <c r="M179" s="21" t="s">
        <v>25</v>
      </c>
    </row>
    <row r="180" spans="1:13" x14ac:dyDescent="0.25">
      <c r="A180" s="25" t="s">
        <v>13</v>
      </c>
      <c r="B180" s="25" t="s">
        <v>14</v>
      </c>
      <c r="C180" s="26">
        <v>1566967</v>
      </c>
      <c r="D180" s="26">
        <v>1566967</v>
      </c>
      <c r="E180" s="27">
        <v>659218849</v>
      </c>
      <c r="F180" s="28">
        <v>45436.481354166703</v>
      </c>
      <c r="G180" s="25" t="s">
        <v>15</v>
      </c>
      <c r="H180" s="27">
        <v>15385</v>
      </c>
      <c r="I180" s="25" t="s">
        <v>16</v>
      </c>
      <c r="J180" s="25" t="s">
        <v>345</v>
      </c>
      <c r="K180" s="25" t="s">
        <v>343</v>
      </c>
      <c r="L180" s="11" t="str">
        <f t="shared" si="2"/>
        <v>374</v>
      </c>
      <c r="M180" s="25" t="s">
        <v>112</v>
      </c>
    </row>
    <row r="181" spans="1:13" x14ac:dyDescent="0.25">
      <c r="A181" s="21" t="s">
        <v>13</v>
      </c>
      <c r="B181" s="21" t="s">
        <v>14</v>
      </c>
      <c r="C181" s="22">
        <v>245652.94</v>
      </c>
      <c r="D181" s="22">
        <v>245652.94</v>
      </c>
      <c r="E181" s="23">
        <v>659238323</v>
      </c>
      <c r="F181" s="24">
        <v>45436.486539351798</v>
      </c>
      <c r="G181" s="21" t="s">
        <v>15</v>
      </c>
      <c r="H181" s="23">
        <v>15388</v>
      </c>
      <c r="I181" s="21" t="s">
        <v>16</v>
      </c>
      <c r="J181" s="21" t="s">
        <v>346</v>
      </c>
      <c r="K181" s="21" t="s">
        <v>287</v>
      </c>
      <c r="L181" s="11" t="str">
        <f t="shared" si="2"/>
        <v>403</v>
      </c>
      <c r="M181" s="21" t="s">
        <v>19</v>
      </c>
    </row>
    <row r="182" spans="1:13" x14ac:dyDescent="0.25">
      <c r="A182" s="25" t="s">
        <v>13</v>
      </c>
      <c r="B182" s="25" t="s">
        <v>14</v>
      </c>
      <c r="C182" s="26">
        <v>249180</v>
      </c>
      <c r="D182" s="26">
        <v>249180</v>
      </c>
      <c r="E182" s="27">
        <v>659249898</v>
      </c>
      <c r="F182" s="28">
        <v>45436.489664351902</v>
      </c>
      <c r="G182" s="25" t="s">
        <v>15</v>
      </c>
      <c r="H182" s="27">
        <v>15389</v>
      </c>
      <c r="I182" s="25" t="s">
        <v>16</v>
      </c>
      <c r="J182" s="25" t="s">
        <v>347</v>
      </c>
      <c r="K182" s="25" t="s">
        <v>348</v>
      </c>
      <c r="L182" s="11" t="str">
        <f t="shared" si="2"/>
        <v>374</v>
      </c>
      <c r="M182" s="25" t="s">
        <v>112</v>
      </c>
    </row>
    <row r="183" spans="1:13" x14ac:dyDescent="0.25">
      <c r="A183" s="21" t="s">
        <v>13</v>
      </c>
      <c r="B183" s="21" t="s">
        <v>14</v>
      </c>
      <c r="C183" s="22">
        <v>90883</v>
      </c>
      <c r="D183" s="22">
        <v>90883</v>
      </c>
      <c r="E183" s="23">
        <v>659337554</v>
      </c>
      <c r="F183" s="24">
        <v>45436.512407407397</v>
      </c>
      <c r="G183" s="21" t="s">
        <v>15</v>
      </c>
      <c r="H183" s="23">
        <v>15390</v>
      </c>
      <c r="I183" s="21" t="s">
        <v>16</v>
      </c>
      <c r="J183" s="21" t="s">
        <v>349</v>
      </c>
      <c r="K183" s="21" t="s">
        <v>350</v>
      </c>
      <c r="L183" s="11" t="str">
        <f t="shared" si="2"/>
        <v>138</v>
      </c>
      <c r="M183" s="21" t="s">
        <v>36</v>
      </c>
    </row>
    <row r="184" spans="1:13" x14ac:dyDescent="0.25">
      <c r="A184" s="25" t="s">
        <v>13</v>
      </c>
      <c r="B184" s="25" t="s">
        <v>14</v>
      </c>
      <c r="C184" s="26">
        <v>437926</v>
      </c>
      <c r="D184" s="26">
        <v>437926</v>
      </c>
      <c r="E184" s="27">
        <v>659783500</v>
      </c>
      <c r="F184" s="28">
        <v>45436.633391203701</v>
      </c>
      <c r="G184" s="25" t="s">
        <v>15</v>
      </c>
      <c r="H184" s="27">
        <v>15391</v>
      </c>
      <c r="I184" s="25" t="s">
        <v>16</v>
      </c>
      <c r="J184" s="25" t="s">
        <v>351</v>
      </c>
      <c r="K184" s="25" t="s">
        <v>260</v>
      </c>
      <c r="L184" s="11" t="str">
        <f t="shared" si="2"/>
        <v>374</v>
      </c>
      <c r="M184" s="25" t="s">
        <v>112</v>
      </c>
    </row>
    <row r="185" spans="1:13" x14ac:dyDescent="0.25">
      <c r="A185" s="21" t="s">
        <v>13</v>
      </c>
      <c r="B185" s="21" t="s">
        <v>14</v>
      </c>
      <c r="C185" s="22">
        <v>7800000</v>
      </c>
      <c r="D185" s="22">
        <v>7800000</v>
      </c>
      <c r="E185" s="23">
        <v>662864647</v>
      </c>
      <c r="F185" s="24">
        <v>45438.589594907397</v>
      </c>
      <c r="G185" s="21" t="s">
        <v>15</v>
      </c>
      <c r="H185" s="23">
        <v>15393</v>
      </c>
      <c r="I185" s="21" t="s">
        <v>16</v>
      </c>
      <c r="J185" s="21" t="s">
        <v>352</v>
      </c>
      <c r="K185" s="21" t="s">
        <v>353</v>
      </c>
      <c r="L185" s="11" t="str">
        <f t="shared" ref="L185:L248" si="3">MID(M185,1,3)</f>
        <v>377</v>
      </c>
      <c r="M185" s="21" t="s">
        <v>100</v>
      </c>
    </row>
    <row r="186" spans="1:13" x14ac:dyDescent="0.25">
      <c r="A186" s="25" t="s">
        <v>13</v>
      </c>
      <c r="B186" s="25" t="s">
        <v>14</v>
      </c>
      <c r="C186" s="26">
        <v>849816</v>
      </c>
      <c r="D186" s="26">
        <v>849816</v>
      </c>
      <c r="E186" s="27">
        <v>663396049</v>
      </c>
      <c r="F186" s="28">
        <v>45438.905497685198</v>
      </c>
      <c r="G186" s="25" t="s">
        <v>15</v>
      </c>
      <c r="H186" s="27">
        <v>15396</v>
      </c>
      <c r="I186" s="25" t="s">
        <v>16</v>
      </c>
      <c r="J186" s="31" t="s">
        <v>354</v>
      </c>
      <c r="K186" s="25" t="s">
        <v>355</v>
      </c>
      <c r="L186" s="11" t="str">
        <f t="shared" si="3"/>
        <v>333</v>
      </c>
      <c r="M186" s="25" t="s">
        <v>144</v>
      </c>
    </row>
    <row r="187" spans="1:13" x14ac:dyDescent="0.25">
      <c r="A187" s="21" t="s">
        <v>13</v>
      </c>
      <c r="B187" s="21" t="s">
        <v>14</v>
      </c>
      <c r="C187" s="22">
        <v>5900</v>
      </c>
      <c r="D187" s="22">
        <v>5900</v>
      </c>
      <c r="E187" s="23">
        <v>663710560</v>
      </c>
      <c r="F187" s="24">
        <v>45439.365347222199</v>
      </c>
      <c r="G187" s="21" t="s">
        <v>15</v>
      </c>
      <c r="H187" s="23">
        <v>15398</v>
      </c>
      <c r="I187" s="21" t="s">
        <v>16</v>
      </c>
      <c r="J187" s="21" t="s">
        <v>356</v>
      </c>
      <c r="K187" s="21" t="s">
        <v>357</v>
      </c>
      <c r="L187" s="11" t="str">
        <f t="shared" si="3"/>
        <v>285</v>
      </c>
      <c r="M187" s="21" t="s">
        <v>33</v>
      </c>
    </row>
    <row r="188" spans="1:13" x14ac:dyDescent="0.25">
      <c r="A188" s="25" t="s">
        <v>13</v>
      </c>
      <c r="B188" s="25" t="s">
        <v>14</v>
      </c>
      <c r="C188" s="26">
        <v>20600</v>
      </c>
      <c r="D188" s="26">
        <v>20600</v>
      </c>
      <c r="E188" s="27">
        <v>663799390</v>
      </c>
      <c r="F188" s="28">
        <v>45439.394641203697</v>
      </c>
      <c r="G188" s="25" t="s">
        <v>15</v>
      </c>
      <c r="H188" s="27">
        <v>15399</v>
      </c>
      <c r="I188" s="25" t="s">
        <v>16</v>
      </c>
      <c r="J188" s="25" t="s">
        <v>358</v>
      </c>
      <c r="K188" s="25" t="s">
        <v>359</v>
      </c>
      <c r="L188" s="11" t="str">
        <f t="shared" si="3"/>
        <v>403</v>
      </c>
      <c r="M188" s="25" t="s">
        <v>19</v>
      </c>
    </row>
    <row r="189" spans="1:13" x14ac:dyDescent="0.25">
      <c r="A189" s="21" t="s">
        <v>13</v>
      </c>
      <c r="B189" s="21" t="s">
        <v>14</v>
      </c>
      <c r="C189" s="22">
        <v>4145090486.1599998</v>
      </c>
      <c r="D189" s="22">
        <v>4145090486.1599998</v>
      </c>
      <c r="E189" s="23">
        <v>663811038</v>
      </c>
      <c r="F189" s="24">
        <v>45439.398159722201</v>
      </c>
      <c r="G189" s="21" t="s">
        <v>15</v>
      </c>
      <c r="H189" s="23">
        <v>15400</v>
      </c>
      <c r="I189" s="21" t="s">
        <v>16</v>
      </c>
      <c r="J189" s="29" t="s">
        <v>360</v>
      </c>
      <c r="K189" s="21" t="s">
        <v>49</v>
      </c>
      <c r="L189" s="11" t="str">
        <f t="shared" si="3"/>
        <v>363</v>
      </c>
      <c r="M189" s="21" t="s">
        <v>361</v>
      </c>
    </row>
    <row r="190" spans="1:13" x14ac:dyDescent="0.25">
      <c r="A190" s="25" t="s">
        <v>13</v>
      </c>
      <c r="B190" s="25" t="s">
        <v>14</v>
      </c>
      <c r="C190" s="26">
        <v>51708</v>
      </c>
      <c r="D190" s="26">
        <v>51708</v>
      </c>
      <c r="E190" s="27">
        <v>663820277</v>
      </c>
      <c r="F190" s="28">
        <v>45439.400995370401</v>
      </c>
      <c r="G190" s="25" t="s">
        <v>15</v>
      </c>
      <c r="H190" s="27">
        <v>15402</v>
      </c>
      <c r="I190" s="25" t="s">
        <v>16</v>
      </c>
      <c r="J190" s="25" t="s">
        <v>60</v>
      </c>
      <c r="K190" s="25" t="s">
        <v>362</v>
      </c>
      <c r="L190" s="11" t="str">
        <f t="shared" si="3"/>
        <v>100</v>
      </c>
      <c r="M190" s="25" t="s">
        <v>44</v>
      </c>
    </row>
    <row r="191" spans="1:13" x14ac:dyDescent="0.25">
      <c r="A191" s="21" t="s">
        <v>13</v>
      </c>
      <c r="B191" s="21" t="s">
        <v>14</v>
      </c>
      <c r="C191" s="22">
        <v>905066</v>
      </c>
      <c r="D191" s="22">
        <v>905066</v>
      </c>
      <c r="E191" s="23">
        <v>663831844</v>
      </c>
      <c r="F191" s="24">
        <v>45439.404456018499</v>
      </c>
      <c r="G191" s="21" t="s">
        <v>15</v>
      </c>
      <c r="H191" s="23">
        <v>15403</v>
      </c>
      <c r="I191" s="21" t="s">
        <v>16</v>
      </c>
      <c r="J191" s="21" t="s">
        <v>363</v>
      </c>
      <c r="K191" s="21" t="s">
        <v>364</v>
      </c>
      <c r="L191" s="11" t="str">
        <f t="shared" si="3"/>
        <v>402</v>
      </c>
      <c r="M191" s="21" t="s">
        <v>54</v>
      </c>
    </row>
    <row r="192" spans="1:13" x14ac:dyDescent="0.25">
      <c r="A192" s="25" t="s">
        <v>13</v>
      </c>
      <c r="B192" s="25" t="s">
        <v>14</v>
      </c>
      <c r="C192" s="26">
        <v>51708</v>
      </c>
      <c r="D192" s="26">
        <v>51708</v>
      </c>
      <c r="E192" s="27">
        <v>663943847</v>
      </c>
      <c r="F192" s="28">
        <v>45439.436400462997</v>
      </c>
      <c r="G192" s="25" t="s">
        <v>15</v>
      </c>
      <c r="H192" s="27">
        <v>15404</v>
      </c>
      <c r="I192" s="25" t="s">
        <v>16</v>
      </c>
      <c r="J192" s="25" t="s">
        <v>365</v>
      </c>
      <c r="K192" s="25" t="s">
        <v>366</v>
      </c>
      <c r="L192" s="11" t="str">
        <f t="shared" si="3"/>
        <v>100</v>
      </c>
      <c r="M192" s="25" t="s">
        <v>44</v>
      </c>
    </row>
    <row r="193" spans="1:13" x14ac:dyDescent="0.25">
      <c r="A193" s="21" t="s">
        <v>13</v>
      </c>
      <c r="B193" s="21" t="s">
        <v>14</v>
      </c>
      <c r="C193" s="22">
        <v>69824.87</v>
      </c>
      <c r="D193" s="22">
        <v>69824.87</v>
      </c>
      <c r="E193" s="23">
        <v>663991161</v>
      </c>
      <c r="F193" s="24">
        <v>45439.449733796297</v>
      </c>
      <c r="G193" s="21" t="s">
        <v>15</v>
      </c>
      <c r="H193" s="23">
        <v>15405</v>
      </c>
      <c r="I193" s="21" t="s">
        <v>16</v>
      </c>
      <c r="J193" s="21" t="s">
        <v>367</v>
      </c>
      <c r="K193" s="21" t="s">
        <v>123</v>
      </c>
      <c r="L193" s="11" t="str">
        <f t="shared" si="3"/>
        <v>403</v>
      </c>
      <c r="M193" s="21" t="s">
        <v>19</v>
      </c>
    </row>
    <row r="194" spans="1:13" x14ac:dyDescent="0.25">
      <c r="A194" s="25" t="s">
        <v>13</v>
      </c>
      <c r="B194" s="25" t="s">
        <v>14</v>
      </c>
      <c r="C194" s="26">
        <v>87000000</v>
      </c>
      <c r="D194" s="26">
        <v>87000000</v>
      </c>
      <c r="E194" s="27">
        <v>664046309</v>
      </c>
      <c r="F194" s="28">
        <v>45439.465185185203</v>
      </c>
      <c r="G194" s="25" t="s">
        <v>15</v>
      </c>
      <c r="H194" s="27">
        <v>15406</v>
      </c>
      <c r="I194" s="25" t="s">
        <v>16</v>
      </c>
      <c r="J194" s="25" t="s">
        <v>368</v>
      </c>
      <c r="K194" s="25" t="s">
        <v>77</v>
      </c>
      <c r="L194" s="11" t="str">
        <f t="shared" si="3"/>
        <v>285</v>
      </c>
      <c r="M194" s="25" t="s">
        <v>33</v>
      </c>
    </row>
    <row r="195" spans="1:13" x14ac:dyDescent="0.25">
      <c r="A195" s="21" t="s">
        <v>13</v>
      </c>
      <c r="B195" s="21" t="s">
        <v>14</v>
      </c>
      <c r="C195" s="22">
        <v>174000000</v>
      </c>
      <c r="D195" s="22">
        <v>174000000</v>
      </c>
      <c r="E195" s="23">
        <v>664061263</v>
      </c>
      <c r="F195" s="24">
        <v>45439.469456018502</v>
      </c>
      <c r="G195" s="21" t="s">
        <v>15</v>
      </c>
      <c r="H195" s="23">
        <v>15407</v>
      </c>
      <c r="I195" s="21" t="s">
        <v>16</v>
      </c>
      <c r="J195" s="21" t="s">
        <v>369</v>
      </c>
      <c r="K195" s="21" t="s">
        <v>77</v>
      </c>
      <c r="L195" s="11" t="str">
        <f t="shared" si="3"/>
        <v>285</v>
      </c>
      <c r="M195" s="21" t="s">
        <v>33</v>
      </c>
    </row>
    <row r="196" spans="1:13" x14ac:dyDescent="0.25">
      <c r="A196" s="25" t="s">
        <v>13</v>
      </c>
      <c r="B196" s="25" t="s">
        <v>14</v>
      </c>
      <c r="C196" s="26">
        <v>15100</v>
      </c>
      <c r="D196" s="26">
        <v>15100</v>
      </c>
      <c r="E196" s="27">
        <v>664096193</v>
      </c>
      <c r="F196" s="28">
        <v>45439.479467592602</v>
      </c>
      <c r="G196" s="25" t="s">
        <v>15</v>
      </c>
      <c r="H196" s="27">
        <v>15408</v>
      </c>
      <c r="I196" s="25" t="s">
        <v>16</v>
      </c>
      <c r="J196" s="25" t="s">
        <v>370</v>
      </c>
      <c r="K196" s="25" t="s">
        <v>371</v>
      </c>
      <c r="L196" s="11" t="str">
        <f t="shared" si="3"/>
        <v>403</v>
      </c>
      <c r="M196" s="25" t="s">
        <v>19</v>
      </c>
    </row>
    <row r="197" spans="1:13" x14ac:dyDescent="0.25">
      <c r="A197" s="21" t="s">
        <v>13</v>
      </c>
      <c r="B197" s="21" t="s">
        <v>14</v>
      </c>
      <c r="C197" s="22">
        <v>15100</v>
      </c>
      <c r="D197" s="22">
        <v>15100</v>
      </c>
      <c r="E197" s="23">
        <v>664121950</v>
      </c>
      <c r="F197" s="24">
        <v>45439.486875000002</v>
      </c>
      <c r="G197" s="21" t="s">
        <v>15</v>
      </c>
      <c r="H197" s="23">
        <v>15409</v>
      </c>
      <c r="I197" s="21" t="s">
        <v>16</v>
      </c>
      <c r="J197" s="21" t="s">
        <v>372</v>
      </c>
      <c r="K197" s="21" t="s">
        <v>373</v>
      </c>
      <c r="L197" s="11" t="str">
        <f t="shared" si="3"/>
        <v>403</v>
      </c>
      <c r="M197" s="21" t="s">
        <v>19</v>
      </c>
    </row>
    <row r="198" spans="1:13" x14ac:dyDescent="0.25">
      <c r="A198" s="25" t="s">
        <v>13</v>
      </c>
      <c r="B198" s="25" t="s">
        <v>14</v>
      </c>
      <c r="C198" s="26">
        <v>50000000</v>
      </c>
      <c r="D198" s="26">
        <v>50000000</v>
      </c>
      <c r="E198" s="27">
        <v>664367048</v>
      </c>
      <c r="F198" s="28">
        <v>45439.561562499999</v>
      </c>
      <c r="G198" s="25" t="s">
        <v>15</v>
      </c>
      <c r="H198" s="27">
        <v>15410</v>
      </c>
      <c r="I198" s="25" t="s">
        <v>16</v>
      </c>
      <c r="J198" s="25" t="s">
        <v>374</v>
      </c>
      <c r="K198" s="25" t="s">
        <v>375</v>
      </c>
      <c r="L198" s="11" t="str">
        <f t="shared" si="3"/>
        <v>377</v>
      </c>
      <c r="M198" s="25" t="s">
        <v>100</v>
      </c>
    </row>
    <row r="199" spans="1:13" x14ac:dyDescent="0.25">
      <c r="A199" s="21" t="s">
        <v>13</v>
      </c>
      <c r="B199" s="21" t="s">
        <v>14</v>
      </c>
      <c r="C199" s="22">
        <v>415542</v>
      </c>
      <c r="D199" s="22">
        <v>415542</v>
      </c>
      <c r="E199" s="23">
        <v>664600466</v>
      </c>
      <c r="F199" s="24">
        <v>45439.625613425902</v>
      </c>
      <c r="G199" s="21" t="s">
        <v>15</v>
      </c>
      <c r="H199" s="23">
        <v>15412</v>
      </c>
      <c r="I199" s="21" t="s">
        <v>16</v>
      </c>
      <c r="J199" s="21" t="s">
        <v>376</v>
      </c>
      <c r="K199" s="21" t="s">
        <v>377</v>
      </c>
      <c r="L199" s="11" t="str">
        <f t="shared" si="3"/>
        <v>277</v>
      </c>
      <c r="M199" s="21" t="s">
        <v>378</v>
      </c>
    </row>
    <row r="200" spans="1:13" x14ac:dyDescent="0.25">
      <c r="A200" s="25" t="s">
        <v>13</v>
      </c>
      <c r="B200" s="25" t="s">
        <v>14</v>
      </c>
      <c r="C200" s="26">
        <v>418071</v>
      </c>
      <c r="D200" s="26">
        <v>418071</v>
      </c>
      <c r="E200" s="27">
        <v>664649477</v>
      </c>
      <c r="F200" s="28">
        <v>45439.637974537</v>
      </c>
      <c r="G200" s="25" t="s">
        <v>15</v>
      </c>
      <c r="H200" s="27">
        <v>15413</v>
      </c>
      <c r="I200" s="25" t="s">
        <v>16</v>
      </c>
      <c r="J200" s="25" t="s">
        <v>379</v>
      </c>
      <c r="K200" s="25" t="s">
        <v>309</v>
      </c>
      <c r="L200" s="11" t="str">
        <f t="shared" si="3"/>
        <v>261</v>
      </c>
      <c r="M200" s="25" t="s">
        <v>25</v>
      </c>
    </row>
    <row r="201" spans="1:13" x14ac:dyDescent="0.25">
      <c r="A201" s="21" t="s">
        <v>13</v>
      </c>
      <c r="B201" s="21" t="s">
        <v>14</v>
      </c>
      <c r="C201" s="22">
        <v>732412</v>
      </c>
      <c r="D201" s="22">
        <v>732412</v>
      </c>
      <c r="E201" s="23">
        <v>664964489</v>
      </c>
      <c r="F201" s="24">
        <v>45439.723622685196</v>
      </c>
      <c r="G201" s="21" t="s">
        <v>15</v>
      </c>
      <c r="H201" s="23">
        <v>15417</v>
      </c>
      <c r="I201" s="21" t="s">
        <v>16</v>
      </c>
      <c r="J201" s="21" t="s">
        <v>380</v>
      </c>
      <c r="K201" s="21" t="s">
        <v>381</v>
      </c>
      <c r="L201" s="11" t="str">
        <f t="shared" si="3"/>
        <v>Sel</v>
      </c>
      <c r="M201" s="21" t="s">
        <v>382</v>
      </c>
    </row>
    <row r="202" spans="1:13" x14ac:dyDescent="0.25">
      <c r="A202" s="25" t="s">
        <v>13</v>
      </c>
      <c r="B202" s="25" t="s">
        <v>14</v>
      </c>
      <c r="C202" s="26">
        <v>733241</v>
      </c>
      <c r="D202" s="26">
        <v>733241</v>
      </c>
      <c r="E202" s="27">
        <v>664972299</v>
      </c>
      <c r="F202" s="28">
        <v>45439.726030092599</v>
      </c>
      <c r="G202" s="25" t="s">
        <v>15</v>
      </c>
      <c r="H202" s="27">
        <v>15418</v>
      </c>
      <c r="I202" s="25" t="s">
        <v>16</v>
      </c>
      <c r="J202" s="25" t="s">
        <v>380</v>
      </c>
      <c r="K202" s="25" t="s">
        <v>381</v>
      </c>
      <c r="L202" s="11" t="str">
        <f t="shared" si="3"/>
        <v>474</v>
      </c>
      <c r="M202" s="25" t="s">
        <v>133</v>
      </c>
    </row>
    <row r="203" spans="1:13" x14ac:dyDescent="0.25">
      <c r="A203" s="21" t="s">
        <v>13</v>
      </c>
      <c r="B203" s="21" t="s">
        <v>14</v>
      </c>
      <c r="C203" s="22">
        <v>19510110</v>
      </c>
      <c r="D203" s="22">
        <v>19510110</v>
      </c>
      <c r="E203" s="23">
        <v>665986425</v>
      </c>
      <c r="F203" s="24">
        <v>45440.401620370401</v>
      </c>
      <c r="G203" s="21" t="s">
        <v>15</v>
      </c>
      <c r="H203" s="23">
        <v>15419</v>
      </c>
      <c r="I203" s="21" t="s">
        <v>16</v>
      </c>
      <c r="J203" s="21" t="s">
        <v>383</v>
      </c>
      <c r="K203" s="21" t="s">
        <v>110</v>
      </c>
      <c r="L203" s="11" t="str">
        <f t="shared" si="3"/>
        <v>403</v>
      </c>
      <c r="M203" s="21" t="s">
        <v>19</v>
      </c>
    </row>
    <row r="204" spans="1:13" x14ac:dyDescent="0.25">
      <c r="A204" s="25" t="s">
        <v>13</v>
      </c>
      <c r="B204" s="25" t="s">
        <v>14</v>
      </c>
      <c r="C204" s="26">
        <v>1222461</v>
      </c>
      <c r="D204" s="26">
        <v>1222461</v>
      </c>
      <c r="E204" s="27">
        <v>666186268</v>
      </c>
      <c r="F204" s="28">
        <v>45440.4592708333</v>
      </c>
      <c r="G204" s="25" t="s">
        <v>15</v>
      </c>
      <c r="H204" s="27">
        <v>15421</v>
      </c>
      <c r="I204" s="25" t="s">
        <v>16</v>
      </c>
      <c r="J204" s="25" t="s">
        <v>384</v>
      </c>
      <c r="K204" s="25" t="s">
        <v>309</v>
      </c>
      <c r="L204" s="11" t="str">
        <f t="shared" si="3"/>
        <v>403</v>
      </c>
      <c r="M204" s="25" t="s">
        <v>19</v>
      </c>
    </row>
    <row r="205" spans="1:13" x14ac:dyDescent="0.25">
      <c r="A205" s="21" t="s">
        <v>13</v>
      </c>
      <c r="B205" s="21" t="s">
        <v>14</v>
      </c>
      <c r="C205" s="22">
        <v>188189</v>
      </c>
      <c r="D205" s="22">
        <v>188189</v>
      </c>
      <c r="E205" s="23">
        <v>666205655</v>
      </c>
      <c r="F205" s="24">
        <v>45440.464687500003</v>
      </c>
      <c r="G205" s="21" t="s">
        <v>15</v>
      </c>
      <c r="H205" s="23">
        <v>15422</v>
      </c>
      <c r="I205" s="21" t="s">
        <v>16</v>
      </c>
      <c r="J205" s="21" t="s">
        <v>384</v>
      </c>
      <c r="K205" s="21" t="s">
        <v>309</v>
      </c>
      <c r="L205" s="11" t="str">
        <f t="shared" si="3"/>
        <v>374</v>
      </c>
      <c r="M205" s="21" t="s">
        <v>112</v>
      </c>
    </row>
    <row r="206" spans="1:13" x14ac:dyDescent="0.25">
      <c r="A206" s="25" t="s">
        <v>13</v>
      </c>
      <c r="B206" s="25" t="s">
        <v>14</v>
      </c>
      <c r="C206" s="26">
        <v>781422.86</v>
      </c>
      <c r="D206" s="26">
        <v>781422.86</v>
      </c>
      <c r="E206" s="27">
        <v>666453383</v>
      </c>
      <c r="F206" s="28">
        <v>45440.536932870396</v>
      </c>
      <c r="G206" s="25" t="s">
        <v>15</v>
      </c>
      <c r="H206" s="27">
        <v>15424</v>
      </c>
      <c r="I206" s="25" t="s">
        <v>16</v>
      </c>
      <c r="J206" s="25" t="s">
        <v>385</v>
      </c>
      <c r="K206" s="25" t="s">
        <v>193</v>
      </c>
      <c r="L206" s="11" t="str">
        <f t="shared" si="3"/>
        <v>403</v>
      </c>
      <c r="M206" s="25" t="s">
        <v>19</v>
      </c>
    </row>
    <row r="207" spans="1:13" x14ac:dyDescent="0.25">
      <c r="A207" s="21" t="s">
        <v>13</v>
      </c>
      <c r="B207" s="21" t="s">
        <v>14</v>
      </c>
      <c r="C207" s="22">
        <v>6983734</v>
      </c>
      <c r="D207" s="22">
        <v>6983734</v>
      </c>
      <c r="E207" s="23">
        <v>666531097</v>
      </c>
      <c r="F207" s="24">
        <v>45440.561944444402</v>
      </c>
      <c r="G207" s="21" t="s">
        <v>15</v>
      </c>
      <c r="H207" s="23">
        <v>15427</v>
      </c>
      <c r="I207" s="21" t="s">
        <v>16</v>
      </c>
      <c r="J207" s="21" t="s">
        <v>216</v>
      </c>
      <c r="K207" s="21" t="s">
        <v>386</v>
      </c>
      <c r="L207" s="11" t="str">
        <f t="shared" si="3"/>
        <v>176</v>
      </c>
      <c r="M207" s="21" t="s">
        <v>95</v>
      </c>
    </row>
    <row r="208" spans="1:13" x14ac:dyDescent="0.25">
      <c r="A208" s="25" t="s">
        <v>13</v>
      </c>
      <c r="B208" s="25" t="s">
        <v>14</v>
      </c>
      <c r="C208" s="26">
        <v>3830215</v>
      </c>
      <c r="D208" s="26">
        <v>3830215</v>
      </c>
      <c r="E208" s="27">
        <v>666549530</v>
      </c>
      <c r="F208" s="28">
        <v>45440.567997685197</v>
      </c>
      <c r="G208" s="25" t="s">
        <v>15</v>
      </c>
      <c r="H208" s="27">
        <v>15429</v>
      </c>
      <c r="I208" s="25" t="s">
        <v>16</v>
      </c>
      <c r="J208" s="25" t="s">
        <v>216</v>
      </c>
      <c r="K208" s="25" t="s">
        <v>387</v>
      </c>
      <c r="L208" s="11" t="str">
        <f t="shared" si="3"/>
        <v>176</v>
      </c>
      <c r="M208" s="25" t="s">
        <v>95</v>
      </c>
    </row>
    <row r="209" spans="1:13" x14ac:dyDescent="0.25">
      <c r="A209" s="21" t="s">
        <v>13</v>
      </c>
      <c r="B209" s="21" t="s">
        <v>14</v>
      </c>
      <c r="C209" s="22">
        <v>8181012</v>
      </c>
      <c r="D209" s="22">
        <v>8181012</v>
      </c>
      <c r="E209" s="23">
        <v>666557707</v>
      </c>
      <c r="F209" s="24">
        <v>45440.5707175926</v>
      </c>
      <c r="G209" s="21" t="s">
        <v>15</v>
      </c>
      <c r="H209" s="23">
        <v>15430</v>
      </c>
      <c r="I209" s="21" t="s">
        <v>16</v>
      </c>
      <c r="J209" s="21" t="s">
        <v>216</v>
      </c>
      <c r="K209" s="21" t="s">
        <v>388</v>
      </c>
      <c r="L209" s="11" t="str">
        <f t="shared" si="3"/>
        <v>176</v>
      </c>
      <c r="M209" s="21" t="s">
        <v>95</v>
      </c>
    </row>
    <row r="210" spans="1:13" x14ac:dyDescent="0.25">
      <c r="A210" s="25" t="s">
        <v>13</v>
      </c>
      <c r="B210" s="25" t="s">
        <v>14</v>
      </c>
      <c r="C210" s="26">
        <v>520359.71</v>
      </c>
      <c r="D210" s="26">
        <v>520359.71</v>
      </c>
      <c r="E210" s="27">
        <v>666575946</v>
      </c>
      <c r="F210" s="28">
        <v>45440.576585648101</v>
      </c>
      <c r="G210" s="25" t="s">
        <v>15</v>
      </c>
      <c r="H210" s="27">
        <v>15431</v>
      </c>
      <c r="I210" s="25" t="s">
        <v>16</v>
      </c>
      <c r="J210" s="25" t="s">
        <v>389</v>
      </c>
      <c r="K210" s="25" t="s">
        <v>390</v>
      </c>
      <c r="L210" s="11" t="str">
        <f t="shared" si="3"/>
        <v>176</v>
      </c>
      <c r="M210" s="25" t="s">
        <v>95</v>
      </c>
    </row>
    <row r="211" spans="1:13" x14ac:dyDescent="0.25">
      <c r="A211" s="21" t="s">
        <v>13</v>
      </c>
      <c r="B211" s="21" t="s">
        <v>14</v>
      </c>
      <c r="C211" s="22">
        <v>51708</v>
      </c>
      <c r="D211" s="22">
        <v>51708</v>
      </c>
      <c r="E211" s="23">
        <v>666663497</v>
      </c>
      <c r="F211" s="24">
        <v>45440.603587963</v>
      </c>
      <c r="G211" s="21" t="s">
        <v>15</v>
      </c>
      <c r="H211" s="23">
        <v>15433</v>
      </c>
      <c r="I211" s="21" t="s">
        <v>16</v>
      </c>
      <c r="J211" s="21" t="s">
        <v>91</v>
      </c>
      <c r="K211" s="21" t="s">
        <v>391</v>
      </c>
      <c r="L211" s="11" t="str">
        <f t="shared" si="3"/>
        <v>100</v>
      </c>
      <c r="M211" s="21" t="s">
        <v>44</v>
      </c>
    </row>
    <row r="212" spans="1:13" x14ac:dyDescent="0.25">
      <c r="A212" s="25" t="s">
        <v>13</v>
      </c>
      <c r="B212" s="25" t="s">
        <v>14</v>
      </c>
      <c r="C212" s="26">
        <v>51708</v>
      </c>
      <c r="D212" s="26">
        <v>51708</v>
      </c>
      <c r="E212" s="27">
        <v>666685698</v>
      </c>
      <c r="F212" s="28">
        <v>45440.61</v>
      </c>
      <c r="G212" s="25" t="s">
        <v>15</v>
      </c>
      <c r="H212" s="27">
        <v>15434</v>
      </c>
      <c r="I212" s="25" t="s">
        <v>16</v>
      </c>
      <c r="J212" s="25" t="s">
        <v>91</v>
      </c>
      <c r="K212" s="25" t="s">
        <v>392</v>
      </c>
      <c r="L212" s="11" t="str">
        <f t="shared" si="3"/>
        <v>101</v>
      </c>
      <c r="M212" s="25" t="s">
        <v>39</v>
      </c>
    </row>
    <row r="213" spans="1:13" x14ac:dyDescent="0.25">
      <c r="A213" s="21" t="s">
        <v>13</v>
      </c>
      <c r="B213" s="21" t="s">
        <v>14</v>
      </c>
      <c r="C213" s="22">
        <v>2926775</v>
      </c>
      <c r="D213" s="22">
        <v>2926775</v>
      </c>
      <c r="E213" s="23">
        <v>666722326</v>
      </c>
      <c r="F213" s="24">
        <v>45440.620555555601</v>
      </c>
      <c r="G213" s="21" t="s">
        <v>15</v>
      </c>
      <c r="H213" s="23">
        <v>15435</v>
      </c>
      <c r="I213" s="21" t="s">
        <v>16</v>
      </c>
      <c r="J213" s="21" t="s">
        <v>393</v>
      </c>
      <c r="K213" s="21" t="s">
        <v>394</v>
      </c>
      <c r="L213" s="11" t="str">
        <f t="shared" si="3"/>
        <v>176</v>
      </c>
      <c r="M213" s="21" t="s">
        <v>95</v>
      </c>
    </row>
    <row r="214" spans="1:13" x14ac:dyDescent="0.25">
      <c r="A214" s="25" t="s">
        <v>13</v>
      </c>
      <c r="B214" s="25" t="s">
        <v>14</v>
      </c>
      <c r="C214" s="26">
        <v>185687</v>
      </c>
      <c r="D214" s="26">
        <v>185687</v>
      </c>
      <c r="E214" s="27">
        <v>666766348</v>
      </c>
      <c r="F214" s="28">
        <v>45440.633136574099</v>
      </c>
      <c r="G214" s="25" t="s">
        <v>15</v>
      </c>
      <c r="H214" s="27">
        <v>15436</v>
      </c>
      <c r="I214" s="25" t="s">
        <v>16</v>
      </c>
      <c r="J214" s="25" t="s">
        <v>395</v>
      </c>
      <c r="K214" s="25" t="s">
        <v>396</v>
      </c>
      <c r="L214" s="11" t="str">
        <f t="shared" si="3"/>
        <v>261</v>
      </c>
      <c r="M214" s="25" t="s">
        <v>25</v>
      </c>
    </row>
    <row r="215" spans="1:13" x14ac:dyDescent="0.25">
      <c r="A215" s="21" t="s">
        <v>13</v>
      </c>
      <c r="B215" s="21" t="s">
        <v>14</v>
      </c>
      <c r="C215" s="22">
        <v>51708</v>
      </c>
      <c r="D215" s="22">
        <v>51708</v>
      </c>
      <c r="E215" s="23">
        <v>666867825</v>
      </c>
      <c r="F215" s="24">
        <v>45440.660833333299</v>
      </c>
      <c r="G215" s="21" t="s">
        <v>15</v>
      </c>
      <c r="H215" s="23">
        <v>15438</v>
      </c>
      <c r="I215" s="21" t="s">
        <v>16</v>
      </c>
      <c r="J215" s="21" t="s">
        <v>397</v>
      </c>
      <c r="K215" s="21" t="s">
        <v>398</v>
      </c>
      <c r="L215" s="11" t="str">
        <f t="shared" si="3"/>
        <v>100</v>
      </c>
      <c r="M215" s="21" t="s">
        <v>44</v>
      </c>
    </row>
    <row r="216" spans="1:13" x14ac:dyDescent="0.25">
      <c r="A216" s="25" t="s">
        <v>13</v>
      </c>
      <c r="B216" s="25" t="s">
        <v>14</v>
      </c>
      <c r="C216" s="26">
        <v>20995737.289999999</v>
      </c>
      <c r="D216" s="26">
        <v>20995737.289999999</v>
      </c>
      <c r="E216" s="27">
        <v>666919648</v>
      </c>
      <c r="F216" s="28">
        <v>45440.674849536997</v>
      </c>
      <c r="G216" s="25" t="s">
        <v>15</v>
      </c>
      <c r="H216" s="27">
        <v>15440</v>
      </c>
      <c r="I216" s="25" t="s">
        <v>16</v>
      </c>
      <c r="J216" s="25" t="s">
        <v>399</v>
      </c>
      <c r="K216" s="25" t="s">
        <v>400</v>
      </c>
      <c r="L216" s="11" t="str">
        <f t="shared" si="3"/>
        <v>374</v>
      </c>
      <c r="M216" s="25" t="s">
        <v>112</v>
      </c>
    </row>
    <row r="217" spans="1:13" x14ac:dyDescent="0.25">
      <c r="A217" s="21" t="s">
        <v>13</v>
      </c>
      <c r="B217" s="21" t="s">
        <v>14</v>
      </c>
      <c r="C217" s="22">
        <v>51708</v>
      </c>
      <c r="D217" s="22">
        <v>51708</v>
      </c>
      <c r="E217" s="23">
        <v>666960239</v>
      </c>
      <c r="F217" s="24">
        <v>45440.685821759304</v>
      </c>
      <c r="G217" s="21" t="s">
        <v>15</v>
      </c>
      <c r="H217" s="23">
        <v>15441</v>
      </c>
      <c r="I217" s="21" t="s">
        <v>16</v>
      </c>
      <c r="J217" s="21" t="s">
        <v>401</v>
      </c>
      <c r="K217" s="21" t="s">
        <v>402</v>
      </c>
      <c r="L217" s="11" t="str">
        <f t="shared" si="3"/>
        <v>101</v>
      </c>
      <c r="M217" s="21" t="s">
        <v>39</v>
      </c>
    </row>
    <row r="218" spans="1:13" x14ac:dyDescent="0.25">
      <c r="A218" s="25" t="s">
        <v>13</v>
      </c>
      <c r="B218" s="25" t="s">
        <v>14</v>
      </c>
      <c r="C218" s="26">
        <v>590914</v>
      </c>
      <c r="D218" s="26">
        <v>590914</v>
      </c>
      <c r="E218" s="27">
        <v>666979188</v>
      </c>
      <c r="F218" s="28">
        <v>45440.691134259301</v>
      </c>
      <c r="G218" s="25" t="s">
        <v>15</v>
      </c>
      <c r="H218" s="27">
        <v>15443</v>
      </c>
      <c r="I218" s="25" t="s">
        <v>16</v>
      </c>
      <c r="J218" s="25" t="s">
        <v>403</v>
      </c>
      <c r="K218" s="25" t="s">
        <v>400</v>
      </c>
      <c r="L218" s="11" t="str">
        <f t="shared" si="3"/>
        <v>374</v>
      </c>
      <c r="M218" s="25" t="s">
        <v>112</v>
      </c>
    </row>
    <row r="219" spans="1:13" x14ac:dyDescent="0.25">
      <c r="A219" s="21" t="s">
        <v>13</v>
      </c>
      <c r="B219" s="21" t="s">
        <v>14</v>
      </c>
      <c r="C219" s="22">
        <v>1028858</v>
      </c>
      <c r="D219" s="22">
        <v>1028858</v>
      </c>
      <c r="E219" s="23">
        <v>667015941</v>
      </c>
      <c r="F219" s="24">
        <v>45440.701446759304</v>
      </c>
      <c r="G219" s="21" t="s">
        <v>15</v>
      </c>
      <c r="H219" s="23">
        <v>15446</v>
      </c>
      <c r="I219" s="21" t="s">
        <v>16</v>
      </c>
      <c r="J219" s="21" t="s">
        <v>404</v>
      </c>
      <c r="K219" s="21" t="s">
        <v>208</v>
      </c>
      <c r="L219" s="11" t="str">
        <f t="shared" si="3"/>
        <v>261</v>
      </c>
      <c r="M219" s="21" t="s">
        <v>25</v>
      </c>
    </row>
    <row r="220" spans="1:13" x14ac:dyDescent="0.25">
      <c r="A220" s="25" t="s">
        <v>13</v>
      </c>
      <c r="B220" s="25" t="s">
        <v>14</v>
      </c>
      <c r="C220" s="26">
        <v>90883</v>
      </c>
      <c r="D220" s="26">
        <v>90883</v>
      </c>
      <c r="E220" s="27">
        <v>667649411</v>
      </c>
      <c r="F220" s="28">
        <v>45440.912812499999</v>
      </c>
      <c r="G220" s="25" t="s">
        <v>15</v>
      </c>
      <c r="H220" s="27">
        <v>15448</v>
      </c>
      <c r="I220" s="25" t="s">
        <v>16</v>
      </c>
      <c r="J220" s="25" t="s">
        <v>405</v>
      </c>
      <c r="K220" s="25" t="s">
        <v>406</v>
      </c>
      <c r="L220" s="11" t="str">
        <f t="shared" si="3"/>
        <v>138</v>
      </c>
      <c r="M220" s="25" t="s">
        <v>36</v>
      </c>
    </row>
    <row r="221" spans="1:13" x14ac:dyDescent="0.25">
      <c r="A221" s="21" t="s">
        <v>13</v>
      </c>
      <c r="B221" s="21" t="s">
        <v>14</v>
      </c>
      <c r="C221" s="22">
        <v>750000</v>
      </c>
      <c r="D221" s="22">
        <v>750000</v>
      </c>
      <c r="E221" s="23">
        <v>667928318</v>
      </c>
      <c r="F221" s="24">
        <v>45441.334351851903</v>
      </c>
      <c r="G221" s="21" t="s">
        <v>15</v>
      </c>
      <c r="H221" s="23">
        <v>15449</v>
      </c>
      <c r="I221" s="21" t="s">
        <v>16</v>
      </c>
      <c r="J221" s="21" t="s">
        <v>407</v>
      </c>
      <c r="K221" s="21" t="s">
        <v>408</v>
      </c>
      <c r="L221" s="11" t="str">
        <f t="shared" si="3"/>
        <v>156</v>
      </c>
      <c r="M221" s="21" t="s">
        <v>50</v>
      </c>
    </row>
    <row r="222" spans="1:13" x14ac:dyDescent="0.25">
      <c r="A222" s="25" t="s">
        <v>13</v>
      </c>
      <c r="B222" s="25" t="s">
        <v>14</v>
      </c>
      <c r="C222" s="26">
        <v>200000</v>
      </c>
      <c r="D222" s="26">
        <v>200000</v>
      </c>
      <c r="E222" s="27">
        <v>667933096</v>
      </c>
      <c r="F222" s="28">
        <v>45441.3364814815</v>
      </c>
      <c r="G222" s="25" t="s">
        <v>15</v>
      </c>
      <c r="H222" s="27">
        <v>15450</v>
      </c>
      <c r="I222" s="25" t="s">
        <v>16</v>
      </c>
      <c r="J222" s="25" t="s">
        <v>409</v>
      </c>
      <c r="K222" s="25" t="s">
        <v>408</v>
      </c>
      <c r="L222" s="11" t="str">
        <f t="shared" si="3"/>
        <v>156</v>
      </c>
      <c r="M222" s="25" t="s">
        <v>50</v>
      </c>
    </row>
    <row r="223" spans="1:13" x14ac:dyDescent="0.25">
      <c r="A223" s="21" t="s">
        <v>13</v>
      </c>
      <c r="B223" s="21" t="s">
        <v>14</v>
      </c>
      <c r="C223" s="22">
        <v>300000</v>
      </c>
      <c r="D223" s="22">
        <v>300000</v>
      </c>
      <c r="E223" s="23">
        <v>667936532</v>
      </c>
      <c r="F223" s="24">
        <v>45441.338067129604</v>
      </c>
      <c r="G223" s="21" t="s">
        <v>15</v>
      </c>
      <c r="H223" s="23">
        <v>15451</v>
      </c>
      <c r="I223" s="21" t="s">
        <v>16</v>
      </c>
      <c r="J223" s="21" t="s">
        <v>410</v>
      </c>
      <c r="K223" s="21" t="s">
        <v>408</v>
      </c>
      <c r="L223" s="11" t="str">
        <f t="shared" si="3"/>
        <v>156</v>
      </c>
      <c r="M223" s="21" t="s">
        <v>50</v>
      </c>
    </row>
    <row r="224" spans="1:13" x14ac:dyDescent="0.25">
      <c r="A224" s="25" t="s">
        <v>13</v>
      </c>
      <c r="B224" s="25" t="s">
        <v>14</v>
      </c>
      <c r="C224" s="26">
        <v>461552</v>
      </c>
      <c r="D224" s="26">
        <v>461552</v>
      </c>
      <c r="E224" s="27">
        <v>667940320</v>
      </c>
      <c r="F224" s="28">
        <v>45441.339768518497</v>
      </c>
      <c r="G224" s="25" t="s">
        <v>15</v>
      </c>
      <c r="H224" s="27">
        <v>15452</v>
      </c>
      <c r="I224" s="25" t="s">
        <v>16</v>
      </c>
      <c r="J224" s="25" t="s">
        <v>411</v>
      </c>
      <c r="K224" s="25" t="s">
        <v>408</v>
      </c>
      <c r="L224" s="11" t="str">
        <f t="shared" si="3"/>
        <v>156</v>
      </c>
      <c r="M224" s="25" t="s">
        <v>50</v>
      </c>
    </row>
    <row r="225" spans="1:13" x14ac:dyDescent="0.25">
      <c r="A225" s="21" t="s">
        <v>13</v>
      </c>
      <c r="B225" s="21" t="s">
        <v>14</v>
      </c>
      <c r="C225" s="22">
        <v>760000</v>
      </c>
      <c r="D225" s="22">
        <v>760000</v>
      </c>
      <c r="E225" s="23">
        <v>667944441</v>
      </c>
      <c r="F225" s="24">
        <v>45441.341550925899</v>
      </c>
      <c r="G225" s="21" t="s">
        <v>15</v>
      </c>
      <c r="H225" s="23">
        <v>15453</v>
      </c>
      <c r="I225" s="21" t="s">
        <v>16</v>
      </c>
      <c r="J225" s="21" t="s">
        <v>412</v>
      </c>
      <c r="K225" s="21" t="s">
        <v>408</v>
      </c>
      <c r="L225" s="11" t="str">
        <f t="shared" si="3"/>
        <v>156</v>
      </c>
      <c r="M225" s="21" t="s">
        <v>50</v>
      </c>
    </row>
    <row r="226" spans="1:13" x14ac:dyDescent="0.25">
      <c r="A226" s="25" t="s">
        <v>13</v>
      </c>
      <c r="B226" s="25" t="s">
        <v>14</v>
      </c>
      <c r="C226" s="26">
        <v>1283000</v>
      </c>
      <c r="D226" s="26">
        <v>1283000</v>
      </c>
      <c r="E226" s="27">
        <v>667948306</v>
      </c>
      <c r="F226" s="28">
        <v>45441.343194444402</v>
      </c>
      <c r="G226" s="25" t="s">
        <v>15</v>
      </c>
      <c r="H226" s="27">
        <v>15454</v>
      </c>
      <c r="I226" s="25" t="s">
        <v>16</v>
      </c>
      <c r="J226" s="25" t="s">
        <v>413</v>
      </c>
      <c r="K226" s="25" t="s">
        <v>408</v>
      </c>
      <c r="L226" s="11" t="str">
        <f t="shared" si="3"/>
        <v>156</v>
      </c>
      <c r="M226" s="25" t="s">
        <v>50</v>
      </c>
    </row>
    <row r="227" spans="1:13" x14ac:dyDescent="0.25">
      <c r="A227" s="21" t="s">
        <v>13</v>
      </c>
      <c r="B227" s="21" t="s">
        <v>14</v>
      </c>
      <c r="C227" s="22">
        <v>350000</v>
      </c>
      <c r="D227" s="22">
        <v>350000</v>
      </c>
      <c r="E227" s="23">
        <v>667952137</v>
      </c>
      <c r="F227" s="24">
        <v>45441.344861111102</v>
      </c>
      <c r="G227" s="21" t="s">
        <v>15</v>
      </c>
      <c r="H227" s="23">
        <v>15455</v>
      </c>
      <c r="I227" s="21" t="s">
        <v>16</v>
      </c>
      <c r="J227" s="21" t="s">
        <v>414</v>
      </c>
      <c r="K227" s="21" t="s">
        <v>408</v>
      </c>
      <c r="L227" s="11" t="str">
        <f t="shared" si="3"/>
        <v>156</v>
      </c>
      <c r="M227" s="21" t="s">
        <v>50</v>
      </c>
    </row>
    <row r="228" spans="1:13" x14ac:dyDescent="0.25">
      <c r="A228" s="25" t="s">
        <v>13</v>
      </c>
      <c r="B228" s="25" t="s">
        <v>14</v>
      </c>
      <c r="C228" s="26">
        <v>100000</v>
      </c>
      <c r="D228" s="26">
        <v>100000</v>
      </c>
      <c r="E228" s="27">
        <v>667963898</v>
      </c>
      <c r="F228" s="28">
        <v>45441.349699074097</v>
      </c>
      <c r="G228" s="25" t="s">
        <v>15</v>
      </c>
      <c r="H228" s="27">
        <v>15456</v>
      </c>
      <c r="I228" s="25" t="s">
        <v>16</v>
      </c>
      <c r="J228" s="25" t="s">
        <v>415</v>
      </c>
      <c r="K228" s="25" t="s">
        <v>408</v>
      </c>
      <c r="L228" s="11" t="str">
        <f t="shared" si="3"/>
        <v>156</v>
      </c>
      <c r="M228" s="25" t="s">
        <v>50</v>
      </c>
    </row>
    <row r="229" spans="1:13" x14ac:dyDescent="0.25">
      <c r="A229" s="21" t="s">
        <v>13</v>
      </c>
      <c r="B229" s="21" t="s">
        <v>14</v>
      </c>
      <c r="C229" s="22">
        <v>895000</v>
      </c>
      <c r="D229" s="22">
        <v>895000</v>
      </c>
      <c r="E229" s="23">
        <v>667968758</v>
      </c>
      <c r="F229" s="24">
        <v>45441.351643518501</v>
      </c>
      <c r="G229" s="21" t="s">
        <v>15</v>
      </c>
      <c r="H229" s="23">
        <v>15457</v>
      </c>
      <c r="I229" s="21" t="s">
        <v>16</v>
      </c>
      <c r="J229" s="21" t="s">
        <v>416</v>
      </c>
      <c r="K229" s="21" t="s">
        <v>408</v>
      </c>
      <c r="L229" s="11" t="str">
        <f t="shared" si="3"/>
        <v>156</v>
      </c>
      <c r="M229" s="21" t="s">
        <v>50</v>
      </c>
    </row>
    <row r="230" spans="1:13" x14ac:dyDescent="0.25">
      <c r="A230" s="25" t="s">
        <v>13</v>
      </c>
      <c r="B230" s="25" t="s">
        <v>14</v>
      </c>
      <c r="C230" s="26">
        <v>410000</v>
      </c>
      <c r="D230" s="26">
        <v>410000</v>
      </c>
      <c r="E230" s="27">
        <v>667976305</v>
      </c>
      <c r="F230" s="28">
        <v>45441.354525463001</v>
      </c>
      <c r="G230" s="25" t="s">
        <v>15</v>
      </c>
      <c r="H230" s="27">
        <v>15458</v>
      </c>
      <c r="I230" s="25" t="s">
        <v>16</v>
      </c>
      <c r="J230" s="25" t="s">
        <v>417</v>
      </c>
      <c r="K230" s="25" t="s">
        <v>408</v>
      </c>
      <c r="L230" s="11" t="str">
        <f t="shared" si="3"/>
        <v>156</v>
      </c>
      <c r="M230" s="25" t="s">
        <v>50</v>
      </c>
    </row>
    <row r="231" spans="1:13" x14ac:dyDescent="0.25">
      <c r="A231" s="21" t="s">
        <v>13</v>
      </c>
      <c r="B231" s="21" t="s">
        <v>14</v>
      </c>
      <c r="C231" s="22">
        <v>1280000</v>
      </c>
      <c r="D231" s="22">
        <v>1280000</v>
      </c>
      <c r="E231" s="23">
        <v>668019784</v>
      </c>
      <c r="F231" s="24">
        <v>45441.370428240698</v>
      </c>
      <c r="G231" s="21" t="s">
        <v>15</v>
      </c>
      <c r="H231" s="23">
        <v>15459</v>
      </c>
      <c r="I231" s="21" t="s">
        <v>16</v>
      </c>
      <c r="J231" s="21" t="s">
        <v>418</v>
      </c>
      <c r="K231" s="21" t="s">
        <v>408</v>
      </c>
      <c r="L231" s="11" t="str">
        <f t="shared" si="3"/>
        <v>156</v>
      </c>
      <c r="M231" s="21" t="s">
        <v>50</v>
      </c>
    </row>
    <row r="232" spans="1:13" x14ac:dyDescent="0.25">
      <c r="A232" s="25" t="s">
        <v>13</v>
      </c>
      <c r="B232" s="25" t="s">
        <v>14</v>
      </c>
      <c r="C232" s="26">
        <v>220000</v>
      </c>
      <c r="D232" s="26">
        <v>220000</v>
      </c>
      <c r="E232" s="27">
        <v>668077332</v>
      </c>
      <c r="F232" s="28">
        <v>45441.3894560185</v>
      </c>
      <c r="G232" s="25" t="s">
        <v>15</v>
      </c>
      <c r="H232" s="27">
        <v>15460</v>
      </c>
      <c r="I232" s="25" t="s">
        <v>16</v>
      </c>
      <c r="J232" s="25" t="s">
        <v>419</v>
      </c>
      <c r="K232" s="25" t="s">
        <v>408</v>
      </c>
      <c r="L232" s="11" t="str">
        <f t="shared" si="3"/>
        <v>156</v>
      </c>
      <c r="M232" s="25" t="s">
        <v>50</v>
      </c>
    </row>
    <row r="233" spans="1:13" x14ac:dyDescent="0.25">
      <c r="A233" s="21" t="s">
        <v>13</v>
      </c>
      <c r="B233" s="21" t="s">
        <v>14</v>
      </c>
      <c r="C233" s="22">
        <v>1227000</v>
      </c>
      <c r="D233" s="22">
        <v>1227000</v>
      </c>
      <c r="E233" s="23">
        <v>668085504</v>
      </c>
      <c r="F233" s="24">
        <v>45441.391990740703</v>
      </c>
      <c r="G233" s="21" t="s">
        <v>15</v>
      </c>
      <c r="H233" s="23">
        <v>15461</v>
      </c>
      <c r="I233" s="21" t="s">
        <v>16</v>
      </c>
      <c r="J233" s="21" t="s">
        <v>420</v>
      </c>
      <c r="K233" s="21" t="s">
        <v>408</v>
      </c>
      <c r="L233" s="11" t="str">
        <f t="shared" si="3"/>
        <v>156</v>
      </c>
      <c r="M233" s="21" t="s">
        <v>50</v>
      </c>
    </row>
    <row r="234" spans="1:13" x14ac:dyDescent="0.25">
      <c r="A234" s="25" t="s">
        <v>13</v>
      </c>
      <c r="B234" s="25" t="s">
        <v>14</v>
      </c>
      <c r="C234" s="26">
        <v>970000</v>
      </c>
      <c r="D234" s="26">
        <v>970000</v>
      </c>
      <c r="E234" s="27">
        <v>668096548</v>
      </c>
      <c r="F234" s="28">
        <v>45441.395393518498</v>
      </c>
      <c r="G234" s="25" t="s">
        <v>15</v>
      </c>
      <c r="H234" s="27">
        <v>15462</v>
      </c>
      <c r="I234" s="25" t="s">
        <v>16</v>
      </c>
      <c r="J234" s="25" t="s">
        <v>421</v>
      </c>
      <c r="K234" s="25" t="s">
        <v>408</v>
      </c>
      <c r="L234" s="11" t="str">
        <f t="shared" si="3"/>
        <v>156</v>
      </c>
      <c r="M234" s="25" t="s">
        <v>50</v>
      </c>
    </row>
    <row r="235" spans="1:13" x14ac:dyDescent="0.25">
      <c r="A235" s="21" t="s">
        <v>13</v>
      </c>
      <c r="B235" s="21" t="s">
        <v>14</v>
      </c>
      <c r="C235" s="22">
        <v>797000</v>
      </c>
      <c r="D235" s="22">
        <v>797000</v>
      </c>
      <c r="E235" s="23">
        <v>668102030</v>
      </c>
      <c r="F235" s="24">
        <v>45441.397118055596</v>
      </c>
      <c r="G235" s="21" t="s">
        <v>15</v>
      </c>
      <c r="H235" s="23">
        <v>15463</v>
      </c>
      <c r="I235" s="21" t="s">
        <v>16</v>
      </c>
      <c r="J235" s="21" t="s">
        <v>422</v>
      </c>
      <c r="K235" s="21" t="s">
        <v>408</v>
      </c>
      <c r="L235" s="11" t="str">
        <f t="shared" si="3"/>
        <v>156</v>
      </c>
      <c r="M235" s="21" t="s">
        <v>50</v>
      </c>
    </row>
    <row r="236" spans="1:13" x14ac:dyDescent="0.25">
      <c r="A236" s="25" t="s">
        <v>13</v>
      </c>
      <c r="B236" s="25" t="s">
        <v>14</v>
      </c>
      <c r="C236" s="26">
        <v>401000</v>
      </c>
      <c r="D236" s="26">
        <v>401000</v>
      </c>
      <c r="E236" s="27">
        <v>668108171</v>
      </c>
      <c r="F236" s="28">
        <v>45441.399016203701</v>
      </c>
      <c r="G236" s="25" t="s">
        <v>15</v>
      </c>
      <c r="H236" s="27">
        <v>15464</v>
      </c>
      <c r="I236" s="25" t="s">
        <v>16</v>
      </c>
      <c r="J236" s="25" t="s">
        <v>423</v>
      </c>
      <c r="K236" s="25" t="s">
        <v>408</v>
      </c>
      <c r="L236" s="11" t="str">
        <f t="shared" si="3"/>
        <v>156</v>
      </c>
      <c r="M236" s="25" t="s">
        <v>50</v>
      </c>
    </row>
    <row r="237" spans="1:13" x14ac:dyDescent="0.25">
      <c r="A237" s="21" t="s">
        <v>13</v>
      </c>
      <c r="B237" s="21" t="s">
        <v>14</v>
      </c>
      <c r="C237" s="22">
        <v>352000</v>
      </c>
      <c r="D237" s="22">
        <v>352000</v>
      </c>
      <c r="E237" s="23">
        <v>668114270</v>
      </c>
      <c r="F237" s="24">
        <v>45441.400891203702</v>
      </c>
      <c r="G237" s="21" t="s">
        <v>15</v>
      </c>
      <c r="H237" s="23">
        <v>15465</v>
      </c>
      <c r="I237" s="21" t="s">
        <v>16</v>
      </c>
      <c r="J237" s="21" t="s">
        <v>424</v>
      </c>
      <c r="K237" s="21" t="s">
        <v>408</v>
      </c>
      <c r="L237" s="11" t="str">
        <f t="shared" si="3"/>
        <v>156</v>
      </c>
      <c r="M237" s="21" t="s">
        <v>50</v>
      </c>
    </row>
    <row r="238" spans="1:13" x14ac:dyDescent="0.25">
      <c r="A238" s="25" t="s">
        <v>13</v>
      </c>
      <c r="B238" s="25" t="s">
        <v>14</v>
      </c>
      <c r="C238" s="26">
        <v>130000</v>
      </c>
      <c r="D238" s="26">
        <v>130000</v>
      </c>
      <c r="E238" s="27">
        <v>668123444</v>
      </c>
      <c r="F238" s="28">
        <v>45441.403692129599</v>
      </c>
      <c r="G238" s="25" t="s">
        <v>15</v>
      </c>
      <c r="H238" s="27">
        <v>15466</v>
      </c>
      <c r="I238" s="25" t="s">
        <v>16</v>
      </c>
      <c r="J238" s="25" t="s">
        <v>425</v>
      </c>
      <c r="K238" s="25" t="s">
        <v>408</v>
      </c>
      <c r="L238" s="11" t="str">
        <f t="shared" si="3"/>
        <v>156</v>
      </c>
      <c r="M238" s="25" t="s">
        <v>50</v>
      </c>
    </row>
    <row r="239" spans="1:13" x14ac:dyDescent="0.25">
      <c r="A239" s="21" t="s">
        <v>13</v>
      </c>
      <c r="B239" s="21" t="s">
        <v>14</v>
      </c>
      <c r="C239" s="22">
        <v>590000</v>
      </c>
      <c r="D239" s="22">
        <v>590000</v>
      </c>
      <c r="E239" s="23">
        <v>668129890</v>
      </c>
      <c r="F239" s="24">
        <v>45441.405648148102</v>
      </c>
      <c r="G239" s="21" t="s">
        <v>15</v>
      </c>
      <c r="H239" s="23">
        <v>15467</v>
      </c>
      <c r="I239" s="21" t="s">
        <v>16</v>
      </c>
      <c r="J239" s="21" t="s">
        <v>426</v>
      </c>
      <c r="K239" s="21" t="s">
        <v>408</v>
      </c>
      <c r="L239" s="11" t="str">
        <f t="shared" si="3"/>
        <v>156</v>
      </c>
      <c r="M239" s="21" t="s">
        <v>50</v>
      </c>
    </row>
    <row r="240" spans="1:13" x14ac:dyDescent="0.25">
      <c r="A240" s="25" t="s">
        <v>13</v>
      </c>
      <c r="B240" s="25" t="s">
        <v>14</v>
      </c>
      <c r="C240" s="26">
        <v>935000</v>
      </c>
      <c r="D240" s="26">
        <v>935000</v>
      </c>
      <c r="E240" s="27">
        <v>668135885</v>
      </c>
      <c r="F240" s="28">
        <v>45441.4074652778</v>
      </c>
      <c r="G240" s="25" t="s">
        <v>15</v>
      </c>
      <c r="H240" s="27">
        <v>15468</v>
      </c>
      <c r="I240" s="25" t="s">
        <v>16</v>
      </c>
      <c r="J240" s="25" t="s">
        <v>427</v>
      </c>
      <c r="K240" s="25" t="s">
        <v>408</v>
      </c>
      <c r="L240" s="11" t="str">
        <f t="shared" si="3"/>
        <v>156</v>
      </c>
      <c r="M240" s="25" t="s">
        <v>50</v>
      </c>
    </row>
    <row r="241" spans="1:13" x14ac:dyDescent="0.25">
      <c r="A241" s="21" t="s">
        <v>13</v>
      </c>
      <c r="B241" s="21" t="s">
        <v>14</v>
      </c>
      <c r="C241" s="22">
        <v>100000</v>
      </c>
      <c r="D241" s="22">
        <v>100000</v>
      </c>
      <c r="E241" s="23">
        <v>668142300</v>
      </c>
      <c r="F241" s="24">
        <v>45441.409375000003</v>
      </c>
      <c r="G241" s="21" t="s">
        <v>15</v>
      </c>
      <c r="H241" s="23">
        <v>15469</v>
      </c>
      <c r="I241" s="21" t="s">
        <v>16</v>
      </c>
      <c r="J241" s="21" t="s">
        <v>428</v>
      </c>
      <c r="K241" s="21" t="s">
        <v>408</v>
      </c>
      <c r="L241" s="11" t="str">
        <f t="shared" si="3"/>
        <v>156</v>
      </c>
      <c r="M241" s="21" t="s">
        <v>50</v>
      </c>
    </row>
    <row r="242" spans="1:13" x14ac:dyDescent="0.25">
      <c r="A242" s="25" t="s">
        <v>13</v>
      </c>
      <c r="B242" s="25" t="s">
        <v>14</v>
      </c>
      <c r="C242" s="26">
        <v>480000</v>
      </c>
      <c r="D242" s="26">
        <v>480000</v>
      </c>
      <c r="E242" s="27">
        <v>668147978</v>
      </c>
      <c r="F242" s="28">
        <v>45441.411087963003</v>
      </c>
      <c r="G242" s="25" t="s">
        <v>15</v>
      </c>
      <c r="H242" s="27">
        <v>15470</v>
      </c>
      <c r="I242" s="25" t="s">
        <v>16</v>
      </c>
      <c r="J242" s="25" t="s">
        <v>429</v>
      </c>
      <c r="K242" s="25" t="s">
        <v>408</v>
      </c>
      <c r="L242" s="11" t="str">
        <f t="shared" si="3"/>
        <v>156</v>
      </c>
      <c r="M242" s="25" t="s">
        <v>50</v>
      </c>
    </row>
    <row r="243" spans="1:13" x14ac:dyDescent="0.25">
      <c r="A243" s="21" t="s">
        <v>13</v>
      </c>
      <c r="B243" s="21" t="s">
        <v>14</v>
      </c>
      <c r="C243" s="22">
        <v>640000</v>
      </c>
      <c r="D243" s="22">
        <v>640000</v>
      </c>
      <c r="E243" s="23">
        <v>668154202</v>
      </c>
      <c r="F243" s="24">
        <v>45441.4129398148</v>
      </c>
      <c r="G243" s="21" t="s">
        <v>15</v>
      </c>
      <c r="H243" s="23">
        <v>15471</v>
      </c>
      <c r="I243" s="21" t="s">
        <v>16</v>
      </c>
      <c r="J243" s="21" t="s">
        <v>430</v>
      </c>
      <c r="K243" s="21" t="s">
        <v>408</v>
      </c>
      <c r="L243" s="11" t="str">
        <f t="shared" si="3"/>
        <v>156</v>
      </c>
      <c r="M243" s="21" t="s">
        <v>50</v>
      </c>
    </row>
    <row r="244" spans="1:13" x14ac:dyDescent="0.25">
      <c r="A244" s="25" t="s">
        <v>13</v>
      </c>
      <c r="B244" s="25" t="s">
        <v>14</v>
      </c>
      <c r="C244" s="26">
        <v>136500</v>
      </c>
      <c r="D244" s="26">
        <v>136500</v>
      </c>
      <c r="E244" s="27">
        <v>668161259</v>
      </c>
      <c r="F244" s="28">
        <v>45441.415023148104</v>
      </c>
      <c r="G244" s="25" t="s">
        <v>15</v>
      </c>
      <c r="H244" s="27">
        <v>15472</v>
      </c>
      <c r="I244" s="25" t="s">
        <v>16</v>
      </c>
      <c r="J244" s="25" t="s">
        <v>431</v>
      </c>
      <c r="K244" s="25" t="s">
        <v>408</v>
      </c>
      <c r="L244" s="11" t="str">
        <f t="shared" si="3"/>
        <v>156</v>
      </c>
      <c r="M244" s="25" t="s">
        <v>50</v>
      </c>
    </row>
    <row r="245" spans="1:13" x14ac:dyDescent="0.25">
      <c r="A245" s="21" t="s">
        <v>13</v>
      </c>
      <c r="B245" s="21" t="s">
        <v>14</v>
      </c>
      <c r="C245" s="22">
        <v>350000</v>
      </c>
      <c r="D245" s="22">
        <v>350000</v>
      </c>
      <c r="E245" s="23">
        <v>668168523</v>
      </c>
      <c r="F245" s="24">
        <v>45441.417175925897</v>
      </c>
      <c r="G245" s="21" t="s">
        <v>15</v>
      </c>
      <c r="H245" s="23">
        <v>15473</v>
      </c>
      <c r="I245" s="21" t="s">
        <v>16</v>
      </c>
      <c r="J245" s="21" t="s">
        <v>432</v>
      </c>
      <c r="K245" s="21" t="s">
        <v>408</v>
      </c>
      <c r="L245" s="11" t="str">
        <f t="shared" si="3"/>
        <v>156</v>
      </c>
      <c r="M245" s="21" t="s">
        <v>50</v>
      </c>
    </row>
    <row r="246" spans="1:13" x14ac:dyDescent="0.25">
      <c r="A246" s="25" t="s">
        <v>13</v>
      </c>
      <c r="B246" s="25" t="s">
        <v>14</v>
      </c>
      <c r="C246" s="26">
        <v>546753</v>
      </c>
      <c r="D246" s="26">
        <v>546753</v>
      </c>
      <c r="E246" s="27">
        <v>668169770</v>
      </c>
      <c r="F246" s="28">
        <v>45441.417557870402</v>
      </c>
      <c r="G246" s="25" t="s">
        <v>15</v>
      </c>
      <c r="H246" s="27">
        <v>15474</v>
      </c>
      <c r="I246" s="25" t="s">
        <v>16</v>
      </c>
      <c r="J246" s="25" t="s">
        <v>433</v>
      </c>
      <c r="K246" s="25" t="s">
        <v>141</v>
      </c>
      <c r="L246" s="11" t="str">
        <f t="shared" si="3"/>
        <v>261</v>
      </c>
      <c r="M246" s="25" t="s">
        <v>25</v>
      </c>
    </row>
    <row r="247" spans="1:13" x14ac:dyDescent="0.25">
      <c r="A247" s="21" t="s">
        <v>13</v>
      </c>
      <c r="B247" s="21" t="s">
        <v>14</v>
      </c>
      <c r="C247" s="22">
        <v>50000</v>
      </c>
      <c r="D247" s="22">
        <v>50000</v>
      </c>
      <c r="E247" s="23">
        <v>668173421</v>
      </c>
      <c r="F247" s="24">
        <v>45441.418680555602</v>
      </c>
      <c r="G247" s="21" t="s">
        <v>15</v>
      </c>
      <c r="H247" s="23">
        <v>15475</v>
      </c>
      <c r="I247" s="21" t="s">
        <v>16</v>
      </c>
      <c r="J247" s="21" t="s">
        <v>434</v>
      </c>
      <c r="K247" s="21" t="s">
        <v>408</v>
      </c>
      <c r="L247" s="11" t="str">
        <f t="shared" si="3"/>
        <v>156</v>
      </c>
      <c r="M247" s="21" t="s">
        <v>50</v>
      </c>
    </row>
    <row r="248" spans="1:13" x14ac:dyDescent="0.25">
      <c r="A248" s="25" t="s">
        <v>13</v>
      </c>
      <c r="B248" s="25" t="s">
        <v>14</v>
      </c>
      <c r="C248" s="26">
        <v>300000</v>
      </c>
      <c r="D248" s="26">
        <v>300000</v>
      </c>
      <c r="E248" s="27">
        <v>668179577</v>
      </c>
      <c r="F248" s="28">
        <v>45441.420416666697</v>
      </c>
      <c r="G248" s="25" t="s">
        <v>15</v>
      </c>
      <c r="H248" s="27">
        <v>15476</v>
      </c>
      <c r="I248" s="25" t="s">
        <v>16</v>
      </c>
      <c r="J248" s="25" t="s">
        <v>435</v>
      </c>
      <c r="K248" s="25" t="s">
        <v>408</v>
      </c>
      <c r="L248" s="11" t="str">
        <f t="shared" si="3"/>
        <v>156</v>
      </c>
      <c r="M248" s="25" t="s">
        <v>50</v>
      </c>
    </row>
    <row r="249" spans="1:13" x14ac:dyDescent="0.25">
      <c r="A249" s="21" t="s">
        <v>13</v>
      </c>
      <c r="B249" s="21" t="s">
        <v>14</v>
      </c>
      <c r="C249" s="22">
        <v>1300000</v>
      </c>
      <c r="D249" s="22">
        <v>1300000</v>
      </c>
      <c r="E249" s="23">
        <v>668185565</v>
      </c>
      <c r="F249" s="24">
        <v>45441.422106481499</v>
      </c>
      <c r="G249" s="21" t="s">
        <v>15</v>
      </c>
      <c r="H249" s="23">
        <v>15477</v>
      </c>
      <c r="I249" s="21" t="s">
        <v>16</v>
      </c>
      <c r="J249" s="21" t="s">
        <v>436</v>
      </c>
      <c r="K249" s="21" t="s">
        <v>408</v>
      </c>
      <c r="L249" s="11" t="str">
        <f t="shared" ref="L249:L310" si="4">MID(M249,1,3)</f>
        <v>156</v>
      </c>
      <c r="M249" s="21" t="s">
        <v>50</v>
      </c>
    </row>
    <row r="250" spans="1:13" x14ac:dyDescent="0.25">
      <c r="A250" s="25" t="s">
        <v>13</v>
      </c>
      <c r="B250" s="25" t="s">
        <v>14</v>
      </c>
      <c r="C250" s="26">
        <v>15100</v>
      </c>
      <c r="D250" s="26">
        <v>15100</v>
      </c>
      <c r="E250" s="27">
        <v>668185755</v>
      </c>
      <c r="F250" s="28">
        <v>45441.422152777799</v>
      </c>
      <c r="G250" s="25" t="s">
        <v>15</v>
      </c>
      <c r="H250" s="27">
        <v>15478</v>
      </c>
      <c r="I250" s="25" t="s">
        <v>16</v>
      </c>
      <c r="J250" s="25" t="s">
        <v>437</v>
      </c>
      <c r="K250" s="25" t="s">
        <v>438</v>
      </c>
      <c r="L250" s="11" t="str">
        <f t="shared" si="4"/>
        <v>403</v>
      </c>
      <c r="M250" s="25" t="s">
        <v>19</v>
      </c>
    </row>
    <row r="251" spans="1:13" x14ac:dyDescent="0.25">
      <c r="A251" s="21" t="s">
        <v>13</v>
      </c>
      <c r="B251" s="21" t="s">
        <v>14</v>
      </c>
      <c r="C251" s="22">
        <v>200000</v>
      </c>
      <c r="D251" s="22">
        <v>200000</v>
      </c>
      <c r="E251" s="23">
        <v>668195618</v>
      </c>
      <c r="F251" s="24">
        <v>45441.424953703703</v>
      </c>
      <c r="G251" s="21" t="s">
        <v>15</v>
      </c>
      <c r="H251" s="23">
        <v>15479</v>
      </c>
      <c r="I251" s="21" t="s">
        <v>16</v>
      </c>
      <c r="J251" s="21" t="s">
        <v>439</v>
      </c>
      <c r="K251" s="21" t="s">
        <v>408</v>
      </c>
      <c r="L251" s="11" t="str">
        <f t="shared" si="4"/>
        <v>156</v>
      </c>
      <c r="M251" s="21" t="s">
        <v>50</v>
      </c>
    </row>
    <row r="252" spans="1:13" x14ac:dyDescent="0.25">
      <c r="A252" s="25" t="s">
        <v>13</v>
      </c>
      <c r="B252" s="25" t="s">
        <v>14</v>
      </c>
      <c r="C252" s="26">
        <v>3728887</v>
      </c>
      <c r="D252" s="26">
        <v>3728887</v>
      </c>
      <c r="E252" s="27">
        <v>668251868</v>
      </c>
      <c r="F252" s="28">
        <v>45441.440810185202</v>
      </c>
      <c r="G252" s="25" t="s">
        <v>15</v>
      </c>
      <c r="H252" s="27">
        <v>15480</v>
      </c>
      <c r="I252" s="25" t="s">
        <v>16</v>
      </c>
      <c r="J252" s="25" t="s">
        <v>440</v>
      </c>
      <c r="K252" s="25" t="s">
        <v>441</v>
      </c>
      <c r="L252" s="11" t="str">
        <f t="shared" si="4"/>
        <v>275</v>
      </c>
      <c r="M252" s="25" t="s">
        <v>334</v>
      </c>
    </row>
    <row r="253" spans="1:13" x14ac:dyDescent="0.25">
      <c r="A253" s="21" t="s">
        <v>13</v>
      </c>
      <c r="B253" s="21" t="s">
        <v>14</v>
      </c>
      <c r="C253" s="22">
        <v>5900</v>
      </c>
      <c r="D253" s="22">
        <v>5900</v>
      </c>
      <c r="E253" s="23">
        <v>668327849</v>
      </c>
      <c r="F253" s="24">
        <v>45441.461539351898</v>
      </c>
      <c r="G253" s="21" t="s">
        <v>15</v>
      </c>
      <c r="H253" s="23">
        <v>15481</v>
      </c>
      <c r="I253" s="21" t="s">
        <v>16</v>
      </c>
      <c r="J253" s="21" t="s">
        <v>442</v>
      </c>
      <c r="K253" s="21" t="s">
        <v>443</v>
      </c>
      <c r="L253" s="11" t="str">
        <f t="shared" si="4"/>
        <v>285</v>
      </c>
      <c r="M253" s="21" t="s">
        <v>33</v>
      </c>
    </row>
    <row r="254" spans="1:13" x14ac:dyDescent="0.25">
      <c r="A254" s="25" t="s">
        <v>13</v>
      </c>
      <c r="B254" s="25" t="s">
        <v>14</v>
      </c>
      <c r="C254" s="26">
        <v>830010</v>
      </c>
      <c r="D254" s="26">
        <v>830010</v>
      </c>
      <c r="E254" s="27">
        <v>668422208</v>
      </c>
      <c r="F254" s="28">
        <v>45441.486643518503</v>
      </c>
      <c r="G254" s="25" t="s">
        <v>15</v>
      </c>
      <c r="H254" s="27">
        <v>15482</v>
      </c>
      <c r="I254" s="25" t="s">
        <v>16</v>
      </c>
      <c r="J254" s="25" t="s">
        <v>444</v>
      </c>
      <c r="K254" s="25" t="s">
        <v>445</v>
      </c>
      <c r="L254" s="11" t="str">
        <f t="shared" si="4"/>
        <v>285</v>
      </c>
      <c r="M254" s="25" t="s">
        <v>33</v>
      </c>
    </row>
    <row r="255" spans="1:13" x14ac:dyDescent="0.25">
      <c r="A255" s="21" t="s">
        <v>13</v>
      </c>
      <c r="B255" s="21" t="s">
        <v>14</v>
      </c>
      <c r="C255" s="22">
        <v>18913</v>
      </c>
      <c r="D255" s="22">
        <v>18913</v>
      </c>
      <c r="E255" s="23">
        <v>668435393</v>
      </c>
      <c r="F255" s="24">
        <v>45441.490243055603</v>
      </c>
      <c r="G255" s="21" t="s">
        <v>15</v>
      </c>
      <c r="H255" s="23">
        <v>15483</v>
      </c>
      <c r="I255" s="21" t="s">
        <v>16</v>
      </c>
      <c r="J255" s="21" t="s">
        <v>446</v>
      </c>
      <c r="K255" s="21" t="s">
        <v>447</v>
      </c>
      <c r="L255" s="11" t="str">
        <f t="shared" si="4"/>
        <v>261</v>
      </c>
      <c r="M255" s="21" t="s">
        <v>25</v>
      </c>
    </row>
    <row r="256" spans="1:13" x14ac:dyDescent="0.25">
      <c r="A256" s="25" t="s">
        <v>13</v>
      </c>
      <c r="B256" s="25" t="s">
        <v>14</v>
      </c>
      <c r="C256" s="26">
        <v>158039</v>
      </c>
      <c r="D256" s="26">
        <v>158039</v>
      </c>
      <c r="E256" s="27">
        <v>668479163</v>
      </c>
      <c r="F256" s="28">
        <v>45441.502314814803</v>
      </c>
      <c r="G256" s="25" t="s">
        <v>15</v>
      </c>
      <c r="H256" s="27">
        <v>15484</v>
      </c>
      <c r="I256" s="25" t="s">
        <v>16</v>
      </c>
      <c r="J256" s="25" t="s">
        <v>448</v>
      </c>
      <c r="K256" s="25" t="s">
        <v>449</v>
      </c>
      <c r="L256" s="11" t="str">
        <f t="shared" si="4"/>
        <v>261</v>
      </c>
      <c r="M256" s="25" t="s">
        <v>25</v>
      </c>
    </row>
    <row r="257" spans="1:13" x14ac:dyDescent="0.25">
      <c r="A257" s="21" t="s">
        <v>13</v>
      </c>
      <c r="B257" s="21" t="s">
        <v>14</v>
      </c>
      <c r="C257" s="22">
        <v>51708</v>
      </c>
      <c r="D257" s="22">
        <v>51708</v>
      </c>
      <c r="E257" s="23">
        <v>668631074</v>
      </c>
      <c r="F257" s="24">
        <v>45441.549178240697</v>
      </c>
      <c r="G257" s="21" t="s">
        <v>15</v>
      </c>
      <c r="H257" s="23">
        <v>15485</v>
      </c>
      <c r="I257" s="21" t="s">
        <v>16</v>
      </c>
      <c r="J257" s="21" t="s">
        <v>277</v>
      </c>
      <c r="K257" s="21" t="s">
        <v>450</v>
      </c>
      <c r="L257" s="11" t="str">
        <f t="shared" si="4"/>
        <v>101</v>
      </c>
      <c r="M257" s="21" t="s">
        <v>39</v>
      </c>
    </row>
    <row r="258" spans="1:13" x14ac:dyDescent="0.25">
      <c r="A258" s="25" t="s">
        <v>13</v>
      </c>
      <c r="B258" s="25" t="s">
        <v>14</v>
      </c>
      <c r="C258" s="26">
        <v>12759</v>
      </c>
      <c r="D258" s="26">
        <v>12759</v>
      </c>
      <c r="E258" s="27">
        <v>668737017</v>
      </c>
      <c r="F258" s="28">
        <v>45441.581620370402</v>
      </c>
      <c r="G258" s="25" t="s">
        <v>15</v>
      </c>
      <c r="H258" s="27">
        <v>15486</v>
      </c>
      <c r="I258" s="25" t="s">
        <v>16</v>
      </c>
      <c r="J258" s="25" t="s">
        <v>451</v>
      </c>
      <c r="K258" s="25" t="s">
        <v>172</v>
      </c>
      <c r="L258" s="11" t="str">
        <f t="shared" si="4"/>
        <v>261</v>
      </c>
      <c r="M258" s="25" t="s">
        <v>25</v>
      </c>
    </row>
    <row r="259" spans="1:13" x14ac:dyDescent="0.25">
      <c r="A259" s="21" t="s">
        <v>13</v>
      </c>
      <c r="B259" s="21" t="s">
        <v>14</v>
      </c>
      <c r="C259" s="22">
        <v>15100</v>
      </c>
      <c r="D259" s="22">
        <v>15100</v>
      </c>
      <c r="E259" s="23">
        <v>668755139</v>
      </c>
      <c r="F259" s="24">
        <v>45441.5870601852</v>
      </c>
      <c r="G259" s="21" t="s">
        <v>15</v>
      </c>
      <c r="H259" s="23">
        <v>15489</v>
      </c>
      <c r="I259" s="21" t="s">
        <v>16</v>
      </c>
      <c r="J259" s="21" t="s">
        <v>452</v>
      </c>
      <c r="K259" s="21" t="s">
        <v>453</v>
      </c>
      <c r="L259" s="11" t="str">
        <f t="shared" si="4"/>
        <v>403</v>
      </c>
      <c r="M259" s="21" t="s">
        <v>19</v>
      </c>
    </row>
    <row r="260" spans="1:13" x14ac:dyDescent="0.25">
      <c r="A260" s="25" t="s">
        <v>13</v>
      </c>
      <c r="B260" s="25" t="s">
        <v>14</v>
      </c>
      <c r="C260" s="26">
        <v>11700000</v>
      </c>
      <c r="D260" s="26">
        <v>11700000</v>
      </c>
      <c r="E260" s="27">
        <v>668804248</v>
      </c>
      <c r="F260" s="28">
        <v>45441.6012962963</v>
      </c>
      <c r="G260" s="25" t="s">
        <v>15</v>
      </c>
      <c r="H260" s="27">
        <v>15491</v>
      </c>
      <c r="I260" s="25" t="s">
        <v>16</v>
      </c>
      <c r="J260" s="25" t="s">
        <v>454</v>
      </c>
      <c r="K260" s="25" t="s">
        <v>455</v>
      </c>
      <c r="L260" s="11" t="str">
        <f t="shared" si="4"/>
        <v>377</v>
      </c>
      <c r="M260" s="25" t="s">
        <v>100</v>
      </c>
    </row>
    <row r="261" spans="1:13" x14ac:dyDescent="0.25">
      <c r="A261" s="21" t="s">
        <v>13</v>
      </c>
      <c r="B261" s="21" t="s">
        <v>14</v>
      </c>
      <c r="C261" s="22">
        <v>908676</v>
      </c>
      <c r="D261" s="22">
        <v>908676</v>
      </c>
      <c r="E261" s="23">
        <v>668850092</v>
      </c>
      <c r="F261" s="24">
        <v>45441.6141319444</v>
      </c>
      <c r="G261" s="21" t="s">
        <v>15</v>
      </c>
      <c r="H261" s="23">
        <v>15492</v>
      </c>
      <c r="I261" s="21" t="s">
        <v>16</v>
      </c>
      <c r="J261" s="21" t="s">
        <v>131</v>
      </c>
      <c r="K261" s="21" t="s">
        <v>456</v>
      </c>
      <c r="L261" s="11" t="str">
        <f t="shared" si="4"/>
        <v>374</v>
      </c>
      <c r="M261" s="21" t="s">
        <v>112</v>
      </c>
    </row>
    <row r="262" spans="1:13" x14ac:dyDescent="0.25">
      <c r="A262" s="25" t="s">
        <v>13</v>
      </c>
      <c r="B262" s="25" t="s">
        <v>14</v>
      </c>
      <c r="C262" s="26">
        <v>373872</v>
      </c>
      <c r="D262" s="26">
        <v>373872</v>
      </c>
      <c r="E262" s="27">
        <v>668854735</v>
      </c>
      <c r="F262" s="28">
        <v>45441.615428240701</v>
      </c>
      <c r="G262" s="25" t="s">
        <v>15</v>
      </c>
      <c r="H262" s="27">
        <v>15493</v>
      </c>
      <c r="I262" s="25" t="s">
        <v>16</v>
      </c>
      <c r="J262" s="25" t="s">
        <v>131</v>
      </c>
      <c r="K262" s="25" t="s">
        <v>456</v>
      </c>
      <c r="L262" s="11" t="str">
        <f t="shared" si="4"/>
        <v>374</v>
      </c>
      <c r="M262" s="25" t="s">
        <v>112</v>
      </c>
    </row>
    <row r="263" spans="1:13" x14ac:dyDescent="0.25">
      <c r="A263" s="21" t="s">
        <v>13</v>
      </c>
      <c r="B263" s="21" t="s">
        <v>14</v>
      </c>
      <c r="C263" s="22">
        <v>100000</v>
      </c>
      <c r="D263" s="22">
        <v>100000</v>
      </c>
      <c r="E263" s="23">
        <v>668877566</v>
      </c>
      <c r="F263" s="24">
        <v>45441.621712963002</v>
      </c>
      <c r="G263" s="21" t="s">
        <v>15</v>
      </c>
      <c r="H263" s="23">
        <v>15494</v>
      </c>
      <c r="I263" s="21" t="s">
        <v>16</v>
      </c>
      <c r="J263" s="21" t="s">
        <v>457</v>
      </c>
      <c r="K263" s="21" t="s">
        <v>458</v>
      </c>
      <c r="L263" s="11" t="str">
        <f t="shared" si="4"/>
        <v>287</v>
      </c>
      <c r="M263" s="21" t="s">
        <v>22</v>
      </c>
    </row>
    <row r="264" spans="1:13" x14ac:dyDescent="0.25">
      <c r="A264" s="25" t="s">
        <v>13</v>
      </c>
      <c r="B264" s="25" t="s">
        <v>14</v>
      </c>
      <c r="C264" s="26">
        <v>51708</v>
      </c>
      <c r="D264" s="26">
        <v>51708</v>
      </c>
      <c r="E264" s="27">
        <v>668931773</v>
      </c>
      <c r="F264" s="28">
        <v>45441.636539351901</v>
      </c>
      <c r="G264" s="25" t="s">
        <v>15</v>
      </c>
      <c r="H264" s="27">
        <v>15495</v>
      </c>
      <c r="I264" s="25" t="s">
        <v>16</v>
      </c>
      <c r="J264" s="25" t="s">
        <v>459</v>
      </c>
      <c r="K264" s="25" t="s">
        <v>460</v>
      </c>
      <c r="L264" s="11" t="str">
        <f t="shared" si="4"/>
        <v>100</v>
      </c>
      <c r="M264" s="25" t="s">
        <v>44</v>
      </c>
    </row>
    <row r="265" spans="1:13" x14ac:dyDescent="0.25">
      <c r="A265" s="21" t="s">
        <v>13</v>
      </c>
      <c r="B265" s="21" t="s">
        <v>14</v>
      </c>
      <c r="C265" s="22">
        <v>975916</v>
      </c>
      <c r="D265" s="22">
        <v>975916</v>
      </c>
      <c r="E265" s="23">
        <v>669328097</v>
      </c>
      <c r="F265" s="24">
        <v>45441.745636574102</v>
      </c>
      <c r="G265" s="21" t="s">
        <v>15</v>
      </c>
      <c r="H265" s="23">
        <v>15497</v>
      </c>
      <c r="I265" s="21" t="s">
        <v>16</v>
      </c>
      <c r="J265" s="21" t="s">
        <v>461</v>
      </c>
      <c r="K265" s="21" t="s">
        <v>80</v>
      </c>
      <c r="L265" s="11" t="str">
        <f t="shared" si="4"/>
        <v>138</v>
      </c>
      <c r="M265" s="21" t="s">
        <v>36</v>
      </c>
    </row>
    <row r="266" spans="1:13" x14ac:dyDescent="0.25">
      <c r="A266" s="25" t="s">
        <v>13</v>
      </c>
      <c r="B266" s="25" t="s">
        <v>14</v>
      </c>
      <c r="C266" s="26">
        <v>15100</v>
      </c>
      <c r="D266" s="26">
        <v>15100</v>
      </c>
      <c r="E266" s="27">
        <v>669480819</v>
      </c>
      <c r="F266" s="28">
        <v>45441.792048611103</v>
      </c>
      <c r="G266" s="25" t="s">
        <v>15</v>
      </c>
      <c r="H266" s="27">
        <v>15498</v>
      </c>
      <c r="I266" s="25" t="s">
        <v>16</v>
      </c>
      <c r="J266" s="25" t="s">
        <v>462</v>
      </c>
      <c r="K266" s="25" t="s">
        <v>453</v>
      </c>
      <c r="L266" s="11" t="str">
        <f t="shared" si="4"/>
        <v>403</v>
      </c>
      <c r="M266" s="25" t="s">
        <v>19</v>
      </c>
    </row>
    <row r="267" spans="1:13" x14ac:dyDescent="0.25">
      <c r="A267" s="21" t="s">
        <v>13</v>
      </c>
      <c r="B267" s="21" t="s">
        <v>14</v>
      </c>
      <c r="C267" s="22">
        <v>400000</v>
      </c>
      <c r="D267" s="22">
        <v>400000</v>
      </c>
      <c r="E267" s="23">
        <v>669661055</v>
      </c>
      <c r="F267" s="24">
        <v>45441.851504629602</v>
      </c>
      <c r="G267" s="21" t="s">
        <v>15</v>
      </c>
      <c r="H267" s="23">
        <v>15499</v>
      </c>
      <c r="I267" s="21" t="s">
        <v>16</v>
      </c>
      <c r="J267" s="21" t="s">
        <v>463</v>
      </c>
      <c r="K267" s="21" t="s">
        <v>464</v>
      </c>
      <c r="L267" s="11" t="str">
        <f t="shared" si="4"/>
        <v>138</v>
      </c>
      <c r="M267" s="21" t="s">
        <v>36</v>
      </c>
    </row>
    <row r="268" spans="1:13" x14ac:dyDescent="0.25">
      <c r="A268" s="25" t="s">
        <v>13</v>
      </c>
      <c r="B268" s="25" t="s">
        <v>14</v>
      </c>
      <c r="C268" s="26">
        <v>73000</v>
      </c>
      <c r="D268" s="26">
        <v>73000</v>
      </c>
      <c r="E268" s="27">
        <v>670035401</v>
      </c>
      <c r="F268" s="28">
        <v>45442.2890625</v>
      </c>
      <c r="G268" s="25" t="s">
        <v>15</v>
      </c>
      <c r="H268" s="27">
        <v>15500</v>
      </c>
      <c r="I268" s="25" t="s">
        <v>16</v>
      </c>
      <c r="J268" s="25" t="s">
        <v>465</v>
      </c>
      <c r="K268" s="25" t="s">
        <v>466</v>
      </c>
      <c r="L268" s="11" t="str">
        <f t="shared" si="4"/>
        <v>289</v>
      </c>
      <c r="M268" s="25" t="s">
        <v>467</v>
      </c>
    </row>
    <row r="269" spans="1:13" x14ac:dyDescent="0.25">
      <c r="A269" s="21" t="s">
        <v>13</v>
      </c>
      <c r="B269" s="21" t="s">
        <v>14</v>
      </c>
      <c r="C269" s="22">
        <v>876130</v>
      </c>
      <c r="D269" s="22">
        <v>876130</v>
      </c>
      <c r="E269" s="23">
        <v>670139881</v>
      </c>
      <c r="F269" s="24">
        <v>45442.34375</v>
      </c>
      <c r="G269" s="21" t="s">
        <v>15</v>
      </c>
      <c r="H269" s="23">
        <v>15501</v>
      </c>
      <c r="I269" s="21" t="s">
        <v>16</v>
      </c>
      <c r="J269" s="21" t="s">
        <v>468</v>
      </c>
      <c r="K269" s="21" t="s">
        <v>110</v>
      </c>
      <c r="L269" s="11" t="str">
        <f t="shared" si="4"/>
        <v>474</v>
      </c>
      <c r="M269" s="21" t="s">
        <v>133</v>
      </c>
    </row>
    <row r="270" spans="1:13" x14ac:dyDescent="0.25">
      <c r="A270" s="25" t="s">
        <v>13</v>
      </c>
      <c r="B270" s="25" t="s">
        <v>14</v>
      </c>
      <c r="C270" s="26">
        <v>51800</v>
      </c>
      <c r="D270" s="26">
        <v>51800</v>
      </c>
      <c r="E270" s="27">
        <v>670325126</v>
      </c>
      <c r="F270" s="28">
        <v>45442.401284722197</v>
      </c>
      <c r="G270" s="25" t="s">
        <v>15</v>
      </c>
      <c r="H270" s="27">
        <v>15502</v>
      </c>
      <c r="I270" s="25" t="s">
        <v>16</v>
      </c>
      <c r="J270" s="25" t="s">
        <v>469</v>
      </c>
      <c r="K270" s="25" t="s">
        <v>470</v>
      </c>
      <c r="L270" s="11" t="str">
        <f t="shared" si="4"/>
        <v>100</v>
      </c>
      <c r="M270" s="25" t="s">
        <v>44</v>
      </c>
    </row>
    <row r="271" spans="1:13" x14ac:dyDescent="0.25">
      <c r="A271" s="21" t="s">
        <v>13</v>
      </c>
      <c r="B271" s="21" t="s">
        <v>14</v>
      </c>
      <c r="C271" s="22">
        <v>1571430</v>
      </c>
      <c r="D271" s="22">
        <v>1571430</v>
      </c>
      <c r="E271" s="23">
        <v>670364062</v>
      </c>
      <c r="F271" s="24">
        <v>45442.411828703698</v>
      </c>
      <c r="G271" s="21" t="s">
        <v>15</v>
      </c>
      <c r="H271" s="23">
        <v>15503</v>
      </c>
      <c r="I271" s="21" t="s">
        <v>16</v>
      </c>
      <c r="J271" s="21" t="s">
        <v>471</v>
      </c>
      <c r="K271" s="21" t="s">
        <v>400</v>
      </c>
      <c r="L271" s="11" t="str">
        <f t="shared" si="4"/>
        <v>374</v>
      </c>
      <c r="M271" s="21" t="s">
        <v>112</v>
      </c>
    </row>
    <row r="272" spans="1:13" x14ac:dyDescent="0.25">
      <c r="A272" s="25" t="s">
        <v>13</v>
      </c>
      <c r="B272" s="25" t="s">
        <v>14</v>
      </c>
      <c r="C272" s="26">
        <v>12414000</v>
      </c>
      <c r="D272" s="26">
        <v>12414000</v>
      </c>
      <c r="E272" s="27">
        <v>670527982</v>
      </c>
      <c r="F272" s="28">
        <v>45442.452546296299</v>
      </c>
      <c r="G272" s="25" t="s">
        <v>15</v>
      </c>
      <c r="H272" s="27">
        <v>15504</v>
      </c>
      <c r="I272" s="25" t="s">
        <v>16</v>
      </c>
      <c r="J272" s="25" t="s">
        <v>472</v>
      </c>
      <c r="K272" s="25" t="s">
        <v>473</v>
      </c>
      <c r="L272" s="11" t="str">
        <f t="shared" si="4"/>
        <v>364</v>
      </c>
      <c r="M272" s="25" t="s">
        <v>211</v>
      </c>
    </row>
    <row r="273" spans="1:13" x14ac:dyDescent="0.25">
      <c r="A273" s="21" t="s">
        <v>13</v>
      </c>
      <c r="B273" s="21" t="s">
        <v>14</v>
      </c>
      <c r="C273" s="22">
        <v>3726000</v>
      </c>
      <c r="D273" s="22">
        <v>3726000</v>
      </c>
      <c r="E273" s="23">
        <v>670815324</v>
      </c>
      <c r="F273" s="24">
        <v>45442.518391203703</v>
      </c>
      <c r="G273" s="21" t="s">
        <v>15</v>
      </c>
      <c r="H273" s="23">
        <v>15505</v>
      </c>
      <c r="I273" s="21" t="s">
        <v>16</v>
      </c>
      <c r="J273" s="21" t="s">
        <v>474</v>
      </c>
      <c r="K273" s="21" t="s">
        <v>49</v>
      </c>
      <c r="L273" s="11" t="str">
        <f t="shared" si="4"/>
        <v>287</v>
      </c>
      <c r="M273" s="21" t="s">
        <v>22</v>
      </c>
    </row>
    <row r="274" spans="1:13" x14ac:dyDescent="0.25">
      <c r="A274" s="25" t="s">
        <v>13</v>
      </c>
      <c r="B274" s="25" t="s">
        <v>14</v>
      </c>
      <c r="C274" s="26">
        <v>647140</v>
      </c>
      <c r="D274" s="26">
        <v>647140</v>
      </c>
      <c r="E274" s="27">
        <v>671232127</v>
      </c>
      <c r="F274" s="28">
        <v>45442.617337962998</v>
      </c>
      <c r="G274" s="25" t="s">
        <v>15</v>
      </c>
      <c r="H274" s="27">
        <v>15506</v>
      </c>
      <c r="I274" s="25" t="s">
        <v>16</v>
      </c>
      <c r="J274" s="25" t="s">
        <v>475</v>
      </c>
      <c r="K274" s="25" t="s">
        <v>476</v>
      </c>
      <c r="L274" s="11" t="str">
        <f t="shared" si="4"/>
        <v>374</v>
      </c>
      <c r="M274" s="25" t="s">
        <v>112</v>
      </c>
    </row>
    <row r="275" spans="1:13" x14ac:dyDescent="0.25">
      <c r="A275" s="21" t="s">
        <v>13</v>
      </c>
      <c r="B275" s="21" t="s">
        <v>14</v>
      </c>
      <c r="C275" s="22">
        <v>51708</v>
      </c>
      <c r="D275" s="22">
        <v>51708</v>
      </c>
      <c r="E275" s="23">
        <v>671323684</v>
      </c>
      <c r="F275" s="24">
        <v>45442.636851851901</v>
      </c>
      <c r="G275" s="21" t="s">
        <v>15</v>
      </c>
      <c r="H275" s="23">
        <v>15507</v>
      </c>
      <c r="I275" s="21" t="s">
        <v>16</v>
      </c>
      <c r="J275" s="21" t="s">
        <v>60</v>
      </c>
      <c r="K275" s="21" t="s">
        <v>477</v>
      </c>
      <c r="L275" s="11" t="str">
        <f t="shared" si="4"/>
        <v>100</v>
      </c>
      <c r="M275" s="21" t="s">
        <v>44</v>
      </c>
    </row>
    <row r="276" spans="1:13" x14ac:dyDescent="0.25">
      <c r="A276" s="25" t="s">
        <v>13</v>
      </c>
      <c r="B276" s="25" t="s">
        <v>14</v>
      </c>
      <c r="C276" s="26">
        <v>179561</v>
      </c>
      <c r="D276" s="26">
        <v>179561</v>
      </c>
      <c r="E276" s="27">
        <v>671428068</v>
      </c>
      <c r="F276" s="28">
        <v>45442.658645833297</v>
      </c>
      <c r="G276" s="25" t="s">
        <v>15</v>
      </c>
      <c r="H276" s="27">
        <v>15508</v>
      </c>
      <c r="I276" s="25" t="s">
        <v>16</v>
      </c>
      <c r="J276" s="25" t="s">
        <v>478</v>
      </c>
      <c r="K276" s="25" t="s">
        <v>208</v>
      </c>
      <c r="L276" s="11" t="str">
        <f t="shared" si="4"/>
        <v>474</v>
      </c>
      <c r="M276" s="25" t="s">
        <v>133</v>
      </c>
    </row>
    <row r="277" spans="1:13" x14ac:dyDescent="0.25">
      <c r="A277" s="21" t="s">
        <v>13</v>
      </c>
      <c r="B277" s="21" t="s">
        <v>14</v>
      </c>
      <c r="C277" s="22">
        <v>39194</v>
      </c>
      <c r="D277" s="22">
        <v>39194</v>
      </c>
      <c r="E277" s="23">
        <v>671528253</v>
      </c>
      <c r="F277" s="24">
        <v>45442.678854166697</v>
      </c>
      <c r="G277" s="21" t="s">
        <v>15</v>
      </c>
      <c r="H277" s="23">
        <v>15509</v>
      </c>
      <c r="I277" s="21" t="s">
        <v>16</v>
      </c>
      <c r="J277" s="21" t="s">
        <v>479</v>
      </c>
      <c r="K277" s="21" t="s">
        <v>480</v>
      </c>
      <c r="L277" s="11" t="str">
        <f t="shared" si="4"/>
        <v>374</v>
      </c>
      <c r="M277" s="21" t="s">
        <v>112</v>
      </c>
    </row>
    <row r="278" spans="1:13" x14ac:dyDescent="0.25">
      <c r="A278" s="25" t="s">
        <v>13</v>
      </c>
      <c r="B278" s="25" t="s">
        <v>14</v>
      </c>
      <c r="C278" s="26">
        <v>119194</v>
      </c>
      <c r="D278" s="26">
        <v>119194</v>
      </c>
      <c r="E278" s="27">
        <v>671564751</v>
      </c>
      <c r="F278" s="28">
        <v>45442.686122685198</v>
      </c>
      <c r="G278" s="25" t="s">
        <v>15</v>
      </c>
      <c r="H278" s="27">
        <v>15510</v>
      </c>
      <c r="I278" s="25" t="s">
        <v>16</v>
      </c>
      <c r="J278" s="25" t="s">
        <v>481</v>
      </c>
      <c r="K278" s="25" t="s">
        <v>480</v>
      </c>
      <c r="L278" s="11" t="str">
        <f t="shared" si="4"/>
        <v>374</v>
      </c>
      <c r="M278" s="25" t="s">
        <v>112</v>
      </c>
    </row>
    <row r="279" spans="1:13" x14ac:dyDescent="0.25">
      <c r="A279" s="21" t="s">
        <v>13</v>
      </c>
      <c r="B279" s="21" t="s">
        <v>14</v>
      </c>
      <c r="C279" s="22">
        <v>10506503</v>
      </c>
      <c r="D279" s="22">
        <v>10506503</v>
      </c>
      <c r="E279" s="23">
        <v>672422398</v>
      </c>
      <c r="F279" s="24">
        <v>45442.901620370401</v>
      </c>
      <c r="G279" s="21" t="s">
        <v>15</v>
      </c>
      <c r="H279" s="23">
        <v>15511</v>
      </c>
      <c r="I279" s="21" t="s">
        <v>16</v>
      </c>
      <c r="J279" s="21" t="s">
        <v>482</v>
      </c>
      <c r="K279" s="21" t="s">
        <v>483</v>
      </c>
      <c r="L279" s="11" t="str">
        <f t="shared" si="4"/>
        <v>426</v>
      </c>
      <c r="M279" s="21" t="s">
        <v>484</v>
      </c>
    </row>
    <row r="280" spans="1:13" x14ac:dyDescent="0.25">
      <c r="A280" s="25" t="s">
        <v>13</v>
      </c>
      <c r="B280" s="25" t="s">
        <v>14</v>
      </c>
      <c r="C280" s="26">
        <v>938004</v>
      </c>
      <c r="D280" s="26">
        <v>938004</v>
      </c>
      <c r="E280" s="27">
        <v>672849597</v>
      </c>
      <c r="F280" s="28">
        <v>45443.335046296299</v>
      </c>
      <c r="G280" s="25" t="s">
        <v>15</v>
      </c>
      <c r="H280" s="27">
        <v>15512</v>
      </c>
      <c r="I280" s="25" t="s">
        <v>16</v>
      </c>
      <c r="J280" s="25" t="s">
        <v>485</v>
      </c>
      <c r="K280" s="25" t="s">
        <v>486</v>
      </c>
      <c r="L280" s="11" t="str">
        <f t="shared" si="4"/>
        <v>285</v>
      </c>
      <c r="M280" s="25" t="s">
        <v>33</v>
      </c>
    </row>
    <row r="281" spans="1:13" x14ac:dyDescent="0.25">
      <c r="A281" s="21" t="s">
        <v>13</v>
      </c>
      <c r="B281" s="21" t="s">
        <v>14</v>
      </c>
      <c r="C281" s="22">
        <v>5900</v>
      </c>
      <c r="D281" s="22">
        <v>5900</v>
      </c>
      <c r="E281" s="23">
        <v>673028815</v>
      </c>
      <c r="F281" s="24">
        <v>45443.3835300926</v>
      </c>
      <c r="G281" s="21" t="s">
        <v>15</v>
      </c>
      <c r="H281" s="23">
        <v>15514</v>
      </c>
      <c r="I281" s="21" t="s">
        <v>16</v>
      </c>
      <c r="J281" s="21" t="s">
        <v>487</v>
      </c>
      <c r="K281" s="21" t="s">
        <v>488</v>
      </c>
      <c r="L281" s="11" t="str">
        <f t="shared" si="4"/>
        <v>285</v>
      </c>
      <c r="M281" s="21" t="s">
        <v>33</v>
      </c>
    </row>
    <row r="282" spans="1:13" x14ac:dyDescent="0.25">
      <c r="A282" s="25" t="s">
        <v>13</v>
      </c>
      <c r="B282" s="25" t="s">
        <v>14</v>
      </c>
      <c r="C282" s="26">
        <v>328992</v>
      </c>
      <c r="D282" s="26">
        <v>328992</v>
      </c>
      <c r="E282" s="27">
        <v>673054357</v>
      </c>
      <c r="F282" s="28">
        <v>45443.389525462997</v>
      </c>
      <c r="G282" s="25" t="s">
        <v>15</v>
      </c>
      <c r="H282" s="27">
        <v>15515</v>
      </c>
      <c r="I282" s="25" t="s">
        <v>16</v>
      </c>
      <c r="J282" s="25" t="s">
        <v>489</v>
      </c>
      <c r="K282" s="25" t="s">
        <v>490</v>
      </c>
      <c r="L282" s="11" t="str">
        <f t="shared" si="4"/>
        <v>261</v>
      </c>
      <c r="M282" s="25" t="s">
        <v>25</v>
      </c>
    </row>
    <row r="283" spans="1:13" x14ac:dyDescent="0.25">
      <c r="A283" s="21" t="s">
        <v>13</v>
      </c>
      <c r="B283" s="21" t="s">
        <v>14</v>
      </c>
      <c r="C283" s="22">
        <v>328992</v>
      </c>
      <c r="D283" s="22">
        <v>328992</v>
      </c>
      <c r="E283" s="23">
        <v>673077685</v>
      </c>
      <c r="F283" s="24">
        <v>45443.394918981503</v>
      </c>
      <c r="G283" s="21" t="s">
        <v>15</v>
      </c>
      <c r="H283" s="23">
        <v>15516</v>
      </c>
      <c r="I283" s="21" t="s">
        <v>16</v>
      </c>
      <c r="J283" s="21" t="s">
        <v>491</v>
      </c>
      <c r="K283" s="21" t="s">
        <v>490</v>
      </c>
      <c r="L283" s="11" t="str">
        <f t="shared" si="4"/>
        <v>261</v>
      </c>
      <c r="M283" s="21" t="s">
        <v>25</v>
      </c>
    </row>
    <row r="284" spans="1:13" x14ac:dyDescent="0.25">
      <c r="A284" s="25" t="s">
        <v>13</v>
      </c>
      <c r="B284" s="25" t="s">
        <v>14</v>
      </c>
      <c r="C284" s="26">
        <v>278942</v>
      </c>
      <c r="D284" s="26">
        <v>278942</v>
      </c>
      <c r="E284" s="27">
        <v>673259242</v>
      </c>
      <c r="F284" s="28">
        <v>45443.433854166702</v>
      </c>
      <c r="G284" s="25" t="s">
        <v>15</v>
      </c>
      <c r="H284" s="27">
        <v>15518</v>
      </c>
      <c r="I284" s="25" t="s">
        <v>16</v>
      </c>
      <c r="J284" s="25" t="s">
        <v>492</v>
      </c>
      <c r="K284" s="25" t="s">
        <v>295</v>
      </c>
      <c r="L284" s="11" t="str">
        <f t="shared" si="4"/>
        <v>261</v>
      </c>
      <c r="M284" s="25" t="s">
        <v>25</v>
      </c>
    </row>
    <row r="285" spans="1:13" x14ac:dyDescent="0.25">
      <c r="A285" s="21" t="s">
        <v>13</v>
      </c>
      <c r="B285" s="21" t="s">
        <v>14</v>
      </c>
      <c r="C285" s="22">
        <v>3554269</v>
      </c>
      <c r="D285" s="22">
        <v>3554269</v>
      </c>
      <c r="E285" s="23">
        <v>673275622</v>
      </c>
      <c r="F285" s="24">
        <v>45443.4372337963</v>
      </c>
      <c r="G285" s="21" t="s">
        <v>15</v>
      </c>
      <c r="H285" s="23">
        <v>15519</v>
      </c>
      <c r="I285" s="21" t="s">
        <v>16</v>
      </c>
      <c r="J285" s="21" t="s">
        <v>493</v>
      </c>
      <c r="K285" s="21" t="s">
        <v>295</v>
      </c>
      <c r="L285" s="11" t="str">
        <f t="shared" si="4"/>
        <v>261</v>
      </c>
      <c r="M285" s="21" t="s">
        <v>25</v>
      </c>
    </row>
    <row r="286" spans="1:13" x14ac:dyDescent="0.25">
      <c r="A286" s="25" t="s">
        <v>13</v>
      </c>
      <c r="B286" s="25" t="s">
        <v>14</v>
      </c>
      <c r="C286" s="26">
        <v>190487</v>
      </c>
      <c r="D286" s="26">
        <v>190487</v>
      </c>
      <c r="E286" s="27">
        <v>673293025</v>
      </c>
      <c r="F286" s="28">
        <v>45443.440856481502</v>
      </c>
      <c r="G286" s="25" t="s">
        <v>15</v>
      </c>
      <c r="H286" s="27">
        <v>15520</v>
      </c>
      <c r="I286" s="25" t="s">
        <v>16</v>
      </c>
      <c r="J286" s="25" t="s">
        <v>494</v>
      </c>
      <c r="K286" s="25" t="s">
        <v>295</v>
      </c>
      <c r="L286" s="11" t="str">
        <f t="shared" si="4"/>
        <v>374</v>
      </c>
      <c r="M286" s="25" t="s">
        <v>112</v>
      </c>
    </row>
    <row r="287" spans="1:13" x14ac:dyDescent="0.25">
      <c r="A287" s="21" t="s">
        <v>13</v>
      </c>
      <c r="B287" s="21" t="s">
        <v>14</v>
      </c>
      <c r="C287" s="22">
        <v>284585</v>
      </c>
      <c r="D287" s="22">
        <v>284585</v>
      </c>
      <c r="E287" s="23">
        <v>673373237</v>
      </c>
      <c r="F287" s="24">
        <v>45443.457245370402</v>
      </c>
      <c r="G287" s="21" t="s">
        <v>15</v>
      </c>
      <c r="H287" s="23">
        <v>15521</v>
      </c>
      <c r="I287" s="21" t="s">
        <v>16</v>
      </c>
      <c r="J287" s="21" t="s">
        <v>495</v>
      </c>
      <c r="K287" s="21" t="s">
        <v>496</v>
      </c>
      <c r="L287" s="11" t="str">
        <f t="shared" si="4"/>
        <v>138</v>
      </c>
      <c r="M287" s="21" t="s">
        <v>36</v>
      </c>
    </row>
    <row r="288" spans="1:13" x14ac:dyDescent="0.25">
      <c r="A288" s="25" t="s">
        <v>13</v>
      </c>
      <c r="B288" s="25" t="s">
        <v>14</v>
      </c>
      <c r="C288" s="26">
        <v>400481.28000000003</v>
      </c>
      <c r="D288" s="26">
        <v>400481.28000000003</v>
      </c>
      <c r="E288" s="27">
        <v>673433915</v>
      </c>
      <c r="F288" s="28">
        <v>45443.469629629602</v>
      </c>
      <c r="G288" s="25" t="s">
        <v>15</v>
      </c>
      <c r="H288" s="27">
        <v>15522</v>
      </c>
      <c r="I288" s="25" t="s">
        <v>16</v>
      </c>
      <c r="J288" s="25" t="s">
        <v>497</v>
      </c>
      <c r="K288" s="25" t="s">
        <v>295</v>
      </c>
      <c r="L288" s="11" t="str">
        <f t="shared" si="4"/>
        <v>261</v>
      </c>
      <c r="M288" s="25" t="s">
        <v>25</v>
      </c>
    </row>
    <row r="289" spans="1:13" x14ac:dyDescent="0.25">
      <c r="A289" s="21" t="s">
        <v>13</v>
      </c>
      <c r="B289" s="21" t="s">
        <v>14</v>
      </c>
      <c r="C289" s="22">
        <v>11011546</v>
      </c>
      <c r="D289" s="22">
        <v>11011546</v>
      </c>
      <c r="E289" s="23">
        <v>673532884</v>
      </c>
      <c r="F289" s="24">
        <v>45443.489456018498</v>
      </c>
      <c r="G289" s="21" t="s">
        <v>15</v>
      </c>
      <c r="H289" s="23">
        <v>15523</v>
      </c>
      <c r="I289" s="21" t="s">
        <v>16</v>
      </c>
      <c r="J289" s="21" t="s">
        <v>498</v>
      </c>
      <c r="K289" s="21" t="s">
        <v>499</v>
      </c>
      <c r="L289" s="11" t="str">
        <f t="shared" si="4"/>
        <v>261</v>
      </c>
      <c r="M289" s="21" t="s">
        <v>25</v>
      </c>
    </row>
    <row r="290" spans="1:13" x14ac:dyDescent="0.25">
      <c r="A290" s="25" t="s">
        <v>13</v>
      </c>
      <c r="B290" s="25" t="s">
        <v>14</v>
      </c>
      <c r="C290" s="26">
        <v>592632</v>
      </c>
      <c r="D290" s="26">
        <v>592632</v>
      </c>
      <c r="E290" s="27">
        <v>673725892</v>
      </c>
      <c r="F290" s="28">
        <v>45443.529849537001</v>
      </c>
      <c r="G290" s="25" t="s">
        <v>15</v>
      </c>
      <c r="H290" s="27">
        <v>15524</v>
      </c>
      <c r="I290" s="25" t="s">
        <v>16</v>
      </c>
      <c r="J290" s="25" t="s">
        <v>500</v>
      </c>
      <c r="K290" s="25" t="s">
        <v>501</v>
      </c>
      <c r="L290" s="11" t="str">
        <f t="shared" si="4"/>
        <v>474</v>
      </c>
      <c r="M290" s="25" t="s">
        <v>133</v>
      </c>
    </row>
    <row r="291" spans="1:13" x14ac:dyDescent="0.25">
      <c r="A291" s="21" t="s">
        <v>13</v>
      </c>
      <c r="B291" s="21" t="s">
        <v>14</v>
      </c>
      <c r="C291" s="22">
        <v>5900</v>
      </c>
      <c r="D291" s="22">
        <v>5900</v>
      </c>
      <c r="E291" s="23">
        <v>673850570</v>
      </c>
      <c r="F291" s="24">
        <v>45443.558206018497</v>
      </c>
      <c r="G291" s="21" t="s">
        <v>15</v>
      </c>
      <c r="H291" s="23">
        <v>15525</v>
      </c>
      <c r="I291" s="21" t="s">
        <v>16</v>
      </c>
      <c r="J291" s="21" t="s">
        <v>250</v>
      </c>
      <c r="K291" s="21" t="s">
        <v>502</v>
      </c>
      <c r="L291" s="11" t="str">
        <f t="shared" si="4"/>
        <v>285</v>
      </c>
      <c r="M291" s="21" t="s">
        <v>33</v>
      </c>
    </row>
    <row r="292" spans="1:13" x14ac:dyDescent="0.25">
      <c r="A292" s="25" t="s">
        <v>13</v>
      </c>
      <c r="B292" s="25" t="s">
        <v>14</v>
      </c>
      <c r="C292" s="26">
        <v>700000</v>
      </c>
      <c r="D292" s="26">
        <v>700000</v>
      </c>
      <c r="E292" s="27">
        <v>673853544</v>
      </c>
      <c r="F292" s="28">
        <v>45443.558888888903</v>
      </c>
      <c r="G292" s="25" t="s">
        <v>15</v>
      </c>
      <c r="H292" s="27">
        <v>15526</v>
      </c>
      <c r="I292" s="25" t="s">
        <v>16</v>
      </c>
      <c r="J292" s="25" t="s">
        <v>503</v>
      </c>
      <c r="K292" s="25" t="s">
        <v>504</v>
      </c>
      <c r="L292" s="11" t="str">
        <f t="shared" si="4"/>
        <v>474</v>
      </c>
      <c r="M292" s="25" t="s">
        <v>133</v>
      </c>
    </row>
    <row r="293" spans="1:13" x14ac:dyDescent="0.25">
      <c r="A293" s="21" t="s">
        <v>13</v>
      </c>
      <c r="B293" s="21" t="s">
        <v>14</v>
      </c>
      <c r="C293" s="22">
        <v>338400</v>
      </c>
      <c r="D293" s="22">
        <v>338400</v>
      </c>
      <c r="E293" s="23">
        <v>674152137</v>
      </c>
      <c r="F293" s="24">
        <v>45443.621932870403</v>
      </c>
      <c r="G293" s="21" t="s">
        <v>15</v>
      </c>
      <c r="H293" s="23">
        <v>15527</v>
      </c>
      <c r="I293" s="21" t="s">
        <v>16</v>
      </c>
      <c r="J293" s="21" t="s">
        <v>505</v>
      </c>
      <c r="K293" s="21" t="s">
        <v>506</v>
      </c>
      <c r="L293" s="11" t="str">
        <f t="shared" si="4"/>
        <v>285</v>
      </c>
      <c r="M293" s="21" t="s">
        <v>33</v>
      </c>
    </row>
    <row r="294" spans="1:13" x14ac:dyDescent="0.25">
      <c r="A294" s="25" t="s">
        <v>13</v>
      </c>
      <c r="B294" s="25" t="s">
        <v>14</v>
      </c>
      <c r="C294" s="26">
        <v>601391</v>
      </c>
      <c r="D294" s="26">
        <v>601391</v>
      </c>
      <c r="E294" s="27">
        <v>674167563</v>
      </c>
      <c r="F294" s="28">
        <v>45443.6249074074</v>
      </c>
      <c r="G294" s="25" t="s">
        <v>15</v>
      </c>
      <c r="H294" s="27">
        <v>15528</v>
      </c>
      <c r="I294" s="25" t="s">
        <v>16</v>
      </c>
      <c r="J294" s="25" t="s">
        <v>507</v>
      </c>
      <c r="K294" s="25" t="s">
        <v>508</v>
      </c>
      <c r="L294" s="11" t="str">
        <f t="shared" si="4"/>
        <v>261</v>
      </c>
      <c r="M294" s="25" t="s">
        <v>25</v>
      </c>
    </row>
    <row r="295" spans="1:13" x14ac:dyDescent="0.25">
      <c r="A295" s="21" t="s">
        <v>13</v>
      </c>
      <c r="B295" s="21" t="s">
        <v>14</v>
      </c>
      <c r="C295" s="22">
        <v>338400</v>
      </c>
      <c r="D295" s="22">
        <v>338400</v>
      </c>
      <c r="E295" s="23">
        <v>674167750</v>
      </c>
      <c r="F295" s="24">
        <v>45443.624942129602</v>
      </c>
      <c r="G295" s="21" t="s">
        <v>15</v>
      </c>
      <c r="H295" s="23">
        <v>15529</v>
      </c>
      <c r="I295" s="21" t="s">
        <v>16</v>
      </c>
      <c r="J295" s="21" t="s">
        <v>505</v>
      </c>
      <c r="K295" s="21" t="s">
        <v>506</v>
      </c>
      <c r="L295" s="11" t="str">
        <f t="shared" si="4"/>
        <v>285</v>
      </c>
      <c r="M295" s="21" t="s">
        <v>33</v>
      </c>
    </row>
    <row r="296" spans="1:13" x14ac:dyDescent="0.25">
      <c r="A296" s="25" t="s">
        <v>13</v>
      </c>
      <c r="B296" s="25" t="s">
        <v>14</v>
      </c>
      <c r="C296" s="26">
        <v>922254.48</v>
      </c>
      <c r="D296" s="26">
        <v>922254.48</v>
      </c>
      <c r="E296" s="27">
        <v>674180710</v>
      </c>
      <c r="F296" s="28">
        <v>45443.627465277801</v>
      </c>
      <c r="G296" s="25" t="s">
        <v>15</v>
      </c>
      <c r="H296" s="27">
        <v>15530</v>
      </c>
      <c r="I296" s="25" t="s">
        <v>16</v>
      </c>
      <c r="J296" s="25" t="s">
        <v>509</v>
      </c>
      <c r="K296" s="25" t="s">
        <v>163</v>
      </c>
      <c r="L296" s="11" t="str">
        <f t="shared" si="4"/>
        <v>403</v>
      </c>
      <c r="M296" s="25" t="s">
        <v>19</v>
      </c>
    </row>
    <row r="297" spans="1:13" x14ac:dyDescent="0.25">
      <c r="A297" s="21" t="s">
        <v>13</v>
      </c>
      <c r="B297" s="21" t="s">
        <v>14</v>
      </c>
      <c r="C297" s="22">
        <v>601391</v>
      </c>
      <c r="D297" s="22">
        <v>601391</v>
      </c>
      <c r="E297" s="23">
        <v>674199956</v>
      </c>
      <c r="F297" s="24">
        <v>45443.631226851903</v>
      </c>
      <c r="G297" s="21" t="s">
        <v>15</v>
      </c>
      <c r="H297" s="23">
        <v>15531</v>
      </c>
      <c r="I297" s="21" t="s">
        <v>16</v>
      </c>
      <c r="J297" s="21" t="s">
        <v>510</v>
      </c>
      <c r="K297" s="21" t="s">
        <v>508</v>
      </c>
      <c r="L297" s="11" t="str">
        <f t="shared" si="4"/>
        <v>261</v>
      </c>
      <c r="M297" s="21" t="s">
        <v>25</v>
      </c>
    </row>
    <row r="298" spans="1:13" x14ac:dyDescent="0.25">
      <c r="A298" s="25" t="s">
        <v>13</v>
      </c>
      <c r="B298" s="25" t="s">
        <v>14</v>
      </c>
      <c r="C298" s="26">
        <v>601391</v>
      </c>
      <c r="D298" s="26">
        <v>601391</v>
      </c>
      <c r="E298" s="27">
        <v>674219227</v>
      </c>
      <c r="F298" s="28">
        <v>45443.634895833296</v>
      </c>
      <c r="G298" s="25" t="s">
        <v>15</v>
      </c>
      <c r="H298" s="27">
        <v>15532</v>
      </c>
      <c r="I298" s="25" t="s">
        <v>16</v>
      </c>
      <c r="J298" s="25" t="s">
        <v>511</v>
      </c>
      <c r="K298" s="25" t="s">
        <v>508</v>
      </c>
      <c r="L298" s="11" t="str">
        <f t="shared" si="4"/>
        <v>261</v>
      </c>
      <c r="M298" s="25" t="s">
        <v>25</v>
      </c>
    </row>
    <row r="299" spans="1:13" x14ac:dyDescent="0.25">
      <c r="A299" s="21" t="s">
        <v>13</v>
      </c>
      <c r="B299" s="21" t="s">
        <v>14</v>
      </c>
      <c r="C299" s="22">
        <v>176598</v>
      </c>
      <c r="D299" s="22">
        <v>176598</v>
      </c>
      <c r="E299" s="23">
        <v>674244975</v>
      </c>
      <c r="F299" s="24">
        <v>45443.639872685198</v>
      </c>
      <c r="G299" s="21" t="s">
        <v>15</v>
      </c>
      <c r="H299" s="23">
        <v>15533</v>
      </c>
      <c r="I299" s="21" t="s">
        <v>16</v>
      </c>
      <c r="J299" s="21" t="s">
        <v>512</v>
      </c>
      <c r="K299" s="21" t="s">
        <v>295</v>
      </c>
      <c r="L299" s="11" t="str">
        <f t="shared" si="4"/>
        <v>261</v>
      </c>
      <c r="M299" s="21" t="s">
        <v>25</v>
      </c>
    </row>
    <row r="300" spans="1:13" x14ac:dyDescent="0.25">
      <c r="A300" s="25" t="s">
        <v>13</v>
      </c>
      <c r="B300" s="25" t="s">
        <v>14</v>
      </c>
      <c r="C300" s="26">
        <v>278942</v>
      </c>
      <c r="D300" s="26">
        <v>278942</v>
      </c>
      <c r="E300" s="27">
        <v>674261639</v>
      </c>
      <c r="F300" s="28">
        <v>45443.643090277801</v>
      </c>
      <c r="G300" s="25" t="s">
        <v>15</v>
      </c>
      <c r="H300" s="27">
        <v>15534</v>
      </c>
      <c r="I300" s="25" t="s">
        <v>16</v>
      </c>
      <c r="J300" s="25" t="s">
        <v>513</v>
      </c>
      <c r="K300" s="25" t="s">
        <v>295</v>
      </c>
      <c r="L300" s="11" t="str">
        <f t="shared" si="4"/>
        <v>261</v>
      </c>
      <c r="M300" s="25" t="s">
        <v>25</v>
      </c>
    </row>
    <row r="301" spans="1:13" x14ac:dyDescent="0.25">
      <c r="A301" s="21" t="s">
        <v>13</v>
      </c>
      <c r="B301" s="21" t="s">
        <v>14</v>
      </c>
      <c r="C301" s="22">
        <v>257244</v>
      </c>
      <c r="D301" s="22">
        <v>257244</v>
      </c>
      <c r="E301" s="23">
        <v>674275668</v>
      </c>
      <c r="F301" s="24">
        <v>45443.645752314798</v>
      </c>
      <c r="G301" s="21" t="s">
        <v>15</v>
      </c>
      <c r="H301" s="23">
        <v>15535</v>
      </c>
      <c r="I301" s="21" t="s">
        <v>16</v>
      </c>
      <c r="J301" s="21" t="s">
        <v>514</v>
      </c>
      <c r="K301" s="21" t="s">
        <v>163</v>
      </c>
      <c r="L301" s="11" t="str">
        <f t="shared" si="4"/>
        <v>474</v>
      </c>
      <c r="M301" s="21" t="s">
        <v>133</v>
      </c>
    </row>
    <row r="302" spans="1:13" x14ac:dyDescent="0.25">
      <c r="A302" s="25" t="s">
        <v>13</v>
      </c>
      <c r="B302" s="25" t="s">
        <v>14</v>
      </c>
      <c r="C302" s="26">
        <v>218822.97</v>
      </c>
      <c r="D302" s="26">
        <v>218822.97</v>
      </c>
      <c r="E302" s="27">
        <v>674281805</v>
      </c>
      <c r="F302" s="28">
        <v>45443.646932870397</v>
      </c>
      <c r="G302" s="25" t="s">
        <v>15</v>
      </c>
      <c r="H302" s="27">
        <v>15536</v>
      </c>
      <c r="I302" s="25" t="s">
        <v>16</v>
      </c>
      <c r="J302" s="25" t="s">
        <v>515</v>
      </c>
      <c r="K302" s="25" t="s">
        <v>295</v>
      </c>
      <c r="L302" s="11" t="str">
        <f t="shared" si="4"/>
        <v>261</v>
      </c>
      <c r="M302" s="25" t="s">
        <v>25</v>
      </c>
    </row>
    <row r="303" spans="1:13" x14ac:dyDescent="0.25">
      <c r="A303" s="21" t="s">
        <v>13</v>
      </c>
      <c r="B303" s="21" t="s">
        <v>14</v>
      </c>
      <c r="C303" s="22">
        <v>828929</v>
      </c>
      <c r="D303" s="22">
        <v>828929</v>
      </c>
      <c r="E303" s="23">
        <v>674289202</v>
      </c>
      <c r="F303" s="24">
        <v>45443.648368055598</v>
      </c>
      <c r="G303" s="21" t="s">
        <v>15</v>
      </c>
      <c r="H303" s="23">
        <v>15537</v>
      </c>
      <c r="I303" s="21" t="s">
        <v>16</v>
      </c>
      <c r="J303" s="21" t="s">
        <v>101</v>
      </c>
      <c r="K303" s="21" t="s">
        <v>102</v>
      </c>
      <c r="L303" s="11" t="str">
        <f t="shared" si="4"/>
        <v>261</v>
      </c>
      <c r="M303" s="21" t="s">
        <v>25</v>
      </c>
    </row>
    <row r="304" spans="1:13" x14ac:dyDescent="0.25">
      <c r="A304" s="25" t="s">
        <v>13</v>
      </c>
      <c r="B304" s="25" t="s">
        <v>14</v>
      </c>
      <c r="C304" s="26">
        <v>843694</v>
      </c>
      <c r="D304" s="26">
        <v>843694</v>
      </c>
      <c r="E304" s="27">
        <v>674294172</v>
      </c>
      <c r="F304" s="28">
        <v>45443.649305555598</v>
      </c>
      <c r="G304" s="25" t="s">
        <v>15</v>
      </c>
      <c r="H304" s="27">
        <v>15538</v>
      </c>
      <c r="I304" s="25" t="s">
        <v>16</v>
      </c>
      <c r="J304" s="25" t="s">
        <v>516</v>
      </c>
      <c r="K304" s="25" t="s">
        <v>295</v>
      </c>
      <c r="L304" s="11" t="str">
        <f t="shared" si="4"/>
        <v>474</v>
      </c>
      <c r="M304" s="25" t="s">
        <v>133</v>
      </c>
    </row>
    <row r="305" spans="1:13" x14ac:dyDescent="0.25">
      <c r="A305" s="21" t="s">
        <v>13</v>
      </c>
      <c r="B305" s="21" t="s">
        <v>14</v>
      </c>
      <c r="C305" s="22">
        <v>843694</v>
      </c>
      <c r="D305" s="22">
        <v>843694</v>
      </c>
      <c r="E305" s="23">
        <v>674302660</v>
      </c>
      <c r="F305" s="24">
        <v>45443.650914351798</v>
      </c>
      <c r="G305" s="21" t="s">
        <v>15</v>
      </c>
      <c r="H305" s="23">
        <v>15539</v>
      </c>
      <c r="I305" s="21" t="s">
        <v>16</v>
      </c>
      <c r="J305" s="21" t="s">
        <v>517</v>
      </c>
      <c r="K305" s="21" t="s">
        <v>295</v>
      </c>
      <c r="L305" s="11" t="str">
        <f t="shared" si="4"/>
        <v>474</v>
      </c>
      <c r="M305" s="21" t="s">
        <v>133</v>
      </c>
    </row>
    <row r="306" spans="1:13" x14ac:dyDescent="0.25">
      <c r="A306" s="25" t="s">
        <v>13</v>
      </c>
      <c r="B306" s="25" t="s">
        <v>14</v>
      </c>
      <c r="C306" s="26">
        <v>24344635.760000002</v>
      </c>
      <c r="D306" s="26">
        <v>24344635.760000002</v>
      </c>
      <c r="E306" s="27">
        <v>674310982</v>
      </c>
      <c r="F306" s="28">
        <v>45443.652476851901</v>
      </c>
      <c r="G306" s="25" t="s">
        <v>15</v>
      </c>
      <c r="H306" s="27">
        <v>15540</v>
      </c>
      <c r="I306" s="25" t="s">
        <v>16</v>
      </c>
      <c r="J306" s="25" t="s">
        <v>518</v>
      </c>
      <c r="K306" s="25" t="s">
        <v>295</v>
      </c>
      <c r="L306" s="11" t="str">
        <f t="shared" si="4"/>
        <v>403</v>
      </c>
      <c r="M306" s="25" t="s">
        <v>19</v>
      </c>
    </row>
    <row r="307" spans="1:13" x14ac:dyDescent="0.25">
      <c r="A307" s="21" t="s">
        <v>13</v>
      </c>
      <c r="B307" s="21" t="s">
        <v>14</v>
      </c>
      <c r="C307" s="22">
        <v>189452</v>
      </c>
      <c r="D307" s="22">
        <v>189452</v>
      </c>
      <c r="E307" s="23">
        <v>674322230</v>
      </c>
      <c r="F307" s="24">
        <v>45443.654618055603</v>
      </c>
      <c r="G307" s="21" t="s">
        <v>15</v>
      </c>
      <c r="H307" s="23">
        <v>15541</v>
      </c>
      <c r="I307" s="21" t="s">
        <v>16</v>
      </c>
      <c r="J307" s="21" t="s">
        <v>519</v>
      </c>
      <c r="K307" s="21" t="s">
        <v>295</v>
      </c>
      <c r="L307" s="11" t="str">
        <f t="shared" si="4"/>
        <v>266</v>
      </c>
      <c r="M307" s="21" t="s">
        <v>520</v>
      </c>
    </row>
    <row r="308" spans="1:13" x14ac:dyDescent="0.25">
      <c r="A308" s="25" t="s">
        <v>13</v>
      </c>
      <c r="B308" s="25" t="s">
        <v>14</v>
      </c>
      <c r="C308" s="26">
        <v>176443</v>
      </c>
      <c r="D308" s="26">
        <v>176443</v>
      </c>
      <c r="E308" s="27">
        <v>674341648</v>
      </c>
      <c r="F308" s="28">
        <v>45443.658263888901</v>
      </c>
      <c r="G308" s="25" t="s">
        <v>15</v>
      </c>
      <c r="H308" s="27">
        <v>15542</v>
      </c>
      <c r="I308" s="25" t="s">
        <v>16</v>
      </c>
      <c r="J308" s="25" t="s">
        <v>521</v>
      </c>
      <c r="K308" s="25" t="s">
        <v>208</v>
      </c>
      <c r="L308" s="11" t="str">
        <f t="shared" si="4"/>
        <v>474</v>
      </c>
      <c r="M308" s="25" t="s">
        <v>133</v>
      </c>
    </row>
    <row r="309" spans="1:13" x14ac:dyDescent="0.25">
      <c r="A309" s="21" t="s">
        <v>13</v>
      </c>
      <c r="B309" s="21" t="s">
        <v>14</v>
      </c>
      <c r="C309" s="22">
        <v>15286749</v>
      </c>
      <c r="D309" s="22">
        <v>15286749</v>
      </c>
      <c r="E309" s="23">
        <v>674361130</v>
      </c>
      <c r="F309" s="24">
        <v>45443.661979166704</v>
      </c>
      <c r="G309" s="21" t="s">
        <v>15</v>
      </c>
      <c r="H309" s="23">
        <v>15543</v>
      </c>
      <c r="I309" s="21" t="s">
        <v>16</v>
      </c>
      <c r="J309" s="21" t="s">
        <v>522</v>
      </c>
      <c r="K309" s="21" t="s">
        <v>523</v>
      </c>
      <c r="L309" s="11" t="str">
        <f t="shared" si="4"/>
        <v>425</v>
      </c>
      <c r="M309" s="21" t="s">
        <v>524</v>
      </c>
    </row>
    <row r="310" spans="1:13" x14ac:dyDescent="0.25">
      <c r="A310" s="25" t="s">
        <v>13</v>
      </c>
      <c r="B310" s="25" t="s">
        <v>14</v>
      </c>
      <c r="C310" s="26">
        <v>4273977</v>
      </c>
      <c r="D310" s="26">
        <v>4273977</v>
      </c>
      <c r="E310" s="27">
        <v>674629392</v>
      </c>
      <c r="F310" s="28">
        <v>45443.715636574103</v>
      </c>
      <c r="G310" s="25" t="s">
        <v>15</v>
      </c>
      <c r="H310" s="27">
        <v>15544</v>
      </c>
      <c r="I310" s="25" t="s">
        <v>16</v>
      </c>
      <c r="J310" s="25" t="s">
        <v>525</v>
      </c>
      <c r="K310" s="25" t="s">
        <v>526</v>
      </c>
      <c r="L310" s="11" t="str">
        <f t="shared" si="4"/>
        <v>277</v>
      </c>
      <c r="M310" s="25" t="s">
        <v>378</v>
      </c>
    </row>
    <row r="311" spans="1:13" x14ac:dyDescent="0.25">
      <c r="B311" s="30" t="s">
        <v>149</v>
      </c>
      <c r="C311" s="16">
        <v>4671293056.3800001</v>
      </c>
      <c r="D311" s="16"/>
      <c r="E311" s="16"/>
    </row>
    <row r="312" spans="1:13" x14ac:dyDescent="0.25">
      <c r="B312" s="32" t="s">
        <v>150</v>
      </c>
      <c r="C312" s="16">
        <v>81377509.939997792</v>
      </c>
      <c r="D312" s="16"/>
      <c r="E312" s="16"/>
    </row>
    <row r="313" spans="1:13" x14ac:dyDescent="0.25">
      <c r="B313" s="30" t="s">
        <v>151</v>
      </c>
      <c r="C313" s="16">
        <v>4672420924.8299999</v>
      </c>
      <c r="D313" s="16"/>
      <c r="E313" s="16"/>
    </row>
    <row r="314" spans="1:13" x14ac:dyDescent="0.25">
      <c r="B314" s="32" t="s">
        <v>152</v>
      </c>
      <c r="C314" s="16">
        <v>80249641.48999691</v>
      </c>
      <c r="D314" s="16"/>
      <c r="E314" s="16"/>
    </row>
    <row r="315" spans="1:13" s="15" customFormat="1" x14ac:dyDescent="0.25">
      <c r="A315" s="33" t="s">
        <v>13</v>
      </c>
      <c r="B315" s="33" t="s">
        <v>14</v>
      </c>
      <c r="C315" s="34">
        <v>733001</v>
      </c>
      <c r="D315" s="34">
        <v>733001</v>
      </c>
      <c r="E315" s="35">
        <v>674715520</v>
      </c>
      <c r="F315" s="36">
        <v>45443.7346875</v>
      </c>
      <c r="G315" s="33" t="s">
        <v>15</v>
      </c>
      <c r="H315" s="35">
        <v>15545</v>
      </c>
      <c r="I315" s="33" t="s">
        <v>16</v>
      </c>
      <c r="J315" s="33" t="s">
        <v>527</v>
      </c>
      <c r="K315" s="33" t="s">
        <v>381</v>
      </c>
      <c r="L315" s="33" t="s">
        <v>16</v>
      </c>
      <c r="M315" s="33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2024-05-14T15:10:00Z</dcterms:created>
  <dcterms:modified xsi:type="dcterms:W3CDTF">2024-06-04T16:55:18Z</dcterms:modified>
</cp:coreProperties>
</file>