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9174C815-03DA-4B18-87C9-2F18151FB6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7" i="1" l="1"/>
  <c r="C280" i="1" s="1"/>
  <c r="C205" i="1" l="1"/>
  <c r="C153" i="1"/>
  <c r="C67" i="1"/>
  <c r="C70" i="1" s="1"/>
  <c r="C154" i="1" s="1"/>
  <c r="C156" i="1" l="1"/>
  <c r="C206" i="1" s="1"/>
  <c r="C208" i="1" s="1"/>
</calcChain>
</file>

<file path=xl/sharedStrings.xml><?xml version="1.0" encoding="utf-8"?>
<sst xmlns="http://schemas.openxmlformats.org/spreadsheetml/2006/main" count="2065" uniqueCount="522">
  <si>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</si>
  <si>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</si>
  <si>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</si>
  <si>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</si>
  <si>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</si>
  <si>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</si>
  <si>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</si>
  <si>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</si>
  <si>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</si>
  <si>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</si>
  <si>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</si>
  <si>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</si>
  <si>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</si>
  <si>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</si>
  <si>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</si>
  <si>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</si>
  <si>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</si>
  <si>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pago sancion Resolución N° 0068 de 14 de febrero de 2022</t>
  </si>
  <si>
    <t>328 MINISTERIO DE CULTURA - GESTION GENERAL</t>
  </si>
  <si>
    <t>901120638</t>
  </si>
  <si>
    <t>Cobro coactivo</t>
  </si>
  <si>
    <t>333 MINCOMERCIO INDUSTRIA TURISMO - GESTION GENERAL</t>
  </si>
  <si>
    <t>5176290</t>
  </si>
  <si>
    <t>Fotocopias</t>
  </si>
  <si>
    <t>287 FISCALIA GENERAL DE LA NACION - GESTION GENERAL</t>
  </si>
  <si>
    <t>12132329</t>
  </si>
  <si>
    <t>3er pago de 10 Cuotas proceso coativo No.24179</t>
  </si>
  <si>
    <t>285 REGISTRADURIA NACIONAL DEL ESTADO CIVIL - GESTION GENERAL</t>
  </si>
  <si>
    <t>18261306</t>
  </si>
  <si>
    <t>Pago Disciplinario</t>
  </si>
  <si>
    <t>1110523495</t>
  </si>
  <si>
    <t>Arrendamiento Cafetería FGN Sede Ibagué</t>
  </si>
  <si>
    <t>28946770</t>
  </si>
  <si>
    <t>REINTEGRO GASTOS  DE PERSONAL</t>
  </si>
  <si>
    <t>284 RAMA JUDICIAL - TRIBUNALES Y JUZGADOS</t>
  </si>
  <si>
    <t>1121205612</t>
  </si>
  <si>
    <t>Pago por pérdida de carnet</t>
  </si>
  <si>
    <t>100 CONGRESO DE LA REPUBLICA  SENADO GESTION GENERAL</t>
  </si>
  <si>
    <t>1022383585</t>
  </si>
  <si>
    <t xml:space="preserve">PAGO DEL 30% DENTRO PROCESO 24104 </t>
  </si>
  <si>
    <t>52101351</t>
  </si>
  <si>
    <t xml:space="preserve">pago canon arrendamiento 3er trimestre 2023 </t>
  </si>
  <si>
    <t>800215583-8</t>
  </si>
  <si>
    <t>Duplicado carnet</t>
  </si>
  <si>
    <t>1032496217</t>
  </si>
  <si>
    <t xml:space="preserve">Pago por pérdida de carnet </t>
  </si>
  <si>
    <t>1102812435</t>
  </si>
  <si>
    <t xml:space="preserve">Cuota Multa 27 Mincultura </t>
  </si>
  <si>
    <t>138 MINISTERIO DE HACIENDA Y CREDITO PUBLICO - GESTION GENERAL</t>
  </si>
  <si>
    <t>9001388580</t>
  </si>
  <si>
    <t>PAGO CUOTAS PARTES PENSIONALES VENCIDAS A MINDEFENSA</t>
  </si>
  <si>
    <t>474 DIRECCIÓN DE VETERANOS Y REHABILITACION INCLUSIVA - DIVRI -</t>
  </si>
  <si>
    <t>891.580.016-8</t>
  </si>
  <si>
    <t>PAGO PORTAL ARRENDADOR</t>
  </si>
  <si>
    <t>800153993</t>
  </si>
  <si>
    <t>Resolución N°0768 del 24/05/23</t>
  </si>
  <si>
    <t>266 MINISTERIO DE TRANSPORTE - GESTION GENERAL</t>
  </si>
  <si>
    <t>36148608  y 55166012</t>
  </si>
  <si>
    <t>DNT - OTRAS TASAS MULTAS Y CONTRIBUCIONES NO ESPECIFICADAS ENTIDADES</t>
  </si>
  <si>
    <t>51756684</t>
  </si>
  <si>
    <t>PAGO COUTAS PARTES ALCALDIA BUCARAMANGA</t>
  </si>
  <si>
    <t>899999055</t>
  </si>
  <si>
    <t>DTN - OTRAS TASAS MULTAS Y CONTRIBUCIONES NO ESPECIFICADAS ENTIDADES</t>
  </si>
  <si>
    <t>1144026711</t>
  </si>
  <si>
    <t>Consignación por pérdida de tarjeta de acceso</t>
  </si>
  <si>
    <t>403 MINISTERIO DE SALUD Y PROTECCION SOCIAL - GESTIÓN GENERAL</t>
  </si>
  <si>
    <t>7310548</t>
  </si>
  <si>
    <t>CUOTA MES JULIO 2023</t>
  </si>
  <si>
    <t>51848939</t>
  </si>
  <si>
    <t>PAGOCUOTAMESDJUNIOOCONDENA2014-01353-01</t>
  </si>
  <si>
    <t>426 MINISTERIO DEL DEPORTE - GESTION GENERAL</t>
  </si>
  <si>
    <t>800199735490</t>
  </si>
  <si>
    <t>COPIAS DE EXPEDIENTE</t>
  </si>
  <si>
    <t>1225088467</t>
  </si>
  <si>
    <t xml:space="preserve">CUOTAS PARTE ABRIL ALFONSO TORRES - BEATRIZ BAUTISTA </t>
  </si>
  <si>
    <t>8000934391</t>
  </si>
  <si>
    <t>SOLICITUD COPIA DEL EXPEDIENTE Rad: 73-001-6000-450-2020-02775-00</t>
  </si>
  <si>
    <t>93394593</t>
  </si>
  <si>
    <t>pago cuota parte pensional MAYO</t>
  </si>
  <si>
    <t>8000778087</t>
  </si>
  <si>
    <t>MANDATO DE PAGO 497 DE 2023</t>
  </si>
  <si>
    <t>2881490</t>
  </si>
  <si>
    <t>87950</t>
  </si>
  <si>
    <t>374 UGPPP - GESTION GENERAL</t>
  </si>
  <si>
    <t>26328435</t>
  </si>
  <si>
    <t>PAGO POR PERDIDA DEL CARNET</t>
  </si>
  <si>
    <t>84084634</t>
  </si>
  <si>
    <t>Pago por perdida de carnet</t>
  </si>
  <si>
    <t>1000047746</t>
  </si>
  <si>
    <t>PAGO POR PERDIDA CARNET</t>
  </si>
  <si>
    <t>101 CONGRESO DE LA REPUBLICA - CAMARA DE REPRESENTANTES - GESTION GENERAL</t>
  </si>
  <si>
    <t>72266537</t>
  </si>
  <si>
    <t>1032455067</t>
  </si>
  <si>
    <t>Arriendo</t>
  </si>
  <si>
    <t>227 MINISTERIO EDUCACION NACIONAL - GESTION GENERAL</t>
  </si>
  <si>
    <t>9002108058</t>
  </si>
  <si>
    <t>PAGO POR PERDIDA DE CARNET</t>
  </si>
  <si>
    <t>1065562331</t>
  </si>
  <si>
    <t>Indemnizaciones Poliza de Cumplimiento</t>
  </si>
  <si>
    <t>156 MINISTERIO DE DEFENSA NACIONAL - EJERCITO</t>
  </si>
  <si>
    <t>8600024002</t>
  </si>
  <si>
    <t>Reposición Tarjeta de Aproximación y Porta Carné</t>
  </si>
  <si>
    <t>281 RAMA JUDICIAL - CORTE SUPREMA DE JUSTICIA</t>
  </si>
  <si>
    <t>93422772</t>
  </si>
  <si>
    <t>CPT-20230428881/8812/0529200-201 OP23006602</t>
  </si>
  <si>
    <t>261 MINISTERIO DE TECNOLOGIAS DE LA INFORMACION Y LAS COMUNICACIONES - GESTION GENERAL</t>
  </si>
  <si>
    <t>892099216</t>
  </si>
  <si>
    <t>Acuerdo de pago proceso coactivo 24821</t>
  </si>
  <si>
    <t>1063294395</t>
  </si>
  <si>
    <t>ACUERDO DE PAGO</t>
  </si>
  <si>
    <t>31959844</t>
  </si>
  <si>
    <t>Couta inicial</t>
  </si>
  <si>
    <t>1094270617</t>
  </si>
  <si>
    <t>13871974</t>
  </si>
  <si>
    <t>49652231</t>
  </si>
  <si>
    <t>Perdida carnet</t>
  </si>
  <si>
    <t>12972213</t>
  </si>
  <si>
    <t>CUOTAS PARTE MARZO 2023</t>
  </si>
  <si>
    <t>MANDATO DE PAGO 504 DE 2023 - EXPEDIENTE NO 6391</t>
  </si>
  <si>
    <t>21188247</t>
  </si>
  <si>
    <t>11938332</t>
  </si>
  <si>
    <t>CARNET INSTITUCIONAL</t>
  </si>
  <si>
    <t>40087484</t>
  </si>
  <si>
    <t>carnet de la fiscalia</t>
  </si>
  <si>
    <t>52435446</t>
  </si>
  <si>
    <t>necropsia # 2023010141001000277</t>
  </si>
  <si>
    <t>52148832</t>
  </si>
  <si>
    <t xml:space="preserve">Acuerdo de pago </t>
  </si>
  <si>
    <t>409067</t>
  </si>
  <si>
    <t>SC 2013 2015 3739</t>
  </si>
  <si>
    <t>150 UNIDAD ADMINISTRATIVA ESPECIAL DIRECCION DE IMPUESTOS Y ADUANAS NACIONALES-Pagadora-</t>
  </si>
  <si>
    <t>CI PRAKTIC S A S</t>
  </si>
  <si>
    <t>900222569-6</t>
  </si>
  <si>
    <t xml:space="preserve">Carnet institucional </t>
  </si>
  <si>
    <t>1031179370</t>
  </si>
  <si>
    <t>VACUNAS PENTAVALENTE, ROTAVIRUS, NEUMOCOCO DECAVALENTE, Y JERINGAS</t>
  </si>
  <si>
    <t>900384552-6</t>
  </si>
  <si>
    <t>Duplicado Carné</t>
  </si>
  <si>
    <t>1032464653</t>
  </si>
  <si>
    <t>ABRIL 2023</t>
  </si>
  <si>
    <t>800100137</t>
  </si>
  <si>
    <t>94365541</t>
  </si>
  <si>
    <t>PAGO CARNET FISCALIA</t>
  </si>
  <si>
    <t>1026250349</t>
  </si>
  <si>
    <t>PAGO CARNET INSTITUCIONAL FGN</t>
  </si>
  <si>
    <t>14239589</t>
  </si>
  <si>
    <t>CUOTA MES DE JUNIO</t>
  </si>
  <si>
    <t>MUNICIPIO DE PURACE</t>
  </si>
  <si>
    <t>891500721</t>
  </si>
  <si>
    <t>Tarjeta de aproximación</t>
  </si>
  <si>
    <t>52928091</t>
  </si>
  <si>
    <t>multa</t>
  </si>
  <si>
    <t>7499866</t>
  </si>
  <si>
    <t xml:space="preserve">Proceso Coactivo No. 24120 - </t>
  </si>
  <si>
    <t>73193557</t>
  </si>
  <si>
    <t>1032488736</t>
  </si>
  <si>
    <t>Resolución 000907</t>
  </si>
  <si>
    <t>31943528</t>
  </si>
  <si>
    <t>CTA CBRO CCOP 2023-00688; CTA CBRO CCOP 2023-00870</t>
  </si>
  <si>
    <t>891801376-4</t>
  </si>
  <si>
    <t>Pago según resolución 000389 del 09/06/2022</t>
  </si>
  <si>
    <t>TTL</t>
  </si>
  <si>
    <t>SB</t>
  </si>
  <si>
    <t>SA</t>
  </si>
  <si>
    <t>DB</t>
  </si>
  <si>
    <t xml:space="preserve">Tarjeta de aproximación </t>
  </si>
  <si>
    <t>283 RAMA JUDICIAL - CORTE CONSTITUCIONAL</t>
  </si>
  <si>
    <t>1032390139</t>
  </si>
  <si>
    <t>326856</t>
  </si>
  <si>
    <t xml:space="preserve">Tarjeta de Aproximación </t>
  </si>
  <si>
    <t>289 COMISION NACIONAL DE DISCIPLINA JUDICIAL</t>
  </si>
  <si>
    <t>63368012</t>
  </si>
  <si>
    <t>3079030</t>
  </si>
  <si>
    <t>ABONO JOSE SANTIAGO SARMIENTO</t>
  </si>
  <si>
    <t>365 SUPERINTENDENCIA FINANCIERA DE COLOMBIA</t>
  </si>
  <si>
    <t>80421060</t>
  </si>
  <si>
    <t>ARRIENDO III TRIMESTRE 2023</t>
  </si>
  <si>
    <t>8000186284</t>
  </si>
  <si>
    <t>CUOTA PARTE JUNIO</t>
  </si>
  <si>
    <t>8000645434</t>
  </si>
  <si>
    <t>multa mpio concepcion</t>
  </si>
  <si>
    <t>8909837186</t>
  </si>
  <si>
    <t>PAGO ARR TRIM JUL AGO DE 2022 Y ANUALIDAD</t>
  </si>
  <si>
    <t>800213678</t>
  </si>
  <si>
    <t>Multa no 6</t>
  </si>
  <si>
    <t>39666585</t>
  </si>
  <si>
    <t>CPT20230629754 PAR</t>
  </si>
  <si>
    <t>8909823211</t>
  </si>
  <si>
    <t>Pago cuotas partes pensionales según cuenta de cobro No. CPT20230629824</t>
  </si>
  <si>
    <t>8902052291</t>
  </si>
  <si>
    <t>pago perdida de carnet</t>
  </si>
  <si>
    <t>17311419</t>
  </si>
  <si>
    <t>VALOR CUARTA CUOTA ACUERDO DE PAGO PROCESO 24364</t>
  </si>
  <si>
    <t>91221902</t>
  </si>
  <si>
    <t>Julio 2023 - Acuerdo de pago</t>
  </si>
  <si>
    <t>2998250</t>
  </si>
  <si>
    <t>DUPLICADO DE CARNE  FUNCIONARIO DE LA FISCALIA</t>
  </si>
  <si>
    <t>88252155</t>
  </si>
  <si>
    <t>abono multa gec</t>
  </si>
  <si>
    <t>31978854</t>
  </si>
  <si>
    <t>carnet</t>
  </si>
  <si>
    <t>1136881449</t>
  </si>
  <si>
    <t>CPT20230629801</t>
  </si>
  <si>
    <t>800012631</t>
  </si>
  <si>
    <t>fotocopias a favor de la fiscalia general de la nacion</t>
  </si>
  <si>
    <t>6111815</t>
  </si>
  <si>
    <t>PAGO DE INDEMNIZACION SOLDADOS,DECRETO 1793 DEL 2000</t>
  </si>
  <si>
    <t>SEGUROS DEL ESTADO</t>
  </si>
  <si>
    <t>860009578</t>
  </si>
  <si>
    <t>CUOTAS PARTES</t>
  </si>
  <si>
    <t>890.201.235</t>
  </si>
  <si>
    <t>DUPLICADO DEL CARNET</t>
  </si>
  <si>
    <t>1193107248</t>
  </si>
  <si>
    <t>CUOTAS PARTES PENSIONALES MAYO MINTIC</t>
  </si>
  <si>
    <t>8999993186</t>
  </si>
  <si>
    <t>8999990980-2</t>
  </si>
  <si>
    <t>14207214</t>
  </si>
  <si>
    <t xml:space="preserve">RESOLUCION 0786/2023 CUOTA PARTE PENSIONAL </t>
  </si>
  <si>
    <t>MUNICIPIO DE ARMENIA</t>
  </si>
  <si>
    <t>890000464</t>
  </si>
  <si>
    <t>CTA COBRO CPT20230629910 MAYO</t>
  </si>
  <si>
    <t>8000269111</t>
  </si>
  <si>
    <t>1136882183</t>
  </si>
  <si>
    <t>FOTOCOPIADO</t>
  </si>
  <si>
    <t>1.080.292.221</t>
  </si>
  <si>
    <t>REINTEGRO POR MAYOR VALOR PAGADO</t>
  </si>
  <si>
    <t>364 UNIDAD ADMINISTRATIVA ESPECIAL DIRECCION DE IMPUESTOS Y ADUANAS NACIONALES RECAUDOS</t>
  </si>
  <si>
    <t>8916800894</t>
  </si>
  <si>
    <t>1032382530</t>
  </si>
  <si>
    <t>Caso 167826</t>
  </si>
  <si>
    <t>900062917</t>
  </si>
  <si>
    <t xml:space="preserve">Carnet duplicado </t>
  </si>
  <si>
    <t>1019067064</t>
  </si>
  <si>
    <t>DTN DUPLICADO DE CARNÉ</t>
  </si>
  <si>
    <t>80133969</t>
  </si>
  <si>
    <t>PAGO SUBASTA 006-2023</t>
  </si>
  <si>
    <t>102 PRESIDENCIA DE LA REPUBLICA - GESTION GENERAL</t>
  </si>
  <si>
    <t>8001080957</t>
  </si>
  <si>
    <t>PAGO CUENTA DE COBRO CPT20230428915</t>
  </si>
  <si>
    <t>8909817266</t>
  </si>
  <si>
    <t>cuenta cobro 017912 de 2023</t>
  </si>
  <si>
    <t>8001000531</t>
  </si>
  <si>
    <t>PAGO CUENTA DE COBRO CPT20230529305</t>
  </si>
  <si>
    <t>PAGO CUENTA DE COBRO CPT20230629695</t>
  </si>
  <si>
    <t>RADICADO 2023032439</t>
  </si>
  <si>
    <t>NIT</t>
  </si>
  <si>
    <t>PAGO POR PÉRDIDA DE CARNET</t>
  </si>
  <si>
    <t>1023943239</t>
  </si>
  <si>
    <t xml:space="preserve">SANCION </t>
  </si>
  <si>
    <t>1102849265</t>
  </si>
  <si>
    <t>Copias Historial Laboral</t>
  </si>
  <si>
    <t>72139361</t>
  </si>
  <si>
    <t>CUENTA DE COBRO 017846 31-03-2023</t>
  </si>
  <si>
    <t>PRO ADM  COBRO COACT Nos.102-255 DE 2019, 36 DE 2021,324-485,633,651,688/2022</t>
  </si>
  <si>
    <t>8915005809</t>
  </si>
  <si>
    <t>CUOTAS PARTES RES 517 DEL 23</t>
  </si>
  <si>
    <t>8000990957</t>
  </si>
  <si>
    <t>Cuotas partes CAJANAL ABRIL 2023</t>
  </si>
  <si>
    <t>Municipio de Bucaramanga</t>
  </si>
  <si>
    <t>8902012220</t>
  </si>
  <si>
    <t>Cuotas partes Hernando Ortiz ABRIL 2023</t>
  </si>
  <si>
    <t>421 MINISTERIO DEL TRABAJO - CAJA DE PREVISION SOCIAL DE COMUNICACIONES (CAPRECOM)</t>
  </si>
  <si>
    <t>Cuotas partes JULIO LOPEZ marzo 2023</t>
  </si>
  <si>
    <t>CPT20230629817</t>
  </si>
  <si>
    <t>8001005217</t>
  </si>
  <si>
    <t>Proceso Administrativo cobro de la Nación</t>
  </si>
  <si>
    <t>19405362</t>
  </si>
  <si>
    <t>Carnet Fiscalia</t>
  </si>
  <si>
    <t>52494682</t>
  </si>
  <si>
    <t xml:space="preserve">CUOTA PARTE CTACTP20230629856 </t>
  </si>
  <si>
    <t>8918550152</t>
  </si>
  <si>
    <t>PAGO SUPERFINANCIERA</t>
  </si>
  <si>
    <t>39775456</t>
  </si>
  <si>
    <t>MULTA BORIS LOPEZ DE MESA</t>
  </si>
  <si>
    <t>79423616</t>
  </si>
  <si>
    <t>CANON ARRIENDO SE CUARTEL DEL FIJO</t>
  </si>
  <si>
    <t>280 RAMA JUDICIAL - CONSEJO SUPERIOR DE LA JUDICATURA</t>
  </si>
  <si>
    <t>9013809491</t>
  </si>
  <si>
    <t>PAGO CUOTAS PARTES DEPARTAMENTO DE ARAUCA</t>
  </si>
  <si>
    <t>800102838</t>
  </si>
  <si>
    <t>EXPEDICION CANET</t>
  </si>
  <si>
    <t>52169555</t>
  </si>
  <si>
    <t>PAGO CUOTAS PARTES DEPARTAMENTO DE ARAUCA MES DE MARZO DE 2023</t>
  </si>
  <si>
    <t xml:space="preserve">CUOTA PARTE CARLOS ESQUIVEL MAYO 2023 </t>
  </si>
  <si>
    <t>8001151021</t>
  </si>
  <si>
    <t>CUOTA 17 ACUERDO DE PAGO</t>
  </si>
  <si>
    <t>377 MINISTERIO DEL TRABAJO - GESTION GENERAL</t>
  </si>
  <si>
    <t>900208848</t>
  </si>
  <si>
    <t>RESOLUCIÓN 823 DE 2023</t>
  </si>
  <si>
    <t>890680162</t>
  </si>
  <si>
    <t>FOTOCOPIAS PROCESO FGN NEIVA</t>
  </si>
  <si>
    <t>7451798</t>
  </si>
  <si>
    <t>RES1515/2023 CUOTA PARTE PENSIONAL</t>
  </si>
  <si>
    <t>DEPARTAMENTO DE VAUPES</t>
  </si>
  <si>
    <t>8450000210</t>
  </si>
  <si>
    <t>Pago por pérdida de carnét</t>
  </si>
  <si>
    <t>1015435505</t>
  </si>
  <si>
    <t>RES1509/2023 CUOTA PARTE PENSIONAL  TELECOM</t>
  </si>
  <si>
    <t>CO1.PCCNTR.4376481</t>
  </si>
  <si>
    <t>860043787-2</t>
  </si>
  <si>
    <t>CARNET FISCALIA</t>
  </si>
  <si>
    <t>43547258</t>
  </si>
  <si>
    <t xml:space="preserve">Multas </t>
  </si>
  <si>
    <t>Seleccione</t>
  </si>
  <si>
    <t>79497633</t>
  </si>
  <si>
    <t>FOTOCOPIAS PROCESO NEIVA HUILA</t>
  </si>
  <si>
    <t>36345368</t>
  </si>
  <si>
    <t>RECUPERACION DE COSTOS</t>
  </si>
  <si>
    <t>217 MINISTERIO DE MINAS Y ENERGIA - GESTION GENERAL</t>
  </si>
  <si>
    <t>8909030155</t>
  </si>
  <si>
    <t>PAGO CUOTA PROCESO COBRO COACTIVO TIBERIO GARCIA RODRIGUEZ</t>
  </si>
  <si>
    <t>3268307</t>
  </si>
  <si>
    <t>MUNICIPIODESALENTORSN158</t>
  </si>
  <si>
    <t>890001127</t>
  </si>
  <si>
    <t>MUNICIPIODESALENTORSN160</t>
  </si>
  <si>
    <t>MUNICIPIODESALENTORSN078</t>
  </si>
  <si>
    <t>Reposición tarjeta de aproximación y porta carné</t>
  </si>
  <si>
    <t>282 RAMA JUDICIAL - CONSEJO DE ESTADO</t>
  </si>
  <si>
    <t>1032478700</t>
  </si>
  <si>
    <t xml:space="preserve">Mayores Valores Pagados </t>
  </si>
  <si>
    <t>10536940</t>
  </si>
  <si>
    <t xml:space="preserve">Carnet Institucional </t>
  </si>
  <si>
    <t>1023890242</t>
  </si>
  <si>
    <t>Abono pago obligación Clemencia Escobar</t>
  </si>
  <si>
    <t>41362060</t>
  </si>
  <si>
    <t>PAGO PROCESO COBRO COACTIVO</t>
  </si>
  <si>
    <t>1070013351</t>
  </si>
  <si>
    <t>Duplicado carné Ministerio de Cultura</t>
  </si>
  <si>
    <t>1049626802</t>
  </si>
  <si>
    <t>tarjeta de aproximación</t>
  </si>
  <si>
    <t>52887408</t>
  </si>
  <si>
    <t>Carnet</t>
  </si>
  <si>
    <t>1026254171</t>
  </si>
  <si>
    <t>MULTA PÉRDIDA CARNÉ</t>
  </si>
  <si>
    <t>30082113</t>
  </si>
  <si>
    <t>ARRIENDO</t>
  </si>
  <si>
    <t>176 MINAGRICULTURA - GESTION GENERAL</t>
  </si>
  <si>
    <t>8001080545</t>
  </si>
  <si>
    <t>PERDIDA DE CARNET</t>
  </si>
  <si>
    <t>91016920</t>
  </si>
  <si>
    <t>PAGO SANCION RADICADO No 2-2023-017709</t>
  </si>
  <si>
    <t>CUOTAS PARTES NICOLAS CALDERON Y JIMENA GUZMAN OP1390</t>
  </si>
  <si>
    <t xml:space="preserve">143 DTN </t>
  </si>
  <si>
    <t>8917800451</t>
  </si>
  <si>
    <t>PAGO SENTENCIA RS 5117 DEL 2023 JL 30826 MARCO JULIO SANCHEZ CC6748406</t>
  </si>
  <si>
    <t>800152783</t>
  </si>
  <si>
    <t>PAGO SENTENCIA RS 5117 DEL 2023 JL20659 MARIA CAÑAS RAMOS CC24309334</t>
  </si>
  <si>
    <t>DUPLICADO CARNE</t>
  </si>
  <si>
    <t>1083915512</t>
  </si>
  <si>
    <t>Perdida Carnet.</t>
  </si>
  <si>
    <t>1.010.174.629</t>
  </si>
  <si>
    <t xml:space="preserve">Expedición de copias de documentos físicos </t>
  </si>
  <si>
    <t>375 MINISTERIO DE VIVIENDA, CIUDAD Y TERRITORIO - GESTIÓN GENERAL</t>
  </si>
  <si>
    <t>19279782</t>
  </si>
  <si>
    <t>CC 20230629733 TELECOM SEPTIEMBRE</t>
  </si>
  <si>
    <t>8902017253</t>
  </si>
  <si>
    <t>querella abr2019 RAD 11EE2019746300100000944</t>
  </si>
  <si>
    <t>8903127797</t>
  </si>
  <si>
    <t>CARNET REGISTRADURIA NACIONAL</t>
  </si>
  <si>
    <t>77006176</t>
  </si>
  <si>
    <t>FOTOCOPIAS</t>
  </si>
  <si>
    <t>51995393</t>
  </si>
  <si>
    <t>Pago Cuotas partes Junio2023-MINTIC</t>
  </si>
  <si>
    <t>8000752319</t>
  </si>
  <si>
    <t>pérdida de la tarjeta de acceso</t>
  </si>
  <si>
    <t>1061723675</t>
  </si>
  <si>
    <t>RDP 2022 22854</t>
  </si>
  <si>
    <t>22383612</t>
  </si>
  <si>
    <t>CUENTA-CCOP-2023-01083</t>
  </si>
  <si>
    <t>899999468</t>
  </si>
  <si>
    <t>Cuota parte pensional desde 28/03/2019 al 30/05/2023 unidad admon especial de ge</t>
  </si>
  <si>
    <t>800113389</t>
  </si>
  <si>
    <t>CUENTA COBRO No.017932 resolucion No. 649 de julio 10 de 2023</t>
  </si>
  <si>
    <t>8920014573</t>
  </si>
  <si>
    <t>PERIODO ABRIL DE 2023</t>
  </si>
  <si>
    <t>8000982031</t>
  </si>
  <si>
    <t>PERIODO MAYO DE 2023</t>
  </si>
  <si>
    <t>Cuota 15, 16, 17, 18 y 19</t>
  </si>
  <si>
    <t>35332539</t>
  </si>
  <si>
    <t>DUPLICADO CARNET RNEC</t>
  </si>
  <si>
    <t>1136882493</t>
  </si>
  <si>
    <t xml:space="preserve">Reposición tarjeta de aproximación y porta carné </t>
  </si>
  <si>
    <t>1020773913</t>
  </si>
  <si>
    <t>CUOTAS PARTES PENSIONALES PLN202235247</t>
  </si>
  <si>
    <t>8904801844</t>
  </si>
  <si>
    <t>CCOP 2023 00640 00822</t>
  </si>
  <si>
    <t>MUNICIPIO DE ARMERO GUAYABAL</t>
  </si>
  <si>
    <t>8907009820</t>
  </si>
  <si>
    <t>cuenta cobro 89044 89745</t>
  </si>
  <si>
    <t>C COBRO 20230428966 20230529356 20230629746</t>
  </si>
  <si>
    <t>270103</t>
  </si>
  <si>
    <t>46682025</t>
  </si>
  <si>
    <t>CUOTA PARTE MAYO 23 NELSON PACHECO</t>
  </si>
  <si>
    <t>800000681</t>
  </si>
  <si>
    <t xml:space="preserve">reintegro a la nación el valor de las mesadas cobradas a FOPEP </t>
  </si>
  <si>
    <t>17078575</t>
  </si>
  <si>
    <t xml:space="preserve">Deudora del tesoro público </t>
  </si>
  <si>
    <t>1052406019</t>
  </si>
  <si>
    <t>PAGO DE FOTOCOPIAS DE PROCESO</t>
  </si>
  <si>
    <t>36540782</t>
  </si>
  <si>
    <t>CUOTAS PARTES PENSIONALES RES 200-059-479</t>
  </si>
  <si>
    <t>8919002721</t>
  </si>
  <si>
    <t>1047401733</t>
  </si>
  <si>
    <t>CUOTAS PARTES PENSIONALES RES 200-059-478</t>
  </si>
  <si>
    <t>122944</t>
  </si>
  <si>
    <t>13239495</t>
  </si>
  <si>
    <t>Carnet Fiscalía</t>
  </si>
  <si>
    <t>80256919</t>
  </si>
  <si>
    <t>PAGO CARNET</t>
  </si>
  <si>
    <t>52714849</t>
  </si>
  <si>
    <t>ENER MAQ DISPENSADORAS</t>
  </si>
  <si>
    <t>900304223</t>
  </si>
  <si>
    <t>CUOTA PARTE JUBILATORIA PENSIONADO GERMAN BEDOYA Y LUIS HOYOS</t>
  </si>
  <si>
    <t>8909836664</t>
  </si>
  <si>
    <t>CUENTA DE COBRO CCOP202301011</t>
  </si>
  <si>
    <t>ALCALDIA DE MEDELLIN</t>
  </si>
  <si>
    <t>CUOTAS PARTES PENSIONALES MES DE OCT2022 HERNANDO MURILLO CC7440267</t>
  </si>
  <si>
    <t>ALCALDIA DISTRITAL DE BARRANQUILLA</t>
  </si>
  <si>
    <t>Estefanía Villamizar Molina</t>
  </si>
  <si>
    <t>Pago multa</t>
  </si>
  <si>
    <t>Fredy Alonso Casas trujillo</t>
  </si>
  <si>
    <t>cuotas partes pensionales</t>
  </si>
  <si>
    <t>MUNICIPIO DE YARUMAL</t>
  </si>
  <si>
    <t>PAGO MULTA</t>
  </si>
  <si>
    <t>ELIANA PATRICIA ZARABANDA</t>
  </si>
  <si>
    <t>Nicolas Suarez</t>
  </si>
  <si>
    <t>CUENTA DE COBRO CCOP202301012</t>
  </si>
  <si>
    <t>CUOTA PARTE PENSIONAL RES 1513/2023</t>
  </si>
  <si>
    <t>PROCESO COACTIVO 24434</t>
  </si>
  <si>
    <t>MAURICIO DURAN DURAN</t>
  </si>
  <si>
    <t>PAGO RES. 0004694 DIAN - MARTHA GELASIO</t>
  </si>
  <si>
    <t>MARTHA CECILIA GELASIO ESTUPIÑÁN</t>
  </si>
  <si>
    <t>CUOTAS PARTES PENSIONALES #17883</t>
  </si>
  <si>
    <t>MUNICIPIO DE TUNJA</t>
  </si>
  <si>
    <t>MULTA MINISTERIO DE CULTURA</t>
  </si>
  <si>
    <t>FAIBER SILVA RODRIGUEZ</t>
  </si>
  <si>
    <t>Felipe Orjuela Ruiz</t>
  </si>
  <si>
    <t>Pago multa SFC Resolucion 0233 del 23-02-2023</t>
  </si>
  <si>
    <t>DIANA CAROLINA GOMEZ VILLARREAL</t>
  </si>
  <si>
    <t>Pago pérdida carnet</t>
  </si>
  <si>
    <t>Helber Orlando useche</t>
  </si>
  <si>
    <t>CUOTAS PARTES CUENTA DE COBRO 2023-00770 DE 2023</t>
  </si>
  <si>
    <t>DEPARTAMENTO DEL GUAVIARE</t>
  </si>
  <si>
    <t>REINTEGRO GASTOS DE VIAJE</t>
  </si>
  <si>
    <t>ANDRES JOTA ACERO GARZON</t>
  </si>
  <si>
    <t>Sanción disciplinaria</t>
  </si>
  <si>
    <t>Dora Julia Méndez perez</t>
  </si>
  <si>
    <t>CPT2023629765</t>
  </si>
  <si>
    <t>MUNICIPIO DE CASTILLA LA NUEVA</t>
  </si>
  <si>
    <t>amy alejandra merchan sanchez</t>
  </si>
  <si>
    <t>CUENTA DE COBRO 17934</t>
  </si>
  <si>
    <t>123963</t>
  </si>
  <si>
    <t>Mariela Vega Medina</t>
  </si>
  <si>
    <t xml:space="preserve">Copia carné por pérdida o hurto </t>
  </si>
  <si>
    <t>Mary Luz Salazar</t>
  </si>
  <si>
    <t>JOSE LUIS OSPINA SANNCHEZ</t>
  </si>
  <si>
    <t>Ramiro Muñoz Carvallo</t>
  </si>
  <si>
    <t>PAGO REIMPRESION CARNE INSTITUCIONAL</t>
  </si>
  <si>
    <t>FREDY ARTURO FAJARDO ROZO</t>
  </si>
  <si>
    <t>PAGO PERDIDA CARNET</t>
  </si>
  <si>
    <t>EDWIN RIVERA DAZA</t>
  </si>
  <si>
    <t>CC CCOP 2023-01004</t>
  </si>
  <si>
    <t>cuota final de embargo servidor publico Guillermo Alfonso Sabbagh Perez</t>
  </si>
  <si>
    <t>Instituto Colombiano de Bienestar Familiar</t>
  </si>
  <si>
    <t>PAGO CUENTA DE COBRO 90616</t>
  </si>
  <si>
    <t>MUNICIPIO DE GUICAN</t>
  </si>
  <si>
    <t>Pago Resolucion 0887/2023 cuota parte pensional PAE TELECOM</t>
  </si>
  <si>
    <t xml:space="preserve">PAGO CUOTAS PARTES PENSIONALES </t>
  </si>
  <si>
    <t>DEPARTAMENTO DEL VALLE DEL CAUCA</t>
  </si>
  <si>
    <t>RTP-2022-32990</t>
  </si>
  <si>
    <t>GLORIA MADROÑERO DE GUERRERO</t>
  </si>
  <si>
    <t>CLAUDIA PATRICIA CALAO GONZALEZ</t>
  </si>
  <si>
    <t>DETERIORO</t>
  </si>
  <si>
    <t>JOSE FRANCISCO MESTRA DURANGO</t>
  </si>
  <si>
    <t>Recaudo Enero 2023 Licencias Cannabis</t>
  </si>
  <si>
    <t>Ministerio de Justicia y del Derecho</t>
  </si>
  <si>
    <t>TARJETA DE APROXIMACIÓN DUPLICADO</t>
  </si>
  <si>
    <t>ANDREA STEFANIA RIVEROS ORTIZ</t>
  </si>
  <si>
    <t>PAGO CUOTA PARTE ALONSO ACOSTA MES DE JULIO</t>
  </si>
  <si>
    <t>MUNICIPIO DE PUERTO RICO</t>
  </si>
  <si>
    <t>Recaudo a junio 2023 PSE carencia</t>
  </si>
  <si>
    <t>Reposición de carnet</t>
  </si>
  <si>
    <t xml:space="preserve">Manolo Villota Benítez </t>
  </si>
  <si>
    <t>FOTOCOPIAS PROCESO</t>
  </si>
  <si>
    <t>ORFILIA ROMERO GUZMAN</t>
  </si>
  <si>
    <t>DUPLICADO CARNET</t>
  </si>
  <si>
    <t>LEONARDO FAVIO VELANDIA</t>
  </si>
  <si>
    <t>Reintegro de dinero</t>
  </si>
  <si>
    <t>Blanca Ligia Herrera de Tirado</t>
  </si>
  <si>
    <t>DEUDA TESORO PUBLICO</t>
  </si>
  <si>
    <t>Copias proceso</t>
  </si>
  <si>
    <t>Gleison Pineda Castro</t>
  </si>
  <si>
    <t>REINTEGRO CUOTAS PARTES MES JUNIO+MESADA</t>
  </si>
  <si>
    <t>UNIVERSIDAD DE NARIÑO</t>
  </si>
  <si>
    <t>PAGO PERDIDA DE CARNET</t>
  </si>
  <si>
    <t>GUSTAVO BARRANTES TORRES</t>
  </si>
  <si>
    <t>Arrenda cajero electrónico de Davivienda, Palacio Justicia Pereira</t>
  </si>
  <si>
    <t>BANCO DAVIVIENDA</t>
  </si>
  <si>
    <t>Reint DTN capital $79726 e Intereses $130789 cred vvda Sec Cordoba JULIO  2023</t>
  </si>
  <si>
    <t>Fiscalia General de la Nacion Reg Noroccidental</t>
  </si>
  <si>
    <t>PAGO</t>
  </si>
  <si>
    <t>HURTADO SARMIENTO SAS</t>
  </si>
  <si>
    <t>NELSON SANCHEZ GARZON</t>
  </si>
  <si>
    <t>UNICO PAGO CUOTAS PARTES PENSIONALES POR PAGAR RESOLUCION 124 DEL 13 JULIO 2023</t>
  </si>
  <si>
    <t>ALCALDIA MUNICIPAL DE PASTO</t>
  </si>
  <si>
    <t>Multa RESOLUCIÓN No. 4825 DE 2023</t>
  </si>
  <si>
    <t>Jorge Sarmiento Tellez</t>
  </si>
  <si>
    <t>Cuotas partes YOLANDA OSMA JUNIO 2023 Y MESADA ADICIONAL</t>
  </si>
  <si>
    <t>Cuotas partes CAPRECOM AGOS-SEPT-DIC 2022 FEB-MARZO 2023</t>
  </si>
  <si>
    <t>Cuotas partes CAPRECOM MAYO 2023</t>
  </si>
  <si>
    <t>PAGO INDEMNIZACIÓN POL 21-44-101343245</t>
  </si>
  <si>
    <t>LEONARDO GONZALEZ CAMPERO</t>
  </si>
  <si>
    <t>Pago Embargo descuento julio</t>
  </si>
  <si>
    <t>Carlos Cárdenas Ortiz</t>
  </si>
  <si>
    <t>CUOTA JULIO SALDO CCOP 202301032</t>
  </si>
  <si>
    <t>Expediente No. 6387</t>
  </si>
  <si>
    <t>Maria Lina Chitiva Piñeros</t>
  </si>
  <si>
    <t>IMPUESTO AL TURISMO ABRIL-JUN 2023</t>
  </si>
  <si>
    <t>EMIRATES SUCURSAL COLOMBIA</t>
  </si>
  <si>
    <t>MARIA DEL CARMEN BLANCO AVELLANEDA</t>
  </si>
  <si>
    <t>pago CPT 20230629841</t>
  </si>
  <si>
    <t>MUNICIPIO DE MUZO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</si>
</sst>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3" borderId="0" xfId="0" applyFill="1"/>
    <xf numFmtId="0" fontId="3" fillId="2" borderId="2" xfId="0" applyFont="1" applyFill="1" applyBorder="1"/>
    <xf numFmtId="43" fontId="0" fillId="0" borderId="0" xfId="0" applyNumberFormat="1"/>
    <xf numFmtId="0" fontId="2" fillId="2" borderId="2" xfId="0" applyFont="1" applyFill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4" fontId="0" fillId="0" borderId="0" xfId="0" applyNumberFormat="1"/>
    <xf numFmtId="43" fontId="0" fillId="0" borderId="0" xfId="1" applyFont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2" xfId="0" applyFont="1" applyFill="1" applyBorder="1"/>
    <xf numFmtId="0" fontId="5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0"/>
  <sheetViews>
    <sheetView tabSelected="1" topLeftCell="K1" workbookViewId="0">
      <selection activeCell="L1" sqref="L1:L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6.81640625" bestFit="1" customWidth="1"/>
    <col min="4" max="4" width="15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81.453125" customWidth="1"/>
    <col min="11" max="11" width="101.54296875" customWidth="1"/>
    <col min="12" max="12" width="26.453125" customWidth="1"/>
    <col min="13" max="13" width="13" customWidth="1"/>
  </cols>
  <sheetData>
    <row r="1" spans="1:13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>
      <c r="A2" s="10" t="s">
        <v>13</v>
      </c>
      <c r="B2" s="10" t="s">
        <v>14</v>
      </c>
      <c r="C2" s="11">
        <v>185000</v>
      </c>
      <c r="D2" s="11">
        <v>185000</v>
      </c>
      <c r="E2" s="12">
        <v>20124842</v>
      </c>
      <c r="F2" s="13">
        <v>45107.963344907403</v>
      </c>
      <c r="G2" s="10" t="s">
        <v>15</v>
      </c>
      <c r="H2" s="12">
        <v>10829</v>
      </c>
      <c r="I2" s="10" t="s">
        <v>16</v>
      </c>
      <c r="J2" s="10" t="s">
        <v>160</v>
      </c>
      <c r="K2" s="10" t="s">
        <v>51</v>
      </c>
      <c r="L2" s="10" t="s">
        <v>16</v>
      </c>
    </row>
    <row r="3" spans="1:13">
      <c r="A3" s="2" t="s">
        <v>13</v>
      </c>
      <c r="B3" s="2" t="s">
        <v>14</v>
      </c>
      <c r="C3" s="4">
        <v>3122985</v>
      </c>
      <c r="D3" s="4">
        <v>3122985</v>
      </c>
      <c r="E3" s="6">
        <v>20317044</v>
      </c>
      <c r="F3" s="8">
        <v>45108.293333333299</v>
      </c>
      <c r="G3" s="2" t="s">
        <v>15</v>
      </c>
      <c r="H3" s="6">
        <v>10830</v>
      </c>
      <c r="I3" s="2" t="s">
        <v>16</v>
      </c>
      <c r="J3" s="2" t="s">
        <v>17</v>
      </c>
      <c r="K3" s="2" t="s">
        <v>18</v>
      </c>
      <c r="L3" s="2" t="s">
        <v>19</v>
      </c>
      <c r="M3" s="2" t="s">
        <v>16</v>
      </c>
    </row>
    <row r="4" spans="1:13">
      <c r="A4" s="3" t="s">
        <v>13</v>
      </c>
      <c r="B4" s="3" t="s">
        <v>14</v>
      </c>
      <c r="C4" s="5">
        <v>109200</v>
      </c>
      <c r="D4" s="5">
        <v>109200</v>
      </c>
      <c r="E4" s="7">
        <v>20941758</v>
      </c>
      <c r="F4" s="9">
        <v>45108.489328703698</v>
      </c>
      <c r="G4" s="3" t="s">
        <v>15</v>
      </c>
      <c r="H4" s="7">
        <v>10831</v>
      </c>
      <c r="I4" s="3" t="s">
        <v>16</v>
      </c>
      <c r="J4" s="3" t="s">
        <v>20</v>
      </c>
      <c r="K4" s="3" t="s">
        <v>21</v>
      </c>
      <c r="L4" s="3" t="s">
        <v>22</v>
      </c>
      <c r="M4" s="3" t="s">
        <v>16</v>
      </c>
    </row>
    <row r="5" spans="1:13">
      <c r="A5" s="2" t="s">
        <v>13</v>
      </c>
      <c r="B5" s="2" t="s">
        <v>14</v>
      </c>
      <c r="C5" s="4">
        <v>17000</v>
      </c>
      <c r="D5" s="4">
        <v>17000</v>
      </c>
      <c r="E5" s="6">
        <v>21351599</v>
      </c>
      <c r="F5" s="8">
        <v>45108.639791666697</v>
      </c>
      <c r="G5" s="2" t="s">
        <v>15</v>
      </c>
      <c r="H5" s="6">
        <v>10832</v>
      </c>
      <c r="I5" s="2" t="s">
        <v>16</v>
      </c>
      <c r="J5" s="2" t="s">
        <v>23</v>
      </c>
      <c r="K5" s="2" t="s">
        <v>24</v>
      </c>
      <c r="L5" s="2" t="s">
        <v>25</v>
      </c>
      <c r="M5" s="2" t="s">
        <v>16</v>
      </c>
    </row>
    <row r="6" spans="1:13">
      <c r="A6" s="3" t="s">
        <v>13</v>
      </c>
      <c r="B6" s="3" t="s">
        <v>14</v>
      </c>
      <c r="C6" s="5">
        <v>1100000</v>
      </c>
      <c r="D6" s="5">
        <v>1100000</v>
      </c>
      <c r="E6" s="7">
        <v>22325601</v>
      </c>
      <c r="F6" s="9">
        <v>45109.456608796303</v>
      </c>
      <c r="G6" s="3" t="s">
        <v>15</v>
      </c>
      <c r="H6" s="7">
        <v>10835</v>
      </c>
      <c r="I6" s="3" t="s">
        <v>16</v>
      </c>
      <c r="J6" s="3" t="s">
        <v>26</v>
      </c>
      <c r="K6" s="3" t="s">
        <v>27</v>
      </c>
      <c r="L6" s="3" t="s">
        <v>28</v>
      </c>
      <c r="M6" s="3" t="s">
        <v>16</v>
      </c>
    </row>
    <row r="7" spans="1:13">
      <c r="A7" s="2" t="s">
        <v>13</v>
      </c>
      <c r="B7" s="2" t="s">
        <v>14</v>
      </c>
      <c r="C7" s="4">
        <v>300000</v>
      </c>
      <c r="D7" s="4">
        <v>300000</v>
      </c>
      <c r="E7" s="6">
        <v>22450127</v>
      </c>
      <c r="F7" s="8">
        <v>45109.513495370396</v>
      </c>
      <c r="G7" s="2" t="s">
        <v>15</v>
      </c>
      <c r="H7" s="6">
        <v>10836</v>
      </c>
      <c r="I7" s="2" t="s">
        <v>16</v>
      </c>
      <c r="J7" s="2" t="s">
        <v>29</v>
      </c>
      <c r="K7" s="2" t="s">
        <v>27</v>
      </c>
      <c r="L7" s="2" t="s">
        <v>30</v>
      </c>
      <c r="M7" s="2" t="s">
        <v>16</v>
      </c>
    </row>
    <row r="8" spans="1:13">
      <c r="A8" s="3" t="s">
        <v>13</v>
      </c>
      <c r="B8" s="3" t="s">
        <v>14</v>
      </c>
      <c r="C8" s="5">
        <v>4200000</v>
      </c>
      <c r="D8" s="5">
        <v>4200000</v>
      </c>
      <c r="E8" s="7">
        <v>23033816</v>
      </c>
      <c r="F8" s="9">
        <v>45109.8601851852</v>
      </c>
      <c r="G8" s="3" t="s">
        <v>15</v>
      </c>
      <c r="H8" s="7">
        <v>10837</v>
      </c>
      <c r="I8" s="3" t="s">
        <v>16</v>
      </c>
      <c r="J8" s="3" t="s">
        <v>31</v>
      </c>
      <c r="K8" s="3" t="s">
        <v>24</v>
      </c>
      <c r="L8" s="3" t="s">
        <v>32</v>
      </c>
      <c r="M8" s="3" t="s">
        <v>16</v>
      </c>
    </row>
    <row r="9" spans="1:13">
      <c r="A9" s="2" t="s">
        <v>13</v>
      </c>
      <c r="B9" s="2" t="s">
        <v>14</v>
      </c>
      <c r="C9" s="4">
        <v>200000</v>
      </c>
      <c r="D9" s="4">
        <v>200000</v>
      </c>
      <c r="E9" s="6">
        <v>24011077</v>
      </c>
      <c r="F9" s="8">
        <v>45110.723263888904</v>
      </c>
      <c r="G9" s="2" t="s">
        <v>15</v>
      </c>
      <c r="H9" s="6">
        <v>10838</v>
      </c>
      <c r="I9" s="2" t="s">
        <v>16</v>
      </c>
      <c r="J9" s="2" t="s">
        <v>33</v>
      </c>
      <c r="K9" s="2" t="s">
        <v>34</v>
      </c>
      <c r="L9" s="2" t="s">
        <v>35</v>
      </c>
      <c r="M9" s="2" t="s">
        <v>16</v>
      </c>
    </row>
    <row r="10" spans="1:13">
      <c r="A10" s="3" t="s">
        <v>13</v>
      </c>
      <c r="B10" s="3" t="s">
        <v>14</v>
      </c>
      <c r="C10" s="5">
        <v>51708</v>
      </c>
      <c r="D10" s="5">
        <v>51708</v>
      </c>
      <c r="E10" s="7">
        <v>24015828</v>
      </c>
      <c r="F10" s="9">
        <v>45110.725763888899</v>
      </c>
      <c r="G10" s="3" t="s">
        <v>15</v>
      </c>
      <c r="H10" s="7">
        <v>10839</v>
      </c>
      <c r="I10" s="3" t="s">
        <v>16</v>
      </c>
      <c r="J10" s="3" t="s">
        <v>36</v>
      </c>
      <c r="K10" s="3" t="s">
        <v>37</v>
      </c>
      <c r="L10" s="3" t="s">
        <v>38</v>
      </c>
      <c r="M10" s="3" t="s">
        <v>16</v>
      </c>
    </row>
    <row r="11" spans="1:13">
      <c r="A11" s="2" t="s">
        <v>13</v>
      </c>
      <c r="B11" s="2" t="s">
        <v>14</v>
      </c>
      <c r="C11" s="4">
        <v>5504915</v>
      </c>
      <c r="D11" s="4">
        <v>5504915</v>
      </c>
      <c r="E11" s="6">
        <v>24442564</v>
      </c>
      <c r="F11" s="8">
        <v>45110.941481481503</v>
      </c>
      <c r="G11" s="2" t="s">
        <v>15</v>
      </c>
      <c r="H11" s="6">
        <v>10841</v>
      </c>
      <c r="I11" s="2" t="s">
        <v>16</v>
      </c>
      <c r="J11" s="2" t="s">
        <v>39</v>
      </c>
      <c r="K11" s="2" t="s">
        <v>27</v>
      </c>
      <c r="L11" s="2" t="s">
        <v>40</v>
      </c>
      <c r="M11" s="2" t="s">
        <v>16</v>
      </c>
    </row>
    <row r="12" spans="1:13">
      <c r="A12" s="3" t="s">
        <v>13</v>
      </c>
      <c r="B12" s="3" t="s">
        <v>14</v>
      </c>
      <c r="C12" s="5">
        <v>235511751</v>
      </c>
      <c r="D12" s="5">
        <v>235511751</v>
      </c>
      <c r="E12" s="7">
        <v>24991725</v>
      </c>
      <c r="F12" s="9">
        <v>45111.415254629603</v>
      </c>
      <c r="G12" s="3" t="s">
        <v>15</v>
      </c>
      <c r="H12" s="7">
        <v>10842</v>
      </c>
      <c r="I12" s="3" t="s">
        <v>16</v>
      </c>
      <c r="J12" s="3" t="s">
        <v>41</v>
      </c>
      <c r="K12" s="3" t="s">
        <v>21</v>
      </c>
      <c r="L12" s="3" t="s">
        <v>42</v>
      </c>
      <c r="M12" s="3" t="s">
        <v>16</v>
      </c>
    </row>
    <row r="13" spans="1:13">
      <c r="A13" s="2" t="s">
        <v>13</v>
      </c>
      <c r="B13" s="2" t="s">
        <v>14</v>
      </c>
      <c r="C13" s="4">
        <v>5900</v>
      </c>
      <c r="D13" s="4">
        <v>5900</v>
      </c>
      <c r="E13" s="6">
        <v>25006156</v>
      </c>
      <c r="F13" s="8">
        <v>45111.418206018498</v>
      </c>
      <c r="G13" s="2" t="s">
        <v>15</v>
      </c>
      <c r="H13" s="6">
        <v>10843</v>
      </c>
      <c r="I13" s="2" t="s">
        <v>16</v>
      </c>
      <c r="J13" s="2" t="s">
        <v>43</v>
      </c>
      <c r="K13" s="2" t="s">
        <v>27</v>
      </c>
      <c r="L13" s="2" t="s">
        <v>44</v>
      </c>
      <c r="M13" s="2" t="s">
        <v>16</v>
      </c>
    </row>
    <row r="14" spans="1:13">
      <c r="A14" s="3" t="s">
        <v>13</v>
      </c>
      <c r="B14" s="3" t="s">
        <v>14</v>
      </c>
      <c r="C14" s="5">
        <v>51708</v>
      </c>
      <c r="D14" s="5">
        <v>51708</v>
      </c>
      <c r="E14" s="7">
        <v>25259226</v>
      </c>
      <c r="F14" s="9">
        <v>45111.4700115741</v>
      </c>
      <c r="G14" s="3" t="s">
        <v>15</v>
      </c>
      <c r="H14" s="7">
        <v>10844</v>
      </c>
      <c r="I14" s="3" t="s">
        <v>16</v>
      </c>
      <c r="J14" s="3" t="s">
        <v>45</v>
      </c>
      <c r="K14" s="3" t="s">
        <v>37</v>
      </c>
      <c r="L14" s="3" t="s">
        <v>46</v>
      </c>
      <c r="M14" s="3" t="s">
        <v>16</v>
      </c>
    </row>
    <row r="15" spans="1:13">
      <c r="A15" s="2" t="s">
        <v>13</v>
      </c>
      <c r="B15" s="2" t="s">
        <v>14</v>
      </c>
      <c r="C15" s="4">
        <v>2760387</v>
      </c>
      <c r="D15" s="4">
        <v>2760387</v>
      </c>
      <c r="E15" s="6">
        <v>25837372</v>
      </c>
      <c r="F15" s="8">
        <v>45111.599432870396</v>
      </c>
      <c r="G15" s="2" t="s">
        <v>15</v>
      </c>
      <c r="H15" s="6">
        <v>10845</v>
      </c>
      <c r="I15" s="2" t="s">
        <v>16</v>
      </c>
      <c r="J15" s="2" t="s">
        <v>47</v>
      </c>
      <c r="K15" s="2" t="s">
        <v>48</v>
      </c>
      <c r="L15" s="2" t="s">
        <v>49</v>
      </c>
      <c r="M15" s="2" t="s">
        <v>16</v>
      </c>
    </row>
    <row r="16" spans="1:13">
      <c r="A16" s="3" t="s">
        <v>13</v>
      </c>
      <c r="B16" s="3" t="s">
        <v>14</v>
      </c>
      <c r="C16" s="5">
        <v>1114188</v>
      </c>
      <c r="D16" s="5">
        <v>1114188</v>
      </c>
      <c r="E16" s="7">
        <v>26010809</v>
      </c>
      <c r="F16" s="9">
        <v>45111.633784722202</v>
      </c>
      <c r="G16" s="3" t="s">
        <v>15</v>
      </c>
      <c r="H16" s="7">
        <v>10846</v>
      </c>
      <c r="I16" s="3" t="s">
        <v>16</v>
      </c>
      <c r="J16" s="3" t="s">
        <v>50</v>
      </c>
      <c r="K16" s="3" t="s">
        <v>51</v>
      </c>
      <c r="L16" s="3" t="s">
        <v>52</v>
      </c>
      <c r="M16" s="3" t="s">
        <v>16</v>
      </c>
    </row>
    <row r="17" spans="1:13">
      <c r="A17" s="2" t="s">
        <v>13</v>
      </c>
      <c r="B17" s="2" t="s">
        <v>14</v>
      </c>
      <c r="C17" s="4">
        <v>11076522</v>
      </c>
      <c r="D17" s="4">
        <v>11076522</v>
      </c>
      <c r="E17" s="6">
        <v>26116077</v>
      </c>
      <c r="F17" s="8">
        <v>45111.653657407398</v>
      </c>
      <c r="G17" s="2" t="s">
        <v>15</v>
      </c>
      <c r="H17" s="6">
        <v>10847</v>
      </c>
      <c r="I17" s="2" t="s">
        <v>16</v>
      </c>
      <c r="J17" s="2" t="s">
        <v>53</v>
      </c>
      <c r="K17" s="2" t="s">
        <v>37</v>
      </c>
      <c r="L17" s="2" t="s">
        <v>54</v>
      </c>
      <c r="M17" s="2" t="s">
        <v>16</v>
      </c>
    </row>
    <row r="18" spans="1:13">
      <c r="A18" s="3" t="s">
        <v>13</v>
      </c>
      <c r="B18" s="3" t="s">
        <v>14</v>
      </c>
      <c r="C18" s="5">
        <v>288519</v>
      </c>
      <c r="D18" s="5">
        <v>288519</v>
      </c>
      <c r="E18" s="7">
        <v>26177941</v>
      </c>
      <c r="F18" s="9">
        <v>45111.665335648097</v>
      </c>
      <c r="G18" s="3" t="s">
        <v>15</v>
      </c>
      <c r="H18" s="7">
        <v>10848</v>
      </c>
      <c r="I18" s="3" t="s">
        <v>16</v>
      </c>
      <c r="J18" s="3" t="s">
        <v>55</v>
      </c>
      <c r="K18" s="3" t="s">
        <v>56</v>
      </c>
      <c r="L18" s="3" t="s">
        <v>57</v>
      </c>
      <c r="M18" s="3" t="s">
        <v>16</v>
      </c>
    </row>
    <row r="19" spans="1:13">
      <c r="A19" s="2" t="s">
        <v>13</v>
      </c>
      <c r="B19" s="2" t="s">
        <v>14</v>
      </c>
      <c r="C19" s="4">
        <v>5900</v>
      </c>
      <c r="D19" s="4">
        <v>5900</v>
      </c>
      <c r="E19" s="6">
        <v>26336650</v>
      </c>
      <c r="F19" s="8">
        <v>45111.699861111098</v>
      </c>
      <c r="G19" s="2" t="s">
        <v>15</v>
      </c>
      <c r="H19" s="6">
        <v>10850</v>
      </c>
      <c r="I19" s="2" t="s">
        <v>16</v>
      </c>
      <c r="J19" s="2" t="s">
        <v>58</v>
      </c>
      <c r="K19" s="2" t="s">
        <v>27</v>
      </c>
      <c r="L19" s="2" t="s">
        <v>59</v>
      </c>
      <c r="M19" s="2" t="s">
        <v>16</v>
      </c>
    </row>
    <row r="20" spans="1:13">
      <c r="A20" s="3" t="s">
        <v>13</v>
      </c>
      <c r="B20" s="3" t="s">
        <v>14</v>
      </c>
      <c r="C20" s="5">
        <v>99987.85</v>
      </c>
      <c r="D20" s="5">
        <v>99987.85</v>
      </c>
      <c r="E20" s="7">
        <v>26345236</v>
      </c>
      <c r="F20" s="9">
        <v>45111.701932870397</v>
      </c>
      <c r="G20" s="3" t="s">
        <v>15</v>
      </c>
      <c r="H20" s="7">
        <v>10851</v>
      </c>
      <c r="I20" s="3" t="s">
        <v>16</v>
      </c>
      <c r="J20" s="3" t="s">
        <v>60</v>
      </c>
      <c r="K20" s="3" t="s">
        <v>56</v>
      </c>
      <c r="L20" s="3" t="s">
        <v>61</v>
      </c>
      <c r="M20" s="3" t="s">
        <v>16</v>
      </c>
    </row>
    <row r="21" spans="1:13">
      <c r="A21" s="2" t="s">
        <v>13</v>
      </c>
      <c r="B21" s="2" t="s">
        <v>14</v>
      </c>
      <c r="C21" s="4">
        <v>1800000</v>
      </c>
      <c r="D21" s="4">
        <v>1800000</v>
      </c>
      <c r="E21" s="6">
        <v>26388800</v>
      </c>
      <c r="F21" s="8">
        <v>45111.712523148097</v>
      </c>
      <c r="G21" s="2" t="s">
        <v>15</v>
      </c>
      <c r="H21" s="6">
        <v>10853</v>
      </c>
      <c r="I21" s="2" t="s">
        <v>16</v>
      </c>
      <c r="J21" s="2" t="s">
        <v>62</v>
      </c>
      <c r="K21" s="2" t="s">
        <v>27</v>
      </c>
      <c r="L21" s="2" t="s">
        <v>63</v>
      </c>
      <c r="M21" s="2" t="s">
        <v>16</v>
      </c>
    </row>
    <row r="22" spans="1:13">
      <c r="A22" s="3" t="s">
        <v>13</v>
      </c>
      <c r="B22" s="3" t="s">
        <v>14</v>
      </c>
      <c r="C22" s="5">
        <v>15100</v>
      </c>
      <c r="D22" s="5">
        <v>15100</v>
      </c>
      <c r="E22" s="7">
        <v>26515641</v>
      </c>
      <c r="F22" s="9">
        <v>45111.744456018503</v>
      </c>
      <c r="G22" s="3" t="s">
        <v>15</v>
      </c>
      <c r="H22" s="7">
        <v>10854</v>
      </c>
      <c r="I22" s="3" t="s">
        <v>16</v>
      </c>
      <c r="J22" s="3" t="s">
        <v>64</v>
      </c>
      <c r="K22" s="3" t="s">
        <v>65</v>
      </c>
      <c r="L22" s="3" t="s">
        <v>66</v>
      </c>
      <c r="M22" s="3" t="s">
        <v>16</v>
      </c>
    </row>
    <row r="23" spans="1:13">
      <c r="A23" s="2" t="s">
        <v>13</v>
      </c>
      <c r="B23" s="2" t="s">
        <v>14</v>
      </c>
      <c r="C23" s="4">
        <v>1000000</v>
      </c>
      <c r="D23" s="4">
        <v>1000000</v>
      </c>
      <c r="E23" s="6">
        <v>27001442</v>
      </c>
      <c r="F23" s="8">
        <v>45111.874374999999</v>
      </c>
      <c r="G23" s="2" t="s">
        <v>15</v>
      </c>
      <c r="H23" s="6">
        <v>10855</v>
      </c>
      <c r="I23" s="2" t="s">
        <v>16</v>
      </c>
      <c r="J23" s="2" t="s">
        <v>67</v>
      </c>
      <c r="K23" s="2" t="s">
        <v>27</v>
      </c>
      <c r="L23" s="2" t="s">
        <v>68</v>
      </c>
      <c r="M23" s="2" t="s">
        <v>16</v>
      </c>
    </row>
    <row r="24" spans="1:13">
      <c r="A24" s="3" t="s">
        <v>13</v>
      </c>
      <c r="B24" s="3" t="s">
        <v>14</v>
      </c>
      <c r="C24" s="5">
        <v>87131683</v>
      </c>
      <c r="D24" s="5">
        <v>87131683</v>
      </c>
      <c r="E24" s="7">
        <v>27657381</v>
      </c>
      <c r="F24" s="9">
        <v>45112.3840277778</v>
      </c>
      <c r="G24" s="3" t="s">
        <v>15</v>
      </c>
      <c r="H24" s="7">
        <v>10856</v>
      </c>
      <c r="I24" s="3" t="s">
        <v>16</v>
      </c>
      <c r="J24" s="3" t="s">
        <v>69</v>
      </c>
      <c r="K24" s="3" t="s">
        <v>70</v>
      </c>
      <c r="L24" s="3" t="s">
        <v>71</v>
      </c>
      <c r="M24" s="3" t="s">
        <v>16</v>
      </c>
    </row>
    <row r="25" spans="1:13">
      <c r="A25" s="2" t="s">
        <v>13</v>
      </c>
      <c r="B25" s="2" t="s">
        <v>14</v>
      </c>
      <c r="C25" s="4">
        <v>6100</v>
      </c>
      <c r="D25" s="4">
        <v>6100</v>
      </c>
      <c r="E25" s="6">
        <v>27751661</v>
      </c>
      <c r="F25" s="8">
        <v>45112.4057060185</v>
      </c>
      <c r="G25" s="2" t="s">
        <v>15</v>
      </c>
      <c r="H25" s="6">
        <v>10857</v>
      </c>
      <c r="I25" s="2" t="s">
        <v>16</v>
      </c>
      <c r="J25" s="2" t="s">
        <v>72</v>
      </c>
      <c r="K25" s="2" t="s">
        <v>24</v>
      </c>
      <c r="L25" s="2" t="s">
        <v>73</v>
      </c>
      <c r="M25" s="2" t="s">
        <v>16</v>
      </c>
    </row>
    <row r="26" spans="1:13">
      <c r="A26" s="3" t="s">
        <v>13</v>
      </c>
      <c r="B26" s="3" t="s">
        <v>14</v>
      </c>
      <c r="C26" s="5">
        <v>702316</v>
      </c>
      <c r="D26" s="5">
        <v>702316</v>
      </c>
      <c r="E26" s="7">
        <v>27787858</v>
      </c>
      <c r="F26" s="9">
        <v>45112.413784722201</v>
      </c>
      <c r="G26" s="3" t="s">
        <v>15</v>
      </c>
      <c r="H26" s="7">
        <v>10858</v>
      </c>
      <c r="I26" s="3" t="s">
        <v>16</v>
      </c>
      <c r="J26" s="3" t="s">
        <v>74</v>
      </c>
      <c r="K26" s="3" t="s">
        <v>51</v>
      </c>
      <c r="L26" s="3" t="s">
        <v>75</v>
      </c>
      <c r="M26" s="3" t="s">
        <v>16</v>
      </c>
    </row>
    <row r="27" spans="1:13">
      <c r="A27" s="2" t="s">
        <v>13</v>
      </c>
      <c r="B27" s="2" t="s">
        <v>14</v>
      </c>
      <c r="C27" s="4">
        <v>20304</v>
      </c>
      <c r="D27" s="4">
        <v>20304</v>
      </c>
      <c r="E27" s="6">
        <v>27800982</v>
      </c>
      <c r="F27" s="8">
        <v>45112.416724536997</v>
      </c>
      <c r="G27" s="2" t="s">
        <v>15</v>
      </c>
      <c r="H27" s="6">
        <v>10859</v>
      </c>
      <c r="I27" s="2" t="s">
        <v>16</v>
      </c>
      <c r="J27" s="2" t="s">
        <v>76</v>
      </c>
      <c r="K27" s="2" t="s">
        <v>24</v>
      </c>
      <c r="L27" s="2" t="s">
        <v>77</v>
      </c>
      <c r="M27" s="2" t="s">
        <v>16</v>
      </c>
    </row>
    <row r="28" spans="1:13">
      <c r="A28" s="3" t="s">
        <v>13</v>
      </c>
      <c r="B28" s="3" t="s">
        <v>14</v>
      </c>
      <c r="C28" s="5">
        <v>26843</v>
      </c>
      <c r="D28" s="5">
        <v>26843</v>
      </c>
      <c r="E28" s="7">
        <v>27996284</v>
      </c>
      <c r="F28" s="9">
        <v>45112.457986111098</v>
      </c>
      <c r="G28" s="3" t="s">
        <v>15</v>
      </c>
      <c r="H28" s="7">
        <v>10862</v>
      </c>
      <c r="I28" s="3" t="s">
        <v>16</v>
      </c>
      <c r="J28" s="3" t="s">
        <v>78</v>
      </c>
      <c r="K28" s="3" t="s">
        <v>48</v>
      </c>
      <c r="L28" s="3" t="s">
        <v>79</v>
      </c>
      <c r="M28" s="3" t="s">
        <v>16</v>
      </c>
    </row>
    <row r="29" spans="1:13">
      <c r="A29" s="2" t="s">
        <v>13</v>
      </c>
      <c r="B29" s="2" t="s">
        <v>14</v>
      </c>
      <c r="C29" s="4">
        <v>134000</v>
      </c>
      <c r="D29" s="4">
        <v>134000</v>
      </c>
      <c r="E29" s="6">
        <v>28013179</v>
      </c>
      <c r="F29" s="8">
        <v>45112.461446759298</v>
      </c>
      <c r="G29" s="2" t="s">
        <v>15</v>
      </c>
      <c r="H29" s="6">
        <v>10863</v>
      </c>
      <c r="I29" s="2" t="s">
        <v>16</v>
      </c>
      <c r="J29" s="2" t="s">
        <v>80</v>
      </c>
      <c r="K29" s="2" t="s">
        <v>21</v>
      </c>
      <c r="L29" s="2" t="s">
        <v>81</v>
      </c>
      <c r="M29" s="2" t="s">
        <v>16</v>
      </c>
    </row>
    <row r="30" spans="1:13">
      <c r="A30" s="3" t="s">
        <v>13</v>
      </c>
      <c r="B30" s="3" t="s">
        <v>14</v>
      </c>
      <c r="C30" s="5">
        <v>1000000</v>
      </c>
      <c r="D30" s="5">
        <v>1000000</v>
      </c>
      <c r="E30" s="7">
        <v>28045006</v>
      </c>
      <c r="F30" s="9">
        <v>45112.467824074098</v>
      </c>
      <c r="G30" s="3" t="s">
        <v>15</v>
      </c>
      <c r="H30" s="7">
        <v>10864</v>
      </c>
      <c r="I30" s="3" t="s">
        <v>16</v>
      </c>
      <c r="J30" s="3" t="s">
        <v>82</v>
      </c>
      <c r="K30" s="3" t="s">
        <v>83</v>
      </c>
      <c r="L30" s="3" t="s">
        <v>84</v>
      </c>
      <c r="M30" s="3" t="s">
        <v>16</v>
      </c>
    </row>
    <row r="31" spans="1:13">
      <c r="A31" s="2" t="s">
        <v>13</v>
      </c>
      <c r="B31" s="2" t="s">
        <v>14</v>
      </c>
      <c r="C31" s="4">
        <v>51708</v>
      </c>
      <c r="D31" s="4">
        <v>51708</v>
      </c>
      <c r="E31" s="6">
        <v>28092119</v>
      </c>
      <c r="F31" s="8">
        <v>45112.477037037002</v>
      </c>
      <c r="G31" s="2" t="s">
        <v>15</v>
      </c>
      <c r="H31" s="6">
        <v>10865</v>
      </c>
      <c r="I31" s="2" t="s">
        <v>16</v>
      </c>
      <c r="J31" s="2" t="s">
        <v>85</v>
      </c>
      <c r="K31" s="2" t="s">
        <v>37</v>
      </c>
      <c r="L31" s="2" t="s">
        <v>86</v>
      </c>
      <c r="M31" s="2" t="s">
        <v>16</v>
      </c>
    </row>
    <row r="32" spans="1:13">
      <c r="A32" s="3" t="s">
        <v>13</v>
      </c>
      <c r="B32" s="3" t="s">
        <v>14</v>
      </c>
      <c r="C32" s="5">
        <v>51708</v>
      </c>
      <c r="D32" s="5">
        <v>51708</v>
      </c>
      <c r="E32" s="7">
        <v>28116320</v>
      </c>
      <c r="F32" s="9">
        <v>45112.481412036999</v>
      </c>
      <c r="G32" s="3" t="s">
        <v>15</v>
      </c>
      <c r="H32" s="7">
        <v>10866</v>
      </c>
      <c r="I32" s="3" t="s">
        <v>16</v>
      </c>
      <c r="J32" s="3" t="s">
        <v>87</v>
      </c>
      <c r="K32" s="3" t="s">
        <v>37</v>
      </c>
      <c r="L32" s="3" t="s">
        <v>88</v>
      </c>
      <c r="M32" s="3" t="s">
        <v>16</v>
      </c>
    </row>
    <row r="33" spans="1:13">
      <c r="A33" s="2" t="s">
        <v>13</v>
      </c>
      <c r="B33" s="2" t="s">
        <v>14</v>
      </c>
      <c r="C33" s="4">
        <v>51708</v>
      </c>
      <c r="D33" s="4">
        <v>51708</v>
      </c>
      <c r="E33" s="6">
        <v>28296759</v>
      </c>
      <c r="F33" s="8">
        <v>45112.515069444402</v>
      </c>
      <c r="G33" s="2" t="s">
        <v>15</v>
      </c>
      <c r="H33" s="6">
        <v>10867</v>
      </c>
      <c r="I33" s="2" t="s">
        <v>16</v>
      </c>
      <c r="J33" s="2" t="s">
        <v>89</v>
      </c>
      <c r="K33" s="2" t="s">
        <v>90</v>
      </c>
      <c r="L33" s="2" t="s">
        <v>91</v>
      </c>
      <c r="M33" s="2" t="s">
        <v>16</v>
      </c>
    </row>
    <row r="34" spans="1:13">
      <c r="A34" s="3" t="s">
        <v>13</v>
      </c>
      <c r="B34" s="3" t="s">
        <v>14</v>
      </c>
      <c r="C34" s="5">
        <v>51708</v>
      </c>
      <c r="D34" s="5">
        <v>51708</v>
      </c>
      <c r="E34" s="7">
        <v>28320464</v>
      </c>
      <c r="F34" s="9">
        <v>45112.520196759302</v>
      </c>
      <c r="G34" s="3" t="s">
        <v>15</v>
      </c>
      <c r="H34" s="7">
        <v>10868</v>
      </c>
      <c r="I34" s="3" t="s">
        <v>16</v>
      </c>
      <c r="J34" s="3" t="s">
        <v>89</v>
      </c>
      <c r="K34" s="3" t="s">
        <v>37</v>
      </c>
      <c r="L34" s="3" t="s">
        <v>92</v>
      </c>
      <c r="M34" s="3" t="s">
        <v>16</v>
      </c>
    </row>
    <row r="35" spans="1:13">
      <c r="A35" s="2" t="s">
        <v>13</v>
      </c>
      <c r="B35" s="2" t="s">
        <v>14</v>
      </c>
      <c r="C35" s="4">
        <v>1539671</v>
      </c>
      <c r="D35" s="4">
        <v>1539671</v>
      </c>
      <c r="E35" s="6">
        <v>28403301</v>
      </c>
      <c r="F35" s="8">
        <v>45112.538807870398</v>
      </c>
      <c r="G35" s="2" t="s">
        <v>15</v>
      </c>
      <c r="H35" s="6">
        <v>10869</v>
      </c>
      <c r="I35" s="2" t="s">
        <v>16</v>
      </c>
      <c r="J35" s="2" t="s">
        <v>93</v>
      </c>
      <c r="K35" s="2" t="s">
        <v>94</v>
      </c>
      <c r="L35" s="2" t="s">
        <v>95</v>
      </c>
      <c r="M35" s="2" t="s">
        <v>16</v>
      </c>
    </row>
    <row r="36" spans="1:13">
      <c r="A36" s="3" t="s">
        <v>13</v>
      </c>
      <c r="B36" s="3" t="s">
        <v>14</v>
      </c>
      <c r="C36" s="5">
        <v>51708</v>
      </c>
      <c r="D36" s="5">
        <v>51708</v>
      </c>
      <c r="E36" s="7">
        <v>28539285</v>
      </c>
      <c r="F36" s="9">
        <v>45112.570428240702</v>
      </c>
      <c r="G36" s="3" t="s">
        <v>15</v>
      </c>
      <c r="H36" s="7">
        <v>10870</v>
      </c>
      <c r="I36" s="3" t="s">
        <v>16</v>
      </c>
      <c r="J36" s="3" t="s">
        <v>96</v>
      </c>
      <c r="K36" s="3" t="s">
        <v>37</v>
      </c>
      <c r="L36" s="3" t="s">
        <v>97</v>
      </c>
      <c r="M36" s="3" t="s">
        <v>16</v>
      </c>
    </row>
    <row r="37" spans="1:13">
      <c r="A37" s="2" t="s">
        <v>13</v>
      </c>
      <c r="B37" s="2" t="s">
        <v>14</v>
      </c>
      <c r="C37" s="4">
        <v>296202386</v>
      </c>
      <c r="D37" s="4">
        <v>296202386</v>
      </c>
      <c r="E37" s="6">
        <v>28789489</v>
      </c>
      <c r="F37" s="8">
        <v>45112.625034722201</v>
      </c>
      <c r="G37" s="2" t="s">
        <v>15</v>
      </c>
      <c r="H37" s="6">
        <v>10872</v>
      </c>
      <c r="I37" s="2" t="s">
        <v>16</v>
      </c>
      <c r="J37" s="2" t="s">
        <v>98</v>
      </c>
      <c r="K37" s="2" t="s">
        <v>99</v>
      </c>
      <c r="L37" s="2" t="s">
        <v>100</v>
      </c>
      <c r="M37" s="2" t="s">
        <v>16</v>
      </c>
    </row>
    <row r="38" spans="1:13">
      <c r="A38" s="3" t="s">
        <v>13</v>
      </c>
      <c r="B38" s="3" t="s">
        <v>14</v>
      </c>
      <c r="C38" s="5">
        <v>66077</v>
      </c>
      <c r="D38" s="5">
        <v>66077</v>
      </c>
      <c r="E38" s="7">
        <v>28892356</v>
      </c>
      <c r="F38" s="9">
        <v>45112.646307870396</v>
      </c>
      <c r="G38" s="3" t="s">
        <v>15</v>
      </c>
      <c r="H38" s="7">
        <v>10873</v>
      </c>
      <c r="I38" s="3" t="s">
        <v>16</v>
      </c>
      <c r="J38" s="3" t="s">
        <v>101</v>
      </c>
      <c r="K38" s="3" t="s">
        <v>102</v>
      </c>
      <c r="L38" s="3" t="s">
        <v>103</v>
      </c>
      <c r="M38" s="3" t="s">
        <v>16</v>
      </c>
    </row>
    <row r="39" spans="1:13">
      <c r="A39" s="2" t="s">
        <v>13</v>
      </c>
      <c r="B39" s="2" t="s">
        <v>14</v>
      </c>
      <c r="C39" s="4">
        <v>1093506</v>
      </c>
      <c r="D39" s="4">
        <v>1093506</v>
      </c>
      <c r="E39" s="6">
        <v>28967629</v>
      </c>
      <c r="F39" s="8">
        <v>45112.661527777796</v>
      </c>
      <c r="G39" s="2" t="s">
        <v>15</v>
      </c>
      <c r="H39" s="6">
        <v>10874</v>
      </c>
      <c r="I39" s="2" t="s">
        <v>16</v>
      </c>
      <c r="J39" s="2" t="s">
        <v>104</v>
      </c>
      <c r="K39" s="2" t="s">
        <v>105</v>
      </c>
      <c r="L39" s="2" t="s">
        <v>106</v>
      </c>
      <c r="M39" s="2" t="s">
        <v>16</v>
      </c>
    </row>
    <row r="40" spans="1:13">
      <c r="A40" s="3" t="s">
        <v>13</v>
      </c>
      <c r="B40" s="3" t="s">
        <v>14</v>
      </c>
      <c r="C40" s="5">
        <v>4736764</v>
      </c>
      <c r="D40" s="5">
        <v>4736764</v>
      </c>
      <c r="E40" s="7">
        <v>28986107</v>
      </c>
      <c r="F40" s="9">
        <v>45112.6653703704</v>
      </c>
      <c r="G40" s="3" t="s">
        <v>15</v>
      </c>
      <c r="H40" s="7">
        <v>10875</v>
      </c>
      <c r="I40" s="3" t="s">
        <v>16</v>
      </c>
      <c r="J40" s="3" t="s">
        <v>107</v>
      </c>
      <c r="K40" s="3" t="s">
        <v>27</v>
      </c>
      <c r="L40" s="3" t="s">
        <v>108</v>
      </c>
      <c r="M40" s="3" t="s">
        <v>16</v>
      </c>
    </row>
    <row r="41" spans="1:13">
      <c r="A41" s="2" t="s">
        <v>13</v>
      </c>
      <c r="B41" s="2" t="s">
        <v>14</v>
      </c>
      <c r="C41" s="4">
        <v>100000</v>
      </c>
      <c r="D41" s="4">
        <v>100000</v>
      </c>
      <c r="E41" s="6">
        <v>29090983</v>
      </c>
      <c r="F41" s="8">
        <v>45112.6875462963</v>
      </c>
      <c r="G41" s="2" t="s">
        <v>15</v>
      </c>
      <c r="H41" s="6">
        <v>10879</v>
      </c>
      <c r="I41" s="2" t="s">
        <v>16</v>
      </c>
      <c r="J41" s="2" t="s">
        <v>109</v>
      </c>
      <c r="K41" s="2" t="s">
        <v>51</v>
      </c>
      <c r="L41" s="2" t="s">
        <v>110</v>
      </c>
      <c r="M41" s="2" t="s">
        <v>16</v>
      </c>
    </row>
    <row r="42" spans="1:13">
      <c r="A42" s="3" t="s">
        <v>13</v>
      </c>
      <c r="B42" s="3" t="s">
        <v>14</v>
      </c>
      <c r="C42" s="5">
        <v>1520941</v>
      </c>
      <c r="D42" s="5">
        <v>1520941</v>
      </c>
      <c r="E42" s="7">
        <v>29125974</v>
      </c>
      <c r="F42" s="9">
        <v>45112.695902777799</v>
      </c>
      <c r="G42" s="3" t="s">
        <v>15</v>
      </c>
      <c r="H42" s="7">
        <v>10880</v>
      </c>
      <c r="I42" s="3" t="s">
        <v>16</v>
      </c>
      <c r="J42" s="3" t="s">
        <v>111</v>
      </c>
      <c r="K42" s="3" t="s">
        <v>27</v>
      </c>
      <c r="L42" s="3" t="s">
        <v>112</v>
      </c>
      <c r="M42" s="3" t="s">
        <v>16</v>
      </c>
    </row>
    <row r="43" spans="1:13">
      <c r="A43" s="2" t="s">
        <v>13</v>
      </c>
      <c r="B43" s="2" t="s">
        <v>14</v>
      </c>
      <c r="C43" s="4">
        <v>1520941</v>
      </c>
      <c r="D43" s="4">
        <v>1520941</v>
      </c>
      <c r="E43" s="6">
        <v>29149649</v>
      </c>
      <c r="F43" s="8">
        <v>45112.701631944401</v>
      </c>
      <c r="G43" s="2" t="s">
        <v>15</v>
      </c>
      <c r="H43" s="6">
        <v>10881</v>
      </c>
      <c r="I43" s="2" t="s">
        <v>16</v>
      </c>
      <c r="J43" s="2" t="s">
        <v>111</v>
      </c>
      <c r="K43" s="2" t="s">
        <v>27</v>
      </c>
      <c r="L43" s="2" t="s">
        <v>113</v>
      </c>
      <c r="M43" s="2" t="s">
        <v>16</v>
      </c>
    </row>
    <row r="44" spans="1:13">
      <c r="A44" s="3" t="s">
        <v>13</v>
      </c>
      <c r="B44" s="3" t="s">
        <v>14</v>
      </c>
      <c r="C44" s="5">
        <v>1520941</v>
      </c>
      <c r="D44" s="5">
        <v>1520941</v>
      </c>
      <c r="E44" s="7">
        <v>29173679</v>
      </c>
      <c r="F44" s="9">
        <v>45112.707569444399</v>
      </c>
      <c r="G44" s="3" t="s">
        <v>15</v>
      </c>
      <c r="H44" s="7">
        <v>10882</v>
      </c>
      <c r="I44" s="3" t="s">
        <v>16</v>
      </c>
      <c r="J44" s="3" t="s">
        <v>111</v>
      </c>
      <c r="K44" s="3" t="s">
        <v>27</v>
      </c>
      <c r="L44" s="3" t="s">
        <v>114</v>
      </c>
      <c r="M44" s="3" t="s">
        <v>16</v>
      </c>
    </row>
    <row r="45" spans="1:13">
      <c r="A45" s="2" t="s">
        <v>13</v>
      </c>
      <c r="B45" s="2" t="s">
        <v>14</v>
      </c>
      <c r="C45" s="4">
        <v>30000</v>
      </c>
      <c r="D45" s="4">
        <v>30000</v>
      </c>
      <c r="E45" s="6">
        <v>29319872</v>
      </c>
      <c r="F45" s="8">
        <v>45112.745266203703</v>
      </c>
      <c r="G45" s="2" t="s">
        <v>15</v>
      </c>
      <c r="H45" s="6">
        <v>10883</v>
      </c>
      <c r="I45" s="2" t="s">
        <v>16</v>
      </c>
      <c r="J45" s="2" t="s">
        <v>115</v>
      </c>
      <c r="K45" s="2" t="s">
        <v>24</v>
      </c>
      <c r="L45" s="2" t="s">
        <v>116</v>
      </c>
      <c r="M45" s="2" t="s">
        <v>16</v>
      </c>
    </row>
    <row r="46" spans="1:13">
      <c r="A46" s="3" t="s">
        <v>13</v>
      </c>
      <c r="B46" s="3" t="s">
        <v>14</v>
      </c>
      <c r="C46" s="5">
        <v>703415</v>
      </c>
      <c r="D46" s="5">
        <v>703415</v>
      </c>
      <c r="E46" s="7">
        <v>29323631</v>
      </c>
      <c r="F46" s="9">
        <v>45112.746215277803</v>
      </c>
      <c r="G46" s="3" t="s">
        <v>15</v>
      </c>
      <c r="H46" s="7">
        <v>10884</v>
      </c>
      <c r="I46" s="3" t="s">
        <v>16</v>
      </c>
      <c r="J46" s="3" t="s">
        <v>117</v>
      </c>
      <c r="K46" s="3" t="s">
        <v>51</v>
      </c>
      <c r="L46" s="3" t="s">
        <v>75</v>
      </c>
      <c r="M46" s="3" t="s">
        <v>16</v>
      </c>
    </row>
    <row r="47" spans="1:13">
      <c r="A47" s="2" t="s">
        <v>13</v>
      </c>
      <c r="B47" s="2" t="s">
        <v>14</v>
      </c>
      <c r="C47" s="4">
        <v>135000</v>
      </c>
      <c r="D47" s="4">
        <v>135000</v>
      </c>
      <c r="E47" s="6">
        <v>30352591</v>
      </c>
      <c r="F47" s="8">
        <v>45113.362858796303</v>
      </c>
      <c r="G47" s="2" t="s">
        <v>15</v>
      </c>
      <c r="H47" s="6">
        <v>10885</v>
      </c>
      <c r="I47" s="2" t="s">
        <v>16</v>
      </c>
      <c r="J47" s="2" t="s">
        <v>118</v>
      </c>
      <c r="K47" s="2" t="s">
        <v>21</v>
      </c>
      <c r="L47" s="2" t="s">
        <v>119</v>
      </c>
      <c r="M47" s="2" t="s">
        <v>16</v>
      </c>
    </row>
    <row r="48" spans="1:13">
      <c r="A48" s="3" t="s">
        <v>13</v>
      </c>
      <c r="B48" s="3" t="s">
        <v>14</v>
      </c>
      <c r="C48" s="5">
        <v>51708</v>
      </c>
      <c r="D48" s="5">
        <v>51708</v>
      </c>
      <c r="E48" s="7">
        <v>30987804</v>
      </c>
      <c r="F48" s="9">
        <v>45113.513715277797</v>
      </c>
      <c r="G48" s="3" t="s">
        <v>15</v>
      </c>
      <c r="H48" s="7">
        <v>10886</v>
      </c>
      <c r="I48" s="3" t="s">
        <v>16</v>
      </c>
      <c r="J48" s="3" t="s">
        <v>89</v>
      </c>
      <c r="K48" s="3" t="s">
        <v>90</v>
      </c>
      <c r="L48" s="3" t="s">
        <v>120</v>
      </c>
      <c r="M48" s="3" t="s">
        <v>16</v>
      </c>
    </row>
    <row r="49" spans="1:13">
      <c r="A49" s="2" t="s">
        <v>13</v>
      </c>
      <c r="B49" s="2" t="s">
        <v>14</v>
      </c>
      <c r="C49" s="4">
        <v>5900</v>
      </c>
      <c r="D49" s="4">
        <v>5900</v>
      </c>
      <c r="E49" s="6">
        <v>31294017</v>
      </c>
      <c r="F49" s="8">
        <v>45113.595810185201</v>
      </c>
      <c r="G49" s="2" t="s">
        <v>15</v>
      </c>
      <c r="H49" s="6">
        <v>10888</v>
      </c>
      <c r="I49" s="2" t="s">
        <v>16</v>
      </c>
      <c r="J49" s="2" t="s">
        <v>121</v>
      </c>
      <c r="K49" s="2" t="s">
        <v>27</v>
      </c>
      <c r="L49" s="2" t="s">
        <v>122</v>
      </c>
      <c r="M49" s="2" t="s">
        <v>16</v>
      </c>
    </row>
    <row r="50" spans="1:13">
      <c r="A50" s="3" t="s">
        <v>13</v>
      </c>
      <c r="B50" s="3" t="s">
        <v>14</v>
      </c>
      <c r="C50" s="5">
        <v>30000</v>
      </c>
      <c r="D50" s="5">
        <v>30000</v>
      </c>
      <c r="E50" s="7">
        <v>31333370</v>
      </c>
      <c r="F50" s="9">
        <v>45113.605416666702</v>
      </c>
      <c r="G50" s="3" t="s">
        <v>15</v>
      </c>
      <c r="H50" s="7">
        <v>10889</v>
      </c>
      <c r="I50" s="3" t="s">
        <v>16</v>
      </c>
      <c r="J50" s="3" t="s">
        <v>123</v>
      </c>
      <c r="K50" s="3" t="s">
        <v>24</v>
      </c>
      <c r="L50" s="3" t="s">
        <v>124</v>
      </c>
      <c r="M50" s="3" t="s">
        <v>16</v>
      </c>
    </row>
    <row r="51" spans="1:13">
      <c r="A51" s="2" t="s">
        <v>13</v>
      </c>
      <c r="B51" s="2" t="s">
        <v>14</v>
      </c>
      <c r="C51" s="4">
        <v>7896</v>
      </c>
      <c r="D51" s="4">
        <v>7896</v>
      </c>
      <c r="E51" s="6">
        <v>31523004</v>
      </c>
      <c r="F51" s="8">
        <v>45113.652349536998</v>
      </c>
      <c r="G51" s="2" t="s">
        <v>15</v>
      </c>
      <c r="H51" s="6">
        <v>10891</v>
      </c>
      <c r="I51" s="2" t="s">
        <v>16</v>
      </c>
      <c r="J51" s="2" t="s">
        <v>125</v>
      </c>
      <c r="K51" s="2" t="s">
        <v>24</v>
      </c>
      <c r="L51" s="2" t="s">
        <v>126</v>
      </c>
      <c r="M51" s="2" t="s">
        <v>16</v>
      </c>
    </row>
    <row r="52" spans="1:13">
      <c r="A52" s="3" t="s">
        <v>13</v>
      </c>
      <c r="B52" s="3" t="s">
        <v>14</v>
      </c>
      <c r="C52" s="5">
        <v>100000</v>
      </c>
      <c r="D52" s="5">
        <v>100000</v>
      </c>
      <c r="E52" s="7">
        <v>31536875</v>
      </c>
      <c r="F52" s="9">
        <v>45113.655682870398</v>
      </c>
      <c r="G52" s="3" t="s">
        <v>15</v>
      </c>
      <c r="H52" s="7">
        <v>10892</v>
      </c>
      <c r="I52" s="3" t="s">
        <v>16</v>
      </c>
      <c r="J52" s="3" t="s">
        <v>127</v>
      </c>
      <c r="K52" s="3" t="s">
        <v>21</v>
      </c>
      <c r="L52" s="3" t="s">
        <v>128</v>
      </c>
      <c r="M52" s="3" t="s">
        <v>16</v>
      </c>
    </row>
    <row r="53" spans="1:13">
      <c r="A53" s="2" t="s">
        <v>13</v>
      </c>
      <c r="B53" s="2" t="s">
        <v>14</v>
      </c>
      <c r="C53" s="4">
        <v>6387200</v>
      </c>
      <c r="D53" s="4">
        <v>6387200</v>
      </c>
      <c r="E53" s="6">
        <v>31550608</v>
      </c>
      <c r="F53" s="8">
        <v>45113.659050925897</v>
      </c>
      <c r="G53" s="2" t="s">
        <v>15</v>
      </c>
      <c r="H53" s="6">
        <v>10893</v>
      </c>
      <c r="I53" s="2" t="s">
        <v>16</v>
      </c>
      <c r="J53" s="2" t="s">
        <v>129</v>
      </c>
      <c r="K53" s="2" t="s">
        <v>130</v>
      </c>
      <c r="L53" s="2" t="s">
        <v>132</v>
      </c>
      <c r="M53" s="2" t="s">
        <v>16</v>
      </c>
    </row>
    <row r="54" spans="1:13">
      <c r="A54" s="3" t="s">
        <v>13</v>
      </c>
      <c r="B54" s="3" t="s">
        <v>14</v>
      </c>
      <c r="C54" s="5">
        <v>5900</v>
      </c>
      <c r="D54" s="5">
        <v>5900</v>
      </c>
      <c r="E54" s="7">
        <v>31744571</v>
      </c>
      <c r="F54" s="9">
        <v>45113.709097222199</v>
      </c>
      <c r="G54" s="3" t="s">
        <v>15</v>
      </c>
      <c r="H54" s="7">
        <v>10895</v>
      </c>
      <c r="I54" s="3" t="s">
        <v>16</v>
      </c>
      <c r="J54" s="3" t="s">
        <v>133</v>
      </c>
      <c r="K54" s="3" t="s">
        <v>27</v>
      </c>
      <c r="L54" s="3" t="s">
        <v>134</v>
      </c>
      <c r="M54" s="3" t="s">
        <v>16</v>
      </c>
    </row>
    <row r="55" spans="1:13">
      <c r="A55" s="2" t="s">
        <v>13</v>
      </c>
      <c r="B55" s="2" t="s">
        <v>14</v>
      </c>
      <c r="C55" s="4">
        <v>129376</v>
      </c>
      <c r="D55" s="4">
        <v>129376</v>
      </c>
      <c r="E55" s="6">
        <v>31758604</v>
      </c>
      <c r="F55" s="8">
        <v>45113.7131828704</v>
      </c>
      <c r="G55" s="2" t="s">
        <v>15</v>
      </c>
      <c r="H55" s="6">
        <v>10896</v>
      </c>
      <c r="I55" s="2" t="s">
        <v>16</v>
      </c>
      <c r="J55" s="2" t="s">
        <v>135</v>
      </c>
      <c r="K55" s="2" t="s">
        <v>65</v>
      </c>
      <c r="L55" s="2" t="s">
        <v>136</v>
      </c>
      <c r="M55" s="2" t="s">
        <v>16</v>
      </c>
    </row>
    <row r="56" spans="1:13">
      <c r="A56" s="3" t="s">
        <v>13</v>
      </c>
      <c r="B56" s="3" t="s">
        <v>14</v>
      </c>
      <c r="C56" s="5">
        <v>5900</v>
      </c>
      <c r="D56" s="5">
        <v>5900</v>
      </c>
      <c r="E56" s="7">
        <v>33095110</v>
      </c>
      <c r="F56" s="9">
        <v>45114.463796296302</v>
      </c>
      <c r="G56" s="3" t="s">
        <v>15</v>
      </c>
      <c r="H56" s="7">
        <v>10905</v>
      </c>
      <c r="I56" s="3" t="s">
        <v>16</v>
      </c>
      <c r="J56" s="3" t="s">
        <v>137</v>
      </c>
      <c r="K56" s="3" t="s">
        <v>27</v>
      </c>
      <c r="L56" s="3" t="s">
        <v>138</v>
      </c>
      <c r="M56" s="3" t="s">
        <v>16</v>
      </c>
    </row>
    <row r="57" spans="1:13">
      <c r="A57" s="2" t="s">
        <v>13</v>
      </c>
      <c r="B57" s="2" t="s">
        <v>14</v>
      </c>
      <c r="C57" s="4">
        <v>656437</v>
      </c>
      <c r="D57" s="4">
        <v>656437</v>
      </c>
      <c r="E57" s="6">
        <v>33135155</v>
      </c>
      <c r="F57" s="8">
        <v>45114.473229166702</v>
      </c>
      <c r="G57" s="2" t="s">
        <v>15</v>
      </c>
      <c r="H57" s="6">
        <v>10906</v>
      </c>
      <c r="I57" s="2" t="s">
        <v>16</v>
      </c>
      <c r="J57" s="2" t="s">
        <v>139</v>
      </c>
      <c r="K57" s="2" t="s">
        <v>51</v>
      </c>
      <c r="L57" s="2" t="s">
        <v>140</v>
      </c>
      <c r="M57" s="2" t="s">
        <v>16</v>
      </c>
    </row>
    <row r="58" spans="1:13">
      <c r="A58" s="3" t="s">
        <v>13</v>
      </c>
      <c r="B58" s="3" t="s">
        <v>14</v>
      </c>
      <c r="C58" s="5">
        <v>51708</v>
      </c>
      <c r="D58" s="5">
        <v>51708</v>
      </c>
      <c r="E58" s="7">
        <v>33248058</v>
      </c>
      <c r="F58" s="9">
        <v>45114.4991435185</v>
      </c>
      <c r="G58" s="3" t="s">
        <v>15</v>
      </c>
      <c r="H58" s="7">
        <v>10908</v>
      </c>
      <c r="I58" s="3" t="s">
        <v>16</v>
      </c>
      <c r="J58" s="3" t="s">
        <v>36</v>
      </c>
      <c r="K58" s="3" t="s">
        <v>37</v>
      </c>
      <c r="L58" s="3" t="s">
        <v>141</v>
      </c>
      <c r="M58" s="3" t="s">
        <v>16</v>
      </c>
    </row>
    <row r="59" spans="1:13">
      <c r="A59" s="2" t="s">
        <v>13</v>
      </c>
      <c r="B59" s="2" t="s">
        <v>14</v>
      </c>
      <c r="C59" s="4">
        <v>30000</v>
      </c>
      <c r="D59" s="4">
        <v>30000</v>
      </c>
      <c r="E59" s="6">
        <v>33264944</v>
      </c>
      <c r="F59" s="8">
        <v>45114.503113425897</v>
      </c>
      <c r="G59" s="2" t="s">
        <v>15</v>
      </c>
      <c r="H59" s="6">
        <v>10909</v>
      </c>
      <c r="I59" s="2" t="s">
        <v>16</v>
      </c>
      <c r="J59" s="2" t="s">
        <v>142</v>
      </c>
      <c r="K59" s="2" t="s">
        <v>24</v>
      </c>
      <c r="L59" s="2" t="s">
        <v>143</v>
      </c>
      <c r="M59" s="2" t="s">
        <v>16</v>
      </c>
    </row>
    <row r="60" spans="1:13">
      <c r="A60" s="3" t="s">
        <v>13</v>
      </c>
      <c r="B60" s="3" t="s">
        <v>14</v>
      </c>
      <c r="C60" s="5">
        <v>30000</v>
      </c>
      <c r="D60" s="5">
        <v>30000</v>
      </c>
      <c r="E60" s="7">
        <v>33402654</v>
      </c>
      <c r="F60" s="9">
        <v>45114.538831018501</v>
      </c>
      <c r="G60" s="3" t="s">
        <v>15</v>
      </c>
      <c r="H60" s="7">
        <v>10911</v>
      </c>
      <c r="I60" s="3" t="s">
        <v>16</v>
      </c>
      <c r="J60" s="3" t="s">
        <v>144</v>
      </c>
      <c r="K60" s="3" t="s">
        <v>48</v>
      </c>
      <c r="L60" s="3" t="s">
        <v>145</v>
      </c>
      <c r="M60" s="3" t="s">
        <v>16</v>
      </c>
    </row>
    <row r="61" spans="1:13">
      <c r="A61" s="2" t="s">
        <v>13</v>
      </c>
      <c r="B61" s="2" t="s">
        <v>14</v>
      </c>
      <c r="C61" s="4">
        <v>577448</v>
      </c>
      <c r="D61" s="4">
        <v>577448</v>
      </c>
      <c r="E61" s="6">
        <v>33579790</v>
      </c>
      <c r="F61" s="8">
        <v>45114.589409722197</v>
      </c>
      <c r="G61" s="2" t="s">
        <v>15</v>
      </c>
      <c r="H61" s="6">
        <v>10912</v>
      </c>
      <c r="I61" s="2" t="s">
        <v>16</v>
      </c>
      <c r="J61" s="2" t="s">
        <v>146</v>
      </c>
      <c r="K61" s="2" t="s">
        <v>83</v>
      </c>
      <c r="L61" s="2" t="s">
        <v>148</v>
      </c>
      <c r="M61" s="2" t="s">
        <v>16</v>
      </c>
    </row>
    <row r="62" spans="1:13">
      <c r="A62" s="3" t="s">
        <v>13</v>
      </c>
      <c r="B62" s="3" t="s">
        <v>14</v>
      </c>
      <c r="C62" s="5">
        <v>66077</v>
      </c>
      <c r="D62" s="5">
        <v>66077</v>
      </c>
      <c r="E62" s="7">
        <v>33623989</v>
      </c>
      <c r="F62" s="9">
        <v>45114.601006944402</v>
      </c>
      <c r="G62" s="3" t="s">
        <v>15</v>
      </c>
      <c r="H62" s="7">
        <v>10913</v>
      </c>
      <c r="I62" s="3" t="s">
        <v>16</v>
      </c>
      <c r="J62" s="3" t="s">
        <v>149</v>
      </c>
      <c r="K62" s="3" t="s">
        <v>102</v>
      </c>
      <c r="L62" s="3" t="s">
        <v>150</v>
      </c>
      <c r="M62" s="3" t="s">
        <v>16</v>
      </c>
    </row>
    <row r="63" spans="1:13">
      <c r="A63" s="2" t="s">
        <v>13</v>
      </c>
      <c r="B63" s="2" t="s">
        <v>14</v>
      </c>
      <c r="C63" s="4">
        <v>1140000</v>
      </c>
      <c r="D63" s="4">
        <v>1140000</v>
      </c>
      <c r="E63" s="6">
        <v>33704425</v>
      </c>
      <c r="F63" s="8">
        <v>45114.621342592603</v>
      </c>
      <c r="G63" s="2" t="s">
        <v>15</v>
      </c>
      <c r="H63" s="6">
        <v>10914</v>
      </c>
      <c r="I63" s="2" t="s">
        <v>16</v>
      </c>
      <c r="J63" s="2" t="s">
        <v>151</v>
      </c>
      <c r="K63" s="2" t="s">
        <v>130</v>
      </c>
      <c r="L63" s="2" t="s">
        <v>152</v>
      </c>
      <c r="M63" s="2" t="s">
        <v>16</v>
      </c>
    </row>
    <row r="64" spans="1:13">
      <c r="A64" s="3" t="s">
        <v>13</v>
      </c>
      <c r="B64" s="3" t="s">
        <v>14</v>
      </c>
      <c r="C64" s="5">
        <v>1500000</v>
      </c>
      <c r="D64" s="5">
        <v>1500000</v>
      </c>
      <c r="E64" s="7">
        <v>33764379</v>
      </c>
      <c r="F64" s="9">
        <v>45114.636250000003</v>
      </c>
      <c r="G64" s="3" t="s">
        <v>15</v>
      </c>
      <c r="H64" s="7">
        <v>10916</v>
      </c>
      <c r="I64" s="3" t="s">
        <v>16</v>
      </c>
      <c r="J64" s="3" t="s">
        <v>153</v>
      </c>
      <c r="K64" s="3" t="s">
        <v>27</v>
      </c>
      <c r="L64" s="3" t="s">
        <v>154</v>
      </c>
      <c r="M64" s="3" t="s">
        <v>16</v>
      </c>
    </row>
    <row r="65" spans="1:13">
      <c r="A65" s="2" t="s">
        <v>13</v>
      </c>
      <c r="B65" s="2" t="s">
        <v>14</v>
      </c>
      <c r="C65" s="4">
        <v>5900</v>
      </c>
      <c r="D65" s="4">
        <v>5900</v>
      </c>
      <c r="E65" s="6">
        <v>33953471</v>
      </c>
      <c r="F65" s="8">
        <v>45114.682824074102</v>
      </c>
      <c r="G65" s="2" t="s">
        <v>15</v>
      </c>
      <c r="H65" s="6">
        <v>10917</v>
      </c>
      <c r="I65" s="2" t="s">
        <v>16</v>
      </c>
      <c r="J65" s="2" t="s">
        <v>43</v>
      </c>
      <c r="K65" s="2" t="s">
        <v>27</v>
      </c>
      <c r="L65" s="2" t="s">
        <v>155</v>
      </c>
      <c r="M65" s="2" t="s">
        <v>16</v>
      </c>
    </row>
    <row r="66" spans="1:13">
      <c r="A66" s="3" t="s">
        <v>13</v>
      </c>
      <c r="B66" s="3" t="s">
        <v>14</v>
      </c>
      <c r="C66" s="5">
        <v>1248424</v>
      </c>
      <c r="D66" s="5">
        <v>1248424</v>
      </c>
      <c r="E66" s="7">
        <v>34039613</v>
      </c>
      <c r="F66" s="9">
        <v>45114.707245370402</v>
      </c>
      <c r="G66" s="3" t="s">
        <v>15</v>
      </c>
      <c r="H66" s="7">
        <v>10918</v>
      </c>
      <c r="I66" s="3" t="s">
        <v>16</v>
      </c>
      <c r="J66" s="3" t="s">
        <v>156</v>
      </c>
      <c r="K66" s="3" t="s">
        <v>51</v>
      </c>
      <c r="L66" s="3" t="s">
        <v>157</v>
      </c>
      <c r="M66" s="3" t="s">
        <v>16</v>
      </c>
    </row>
    <row r="67" spans="1:13">
      <c r="B67" s="17" t="s">
        <v>162</v>
      </c>
      <c r="C67" s="22">
        <f>SUM(C2:C66)</f>
        <v>679000072.85000002</v>
      </c>
    </row>
    <row r="68" spans="1:13">
      <c r="B68" s="15" t="s">
        <v>163</v>
      </c>
      <c r="C68" s="16">
        <v>74584912.290000916</v>
      </c>
    </row>
    <row r="69" spans="1:13">
      <c r="B69" s="15" t="s">
        <v>164</v>
      </c>
      <c r="C69">
        <v>748273091.13999999</v>
      </c>
    </row>
    <row r="70" spans="1:13">
      <c r="B70" s="15" t="s">
        <v>161</v>
      </c>
      <c r="C70" s="16">
        <f>C67+C68-C69</f>
        <v>5311894.0000009537</v>
      </c>
    </row>
    <row r="71" spans="1:13" s="14" customFormat="1">
      <c r="A71" s="18" t="s">
        <v>13</v>
      </c>
      <c r="B71" s="18" t="s">
        <v>14</v>
      </c>
      <c r="C71" s="19">
        <v>73572</v>
      </c>
      <c r="D71" s="19">
        <v>73572</v>
      </c>
      <c r="E71" s="20">
        <v>34150359</v>
      </c>
      <c r="F71" s="21">
        <v>45114.742060185199</v>
      </c>
      <c r="G71" s="18" t="s">
        <v>15</v>
      </c>
      <c r="H71" s="20">
        <v>10920</v>
      </c>
      <c r="I71" s="18" t="s">
        <v>16</v>
      </c>
      <c r="J71" s="18" t="s">
        <v>158</v>
      </c>
      <c r="K71" s="18" t="s">
        <v>83</v>
      </c>
      <c r="L71" s="18" t="s">
        <v>159</v>
      </c>
      <c r="M71" s="18" t="s">
        <v>16</v>
      </c>
    </row>
    <row r="72" spans="1:13">
      <c r="A72" s="2" t="s">
        <v>13</v>
      </c>
      <c r="B72" s="2" t="s">
        <v>14</v>
      </c>
      <c r="C72" s="4">
        <v>66077</v>
      </c>
      <c r="D72" s="4">
        <v>66077</v>
      </c>
      <c r="E72" s="6">
        <v>37413312</v>
      </c>
      <c r="F72" s="8">
        <v>45117.403784722199</v>
      </c>
      <c r="G72" s="2" t="s">
        <v>15</v>
      </c>
      <c r="H72" s="6">
        <v>10921</v>
      </c>
      <c r="I72" s="2" t="s">
        <v>16</v>
      </c>
      <c r="J72" s="2" t="s">
        <v>165</v>
      </c>
      <c r="K72" s="2" t="s">
        <v>166</v>
      </c>
      <c r="L72" s="2" t="s">
        <v>167</v>
      </c>
      <c r="M72" s="2" t="s">
        <v>16</v>
      </c>
    </row>
    <row r="73" spans="1:13">
      <c r="A73" s="3" t="s">
        <v>13</v>
      </c>
      <c r="B73" s="3" t="s">
        <v>14</v>
      </c>
      <c r="C73" s="5">
        <v>100000</v>
      </c>
      <c r="D73" s="5">
        <v>100000</v>
      </c>
      <c r="E73" s="7">
        <v>37460649</v>
      </c>
      <c r="F73" s="9">
        <v>45117.415393518502</v>
      </c>
      <c r="G73" s="3" t="s">
        <v>15</v>
      </c>
      <c r="H73" s="7">
        <v>10922</v>
      </c>
      <c r="I73" s="3" t="s">
        <v>16</v>
      </c>
      <c r="J73" s="3" t="s">
        <v>127</v>
      </c>
      <c r="K73" s="3" t="s">
        <v>21</v>
      </c>
      <c r="L73" s="3" t="s">
        <v>168</v>
      </c>
      <c r="M73" s="3" t="s">
        <v>16</v>
      </c>
    </row>
    <row r="74" spans="1:13">
      <c r="A74" s="2" t="s">
        <v>13</v>
      </c>
      <c r="B74" s="2" t="s">
        <v>14</v>
      </c>
      <c r="C74" s="4">
        <v>66077</v>
      </c>
      <c r="D74" s="4">
        <v>66077</v>
      </c>
      <c r="E74" s="6">
        <v>37491272</v>
      </c>
      <c r="F74" s="8">
        <v>45117.422604166699</v>
      </c>
      <c r="G74" s="2" t="s">
        <v>15</v>
      </c>
      <c r="H74" s="6">
        <v>10924</v>
      </c>
      <c r="I74" s="2" t="s">
        <v>16</v>
      </c>
      <c r="J74" s="2" t="s">
        <v>169</v>
      </c>
      <c r="K74" s="2" t="s">
        <v>170</v>
      </c>
      <c r="L74" s="2" t="s">
        <v>171</v>
      </c>
      <c r="M74" s="2" t="s">
        <v>16</v>
      </c>
    </row>
    <row r="75" spans="1:13">
      <c r="A75" s="3" t="s">
        <v>13</v>
      </c>
      <c r="B75" s="3" t="s">
        <v>14</v>
      </c>
      <c r="C75" s="5">
        <v>51708</v>
      </c>
      <c r="D75" s="5">
        <v>51708</v>
      </c>
      <c r="E75" s="7">
        <v>37824964</v>
      </c>
      <c r="F75" s="9">
        <v>45117.497222222199</v>
      </c>
      <c r="G75" s="3" t="s">
        <v>15</v>
      </c>
      <c r="H75" s="7">
        <v>10927</v>
      </c>
      <c r="I75" s="3" t="s">
        <v>16</v>
      </c>
      <c r="J75" s="3" t="s">
        <v>89</v>
      </c>
      <c r="K75" s="3" t="s">
        <v>90</v>
      </c>
      <c r="L75" s="3" t="s">
        <v>172</v>
      </c>
      <c r="M75" s="3" t="s">
        <v>16</v>
      </c>
    </row>
    <row r="76" spans="1:13">
      <c r="A76" s="2" t="s">
        <v>13</v>
      </c>
      <c r="B76" s="2" t="s">
        <v>14</v>
      </c>
      <c r="C76" s="4">
        <v>5000000</v>
      </c>
      <c r="D76" s="4">
        <v>5000000</v>
      </c>
      <c r="E76" s="6">
        <v>38165658</v>
      </c>
      <c r="F76" s="8">
        <v>45117.586331018501</v>
      </c>
      <c r="G76" s="2" t="s">
        <v>15</v>
      </c>
      <c r="H76" s="6">
        <v>10929</v>
      </c>
      <c r="I76" s="2" t="s">
        <v>16</v>
      </c>
      <c r="J76" s="2" t="s">
        <v>173</v>
      </c>
      <c r="K76" s="2" t="s">
        <v>174</v>
      </c>
      <c r="L76" s="2" t="s">
        <v>175</v>
      </c>
      <c r="M76" s="2" t="s">
        <v>16</v>
      </c>
    </row>
    <row r="77" spans="1:13">
      <c r="A77" s="3" t="s">
        <v>13</v>
      </c>
      <c r="B77" s="3" t="s">
        <v>14</v>
      </c>
      <c r="C77" s="5">
        <v>5000000</v>
      </c>
      <c r="D77" s="5">
        <v>5000000</v>
      </c>
      <c r="E77" s="7">
        <v>38191468</v>
      </c>
      <c r="F77" s="9">
        <v>45117.592997685198</v>
      </c>
      <c r="G77" s="3" t="s">
        <v>15</v>
      </c>
      <c r="H77" s="7">
        <v>10930</v>
      </c>
      <c r="I77" s="3" t="s">
        <v>16</v>
      </c>
      <c r="J77" s="3" t="s">
        <v>173</v>
      </c>
      <c r="K77" s="3" t="s">
        <v>174</v>
      </c>
      <c r="L77" s="3" t="s">
        <v>175</v>
      </c>
      <c r="M77" s="3" t="s">
        <v>16</v>
      </c>
    </row>
    <row r="78" spans="1:13">
      <c r="A78" s="2" t="s">
        <v>13</v>
      </c>
      <c r="B78" s="2" t="s">
        <v>14</v>
      </c>
      <c r="C78" s="4">
        <v>4351059557</v>
      </c>
      <c r="D78" s="4">
        <v>4351059557</v>
      </c>
      <c r="E78" s="6">
        <v>38334671</v>
      </c>
      <c r="F78" s="8">
        <v>45117.627962963001</v>
      </c>
      <c r="G78" s="2" t="s">
        <v>15</v>
      </c>
      <c r="H78" s="6">
        <v>10931</v>
      </c>
      <c r="I78" s="2" t="s">
        <v>16</v>
      </c>
      <c r="J78" s="2" t="s">
        <v>176</v>
      </c>
      <c r="K78" s="2" t="s">
        <v>21</v>
      </c>
      <c r="L78" s="2" t="s">
        <v>177</v>
      </c>
      <c r="M78" s="2" t="s">
        <v>16</v>
      </c>
    </row>
    <row r="79" spans="1:13">
      <c r="A79" s="3" t="s">
        <v>13</v>
      </c>
      <c r="B79" s="3" t="s">
        <v>14</v>
      </c>
      <c r="C79" s="5">
        <v>260418</v>
      </c>
      <c r="D79" s="5">
        <v>260418</v>
      </c>
      <c r="E79" s="7">
        <v>38337027</v>
      </c>
      <c r="F79" s="9">
        <v>45117.628530092603</v>
      </c>
      <c r="G79" s="3" t="s">
        <v>15</v>
      </c>
      <c r="H79" s="7">
        <v>10932</v>
      </c>
      <c r="I79" s="3" t="s">
        <v>16</v>
      </c>
      <c r="J79" s="3" t="s">
        <v>178</v>
      </c>
      <c r="K79" s="3" t="s">
        <v>48</v>
      </c>
      <c r="L79" s="3" t="s">
        <v>179</v>
      </c>
      <c r="M79" s="3" t="s">
        <v>16</v>
      </c>
    </row>
    <row r="80" spans="1:13">
      <c r="A80" s="2" t="s">
        <v>13</v>
      </c>
      <c r="B80" s="2" t="s">
        <v>14</v>
      </c>
      <c r="C80" s="4">
        <v>3073819</v>
      </c>
      <c r="D80" s="4">
        <v>3073819</v>
      </c>
      <c r="E80" s="6">
        <v>38371239</v>
      </c>
      <c r="F80" s="8">
        <v>45117.636608796303</v>
      </c>
      <c r="G80" s="2" t="s">
        <v>15</v>
      </c>
      <c r="H80" s="6">
        <v>10933</v>
      </c>
      <c r="I80" s="2" t="s">
        <v>16</v>
      </c>
      <c r="J80" s="2" t="s">
        <v>180</v>
      </c>
      <c r="K80" s="2" t="s">
        <v>18</v>
      </c>
      <c r="L80" s="2" t="s">
        <v>181</v>
      </c>
      <c r="M80" s="2" t="s">
        <v>16</v>
      </c>
    </row>
    <row r="81" spans="1:13">
      <c r="A81" s="3" t="s">
        <v>13</v>
      </c>
      <c r="B81" s="3" t="s">
        <v>14</v>
      </c>
      <c r="C81" s="5">
        <v>1154286435</v>
      </c>
      <c r="D81" s="5">
        <v>1154286435</v>
      </c>
      <c r="E81" s="7">
        <v>38417401</v>
      </c>
      <c r="F81" s="9">
        <v>45117.647662037001</v>
      </c>
      <c r="G81" s="3" t="s">
        <v>15</v>
      </c>
      <c r="H81" s="7">
        <v>10936</v>
      </c>
      <c r="I81" s="3" t="s">
        <v>16</v>
      </c>
      <c r="J81" s="3" t="s">
        <v>182</v>
      </c>
      <c r="K81" s="3" t="s">
        <v>21</v>
      </c>
      <c r="L81" s="3" t="s">
        <v>183</v>
      </c>
      <c r="M81" s="3" t="s">
        <v>16</v>
      </c>
    </row>
    <row r="82" spans="1:13">
      <c r="A82" s="2" t="s">
        <v>13</v>
      </c>
      <c r="B82" s="2" t="s">
        <v>14</v>
      </c>
      <c r="C82" s="4">
        <v>1000000</v>
      </c>
      <c r="D82" s="4">
        <v>1000000</v>
      </c>
      <c r="E82" s="6">
        <v>38431747</v>
      </c>
      <c r="F82" s="8">
        <v>45117.651145833297</v>
      </c>
      <c r="G82" s="2" t="s">
        <v>15</v>
      </c>
      <c r="H82" s="6">
        <v>10937</v>
      </c>
      <c r="I82" s="2" t="s">
        <v>16</v>
      </c>
      <c r="J82" s="2" t="s">
        <v>184</v>
      </c>
      <c r="K82" s="2" t="s">
        <v>27</v>
      </c>
      <c r="L82" s="2" t="s">
        <v>185</v>
      </c>
      <c r="M82" s="2" t="s">
        <v>16</v>
      </c>
    </row>
    <row r="83" spans="1:13">
      <c r="A83" s="3" t="s">
        <v>13</v>
      </c>
      <c r="B83" s="3" t="s">
        <v>14</v>
      </c>
      <c r="C83" s="5">
        <v>143755</v>
      </c>
      <c r="D83" s="5">
        <v>143755</v>
      </c>
      <c r="E83" s="7">
        <v>38447031</v>
      </c>
      <c r="F83" s="9">
        <v>45117.654837962997</v>
      </c>
      <c r="G83" s="3" t="s">
        <v>15</v>
      </c>
      <c r="H83" s="7">
        <v>10938</v>
      </c>
      <c r="I83" s="3" t="s">
        <v>16</v>
      </c>
      <c r="J83" s="3" t="s">
        <v>186</v>
      </c>
      <c r="K83" s="3" t="s">
        <v>105</v>
      </c>
      <c r="L83" s="3" t="s">
        <v>187</v>
      </c>
      <c r="M83" s="3" t="s">
        <v>16</v>
      </c>
    </row>
    <row r="84" spans="1:13">
      <c r="A84" s="2" t="s">
        <v>13</v>
      </c>
      <c r="B84" s="2" t="s">
        <v>14</v>
      </c>
      <c r="C84" s="4">
        <v>187975</v>
      </c>
      <c r="D84" s="4">
        <v>187975</v>
      </c>
      <c r="E84" s="6">
        <v>38633777</v>
      </c>
      <c r="F84" s="8">
        <v>45117.702615740702</v>
      </c>
      <c r="G84" s="2" t="s">
        <v>15</v>
      </c>
      <c r="H84" s="6">
        <v>10942</v>
      </c>
      <c r="I84" s="2" t="s">
        <v>16</v>
      </c>
      <c r="J84" s="2" t="s">
        <v>188</v>
      </c>
      <c r="K84" s="2" t="s">
        <v>105</v>
      </c>
      <c r="L84" s="2" t="s">
        <v>189</v>
      </c>
      <c r="M84" s="2" t="s">
        <v>16</v>
      </c>
    </row>
    <row r="85" spans="1:13">
      <c r="A85" s="3" t="s">
        <v>13</v>
      </c>
      <c r="B85" s="3" t="s">
        <v>14</v>
      </c>
      <c r="C85" s="5">
        <v>51708</v>
      </c>
      <c r="D85" s="5">
        <v>51708</v>
      </c>
      <c r="E85" s="7">
        <v>38642077</v>
      </c>
      <c r="F85" s="9">
        <v>45117.704907407402</v>
      </c>
      <c r="G85" s="3" t="s">
        <v>15</v>
      </c>
      <c r="H85" s="7">
        <v>10943</v>
      </c>
      <c r="I85" s="3" t="s">
        <v>16</v>
      </c>
      <c r="J85" s="3" t="s">
        <v>190</v>
      </c>
      <c r="K85" s="3" t="s">
        <v>90</v>
      </c>
      <c r="L85" s="3" t="s">
        <v>191</v>
      </c>
      <c r="M85" s="3" t="s">
        <v>16</v>
      </c>
    </row>
    <row r="86" spans="1:13">
      <c r="A86" s="2" t="s">
        <v>13</v>
      </c>
      <c r="B86" s="2" t="s">
        <v>14</v>
      </c>
      <c r="C86" s="19">
        <v>750000</v>
      </c>
      <c r="D86" s="4">
        <v>750000</v>
      </c>
      <c r="E86" s="6">
        <v>38673406</v>
      </c>
      <c r="F86" s="8">
        <v>45117.713923611103</v>
      </c>
      <c r="G86" s="2" t="s">
        <v>15</v>
      </c>
      <c r="H86" s="6">
        <v>10944</v>
      </c>
      <c r="I86" s="2" t="s">
        <v>16</v>
      </c>
      <c r="J86" s="2" t="s">
        <v>192</v>
      </c>
      <c r="K86" s="2" t="s">
        <v>27</v>
      </c>
      <c r="L86" s="2" t="s">
        <v>193</v>
      </c>
      <c r="M86" s="2" t="s">
        <v>16</v>
      </c>
    </row>
    <row r="87" spans="1:13">
      <c r="A87" s="3" t="s">
        <v>13</v>
      </c>
      <c r="B87" s="3" t="s">
        <v>14</v>
      </c>
      <c r="C87" s="5">
        <v>1445000</v>
      </c>
      <c r="D87" s="5">
        <v>1445000</v>
      </c>
      <c r="E87" s="7">
        <v>39650233</v>
      </c>
      <c r="F87" s="9">
        <v>45118.367962962999</v>
      </c>
      <c r="G87" s="3" t="s">
        <v>15</v>
      </c>
      <c r="H87" s="7">
        <v>10945</v>
      </c>
      <c r="I87" s="3" t="s">
        <v>16</v>
      </c>
      <c r="J87" s="3" t="s">
        <v>194</v>
      </c>
      <c r="K87" s="3" t="s">
        <v>65</v>
      </c>
      <c r="L87" s="3" t="s">
        <v>195</v>
      </c>
      <c r="M87" s="3" t="s">
        <v>16</v>
      </c>
    </row>
    <row r="88" spans="1:13">
      <c r="A88" s="2" t="s">
        <v>13</v>
      </c>
      <c r="B88" s="2" t="s">
        <v>14</v>
      </c>
      <c r="C88" s="4">
        <v>30000</v>
      </c>
      <c r="D88" s="4">
        <v>30000</v>
      </c>
      <c r="E88" s="6">
        <v>39933532</v>
      </c>
      <c r="F88" s="8">
        <v>45118.448240740698</v>
      </c>
      <c r="G88" s="2" t="s">
        <v>15</v>
      </c>
      <c r="H88" s="6">
        <v>10946</v>
      </c>
      <c r="I88" s="2" t="s">
        <v>16</v>
      </c>
      <c r="J88" s="2" t="s">
        <v>196</v>
      </c>
      <c r="K88" s="2" t="s">
        <v>24</v>
      </c>
      <c r="L88" s="2" t="s">
        <v>197</v>
      </c>
      <c r="M88" s="2" t="s">
        <v>16</v>
      </c>
    </row>
    <row r="89" spans="1:13">
      <c r="A89" s="3" t="s">
        <v>13</v>
      </c>
      <c r="B89" s="3" t="s">
        <v>14</v>
      </c>
      <c r="C89" s="5">
        <v>400000</v>
      </c>
      <c r="D89" s="5">
        <v>400000</v>
      </c>
      <c r="E89" s="7">
        <v>39933694</v>
      </c>
      <c r="F89" s="9">
        <v>45118.448263888902</v>
      </c>
      <c r="G89" s="3" t="s">
        <v>15</v>
      </c>
      <c r="H89" s="7">
        <v>10947</v>
      </c>
      <c r="I89" s="3" t="s">
        <v>16</v>
      </c>
      <c r="J89" s="3" t="s">
        <v>198</v>
      </c>
      <c r="K89" s="3" t="s">
        <v>174</v>
      </c>
      <c r="L89" s="3" t="s">
        <v>199</v>
      </c>
      <c r="M89" s="3" t="s">
        <v>16</v>
      </c>
    </row>
    <row r="90" spans="1:13">
      <c r="A90" s="2" t="s">
        <v>13</v>
      </c>
      <c r="B90" s="2" t="s">
        <v>14</v>
      </c>
      <c r="C90" s="4">
        <v>5900</v>
      </c>
      <c r="D90" s="4">
        <v>5900</v>
      </c>
      <c r="E90" s="6">
        <v>39970502</v>
      </c>
      <c r="F90" s="8">
        <v>45118.457592592596</v>
      </c>
      <c r="G90" s="2" t="s">
        <v>15</v>
      </c>
      <c r="H90" s="6">
        <v>10948</v>
      </c>
      <c r="I90" s="2" t="s">
        <v>16</v>
      </c>
      <c r="J90" s="2" t="s">
        <v>200</v>
      </c>
      <c r="K90" s="2" t="s">
        <v>27</v>
      </c>
      <c r="L90" s="2" t="s">
        <v>201</v>
      </c>
      <c r="M90" s="2" t="s">
        <v>16</v>
      </c>
    </row>
    <row r="91" spans="1:13">
      <c r="A91" s="3" t="s">
        <v>13</v>
      </c>
      <c r="B91" s="3" t="s">
        <v>14</v>
      </c>
      <c r="C91" s="5">
        <v>248356</v>
      </c>
      <c r="D91" s="5">
        <v>248356</v>
      </c>
      <c r="E91" s="7">
        <v>40135898</v>
      </c>
      <c r="F91" s="9">
        <v>45118.499745370398</v>
      </c>
      <c r="G91" s="3" t="s">
        <v>15</v>
      </c>
      <c r="H91" s="7">
        <v>10949</v>
      </c>
      <c r="I91" s="3" t="s">
        <v>16</v>
      </c>
      <c r="J91" s="3" t="s">
        <v>202</v>
      </c>
      <c r="K91" s="3" t="s">
        <v>105</v>
      </c>
      <c r="L91" s="3" t="s">
        <v>203</v>
      </c>
      <c r="M91" s="3" t="s">
        <v>16</v>
      </c>
    </row>
    <row r="92" spans="1:13">
      <c r="A92" s="2" t="s">
        <v>13</v>
      </c>
      <c r="B92" s="2" t="s">
        <v>14</v>
      </c>
      <c r="C92" s="4">
        <v>560000</v>
      </c>
      <c r="D92" s="4">
        <v>560000</v>
      </c>
      <c r="E92" s="6">
        <v>40498354</v>
      </c>
      <c r="F92" s="8">
        <v>45118.6101388889</v>
      </c>
      <c r="G92" s="2" t="s">
        <v>15</v>
      </c>
      <c r="H92" s="6">
        <v>10950</v>
      </c>
      <c r="I92" s="2" t="s">
        <v>16</v>
      </c>
      <c r="J92" s="2" t="s">
        <v>204</v>
      </c>
      <c r="K92" s="2" t="s">
        <v>24</v>
      </c>
      <c r="L92" s="2" t="s">
        <v>205</v>
      </c>
      <c r="M92" s="2" t="s">
        <v>16</v>
      </c>
    </row>
    <row r="93" spans="1:13">
      <c r="A93" s="3" t="s">
        <v>13</v>
      </c>
      <c r="B93" s="3" t="s">
        <v>14</v>
      </c>
      <c r="C93" s="5">
        <v>65111122</v>
      </c>
      <c r="D93" s="5">
        <v>65111122</v>
      </c>
      <c r="E93" s="7">
        <v>40612194</v>
      </c>
      <c r="F93" s="9">
        <v>45118.642060185201</v>
      </c>
      <c r="G93" s="3" t="s">
        <v>15</v>
      </c>
      <c r="H93" s="7">
        <v>10951</v>
      </c>
      <c r="I93" s="3" t="s">
        <v>16</v>
      </c>
      <c r="J93" s="3" t="s">
        <v>206</v>
      </c>
      <c r="K93" s="3" t="s">
        <v>99</v>
      </c>
      <c r="L93" s="3" t="s">
        <v>208</v>
      </c>
      <c r="M93" s="3" t="s">
        <v>16</v>
      </c>
    </row>
    <row r="94" spans="1:13">
      <c r="A94" s="2" t="s">
        <v>13</v>
      </c>
      <c r="B94" s="2" t="s">
        <v>14</v>
      </c>
      <c r="C94" s="4">
        <v>9234624</v>
      </c>
      <c r="D94" s="4">
        <v>9234624</v>
      </c>
      <c r="E94" s="6">
        <v>40672371</v>
      </c>
      <c r="F94" s="8">
        <v>45118.658518518503</v>
      </c>
      <c r="G94" s="2" t="s">
        <v>15</v>
      </c>
      <c r="H94" s="6">
        <v>10952</v>
      </c>
      <c r="I94" s="2" t="s">
        <v>16</v>
      </c>
      <c r="J94" s="2" t="s">
        <v>209</v>
      </c>
      <c r="K94" s="2" t="s">
        <v>51</v>
      </c>
      <c r="L94" s="2" t="s">
        <v>210</v>
      </c>
      <c r="M94" s="2" t="s">
        <v>16</v>
      </c>
    </row>
    <row r="95" spans="1:13">
      <c r="A95" s="3" t="s">
        <v>13</v>
      </c>
      <c r="B95" s="3" t="s">
        <v>14</v>
      </c>
      <c r="C95" s="5">
        <v>12004310</v>
      </c>
      <c r="D95" s="5">
        <v>12004310</v>
      </c>
      <c r="E95" s="7">
        <v>40686617</v>
      </c>
      <c r="F95" s="9">
        <v>45118.6623958333</v>
      </c>
      <c r="G95" s="3" t="s">
        <v>15</v>
      </c>
      <c r="H95" s="7">
        <v>10953</v>
      </c>
      <c r="I95" s="3" t="s">
        <v>16</v>
      </c>
      <c r="J95" s="3" t="s">
        <v>209</v>
      </c>
      <c r="K95" s="3" t="s">
        <v>83</v>
      </c>
      <c r="L95" s="3" t="s">
        <v>210</v>
      </c>
      <c r="M95" s="3" t="s">
        <v>16</v>
      </c>
    </row>
    <row r="96" spans="1:13">
      <c r="A96" s="2" t="s">
        <v>13</v>
      </c>
      <c r="B96" s="2" t="s">
        <v>14</v>
      </c>
      <c r="C96" s="4">
        <v>5900</v>
      </c>
      <c r="D96" s="4">
        <v>5900</v>
      </c>
      <c r="E96" s="6">
        <v>40783936</v>
      </c>
      <c r="F96" s="8">
        <v>45118.689722222203</v>
      </c>
      <c r="G96" s="2" t="s">
        <v>15</v>
      </c>
      <c r="H96" s="6">
        <v>10954</v>
      </c>
      <c r="I96" s="2" t="s">
        <v>16</v>
      </c>
      <c r="J96" s="2" t="s">
        <v>211</v>
      </c>
      <c r="K96" s="2" t="s">
        <v>27</v>
      </c>
      <c r="L96" s="2" t="s">
        <v>212</v>
      </c>
      <c r="M96" s="2" t="s">
        <v>16</v>
      </c>
    </row>
    <row r="97" spans="1:13">
      <c r="A97" s="3" t="s">
        <v>13</v>
      </c>
      <c r="B97" s="3" t="s">
        <v>14</v>
      </c>
      <c r="C97" s="5">
        <v>12563885</v>
      </c>
      <c r="D97" s="5">
        <v>12563885</v>
      </c>
      <c r="E97" s="7">
        <v>40807630</v>
      </c>
      <c r="F97" s="9">
        <v>45118.697233796302</v>
      </c>
      <c r="G97" s="3" t="s">
        <v>15</v>
      </c>
      <c r="H97" s="7">
        <v>10955</v>
      </c>
      <c r="I97" s="3" t="s">
        <v>16</v>
      </c>
      <c r="J97" s="3" t="s">
        <v>213</v>
      </c>
      <c r="K97" s="3" t="s">
        <v>105</v>
      </c>
      <c r="L97" s="3" t="s">
        <v>214</v>
      </c>
      <c r="M97" s="3" t="s">
        <v>16</v>
      </c>
    </row>
    <row r="98" spans="1:13">
      <c r="A98" s="2" t="s">
        <v>13</v>
      </c>
      <c r="B98" s="2" t="s">
        <v>14</v>
      </c>
      <c r="C98" s="19">
        <v>966316</v>
      </c>
      <c r="D98" s="4">
        <v>966316</v>
      </c>
      <c r="E98" s="6">
        <v>40829102</v>
      </c>
      <c r="F98" s="8">
        <v>45118.704131944403</v>
      </c>
      <c r="G98" s="2" t="s">
        <v>15</v>
      </c>
      <c r="H98" s="6">
        <v>10956</v>
      </c>
      <c r="I98" s="2" t="s">
        <v>16</v>
      </c>
      <c r="J98" s="2" t="s">
        <v>215</v>
      </c>
      <c r="K98" s="2" t="s">
        <v>83</v>
      </c>
      <c r="L98" s="2" t="s">
        <v>216</v>
      </c>
      <c r="M98" s="2" t="s">
        <v>16</v>
      </c>
    </row>
    <row r="99" spans="1:13">
      <c r="A99" s="3" t="s">
        <v>13</v>
      </c>
      <c r="B99" s="3" t="s">
        <v>14</v>
      </c>
      <c r="C99" s="5">
        <v>9977419</v>
      </c>
      <c r="D99" s="5">
        <v>9977419</v>
      </c>
      <c r="E99" s="7">
        <v>40934016</v>
      </c>
      <c r="F99" s="9">
        <v>45118.740173611099</v>
      </c>
      <c r="G99" s="3" t="s">
        <v>15</v>
      </c>
      <c r="H99" s="7">
        <v>10957</v>
      </c>
      <c r="I99" s="3" t="s">
        <v>16</v>
      </c>
      <c r="J99" s="3" t="s">
        <v>217</v>
      </c>
      <c r="K99" s="3" t="s">
        <v>105</v>
      </c>
      <c r="L99" s="3" t="s">
        <v>219</v>
      </c>
      <c r="M99" s="3" t="s">
        <v>16</v>
      </c>
    </row>
    <row r="100" spans="1:13">
      <c r="A100" s="2" t="s">
        <v>13</v>
      </c>
      <c r="B100" s="2" t="s">
        <v>14</v>
      </c>
      <c r="C100" s="4">
        <v>80458</v>
      </c>
      <c r="D100" s="4">
        <v>80458</v>
      </c>
      <c r="E100" s="6">
        <v>41815858</v>
      </c>
      <c r="F100" s="8">
        <v>45119.409270833297</v>
      </c>
      <c r="G100" s="2" t="s">
        <v>15</v>
      </c>
      <c r="H100" s="6">
        <v>10958</v>
      </c>
      <c r="I100" s="2" t="s">
        <v>16</v>
      </c>
      <c r="J100" s="2" t="s">
        <v>220</v>
      </c>
      <c r="K100" s="2" t="s">
        <v>105</v>
      </c>
      <c r="L100" s="2" t="s">
        <v>221</v>
      </c>
      <c r="M100" s="2" t="s">
        <v>16</v>
      </c>
    </row>
    <row r="101" spans="1:13">
      <c r="A101" s="3" t="s">
        <v>13</v>
      </c>
      <c r="B101" s="3" t="s">
        <v>14</v>
      </c>
      <c r="C101" s="5">
        <v>5900</v>
      </c>
      <c r="D101" s="5">
        <v>5900</v>
      </c>
      <c r="E101" s="7">
        <v>41849637</v>
      </c>
      <c r="F101" s="9">
        <v>45119.419409722199</v>
      </c>
      <c r="G101" s="3" t="s">
        <v>15</v>
      </c>
      <c r="H101" s="7">
        <v>10959</v>
      </c>
      <c r="I101" s="3" t="s">
        <v>16</v>
      </c>
      <c r="J101" s="3" t="s">
        <v>200</v>
      </c>
      <c r="K101" s="3" t="s">
        <v>27</v>
      </c>
      <c r="L101" s="3" t="s">
        <v>222</v>
      </c>
      <c r="M101" s="3" t="s">
        <v>16</v>
      </c>
    </row>
    <row r="102" spans="1:13">
      <c r="A102" s="2" t="s">
        <v>13</v>
      </c>
      <c r="B102" s="2" t="s">
        <v>14</v>
      </c>
      <c r="C102" s="4">
        <v>13536</v>
      </c>
      <c r="D102" s="4">
        <v>13536</v>
      </c>
      <c r="E102" s="6">
        <v>41869486</v>
      </c>
      <c r="F102" s="8">
        <v>45119.425358796303</v>
      </c>
      <c r="G102" s="2" t="s">
        <v>15</v>
      </c>
      <c r="H102" s="6">
        <v>10960</v>
      </c>
      <c r="I102" s="2" t="s">
        <v>16</v>
      </c>
      <c r="J102" s="2" t="s">
        <v>223</v>
      </c>
      <c r="K102" s="2" t="s">
        <v>24</v>
      </c>
      <c r="L102" s="2" t="s">
        <v>224</v>
      </c>
      <c r="M102" s="2" t="s">
        <v>16</v>
      </c>
    </row>
    <row r="103" spans="1:13">
      <c r="A103" s="3" t="s">
        <v>13</v>
      </c>
      <c r="B103" s="3" t="s">
        <v>14</v>
      </c>
      <c r="C103" s="5">
        <v>11910000</v>
      </c>
      <c r="D103" s="5">
        <v>11910000</v>
      </c>
      <c r="E103" s="7">
        <v>41980922</v>
      </c>
      <c r="F103" s="9">
        <v>45119.457407407397</v>
      </c>
      <c r="G103" s="3" t="s">
        <v>15</v>
      </c>
      <c r="H103" s="7">
        <v>10963</v>
      </c>
      <c r="I103" s="3" t="s">
        <v>16</v>
      </c>
      <c r="J103" s="3" t="s">
        <v>225</v>
      </c>
      <c r="K103" s="3" t="s">
        <v>226</v>
      </c>
      <c r="L103" s="3" t="s">
        <v>227</v>
      </c>
      <c r="M103" s="3" t="s">
        <v>16</v>
      </c>
    </row>
    <row r="104" spans="1:13">
      <c r="A104" s="2" t="s">
        <v>13</v>
      </c>
      <c r="B104" s="2" t="s">
        <v>14</v>
      </c>
      <c r="C104" s="4">
        <v>51708</v>
      </c>
      <c r="D104" s="4">
        <v>51708</v>
      </c>
      <c r="E104" s="6">
        <v>42538367</v>
      </c>
      <c r="F104" s="8">
        <v>45119.623391203699</v>
      </c>
      <c r="G104" s="2" t="s">
        <v>15</v>
      </c>
      <c r="H104" s="6">
        <v>10964</v>
      </c>
      <c r="I104" s="2" t="s">
        <v>16</v>
      </c>
      <c r="J104" s="2" t="s">
        <v>190</v>
      </c>
      <c r="K104" s="2" t="s">
        <v>37</v>
      </c>
      <c r="L104" s="2" t="s">
        <v>228</v>
      </c>
      <c r="M104" s="2" t="s">
        <v>16</v>
      </c>
    </row>
    <row r="105" spans="1:13">
      <c r="A105" s="3" t="s">
        <v>13</v>
      </c>
      <c r="B105" s="3" t="s">
        <v>14</v>
      </c>
      <c r="C105" s="5">
        <v>1067474</v>
      </c>
      <c r="D105" s="5">
        <v>1067474</v>
      </c>
      <c r="E105" s="7">
        <v>42546510</v>
      </c>
      <c r="F105" s="9">
        <v>45119.6257638889</v>
      </c>
      <c r="G105" s="3" t="s">
        <v>15</v>
      </c>
      <c r="H105" s="7">
        <v>10965</v>
      </c>
      <c r="I105" s="3" t="s">
        <v>16</v>
      </c>
      <c r="J105" s="3" t="s">
        <v>229</v>
      </c>
      <c r="K105" s="3" t="s">
        <v>105</v>
      </c>
      <c r="L105" s="3" t="s">
        <v>230</v>
      </c>
      <c r="M105" s="3" t="s">
        <v>16</v>
      </c>
    </row>
    <row r="106" spans="1:13">
      <c r="A106" s="2" t="s">
        <v>13</v>
      </c>
      <c r="B106" s="2" t="s">
        <v>14</v>
      </c>
      <c r="C106" s="4">
        <v>5900</v>
      </c>
      <c r="D106" s="4">
        <v>5900</v>
      </c>
      <c r="E106" s="6">
        <v>42605093</v>
      </c>
      <c r="F106" s="8">
        <v>45119.642372685201</v>
      </c>
      <c r="G106" s="2" t="s">
        <v>15</v>
      </c>
      <c r="H106" s="6">
        <v>10966</v>
      </c>
      <c r="I106" s="2" t="s">
        <v>16</v>
      </c>
      <c r="J106" s="2" t="s">
        <v>231</v>
      </c>
      <c r="K106" s="2" t="s">
        <v>27</v>
      </c>
      <c r="L106" s="2" t="s">
        <v>232</v>
      </c>
      <c r="M106" s="2" t="s">
        <v>16</v>
      </c>
    </row>
    <row r="107" spans="1:13">
      <c r="A107" s="3" t="s">
        <v>13</v>
      </c>
      <c r="B107" s="3" t="s">
        <v>14</v>
      </c>
      <c r="C107" s="5">
        <v>5000</v>
      </c>
      <c r="D107" s="5">
        <v>5000</v>
      </c>
      <c r="E107" s="7">
        <v>42683841</v>
      </c>
      <c r="F107" s="9">
        <v>45119.6644212963</v>
      </c>
      <c r="G107" s="3" t="s">
        <v>15</v>
      </c>
      <c r="H107" s="7">
        <v>10967</v>
      </c>
      <c r="I107" s="3" t="s">
        <v>16</v>
      </c>
      <c r="J107" s="3" t="s">
        <v>233</v>
      </c>
      <c r="K107" s="3" t="s">
        <v>18</v>
      </c>
      <c r="L107" s="3" t="s">
        <v>234</v>
      </c>
      <c r="M107" s="3" t="s">
        <v>16</v>
      </c>
    </row>
    <row r="108" spans="1:13">
      <c r="A108" s="2" t="s">
        <v>13</v>
      </c>
      <c r="B108" s="2" t="s">
        <v>14</v>
      </c>
      <c r="C108" s="4">
        <v>6600000</v>
      </c>
      <c r="D108" s="4">
        <v>6600000</v>
      </c>
      <c r="E108" s="6">
        <v>42704456</v>
      </c>
      <c r="F108" s="8">
        <v>45119.670312499999</v>
      </c>
      <c r="G108" s="2" t="s">
        <v>15</v>
      </c>
      <c r="H108" s="6">
        <v>10968</v>
      </c>
      <c r="I108" s="2" t="s">
        <v>16</v>
      </c>
      <c r="J108" s="2" t="s">
        <v>235</v>
      </c>
      <c r="K108" s="2" t="s">
        <v>236</v>
      </c>
      <c r="L108" s="2" t="s">
        <v>237</v>
      </c>
      <c r="M108" s="2" t="s">
        <v>16</v>
      </c>
    </row>
    <row r="109" spans="1:13">
      <c r="A109" s="3" t="s">
        <v>13</v>
      </c>
      <c r="B109" s="3" t="s">
        <v>14</v>
      </c>
      <c r="C109" s="5">
        <v>150112</v>
      </c>
      <c r="D109" s="5">
        <v>150112</v>
      </c>
      <c r="E109" s="7">
        <v>42786784</v>
      </c>
      <c r="F109" s="9">
        <v>45119.694699074098</v>
      </c>
      <c r="G109" s="3" t="s">
        <v>15</v>
      </c>
      <c r="H109" s="7">
        <v>10971</v>
      </c>
      <c r="I109" s="3" t="s">
        <v>16</v>
      </c>
      <c r="J109" s="3" t="s">
        <v>238</v>
      </c>
      <c r="K109" s="3" t="s">
        <v>105</v>
      </c>
      <c r="L109" s="3" t="s">
        <v>239</v>
      </c>
      <c r="M109" s="3" t="s">
        <v>16</v>
      </c>
    </row>
    <row r="110" spans="1:13">
      <c r="A110" s="2" t="s">
        <v>13</v>
      </c>
      <c r="B110" s="2" t="s">
        <v>14</v>
      </c>
      <c r="C110" s="4">
        <v>154723</v>
      </c>
      <c r="D110" s="4">
        <v>154723</v>
      </c>
      <c r="E110" s="6">
        <v>42789662</v>
      </c>
      <c r="F110" s="8">
        <v>45119.695625</v>
      </c>
      <c r="G110" s="2" t="s">
        <v>15</v>
      </c>
      <c r="H110" s="6">
        <v>10972</v>
      </c>
      <c r="I110" s="2" t="s">
        <v>16</v>
      </c>
      <c r="J110" s="2" t="s">
        <v>240</v>
      </c>
      <c r="K110" s="2" t="s">
        <v>51</v>
      </c>
      <c r="L110" s="2" t="s">
        <v>241</v>
      </c>
      <c r="M110" s="2" t="s">
        <v>16</v>
      </c>
    </row>
    <row r="111" spans="1:13">
      <c r="A111" s="3" t="s">
        <v>13</v>
      </c>
      <c r="B111" s="3" t="s">
        <v>14</v>
      </c>
      <c r="C111" s="5">
        <v>150112</v>
      </c>
      <c r="D111" s="5">
        <v>150112</v>
      </c>
      <c r="E111" s="7">
        <v>42806160</v>
      </c>
      <c r="F111" s="9">
        <v>45119.700925925899</v>
      </c>
      <c r="G111" s="3" t="s">
        <v>15</v>
      </c>
      <c r="H111" s="7">
        <v>10974</v>
      </c>
      <c r="I111" s="3" t="s">
        <v>16</v>
      </c>
      <c r="J111" s="3" t="s">
        <v>242</v>
      </c>
      <c r="K111" s="3" t="s">
        <v>105</v>
      </c>
      <c r="L111" s="3" t="s">
        <v>239</v>
      </c>
      <c r="M111" s="3" t="s">
        <v>16</v>
      </c>
    </row>
    <row r="112" spans="1:13">
      <c r="A112" s="2" t="s">
        <v>13</v>
      </c>
      <c r="B112" s="2" t="s">
        <v>14</v>
      </c>
      <c r="C112" s="4">
        <v>150112</v>
      </c>
      <c r="D112" s="4">
        <v>150112</v>
      </c>
      <c r="E112" s="6">
        <v>42814702</v>
      </c>
      <c r="F112" s="8">
        <v>45119.703715277799</v>
      </c>
      <c r="G112" s="2" t="s">
        <v>15</v>
      </c>
      <c r="H112" s="6">
        <v>10975</v>
      </c>
      <c r="I112" s="2" t="s">
        <v>16</v>
      </c>
      <c r="J112" s="2" t="s">
        <v>243</v>
      </c>
      <c r="K112" s="2" t="s">
        <v>105</v>
      </c>
      <c r="L112" s="2" t="s">
        <v>239</v>
      </c>
      <c r="M112" s="2" t="s">
        <v>16</v>
      </c>
    </row>
    <row r="113" spans="1:13">
      <c r="A113" s="3" t="s">
        <v>13</v>
      </c>
      <c r="B113" s="3" t="s">
        <v>14</v>
      </c>
      <c r="C113" s="5">
        <v>3302026</v>
      </c>
      <c r="D113" s="5">
        <v>3302026</v>
      </c>
      <c r="E113" s="7">
        <v>42875985</v>
      </c>
      <c r="F113" s="9">
        <v>45119.724722222199</v>
      </c>
      <c r="G113" s="3" t="s">
        <v>15</v>
      </c>
      <c r="H113" s="7">
        <v>10980</v>
      </c>
      <c r="I113" s="3" t="s">
        <v>16</v>
      </c>
      <c r="J113" s="3" t="s">
        <v>244</v>
      </c>
      <c r="K113" s="3" t="s">
        <v>83</v>
      </c>
      <c r="L113" s="3" t="s">
        <v>245</v>
      </c>
      <c r="M113" s="3" t="s">
        <v>16</v>
      </c>
    </row>
    <row r="114" spans="1:13">
      <c r="A114" s="2" t="s">
        <v>13</v>
      </c>
      <c r="B114" s="2" t="s">
        <v>14</v>
      </c>
      <c r="C114" s="19">
        <v>51708</v>
      </c>
      <c r="D114" s="4">
        <v>51708</v>
      </c>
      <c r="E114" s="6">
        <v>42878453</v>
      </c>
      <c r="F114" s="8">
        <v>45119.725590277798</v>
      </c>
      <c r="G114" s="2" t="s">
        <v>15</v>
      </c>
      <c r="H114" s="6">
        <v>10981</v>
      </c>
      <c r="I114" s="2" t="s">
        <v>16</v>
      </c>
      <c r="J114" s="2" t="s">
        <v>246</v>
      </c>
      <c r="K114" s="2" t="s">
        <v>37</v>
      </c>
      <c r="L114" s="2" t="s">
        <v>247</v>
      </c>
      <c r="M114" s="2" t="s">
        <v>16</v>
      </c>
    </row>
    <row r="115" spans="1:13">
      <c r="A115" s="3" t="s">
        <v>13</v>
      </c>
      <c r="B115" s="3" t="s">
        <v>14</v>
      </c>
      <c r="C115" s="5">
        <v>15852952</v>
      </c>
      <c r="D115" s="5">
        <v>15852952</v>
      </c>
      <c r="E115" s="7">
        <v>42920556</v>
      </c>
      <c r="F115" s="9">
        <v>45119.740833333301</v>
      </c>
      <c r="G115" s="3" t="s">
        <v>15</v>
      </c>
      <c r="H115" s="7">
        <v>10982</v>
      </c>
      <c r="I115" s="3" t="s">
        <v>16</v>
      </c>
      <c r="J115" s="3" t="s">
        <v>248</v>
      </c>
      <c r="K115" s="3" t="s">
        <v>27</v>
      </c>
      <c r="L115" s="3" t="s">
        <v>249</v>
      </c>
      <c r="M115" s="3" t="s">
        <v>16</v>
      </c>
    </row>
    <row r="116" spans="1:13">
      <c r="A116" s="2" t="s">
        <v>13</v>
      </c>
      <c r="B116" s="2" t="s">
        <v>14</v>
      </c>
      <c r="C116" s="4">
        <v>70000</v>
      </c>
      <c r="D116" s="4">
        <v>70000</v>
      </c>
      <c r="E116" s="6">
        <v>42936929</v>
      </c>
      <c r="F116" s="8">
        <v>45119.746759259302</v>
      </c>
      <c r="G116" s="2" t="s">
        <v>15</v>
      </c>
      <c r="H116" s="6">
        <v>10983</v>
      </c>
      <c r="I116" s="2" t="s">
        <v>16</v>
      </c>
      <c r="J116" s="2" t="s">
        <v>250</v>
      </c>
      <c r="K116" s="2" t="s">
        <v>24</v>
      </c>
      <c r="L116" s="2" t="s">
        <v>251</v>
      </c>
      <c r="M116" s="2" t="s">
        <v>16</v>
      </c>
    </row>
    <row r="117" spans="1:13">
      <c r="A117" s="3" t="s">
        <v>13</v>
      </c>
      <c r="B117" s="3" t="s">
        <v>14</v>
      </c>
      <c r="C117" s="5">
        <v>158209</v>
      </c>
      <c r="D117" s="5">
        <v>158209</v>
      </c>
      <c r="E117" s="7">
        <v>42949542</v>
      </c>
      <c r="F117" s="9">
        <v>45119.751493055599</v>
      </c>
      <c r="G117" s="3" t="s">
        <v>15</v>
      </c>
      <c r="H117" s="7">
        <v>10984</v>
      </c>
      <c r="I117" s="3" t="s">
        <v>16</v>
      </c>
      <c r="J117" s="3" t="s">
        <v>252</v>
      </c>
      <c r="K117" s="3" t="s">
        <v>51</v>
      </c>
      <c r="L117" s="3" t="s">
        <v>241</v>
      </c>
      <c r="M117" s="3" t="s">
        <v>16</v>
      </c>
    </row>
    <row r="118" spans="1:13">
      <c r="A118" s="2" t="s">
        <v>13</v>
      </c>
      <c r="B118" s="2" t="s">
        <v>14</v>
      </c>
      <c r="C118" s="4">
        <v>89272837.420000002</v>
      </c>
      <c r="D118" s="4">
        <v>89272837.420000002</v>
      </c>
      <c r="E118" s="6">
        <v>42972096</v>
      </c>
      <c r="F118" s="8">
        <v>45119.760266203702</v>
      </c>
      <c r="G118" s="2" t="s">
        <v>15</v>
      </c>
      <c r="H118" s="6">
        <v>10985</v>
      </c>
      <c r="I118" s="2" t="s">
        <v>16</v>
      </c>
      <c r="J118" s="2" t="s">
        <v>253</v>
      </c>
      <c r="K118" s="2" t="s">
        <v>56</v>
      </c>
      <c r="L118" s="2" t="s">
        <v>254</v>
      </c>
      <c r="M118" s="2" t="s">
        <v>16</v>
      </c>
    </row>
    <row r="119" spans="1:13">
      <c r="A119" s="3" t="s">
        <v>13</v>
      </c>
      <c r="B119" s="3" t="s">
        <v>14</v>
      </c>
      <c r="C119" s="5">
        <v>1923543</v>
      </c>
      <c r="D119" s="5">
        <v>1923543</v>
      </c>
      <c r="E119" s="7">
        <v>43024098</v>
      </c>
      <c r="F119" s="9">
        <v>45119.779236111099</v>
      </c>
      <c r="G119" s="3" t="s">
        <v>15</v>
      </c>
      <c r="H119" s="7">
        <v>10987</v>
      </c>
      <c r="I119" s="3" t="s">
        <v>16</v>
      </c>
      <c r="J119" s="3" t="s">
        <v>255</v>
      </c>
      <c r="K119" s="3" t="s">
        <v>83</v>
      </c>
      <c r="L119" s="3" t="s">
        <v>256</v>
      </c>
      <c r="M119" s="3" t="s">
        <v>16</v>
      </c>
    </row>
    <row r="120" spans="1:13">
      <c r="A120" s="2" t="s">
        <v>13</v>
      </c>
      <c r="B120" s="2" t="s">
        <v>14</v>
      </c>
      <c r="C120" s="4">
        <v>23172320.829999998</v>
      </c>
      <c r="D120" s="4">
        <v>23172320.829999998</v>
      </c>
      <c r="E120" s="6">
        <v>43791075</v>
      </c>
      <c r="F120" s="8">
        <v>45120.413275462997</v>
      </c>
      <c r="G120" s="2" t="s">
        <v>15</v>
      </c>
      <c r="H120" s="6">
        <v>10988</v>
      </c>
      <c r="I120" s="2" t="s">
        <v>16</v>
      </c>
      <c r="J120" s="2" t="s">
        <v>257</v>
      </c>
      <c r="K120" s="2" t="s">
        <v>65</v>
      </c>
      <c r="L120" s="2" t="s">
        <v>259</v>
      </c>
      <c r="M120" s="2" t="s">
        <v>16</v>
      </c>
    </row>
    <row r="121" spans="1:13">
      <c r="A121" s="3" t="s">
        <v>13</v>
      </c>
      <c r="B121" s="3" t="s">
        <v>14</v>
      </c>
      <c r="C121" s="5">
        <v>161601.39000000001</v>
      </c>
      <c r="D121" s="5">
        <v>161601.39000000001</v>
      </c>
      <c r="E121" s="7">
        <v>43799265</v>
      </c>
      <c r="F121" s="9">
        <v>45120.415752314802</v>
      </c>
      <c r="G121" s="3" t="s">
        <v>15</v>
      </c>
      <c r="H121" s="7">
        <v>10989</v>
      </c>
      <c r="I121" s="3" t="s">
        <v>16</v>
      </c>
      <c r="J121" s="3" t="s">
        <v>260</v>
      </c>
      <c r="K121" s="3" t="s">
        <v>261</v>
      </c>
      <c r="L121" s="3" t="s">
        <v>259</v>
      </c>
      <c r="M121" s="3" t="s">
        <v>16</v>
      </c>
    </row>
    <row r="122" spans="1:13">
      <c r="A122" s="2" t="s">
        <v>13</v>
      </c>
      <c r="B122" s="2" t="s">
        <v>14</v>
      </c>
      <c r="C122" s="4">
        <v>752835</v>
      </c>
      <c r="D122" s="4">
        <v>752835</v>
      </c>
      <c r="E122" s="6">
        <v>43814306</v>
      </c>
      <c r="F122" s="8">
        <v>45120.4203472222</v>
      </c>
      <c r="G122" s="2" t="s">
        <v>15</v>
      </c>
      <c r="H122" s="6">
        <v>10990</v>
      </c>
      <c r="I122" s="2" t="s">
        <v>16</v>
      </c>
      <c r="J122" s="2" t="s">
        <v>262</v>
      </c>
      <c r="K122" s="2" t="s">
        <v>51</v>
      </c>
      <c r="L122" s="2" t="s">
        <v>259</v>
      </c>
      <c r="M122" s="2" t="s">
        <v>16</v>
      </c>
    </row>
    <row r="123" spans="1:13">
      <c r="A123" s="3" t="s">
        <v>13</v>
      </c>
      <c r="B123" s="3" t="s">
        <v>14</v>
      </c>
      <c r="C123" s="5">
        <v>550321</v>
      </c>
      <c r="D123" s="5">
        <v>550321</v>
      </c>
      <c r="E123" s="7">
        <v>43816934</v>
      </c>
      <c r="F123" s="9">
        <v>45120.4211574074</v>
      </c>
      <c r="G123" s="3" t="s">
        <v>15</v>
      </c>
      <c r="H123" s="7">
        <v>10991</v>
      </c>
      <c r="I123" s="3" t="s">
        <v>16</v>
      </c>
      <c r="J123" s="3" t="s">
        <v>263</v>
      </c>
      <c r="K123" s="3" t="s">
        <v>83</v>
      </c>
      <c r="L123" s="3" t="s">
        <v>264</v>
      </c>
      <c r="M123" s="3" t="s">
        <v>16</v>
      </c>
    </row>
    <row r="124" spans="1:13">
      <c r="A124" s="2" t="s">
        <v>13</v>
      </c>
      <c r="B124" s="2" t="s">
        <v>14</v>
      </c>
      <c r="C124" s="4">
        <v>2000000</v>
      </c>
      <c r="D124" s="4">
        <v>2000000</v>
      </c>
      <c r="E124" s="6">
        <v>43832398</v>
      </c>
      <c r="F124" s="8">
        <v>45120.425983796304</v>
      </c>
      <c r="G124" s="2" t="s">
        <v>15</v>
      </c>
      <c r="H124" s="6">
        <v>10992</v>
      </c>
      <c r="I124" s="2" t="s">
        <v>16</v>
      </c>
      <c r="J124" s="2" t="s">
        <v>265</v>
      </c>
      <c r="K124" s="2" t="s">
        <v>226</v>
      </c>
      <c r="L124" s="2" t="s">
        <v>266</v>
      </c>
      <c r="M124" s="2" t="s">
        <v>16</v>
      </c>
    </row>
    <row r="125" spans="1:13">
      <c r="A125" s="3" t="s">
        <v>13</v>
      </c>
      <c r="B125" s="3" t="s">
        <v>14</v>
      </c>
      <c r="C125" s="5">
        <v>30000</v>
      </c>
      <c r="D125" s="5">
        <v>30000</v>
      </c>
      <c r="E125" s="7">
        <v>44126154</v>
      </c>
      <c r="F125" s="9">
        <v>45120.513611111099</v>
      </c>
      <c r="G125" s="3" t="s">
        <v>15</v>
      </c>
      <c r="H125" s="7">
        <v>10993</v>
      </c>
      <c r="I125" s="3" t="s">
        <v>16</v>
      </c>
      <c r="J125" s="3" t="s">
        <v>267</v>
      </c>
      <c r="K125" s="3" t="s">
        <v>24</v>
      </c>
      <c r="L125" s="3" t="s">
        <v>268</v>
      </c>
      <c r="M125" s="3" t="s">
        <v>16</v>
      </c>
    </row>
    <row r="126" spans="1:13">
      <c r="A126" s="2" t="s">
        <v>13</v>
      </c>
      <c r="B126" s="2" t="s">
        <v>14</v>
      </c>
      <c r="C126" s="4">
        <v>587618</v>
      </c>
      <c r="D126" s="4">
        <v>587618</v>
      </c>
      <c r="E126" s="6">
        <v>44174372</v>
      </c>
      <c r="F126" s="8">
        <v>45120.530208333301</v>
      </c>
      <c r="G126" s="2" t="s">
        <v>15</v>
      </c>
      <c r="H126" s="6">
        <v>10995</v>
      </c>
      <c r="I126" s="2" t="s">
        <v>16</v>
      </c>
      <c r="J126" s="2" t="s">
        <v>269</v>
      </c>
      <c r="K126" s="2" t="s">
        <v>105</v>
      </c>
      <c r="L126" s="2" t="s">
        <v>270</v>
      </c>
      <c r="M126" s="2" t="s">
        <v>16</v>
      </c>
    </row>
    <row r="127" spans="1:13">
      <c r="A127" s="3" t="s">
        <v>13</v>
      </c>
      <c r="B127" s="3" t="s">
        <v>14</v>
      </c>
      <c r="C127" s="5">
        <v>1350000</v>
      </c>
      <c r="D127" s="5">
        <v>1350000</v>
      </c>
      <c r="E127" s="7">
        <v>44234502</v>
      </c>
      <c r="F127" s="9">
        <v>45120.552210648202</v>
      </c>
      <c r="G127" s="3" t="s">
        <v>15</v>
      </c>
      <c r="H127" s="7">
        <v>10996</v>
      </c>
      <c r="I127" s="3" t="s">
        <v>16</v>
      </c>
      <c r="J127" s="3" t="s">
        <v>271</v>
      </c>
      <c r="K127" s="3" t="s">
        <v>174</v>
      </c>
      <c r="L127" s="3" t="s">
        <v>272</v>
      </c>
      <c r="M127" s="3" t="s">
        <v>16</v>
      </c>
    </row>
    <row r="128" spans="1:13">
      <c r="A128" s="2" t="s">
        <v>13</v>
      </c>
      <c r="B128" s="2" t="s">
        <v>14</v>
      </c>
      <c r="C128" s="4">
        <v>2000000</v>
      </c>
      <c r="D128" s="4">
        <v>2000000</v>
      </c>
      <c r="E128" s="6">
        <v>44323721</v>
      </c>
      <c r="F128" s="8">
        <v>45120.584641203699</v>
      </c>
      <c r="G128" s="2" t="s">
        <v>15</v>
      </c>
      <c r="H128" s="6">
        <v>10997</v>
      </c>
      <c r="I128" s="2" t="s">
        <v>16</v>
      </c>
      <c r="J128" s="2" t="s">
        <v>273</v>
      </c>
      <c r="K128" s="2" t="s">
        <v>174</v>
      </c>
      <c r="L128" s="2" t="s">
        <v>274</v>
      </c>
      <c r="M128" s="2" t="s">
        <v>16</v>
      </c>
    </row>
    <row r="129" spans="1:13">
      <c r="A129" s="3" t="s">
        <v>13</v>
      </c>
      <c r="B129" s="3" t="s">
        <v>14</v>
      </c>
      <c r="C129" s="5">
        <v>1773710.47</v>
      </c>
      <c r="D129" s="5">
        <v>1773710.47</v>
      </c>
      <c r="E129" s="7">
        <v>44351117</v>
      </c>
      <c r="F129" s="9">
        <v>45120.593946759298</v>
      </c>
      <c r="G129" s="3" t="s">
        <v>15</v>
      </c>
      <c r="H129" s="7">
        <v>10998</v>
      </c>
      <c r="I129" s="3" t="s">
        <v>16</v>
      </c>
      <c r="J129" s="3" t="s">
        <v>275</v>
      </c>
      <c r="K129" s="3" t="s">
        <v>276</v>
      </c>
      <c r="L129" s="3" t="s">
        <v>277</v>
      </c>
      <c r="M129" s="3" t="s">
        <v>16</v>
      </c>
    </row>
    <row r="130" spans="1:13">
      <c r="A130" s="2" t="s">
        <v>13</v>
      </c>
      <c r="B130" s="2" t="s">
        <v>14</v>
      </c>
      <c r="C130" s="4">
        <v>905093</v>
      </c>
      <c r="D130" s="4">
        <v>905093</v>
      </c>
      <c r="E130" s="6">
        <v>44365272</v>
      </c>
      <c r="F130" s="8">
        <v>45120.598611111098</v>
      </c>
      <c r="G130" s="2" t="s">
        <v>15</v>
      </c>
      <c r="H130" s="6">
        <v>10999</v>
      </c>
      <c r="I130" s="2" t="s">
        <v>16</v>
      </c>
      <c r="J130" s="2" t="s">
        <v>278</v>
      </c>
      <c r="K130" s="2" t="s">
        <v>51</v>
      </c>
      <c r="L130" s="2" t="s">
        <v>279</v>
      </c>
      <c r="M130" s="2" t="s">
        <v>16</v>
      </c>
    </row>
    <row r="131" spans="1:13">
      <c r="A131" s="3" t="s">
        <v>13</v>
      </c>
      <c r="B131" s="3" t="s">
        <v>14</v>
      </c>
      <c r="C131" s="5">
        <v>30000</v>
      </c>
      <c r="D131" s="5">
        <v>30000</v>
      </c>
      <c r="E131" s="7">
        <v>44377568</v>
      </c>
      <c r="F131" s="9">
        <v>45120.602581018502</v>
      </c>
      <c r="G131" s="3" t="s">
        <v>15</v>
      </c>
      <c r="H131" s="7">
        <v>11000</v>
      </c>
      <c r="I131" s="3" t="s">
        <v>16</v>
      </c>
      <c r="J131" s="3" t="s">
        <v>280</v>
      </c>
      <c r="K131" s="3" t="s">
        <v>24</v>
      </c>
      <c r="L131" s="3" t="s">
        <v>281</v>
      </c>
      <c r="M131" s="3" t="s">
        <v>16</v>
      </c>
    </row>
    <row r="132" spans="1:13">
      <c r="A132" s="2" t="s">
        <v>13</v>
      </c>
      <c r="B132" s="2" t="s">
        <v>14</v>
      </c>
      <c r="C132" s="4">
        <v>906509</v>
      </c>
      <c r="D132" s="4">
        <v>906509</v>
      </c>
      <c r="E132" s="6">
        <v>44489394</v>
      </c>
      <c r="F132" s="8">
        <v>45120.637685185196</v>
      </c>
      <c r="G132" s="2" t="s">
        <v>15</v>
      </c>
      <c r="H132" s="6">
        <v>11001</v>
      </c>
      <c r="I132" s="2" t="s">
        <v>16</v>
      </c>
      <c r="J132" s="2" t="s">
        <v>282</v>
      </c>
      <c r="K132" s="2" t="s">
        <v>51</v>
      </c>
      <c r="L132" s="2" t="s">
        <v>279</v>
      </c>
      <c r="M132" s="2" t="s">
        <v>16</v>
      </c>
    </row>
    <row r="133" spans="1:13">
      <c r="A133" s="3" t="s">
        <v>13</v>
      </c>
      <c r="B133" s="3" t="s">
        <v>14</v>
      </c>
      <c r="C133" s="5">
        <v>400737</v>
      </c>
      <c r="D133" s="5">
        <v>400737</v>
      </c>
      <c r="E133" s="7">
        <v>44596344</v>
      </c>
      <c r="F133" s="9">
        <v>45120.6698958333</v>
      </c>
      <c r="G133" s="3" t="s">
        <v>15</v>
      </c>
      <c r="H133" s="7">
        <v>11002</v>
      </c>
      <c r="I133" s="3" t="s">
        <v>16</v>
      </c>
      <c r="J133" s="3" t="s">
        <v>283</v>
      </c>
      <c r="K133" s="3" t="s">
        <v>83</v>
      </c>
      <c r="L133" s="3" t="s">
        <v>284</v>
      </c>
      <c r="M133" s="3" t="s">
        <v>16</v>
      </c>
    </row>
    <row r="134" spans="1:13">
      <c r="A134" s="2" t="s">
        <v>13</v>
      </c>
      <c r="B134" s="2" t="s">
        <v>14</v>
      </c>
      <c r="C134" s="19">
        <v>514500</v>
      </c>
      <c r="D134" s="4">
        <v>514500</v>
      </c>
      <c r="E134" s="6">
        <v>44730465</v>
      </c>
      <c r="F134" s="8">
        <v>45120.714942129598</v>
      </c>
      <c r="G134" s="2" t="s">
        <v>15</v>
      </c>
      <c r="H134" s="6">
        <v>11003</v>
      </c>
      <c r="I134" s="2" t="s">
        <v>16</v>
      </c>
      <c r="J134" s="2" t="s">
        <v>285</v>
      </c>
      <c r="K134" s="2" t="s">
        <v>286</v>
      </c>
      <c r="L134" s="2" t="s">
        <v>287</v>
      </c>
      <c r="M134" s="2" t="s">
        <v>16</v>
      </c>
    </row>
    <row r="135" spans="1:13">
      <c r="A135" s="3" t="s">
        <v>13</v>
      </c>
      <c r="B135" s="3" t="s">
        <v>14</v>
      </c>
      <c r="C135" s="5">
        <v>38016</v>
      </c>
      <c r="D135" s="5">
        <v>38016</v>
      </c>
      <c r="E135" s="7">
        <v>44874237</v>
      </c>
      <c r="F135" s="9">
        <v>45120.771122685197</v>
      </c>
      <c r="G135" s="3" t="s">
        <v>15</v>
      </c>
      <c r="H135" s="7">
        <v>11004</v>
      </c>
      <c r="I135" s="3" t="s">
        <v>16</v>
      </c>
      <c r="J135" s="3" t="s">
        <v>288</v>
      </c>
      <c r="K135" s="3" t="s">
        <v>51</v>
      </c>
      <c r="L135" s="3" t="s">
        <v>289</v>
      </c>
      <c r="M135" s="3" t="s">
        <v>16</v>
      </c>
    </row>
    <row r="136" spans="1:13">
      <c r="A136" s="2" t="s">
        <v>13</v>
      </c>
      <c r="B136" s="2" t="s">
        <v>14</v>
      </c>
      <c r="C136" s="4">
        <v>8272</v>
      </c>
      <c r="D136" s="4">
        <v>8272</v>
      </c>
      <c r="E136" s="6">
        <v>45113136</v>
      </c>
      <c r="F136" s="8">
        <v>45120.874108796299</v>
      </c>
      <c r="G136" s="2" t="s">
        <v>15</v>
      </c>
      <c r="H136" s="6">
        <v>11005</v>
      </c>
      <c r="I136" s="2" t="s">
        <v>16</v>
      </c>
      <c r="J136" s="2" t="s">
        <v>290</v>
      </c>
      <c r="K136" s="2" t="s">
        <v>24</v>
      </c>
      <c r="L136" s="2" t="s">
        <v>291</v>
      </c>
      <c r="M136" s="2" t="s">
        <v>16</v>
      </c>
    </row>
    <row r="137" spans="1:13">
      <c r="A137" s="3" t="s">
        <v>13</v>
      </c>
      <c r="B137" s="3" t="s">
        <v>14</v>
      </c>
      <c r="C137" s="5">
        <v>471662</v>
      </c>
      <c r="D137" s="5">
        <v>471662</v>
      </c>
      <c r="E137" s="7">
        <v>45441824</v>
      </c>
      <c r="F137" s="9">
        <v>45121.346863425897</v>
      </c>
      <c r="G137" s="3" t="s">
        <v>15</v>
      </c>
      <c r="H137" s="7">
        <v>11006</v>
      </c>
      <c r="I137" s="3" t="s">
        <v>16</v>
      </c>
      <c r="J137" s="3" t="s">
        <v>292</v>
      </c>
      <c r="K137" s="3" t="s">
        <v>105</v>
      </c>
      <c r="L137" s="3" t="s">
        <v>294</v>
      </c>
      <c r="M137" s="3" t="s">
        <v>16</v>
      </c>
    </row>
    <row r="138" spans="1:13">
      <c r="A138" s="2" t="s">
        <v>13</v>
      </c>
      <c r="B138" s="2" t="s">
        <v>14</v>
      </c>
      <c r="C138" s="4">
        <v>51708</v>
      </c>
      <c r="D138" s="4">
        <v>51708</v>
      </c>
      <c r="E138" s="6">
        <v>45447002</v>
      </c>
      <c r="F138" s="8">
        <v>45121.349062499998</v>
      </c>
      <c r="G138" s="2" t="s">
        <v>15</v>
      </c>
      <c r="H138" s="6">
        <v>11007</v>
      </c>
      <c r="I138" s="2" t="s">
        <v>16</v>
      </c>
      <c r="J138" s="2" t="s">
        <v>295</v>
      </c>
      <c r="K138" s="2" t="s">
        <v>37</v>
      </c>
      <c r="L138" s="2" t="s">
        <v>296</v>
      </c>
      <c r="M138" s="2" t="s">
        <v>16</v>
      </c>
    </row>
    <row r="139" spans="1:13">
      <c r="A139" s="3" t="s">
        <v>13</v>
      </c>
      <c r="B139" s="3" t="s">
        <v>14</v>
      </c>
      <c r="C139" s="5">
        <v>264045</v>
      </c>
      <c r="D139" s="5">
        <v>264045</v>
      </c>
      <c r="E139" s="7">
        <v>45452165</v>
      </c>
      <c r="F139" s="9">
        <v>45121.351134259297</v>
      </c>
      <c r="G139" s="3" t="s">
        <v>15</v>
      </c>
      <c r="H139" s="7">
        <v>11008</v>
      </c>
      <c r="I139" s="3" t="s">
        <v>16</v>
      </c>
      <c r="J139" s="3" t="s">
        <v>297</v>
      </c>
      <c r="K139" s="3" t="s">
        <v>105</v>
      </c>
      <c r="L139" s="3" t="s">
        <v>294</v>
      </c>
      <c r="M139" s="3" t="s">
        <v>16</v>
      </c>
    </row>
    <row r="140" spans="1:13">
      <c r="A140" s="2" t="s">
        <v>13</v>
      </c>
      <c r="B140" s="2" t="s">
        <v>14</v>
      </c>
      <c r="C140" s="4">
        <v>71686409</v>
      </c>
      <c r="D140" s="4">
        <v>71686409</v>
      </c>
      <c r="E140" s="6">
        <v>45490027</v>
      </c>
      <c r="F140" s="8">
        <v>45121.3657060185</v>
      </c>
      <c r="G140" s="2" t="s">
        <v>15</v>
      </c>
      <c r="H140" s="6">
        <v>11009</v>
      </c>
      <c r="I140" s="2" t="s">
        <v>16</v>
      </c>
      <c r="J140" s="2" t="s">
        <v>298</v>
      </c>
      <c r="K140" s="2" t="s">
        <v>94</v>
      </c>
      <c r="L140" s="2" t="s">
        <v>299</v>
      </c>
      <c r="M140" s="2" t="s">
        <v>16</v>
      </c>
    </row>
    <row r="141" spans="1:13">
      <c r="A141" s="3" t="s">
        <v>13</v>
      </c>
      <c r="B141" s="3" t="s">
        <v>14</v>
      </c>
      <c r="C141" s="5">
        <v>30000</v>
      </c>
      <c r="D141" s="5">
        <v>30000</v>
      </c>
      <c r="E141" s="7">
        <v>45580444</v>
      </c>
      <c r="F141" s="9">
        <v>45121.3953819444</v>
      </c>
      <c r="G141" s="3" t="s">
        <v>15</v>
      </c>
      <c r="H141" s="7">
        <v>11010</v>
      </c>
      <c r="I141" s="3" t="s">
        <v>16</v>
      </c>
      <c r="J141" s="3" t="s">
        <v>300</v>
      </c>
      <c r="K141" s="3" t="s">
        <v>24</v>
      </c>
      <c r="L141" s="3" t="s">
        <v>301</v>
      </c>
      <c r="M141" s="3" t="s">
        <v>16</v>
      </c>
    </row>
    <row r="142" spans="1:13">
      <c r="A142" s="2" t="s">
        <v>13</v>
      </c>
      <c r="B142" s="2" t="s">
        <v>14</v>
      </c>
      <c r="C142" s="4">
        <v>1500000</v>
      </c>
      <c r="D142" s="4">
        <v>1500000</v>
      </c>
      <c r="E142" s="6">
        <v>45713640</v>
      </c>
      <c r="F142" s="8">
        <v>45121.433379629598</v>
      </c>
      <c r="G142" s="2" t="s">
        <v>15</v>
      </c>
      <c r="H142" s="6">
        <v>11011</v>
      </c>
      <c r="I142" s="2" t="s">
        <v>16</v>
      </c>
      <c r="J142" s="2" t="s">
        <v>302</v>
      </c>
      <c r="K142" s="2" t="s">
        <v>303</v>
      </c>
      <c r="L142" s="2" t="s">
        <v>304</v>
      </c>
      <c r="M142" s="2" t="s">
        <v>16</v>
      </c>
    </row>
    <row r="143" spans="1:13">
      <c r="A143" s="3" t="s">
        <v>13</v>
      </c>
      <c r="B143" s="3" t="s">
        <v>14</v>
      </c>
      <c r="C143" s="5">
        <v>17400</v>
      </c>
      <c r="D143" s="5">
        <v>17400</v>
      </c>
      <c r="E143" s="7">
        <v>45879747</v>
      </c>
      <c r="F143" s="9">
        <v>45121.475636574098</v>
      </c>
      <c r="G143" s="3" t="s">
        <v>15</v>
      </c>
      <c r="H143" s="7">
        <v>11013</v>
      </c>
      <c r="I143" s="3" t="s">
        <v>16</v>
      </c>
      <c r="J143" s="3" t="s">
        <v>305</v>
      </c>
      <c r="K143" s="3" t="s">
        <v>24</v>
      </c>
      <c r="L143" s="3" t="s">
        <v>306</v>
      </c>
      <c r="M143" s="3" t="s">
        <v>16</v>
      </c>
    </row>
    <row r="144" spans="1:13">
      <c r="A144" s="2" t="s">
        <v>13</v>
      </c>
      <c r="B144" s="2" t="s">
        <v>14</v>
      </c>
      <c r="C144" s="4">
        <v>6395048</v>
      </c>
      <c r="D144" s="4">
        <v>6395048</v>
      </c>
      <c r="E144" s="6">
        <v>46184738</v>
      </c>
      <c r="F144" s="8">
        <v>45121.557800925897</v>
      </c>
      <c r="G144" s="2" t="s">
        <v>15</v>
      </c>
      <c r="H144" s="6">
        <v>11014</v>
      </c>
      <c r="I144" s="2" t="s">
        <v>16</v>
      </c>
      <c r="J144" s="2" t="s">
        <v>307</v>
      </c>
      <c r="K144" s="2" t="s">
        <v>308</v>
      </c>
      <c r="L144" s="2" t="s">
        <v>309</v>
      </c>
      <c r="M144" s="2" t="s">
        <v>16</v>
      </c>
    </row>
    <row r="145" spans="1:13">
      <c r="A145" s="3" t="s">
        <v>13</v>
      </c>
      <c r="B145" s="3" t="s">
        <v>14</v>
      </c>
      <c r="C145" s="5">
        <v>50000</v>
      </c>
      <c r="D145" s="5">
        <v>50000</v>
      </c>
      <c r="E145" s="7">
        <v>46383481</v>
      </c>
      <c r="F145" s="9">
        <v>45121.610752314802</v>
      </c>
      <c r="G145" s="3" t="s">
        <v>15</v>
      </c>
      <c r="H145" s="7">
        <v>11015</v>
      </c>
      <c r="I145" s="3" t="s">
        <v>16</v>
      </c>
      <c r="J145" s="3" t="s">
        <v>310</v>
      </c>
      <c r="K145" s="3" t="s">
        <v>21</v>
      </c>
      <c r="L145" s="3" t="s">
        <v>311</v>
      </c>
      <c r="M145" s="3" t="s">
        <v>16</v>
      </c>
    </row>
    <row r="146" spans="1:13">
      <c r="A146" s="2" t="s">
        <v>13</v>
      </c>
      <c r="B146" s="2" t="s">
        <v>14</v>
      </c>
      <c r="C146" s="4">
        <v>49293.88</v>
      </c>
      <c r="D146" s="4">
        <v>49293.88</v>
      </c>
      <c r="E146" s="6">
        <v>46446205</v>
      </c>
      <c r="F146" s="8">
        <v>45121.626087962999</v>
      </c>
      <c r="G146" s="2" t="s">
        <v>15</v>
      </c>
      <c r="H146" s="6">
        <v>11019</v>
      </c>
      <c r="I146" s="2" t="s">
        <v>16</v>
      </c>
      <c r="J146" s="2" t="s">
        <v>312</v>
      </c>
      <c r="K146" s="2" t="s">
        <v>65</v>
      </c>
      <c r="L146" s="2" t="s">
        <v>313</v>
      </c>
      <c r="M146" s="2" t="s">
        <v>16</v>
      </c>
    </row>
    <row r="147" spans="1:13">
      <c r="A147" s="3" t="s">
        <v>13</v>
      </c>
      <c r="B147" s="3" t="s">
        <v>14</v>
      </c>
      <c r="C147" s="5">
        <v>462236.14</v>
      </c>
      <c r="D147" s="5">
        <v>462236.14</v>
      </c>
      <c r="E147" s="7">
        <v>46453163</v>
      </c>
      <c r="F147" s="9">
        <v>45121.627800925897</v>
      </c>
      <c r="G147" s="3" t="s">
        <v>15</v>
      </c>
      <c r="H147" s="7">
        <v>11020</v>
      </c>
      <c r="I147" s="3" t="s">
        <v>16</v>
      </c>
      <c r="J147" s="3" t="s">
        <v>314</v>
      </c>
      <c r="K147" s="3" t="s">
        <v>65</v>
      </c>
      <c r="L147" s="3" t="s">
        <v>313</v>
      </c>
      <c r="M147" s="3" t="s">
        <v>16</v>
      </c>
    </row>
    <row r="148" spans="1:13">
      <c r="A148" s="2" t="s">
        <v>13</v>
      </c>
      <c r="B148" s="2" t="s">
        <v>14</v>
      </c>
      <c r="C148" s="4">
        <v>49336.12</v>
      </c>
      <c r="D148" s="4">
        <v>49336.12</v>
      </c>
      <c r="E148" s="6">
        <v>46458335</v>
      </c>
      <c r="F148" s="8">
        <v>45121.629074074102</v>
      </c>
      <c r="G148" s="2" t="s">
        <v>15</v>
      </c>
      <c r="H148" s="6">
        <v>11021</v>
      </c>
      <c r="I148" s="2" t="s">
        <v>16</v>
      </c>
      <c r="J148" s="2" t="s">
        <v>315</v>
      </c>
      <c r="K148" s="2" t="s">
        <v>65</v>
      </c>
      <c r="L148" s="2" t="s">
        <v>313</v>
      </c>
      <c r="M148" s="2" t="s">
        <v>16</v>
      </c>
    </row>
    <row r="149" spans="1:13">
      <c r="A149" s="3" t="s">
        <v>13</v>
      </c>
      <c r="B149" s="3" t="s">
        <v>14</v>
      </c>
      <c r="C149" s="5">
        <v>66077</v>
      </c>
      <c r="D149" s="5">
        <v>66077</v>
      </c>
      <c r="E149" s="7">
        <v>46475561</v>
      </c>
      <c r="F149" s="9">
        <v>45121.6333101852</v>
      </c>
      <c r="G149" s="3" t="s">
        <v>15</v>
      </c>
      <c r="H149" s="7">
        <v>11022</v>
      </c>
      <c r="I149" s="3" t="s">
        <v>16</v>
      </c>
      <c r="J149" s="3" t="s">
        <v>316</v>
      </c>
      <c r="K149" s="3" t="s">
        <v>317</v>
      </c>
      <c r="L149" s="3" t="s">
        <v>318</v>
      </c>
      <c r="M149" s="3" t="s">
        <v>16</v>
      </c>
    </row>
    <row r="150" spans="1:13">
      <c r="A150" s="2" t="s">
        <v>13</v>
      </c>
      <c r="B150" s="2" t="s">
        <v>14</v>
      </c>
      <c r="C150" s="4">
        <v>49274.41</v>
      </c>
      <c r="D150" s="4">
        <v>49274.41</v>
      </c>
      <c r="E150" s="6">
        <v>46503636</v>
      </c>
      <c r="F150" s="8">
        <v>45121.640023148102</v>
      </c>
      <c r="G150" s="2" t="s">
        <v>15</v>
      </c>
      <c r="H150" s="6">
        <v>11023</v>
      </c>
      <c r="I150" s="2" t="s">
        <v>16</v>
      </c>
      <c r="J150" s="2" t="s">
        <v>312</v>
      </c>
      <c r="K150" s="2" t="s">
        <v>65</v>
      </c>
      <c r="L150" s="2" t="s">
        <v>313</v>
      </c>
      <c r="M150" s="2" t="s">
        <v>16</v>
      </c>
    </row>
    <row r="151" spans="1:13">
      <c r="A151" s="3" t="s">
        <v>13</v>
      </c>
      <c r="B151" s="3" t="s">
        <v>14</v>
      </c>
      <c r="C151" s="5">
        <v>2545033</v>
      </c>
      <c r="D151" s="5">
        <v>2545033</v>
      </c>
      <c r="E151" s="7">
        <v>46506884</v>
      </c>
      <c r="F151" s="9">
        <v>45121.640775462998</v>
      </c>
      <c r="G151" s="3" t="s">
        <v>15</v>
      </c>
      <c r="H151" s="7">
        <v>11024</v>
      </c>
      <c r="I151" s="3" t="s">
        <v>16</v>
      </c>
      <c r="J151" s="3" t="s">
        <v>319</v>
      </c>
      <c r="K151" s="3" t="s">
        <v>83</v>
      </c>
      <c r="L151" s="3" t="s">
        <v>320</v>
      </c>
      <c r="M151" s="3" t="s">
        <v>16</v>
      </c>
    </row>
    <row r="152" spans="1:13">
      <c r="A152" s="2" t="s">
        <v>13</v>
      </c>
      <c r="B152" s="2" t="s">
        <v>14</v>
      </c>
      <c r="C152" s="4">
        <v>30000</v>
      </c>
      <c r="D152" s="4">
        <v>30000</v>
      </c>
      <c r="E152" s="6">
        <v>46748223</v>
      </c>
      <c r="F152" s="8">
        <v>45121.697569444397</v>
      </c>
      <c r="G152" s="2" t="s">
        <v>15</v>
      </c>
      <c r="H152" s="6">
        <v>11025</v>
      </c>
      <c r="I152" s="2" t="s">
        <v>16</v>
      </c>
      <c r="J152" s="2" t="s">
        <v>321</v>
      </c>
      <c r="K152" s="2" t="s">
        <v>24</v>
      </c>
      <c r="L152" s="2" t="s">
        <v>322</v>
      </c>
      <c r="M152" s="2" t="s">
        <v>16</v>
      </c>
    </row>
    <row r="153" spans="1:13">
      <c r="B153" s="17" t="s">
        <v>162</v>
      </c>
      <c r="C153" s="22">
        <f>SUM(C71:C152)</f>
        <v>5883599299.6600008</v>
      </c>
    </row>
    <row r="154" spans="1:13">
      <c r="B154" s="15" t="s">
        <v>163</v>
      </c>
      <c r="C154" s="16">
        <f>+C70</f>
        <v>5311894.0000009537</v>
      </c>
    </row>
    <row r="155" spans="1:13">
      <c r="B155" s="15" t="s">
        <v>164</v>
      </c>
      <c r="C155">
        <v>5805147383.1099997</v>
      </c>
    </row>
    <row r="156" spans="1:13">
      <c r="B156" s="15" t="s">
        <v>161</v>
      </c>
      <c r="C156" s="16">
        <f>+C153+C154-C155</f>
        <v>83763810.550002098</v>
      </c>
    </row>
    <row r="157" spans="1:13">
      <c r="A157" s="18" t="s">
        <v>13</v>
      </c>
      <c r="B157" s="18" t="s">
        <v>14</v>
      </c>
      <c r="C157" s="19">
        <v>80000</v>
      </c>
      <c r="D157" s="19">
        <v>80000</v>
      </c>
      <c r="E157" s="20">
        <v>47106112</v>
      </c>
      <c r="F157" s="21">
        <v>45121.798657407402</v>
      </c>
      <c r="G157" s="18" t="s">
        <v>15</v>
      </c>
      <c r="H157" s="20">
        <v>11031</v>
      </c>
      <c r="I157" s="18" t="s">
        <v>16</v>
      </c>
      <c r="J157" s="18" t="s">
        <v>62</v>
      </c>
      <c r="K157" s="18" t="s">
        <v>27</v>
      </c>
      <c r="L157" s="18" t="s">
        <v>63</v>
      </c>
      <c r="M157" s="18" t="s">
        <v>16</v>
      </c>
    </row>
    <row r="158" spans="1:13">
      <c r="A158" s="18" t="s">
        <v>13</v>
      </c>
      <c r="B158" s="18" t="s">
        <v>14</v>
      </c>
      <c r="C158" s="19">
        <v>350000</v>
      </c>
      <c r="D158" s="19">
        <v>350000</v>
      </c>
      <c r="E158" s="20">
        <v>47408890</v>
      </c>
      <c r="F158" s="21">
        <v>45121.910381944399</v>
      </c>
      <c r="G158" s="18" t="s">
        <v>15</v>
      </c>
      <c r="H158" s="20">
        <v>11033</v>
      </c>
      <c r="I158" s="18" t="s">
        <v>16</v>
      </c>
      <c r="J158" s="18" t="s">
        <v>323</v>
      </c>
      <c r="K158" s="18" t="s">
        <v>48</v>
      </c>
      <c r="L158" s="18" t="s">
        <v>324</v>
      </c>
      <c r="M158" s="18" t="s">
        <v>16</v>
      </c>
    </row>
    <row r="159" spans="1:13">
      <c r="A159" s="2" t="s">
        <v>13</v>
      </c>
      <c r="B159" s="2" t="s">
        <v>14</v>
      </c>
      <c r="C159" s="4">
        <v>80000</v>
      </c>
      <c r="D159" s="4">
        <v>80000</v>
      </c>
      <c r="E159" s="6">
        <v>47542840</v>
      </c>
      <c r="F159" s="8">
        <v>45122.047800925902</v>
      </c>
      <c r="G159" s="2" t="s">
        <v>15</v>
      </c>
      <c r="H159" s="6">
        <v>11034</v>
      </c>
      <c r="I159" s="2" t="s">
        <v>16</v>
      </c>
      <c r="J159" s="2" t="s">
        <v>325</v>
      </c>
      <c r="K159" s="2" t="s">
        <v>27</v>
      </c>
      <c r="L159" s="2" t="s">
        <v>326</v>
      </c>
      <c r="M159" s="2" t="s">
        <v>16</v>
      </c>
    </row>
    <row r="160" spans="1:13">
      <c r="A160" s="3" t="s">
        <v>13</v>
      </c>
      <c r="B160" s="3" t="s">
        <v>14</v>
      </c>
      <c r="C160" s="5">
        <v>5000</v>
      </c>
      <c r="D160" s="5">
        <v>5000</v>
      </c>
      <c r="E160" s="7">
        <v>50103081</v>
      </c>
      <c r="F160" s="9">
        <v>45123.847893518498</v>
      </c>
      <c r="G160" s="3" t="s">
        <v>15</v>
      </c>
      <c r="H160" s="7">
        <v>11035</v>
      </c>
      <c r="I160" s="3" t="s">
        <v>16</v>
      </c>
      <c r="J160" s="3" t="s">
        <v>327</v>
      </c>
      <c r="K160" s="3" t="s">
        <v>18</v>
      </c>
      <c r="L160" s="3" t="s">
        <v>328</v>
      </c>
      <c r="M160" s="3" t="s">
        <v>16</v>
      </c>
    </row>
    <row r="161" spans="1:13">
      <c r="A161" s="2" t="s">
        <v>13</v>
      </c>
      <c r="B161" s="2" t="s">
        <v>14</v>
      </c>
      <c r="C161" s="4">
        <v>66077</v>
      </c>
      <c r="D161" s="4">
        <v>66077</v>
      </c>
      <c r="E161" s="6">
        <v>50560842</v>
      </c>
      <c r="F161" s="8">
        <v>45124.371134259301</v>
      </c>
      <c r="G161" s="2" t="s">
        <v>15</v>
      </c>
      <c r="H161" s="6">
        <v>11037</v>
      </c>
      <c r="I161" s="2" t="s">
        <v>16</v>
      </c>
      <c r="J161" s="2" t="s">
        <v>329</v>
      </c>
      <c r="K161" s="2" t="s">
        <v>166</v>
      </c>
      <c r="L161" s="2" t="s">
        <v>330</v>
      </c>
      <c r="M161" s="2" t="s">
        <v>16</v>
      </c>
    </row>
    <row r="162" spans="1:13">
      <c r="A162" s="3" t="s">
        <v>13</v>
      </c>
      <c r="B162" s="3" t="s">
        <v>14</v>
      </c>
      <c r="C162" s="5">
        <v>5900</v>
      </c>
      <c r="D162" s="5">
        <v>5900</v>
      </c>
      <c r="E162" s="7">
        <v>50614345</v>
      </c>
      <c r="F162" s="9">
        <v>45124.385891203703</v>
      </c>
      <c r="G162" s="3" t="s">
        <v>15</v>
      </c>
      <c r="H162" s="7">
        <v>11039</v>
      </c>
      <c r="I162" s="3" t="s">
        <v>16</v>
      </c>
      <c r="J162" s="3" t="s">
        <v>331</v>
      </c>
      <c r="K162" s="3" t="s">
        <v>27</v>
      </c>
      <c r="L162" s="3" t="s">
        <v>332</v>
      </c>
      <c r="M162" s="3" t="s">
        <v>16</v>
      </c>
    </row>
    <row r="163" spans="1:13">
      <c r="A163" s="2" t="s">
        <v>13</v>
      </c>
      <c r="B163" s="2" t="s">
        <v>14</v>
      </c>
      <c r="C163" s="4">
        <v>30000</v>
      </c>
      <c r="D163" s="4">
        <v>30000</v>
      </c>
      <c r="E163" s="6">
        <v>50811279</v>
      </c>
      <c r="F163" s="8">
        <v>45124.4371412037</v>
      </c>
      <c r="G163" s="2" t="s">
        <v>15</v>
      </c>
      <c r="H163" s="6">
        <v>11040</v>
      </c>
      <c r="I163" s="2" t="s">
        <v>16</v>
      </c>
      <c r="J163" s="2" t="s">
        <v>333</v>
      </c>
      <c r="K163" s="2" t="s">
        <v>24</v>
      </c>
      <c r="L163" s="2" t="s">
        <v>334</v>
      </c>
      <c r="M163" s="2" t="s">
        <v>16</v>
      </c>
    </row>
    <row r="164" spans="1:13">
      <c r="A164" s="3" t="s">
        <v>13</v>
      </c>
      <c r="B164" s="3" t="s">
        <v>14</v>
      </c>
      <c r="C164" s="5">
        <v>10402306</v>
      </c>
      <c r="D164" s="5">
        <v>10402306</v>
      </c>
      <c r="E164" s="7">
        <v>51013401</v>
      </c>
      <c r="F164" s="9">
        <v>45124.4840625</v>
      </c>
      <c r="G164" s="3" t="s">
        <v>15</v>
      </c>
      <c r="H164" s="7">
        <v>11041</v>
      </c>
      <c r="I164" s="3" t="s">
        <v>16</v>
      </c>
      <c r="J164" s="3" t="s">
        <v>335</v>
      </c>
      <c r="K164" s="3" t="s">
        <v>336</v>
      </c>
      <c r="L164" s="3" t="s">
        <v>337</v>
      </c>
      <c r="M164" s="3" t="s">
        <v>16</v>
      </c>
    </row>
    <row r="165" spans="1:13">
      <c r="A165" s="2" t="s">
        <v>13</v>
      </c>
      <c r="B165" s="2" t="s">
        <v>14</v>
      </c>
      <c r="C165" s="4">
        <v>300000</v>
      </c>
      <c r="D165" s="4">
        <v>300000</v>
      </c>
      <c r="E165" s="6">
        <v>51027476</v>
      </c>
      <c r="F165" s="8">
        <v>45124.487488425897</v>
      </c>
      <c r="G165" s="2" t="s">
        <v>15</v>
      </c>
      <c r="H165" s="6">
        <v>11042</v>
      </c>
      <c r="I165" s="2" t="s">
        <v>16</v>
      </c>
      <c r="J165" s="2" t="s">
        <v>338</v>
      </c>
      <c r="K165" s="2" t="s">
        <v>24</v>
      </c>
      <c r="L165" s="2" t="s">
        <v>339</v>
      </c>
      <c r="M165" s="2" t="s">
        <v>16</v>
      </c>
    </row>
    <row r="166" spans="1:13">
      <c r="A166" s="3" t="s">
        <v>13</v>
      </c>
      <c r="B166" s="3" t="s">
        <v>14</v>
      </c>
      <c r="C166" s="5">
        <v>3392960</v>
      </c>
      <c r="D166" s="5">
        <v>3392960</v>
      </c>
      <c r="E166" s="7">
        <v>51395509</v>
      </c>
      <c r="F166" s="9">
        <v>45124.587800925903</v>
      </c>
      <c r="G166" s="3" t="s">
        <v>15</v>
      </c>
      <c r="H166" s="7">
        <v>11043</v>
      </c>
      <c r="I166" s="3" t="s">
        <v>16</v>
      </c>
      <c r="J166" s="3" t="s">
        <v>340</v>
      </c>
      <c r="K166" s="3" t="s">
        <v>21</v>
      </c>
      <c r="L166" s="3" t="s">
        <v>183</v>
      </c>
      <c r="M166" s="3" t="s">
        <v>16</v>
      </c>
    </row>
    <row r="167" spans="1:13">
      <c r="A167" s="2" t="s">
        <v>13</v>
      </c>
      <c r="B167" s="2" t="s">
        <v>14</v>
      </c>
      <c r="C167" s="4">
        <v>758536</v>
      </c>
      <c r="D167" s="4">
        <v>758536</v>
      </c>
      <c r="E167" s="6">
        <v>51468139</v>
      </c>
      <c r="F167" s="8">
        <v>45124.606504629599</v>
      </c>
      <c r="G167" s="2" t="s">
        <v>15</v>
      </c>
      <c r="H167" s="6">
        <v>11044</v>
      </c>
      <c r="I167" s="2" t="s">
        <v>16</v>
      </c>
      <c r="J167" s="2" t="s">
        <v>341</v>
      </c>
      <c r="K167" s="2" t="s">
        <v>342</v>
      </c>
      <c r="L167" s="2" t="s">
        <v>343</v>
      </c>
      <c r="M167" s="2" t="s">
        <v>16</v>
      </c>
    </row>
    <row r="168" spans="1:13">
      <c r="A168" s="3" t="s">
        <v>13</v>
      </c>
      <c r="B168" s="3" t="s">
        <v>14</v>
      </c>
      <c r="C168" s="5">
        <v>53659865</v>
      </c>
      <c r="D168" s="5">
        <v>53659865</v>
      </c>
      <c r="E168" s="7">
        <v>51624899</v>
      </c>
      <c r="F168" s="9">
        <v>45124.645057870403</v>
      </c>
      <c r="G168" s="3" t="s">
        <v>15</v>
      </c>
      <c r="H168" s="7">
        <v>11045</v>
      </c>
      <c r="I168" s="3" t="s">
        <v>16</v>
      </c>
      <c r="J168" s="3" t="s">
        <v>344</v>
      </c>
      <c r="K168" s="3" t="s">
        <v>83</v>
      </c>
      <c r="L168" s="3" t="s">
        <v>345</v>
      </c>
      <c r="M168" s="3" t="s">
        <v>16</v>
      </c>
    </row>
    <row r="169" spans="1:13">
      <c r="A169" s="2" t="s">
        <v>13</v>
      </c>
      <c r="B169" s="2" t="s">
        <v>14</v>
      </c>
      <c r="C169" s="4">
        <v>214886</v>
      </c>
      <c r="D169" s="4">
        <v>214886</v>
      </c>
      <c r="E169" s="6">
        <v>51643677</v>
      </c>
      <c r="F169" s="8">
        <v>45124.649537037003</v>
      </c>
      <c r="G169" s="2" t="s">
        <v>15</v>
      </c>
      <c r="H169" s="6">
        <v>11046</v>
      </c>
      <c r="I169" s="2" t="s">
        <v>16</v>
      </c>
      <c r="J169" s="2" t="s">
        <v>346</v>
      </c>
      <c r="K169" s="2" t="s">
        <v>83</v>
      </c>
      <c r="L169" s="2" t="s">
        <v>345</v>
      </c>
      <c r="M169" s="2" t="s">
        <v>16</v>
      </c>
    </row>
    <row r="170" spans="1:13">
      <c r="A170" s="3" t="s">
        <v>13</v>
      </c>
      <c r="B170" s="3" t="s">
        <v>14</v>
      </c>
      <c r="C170" s="19">
        <v>30000</v>
      </c>
      <c r="D170" s="5">
        <v>30000</v>
      </c>
      <c r="E170" s="7">
        <v>51812313</v>
      </c>
      <c r="F170" s="9">
        <v>45124.690902777802</v>
      </c>
      <c r="G170" s="3" t="s">
        <v>15</v>
      </c>
      <c r="H170" s="7">
        <v>11047</v>
      </c>
      <c r="I170" s="3" t="s">
        <v>16</v>
      </c>
      <c r="J170" s="3" t="s">
        <v>347</v>
      </c>
      <c r="K170" s="3" t="s">
        <v>24</v>
      </c>
      <c r="L170" s="3" t="s">
        <v>348</v>
      </c>
      <c r="M170" s="3" t="s">
        <v>16</v>
      </c>
    </row>
    <row r="171" spans="1:13">
      <c r="A171" s="2" t="s">
        <v>13</v>
      </c>
      <c r="B171" s="2" t="s">
        <v>14</v>
      </c>
      <c r="C171" s="4">
        <v>30000</v>
      </c>
      <c r="D171" s="4">
        <v>30000</v>
      </c>
      <c r="E171" s="6">
        <v>52008793</v>
      </c>
      <c r="F171" s="8">
        <v>45124.746898148202</v>
      </c>
      <c r="G171" s="2" t="s">
        <v>15</v>
      </c>
      <c r="H171" s="6">
        <v>11048</v>
      </c>
      <c r="I171" s="2" t="s">
        <v>16</v>
      </c>
      <c r="J171" s="2" t="s">
        <v>349</v>
      </c>
      <c r="K171" s="2" t="s">
        <v>24</v>
      </c>
      <c r="L171" s="2" t="s">
        <v>350</v>
      </c>
      <c r="M171" s="2" t="s">
        <v>16</v>
      </c>
    </row>
    <row r="172" spans="1:13">
      <c r="A172" s="3" t="s">
        <v>13</v>
      </c>
      <c r="B172" s="3" t="s">
        <v>14</v>
      </c>
      <c r="C172" s="5">
        <v>250478</v>
      </c>
      <c r="D172" s="5">
        <v>250478</v>
      </c>
      <c r="E172" s="7">
        <v>52813805</v>
      </c>
      <c r="F172" s="9">
        <v>45125.347037036998</v>
      </c>
      <c r="G172" s="3" t="s">
        <v>15</v>
      </c>
      <c r="H172" s="7">
        <v>11050</v>
      </c>
      <c r="I172" s="3" t="s">
        <v>16</v>
      </c>
      <c r="J172" s="3" t="s">
        <v>351</v>
      </c>
      <c r="K172" s="3" t="s">
        <v>352</v>
      </c>
      <c r="L172" s="3" t="s">
        <v>353</v>
      </c>
      <c r="M172" s="3" t="s">
        <v>16</v>
      </c>
    </row>
    <row r="173" spans="1:13">
      <c r="A173" s="2" t="s">
        <v>13</v>
      </c>
      <c r="B173" s="2" t="s">
        <v>14</v>
      </c>
      <c r="C173" s="4">
        <v>276681</v>
      </c>
      <c r="D173" s="4">
        <v>276681</v>
      </c>
      <c r="E173" s="6">
        <v>52853747</v>
      </c>
      <c r="F173" s="8">
        <v>45125.362060185202</v>
      </c>
      <c r="G173" s="2" t="s">
        <v>15</v>
      </c>
      <c r="H173" s="6">
        <v>11051</v>
      </c>
      <c r="I173" s="2" t="s">
        <v>16</v>
      </c>
      <c r="J173" s="2" t="s">
        <v>354</v>
      </c>
      <c r="K173" s="2" t="s">
        <v>105</v>
      </c>
      <c r="L173" s="2" t="s">
        <v>355</v>
      </c>
      <c r="M173" s="2" t="s">
        <v>16</v>
      </c>
    </row>
    <row r="174" spans="1:13">
      <c r="A174" s="3" t="s">
        <v>13</v>
      </c>
      <c r="B174" s="3" t="s">
        <v>14</v>
      </c>
      <c r="C174" s="5">
        <v>1000000</v>
      </c>
      <c r="D174" s="5">
        <v>1000000</v>
      </c>
      <c r="E174" s="7">
        <v>53117232</v>
      </c>
      <c r="F174" s="9">
        <v>45125.441168981502</v>
      </c>
      <c r="G174" s="3" t="s">
        <v>15</v>
      </c>
      <c r="H174" s="7">
        <v>11052</v>
      </c>
      <c r="I174" s="3" t="s">
        <v>16</v>
      </c>
      <c r="J174" s="3" t="s">
        <v>356</v>
      </c>
      <c r="K174" s="3" t="s">
        <v>286</v>
      </c>
      <c r="L174" s="3" t="s">
        <v>357</v>
      </c>
      <c r="M174" s="3" t="s">
        <v>16</v>
      </c>
    </row>
    <row r="175" spans="1:13">
      <c r="A175" s="2" t="s">
        <v>13</v>
      </c>
      <c r="B175" s="2" t="s">
        <v>14</v>
      </c>
      <c r="C175" s="4">
        <v>7000</v>
      </c>
      <c r="D175" s="4">
        <v>7000</v>
      </c>
      <c r="E175" s="6">
        <v>53196949</v>
      </c>
      <c r="F175" s="8">
        <v>45125.463078703702</v>
      </c>
      <c r="G175" s="2" t="s">
        <v>15</v>
      </c>
      <c r="H175" s="6">
        <v>11053</v>
      </c>
      <c r="I175" s="2" t="s">
        <v>16</v>
      </c>
      <c r="J175" s="2" t="s">
        <v>358</v>
      </c>
      <c r="K175" s="2" t="s">
        <v>27</v>
      </c>
      <c r="L175" s="2" t="s">
        <v>359</v>
      </c>
      <c r="M175" s="2" t="s">
        <v>16</v>
      </c>
    </row>
    <row r="176" spans="1:13">
      <c r="A176" s="3" t="s">
        <v>13</v>
      </c>
      <c r="B176" s="3" t="s">
        <v>14</v>
      </c>
      <c r="C176" s="5">
        <v>6204</v>
      </c>
      <c r="D176" s="5">
        <v>6204</v>
      </c>
      <c r="E176" s="7">
        <v>53332681</v>
      </c>
      <c r="F176" s="9">
        <v>45125.499918981499</v>
      </c>
      <c r="G176" s="3" t="s">
        <v>15</v>
      </c>
      <c r="H176" s="7">
        <v>11054</v>
      </c>
      <c r="I176" s="3" t="s">
        <v>16</v>
      </c>
      <c r="J176" s="3" t="s">
        <v>360</v>
      </c>
      <c r="K176" s="3" t="s">
        <v>24</v>
      </c>
      <c r="L176" s="3" t="s">
        <v>361</v>
      </c>
      <c r="M176" s="3" t="s">
        <v>16</v>
      </c>
    </row>
    <row r="177" spans="1:13">
      <c r="A177" s="2" t="s">
        <v>13</v>
      </c>
      <c r="B177" s="2" t="s">
        <v>14</v>
      </c>
      <c r="C177" s="4">
        <v>1083685</v>
      </c>
      <c r="D177" s="4">
        <v>1083685</v>
      </c>
      <c r="E177" s="6">
        <v>53382042</v>
      </c>
      <c r="F177" s="8">
        <v>45125.514351851903</v>
      </c>
      <c r="G177" s="2" t="s">
        <v>15</v>
      </c>
      <c r="H177" s="6">
        <v>11055</v>
      </c>
      <c r="I177" s="2" t="s">
        <v>16</v>
      </c>
      <c r="J177" s="2" t="s">
        <v>362</v>
      </c>
      <c r="K177" s="2" t="s">
        <v>105</v>
      </c>
      <c r="L177" s="2" t="s">
        <v>363</v>
      </c>
      <c r="M177" s="2" t="s">
        <v>16</v>
      </c>
    </row>
    <row r="178" spans="1:13">
      <c r="A178" s="3" t="s">
        <v>13</v>
      </c>
      <c r="B178" s="3" t="s">
        <v>14</v>
      </c>
      <c r="C178" s="5">
        <v>15100</v>
      </c>
      <c r="D178" s="5">
        <v>15100</v>
      </c>
      <c r="E178" s="7">
        <v>53394515</v>
      </c>
      <c r="F178" s="9">
        <v>45125.518043981501</v>
      </c>
      <c r="G178" s="3" t="s">
        <v>15</v>
      </c>
      <c r="H178" s="7">
        <v>11056</v>
      </c>
      <c r="I178" s="3" t="s">
        <v>16</v>
      </c>
      <c r="J178" s="3" t="s">
        <v>364</v>
      </c>
      <c r="K178" s="3" t="s">
        <v>65</v>
      </c>
      <c r="L178" s="3" t="s">
        <v>365</v>
      </c>
      <c r="M178" s="3" t="s">
        <v>16</v>
      </c>
    </row>
    <row r="179" spans="1:13">
      <c r="A179" s="2" t="s">
        <v>13</v>
      </c>
      <c r="B179" s="2" t="s">
        <v>14</v>
      </c>
      <c r="C179" s="4">
        <v>4113800</v>
      </c>
      <c r="D179" s="4">
        <v>4113800</v>
      </c>
      <c r="E179" s="6">
        <v>53583244</v>
      </c>
      <c r="F179" s="8">
        <v>45125.578136574099</v>
      </c>
      <c r="G179" s="2" t="s">
        <v>15</v>
      </c>
      <c r="H179" s="6">
        <v>11057</v>
      </c>
      <c r="I179" s="2" t="s">
        <v>16</v>
      </c>
      <c r="J179" s="2" t="s">
        <v>366</v>
      </c>
      <c r="K179" s="2" t="s">
        <v>83</v>
      </c>
      <c r="L179" s="2" t="s">
        <v>367</v>
      </c>
      <c r="M179" s="2" t="s">
        <v>16</v>
      </c>
    </row>
    <row r="180" spans="1:13">
      <c r="A180" s="3" t="s">
        <v>13</v>
      </c>
      <c r="B180" s="3" t="s">
        <v>14</v>
      </c>
      <c r="C180" s="5">
        <v>808874</v>
      </c>
      <c r="D180" s="5">
        <v>808874</v>
      </c>
      <c r="E180" s="7">
        <v>53604102</v>
      </c>
      <c r="F180" s="9">
        <v>45125.584803240701</v>
      </c>
      <c r="G180" s="3" t="s">
        <v>15</v>
      </c>
      <c r="H180" s="7">
        <v>11058</v>
      </c>
      <c r="I180" s="3" t="s">
        <v>16</v>
      </c>
      <c r="J180" s="3" t="s">
        <v>368</v>
      </c>
      <c r="K180" s="3" t="s">
        <v>83</v>
      </c>
      <c r="L180" s="3" t="s">
        <v>369</v>
      </c>
      <c r="M180" s="3" t="s">
        <v>16</v>
      </c>
    </row>
    <row r="181" spans="1:13">
      <c r="A181" s="2" t="s">
        <v>13</v>
      </c>
      <c r="B181" s="2" t="s">
        <v>14</v>
      </c>
      <c r="C181" s="4">
        <v>20301899</v>
      </c>
      <c r="D181" s="4">
        <v>20301899</v>
      </c>
      <c r="E181" s="6">
        <v>53779715</v>
      </c>
      <c r="F181" s="8">
        <v>45125.635127314803</v>
      </c>
      <c r="G181" s="2" t="s">
        <v>15</v>
      </c>
      <c r="H181" s="6">
        <v>11060</v>
      </c>
      <c r="I181" s="2" t="s">
        <v>16</v>
      </c>
      <c r="J181" s="2" t="s">
        <v>370</v>
      </c>
      <c r="K181" s="2" t="s">
        <v>83</v>
      </c>
      <c r="L181" s="2" t="s">
        <v>371</v>
      </c>
      <c r="M181" s="2" t="s">
        <v>16</v>
      </c>
    </row>
    <row r="182" spans="1:13">
      <c r="A182" s="3" t="s">
        <v>13</v>
      </c>
      <c r="B182" s="3" t="s">
        <v>14</v>
      </c>
      <c r="C182" s="5">
        <v>225576</v>
      </c>
      <c r="D182" s="5">
        <v>225576</v>
      </c>
      <c r="E182" s="7">
        <v>53878411</v>
      </c>
      <c r="F182" s="9">
        <v>45125.662222222199</v>
      </c>
      <c r="G182" s="3" t="s">
        <v>15</v>
      </c>
      <c r="H182" s="7">
        <v>11061</v>
      </c>
      <c r="I182" s="3" t="s">
        <v>16</v>
      </c>
      <c r="J182" s="3" t="s">
        <v>372</v>
      </c>
      <c r="K182" s="3" t="s">
        <v>51</v>
      </c>
      <c r="L182" s="3" t="s">
        <v>373</v>
      </c>
      <c r="M182" s="3" t="s">
        <v>16</v>
      </c>
    </row>
    <row r="183" spans="1:13">
      <c r="A183" s="2" t="s">
        <v>13</v>
      </c>
      <c r="B183" s="2" t="s">
        <v>14</v>
      </c>
      <c r="C183" s="4">
        <v>570853</v>
      </c>
      <c r="D183" s="4">
        <v>570853</v>
      </c>
      <c r="E183" s="6">
        <v>53892203</v>
      </c>
      <c r="F183" s="8">
        <v>45125.6659953704</v>
      </c>
      <c r="G183" s="2" t="s">
        <v>15</v>
      </c>
      <c r="H183" s="6">
        <v>11062</v>
      </c>
      <c r="I183" s="2" t="s">
        <v>16</v>
      </c>
      <c r="J183" s="2" t="s">
        <v>374</v>
      </c>
      <c r="K183" s="2" t="s">
        <v>105</v>
      </c>
      <c r="L183" s="2" t="s">
        <v>375</v>
      </c>
      <c r="M183" s="2" t="s">
        <v>16</v>
      </c>
    </row>
    <row r="184" spans="1:13">
      <c r="A184" s="3" t="s">
        <v>13</v>
      </c>
      <c r="B184" s="3" t="s">
        <v>14</v>
      </c>
      <c r="C184" s="19">
        <v>570853</v>
      </c>
      <c r="D184" s="5">
        <v>570853</v>
      </c>
      <c r="E184" s="7">
        <v>53912427</v>
      </c>
      <c r="F184" s="9">
        <v>45125.671724537002</v>
      </c>
      <c r="G184" s="3" t="s">
        <v>15</v>
      </c>
      <c r="H184" s="7">
        <v>11064</v>
      </c>
      <c r="I184" s="3" t="s">
        <v>16</v>
      </c>
      <c r="J184" s="3" t="s">
        <v>376</v>
      </c>
      <c r="K184" s="3" t="s">
        <v>105</v>
      </c>
      <c r="L184" s="3" t="s">
        <v>375</v>
      </c>
      <c r="M184" s="3" t="s">
        <v>16</v>
      </c>
    </row>
    <row r="185" spans="1:13">
      <c r="A185" s="2" t="s">
        <v>13</v>
      </c>
      <c r="B185" s="2" t="s">
        <v>14</v>
      </c>
      <c r="C185" s="4">
        <v>229719</v>
      </c>
      <c r="D185" s="4">
        <v>229719</v>
      </c>
      <c r="E185" s="6">
        <v>54267409</v>
      </c>
      <c r="F185" s="8">
        <v>45125.788414351897</v>
      </c>
      <c r="G185" s="2" t="s">
        <v>15</v>
      </c>
      <c r="H185" s="6">
        <v>11065</v>
      </c>
      <c r="I185" s="2" t="s">
        <v>16</v>
      </c>
      <c r="J185" s="2" t="s">
        <v>377</v>
      </c>
      <c r="K185" s="2" t="s">
        <v>65</v>
      </c>
      <c r="L185" s="2" t="s">
        <v>378</v>
      </c>
      <c r="M185" s="2" t="s">
        <v>16</v>
      </c>
    </row>
    <row r="186" spans="1:13">
      <c r="A186" s="3" t="s">
        <v>13</v>
      </c>
      <c r="B186" s="3" t="s">
        <v>14</v>
      </c>
      <c r="C186" s="5">
        <v>5900</v>
      </c>
      <c r="D186" s="5">
        <v>5900</v>
      </c>
      <c r="E186" s="7">
        <v>54873651</v>
      </c>
      <c r="F186" s="9">
        <v>45126.358148148101</v>
      </c>
      <c r="G186" s="3" t="s">
        <v>15</v>
      </c>
      <c r="H186" s="7">
        <v>11070</v>
      </c>
      <c r="I186" s="3" t="s">
        <v>16</v>
      </c>
      <c r="J186" s="3" t="s">
        <v>379</v>
      </c>
      <c r="K186" s="3" t="s">
        <v>27</v>
      </c>
      <c r="L186" s="3" t="s">
        <v>380</v>
      </c>
      <c r="M186" s="3" t="s">
        <v>16</v>
      </c>
    </row>
    <row r="187" spans="1:13">
      <c r="A187" s="2" t="s">
        <v>13</v>
      </c>
      <c r="B187" s="2" t="s">
        <v>14</v>
      </c>
      <c r="C187" s="4">
        <v>66077</v>
      </c>
      <c r="D187" s="4">
        <v>66077</v>
      </c>
      <c r="E187" s="6">
        <v>54954173</v>
      </c>
      <c r="F187" s="8">
        <v>45126.387673611098</v>
      </c>
      <c r="G187" s="2" t="s">
        <v>15</v>
      </c>
      <c r="H187" s="6">
        <v>11071</v>
      </c>
      <c r="I187" s="2" t="s">
        <v>16</v>
      </c>
      <c r="J187" s="2" t="s">
        <v>381</v>
      </c>
      <c r="K187" s="2" t="s">
        <v>317</v>
      </c>
      <c r="L187" s="2" t="s">
        <v>382</v>
      </c>
      <c r="M187" s="2" t="s">
        <v>16</v>
      </c>
    </row>
    <row r="188" spans="1:13">
      <c r="A188" s="3" t="s">
        <v>13</v>
      </c>
      <c r="B188" s="3" t="s">
        <v>14</v>
      </c>
      <c r="C188" s="5">
        <v>3224726</v>
      </c>
      <c r="D188" s="5">
        <v>3224726</v>
      </c>
      <c r="E188" s="7">
        <v>55218444</v>
      </c>
      <c r="F188" s="9">
        <v>45126.467361111099</v>
      </c>
      <c r="G188" s="3" t="s">
        <v>15</v>
      </c>
      <c r="H188" s="7">
        <v>11073</v>
      </c>
      <c r="I188" s="3" t="s">
        <v>16</v>
      </c>
      <c r="J188" s="3" t="s">
        <v>383</v>
      </c>
      <c r="K188" s="3" t="s">
        <v>51</v>
      </c>
      <c r="L188" s="3" t="s">
        <v>384</v>
      </c>
      <c r="M188" s="3" t="s">
        <v>16</v>
      </c>
    </row>
    <row r="189" spans="1:13">
      <c r="A189" s="2" t="s">
        <v>13</v>
      </c>
      <c r="B189" s="2" t="s">
        <v>14</v>
      </c>
      <c r="C189" s="4">
        <v>302090</v>
      </c>
      <c r="D189" s="4">
        <v>302090</v>
      </c>
      <c r="E189" s="6">
        <v>55531689</v>
      </c>
      <c r="F189" s="8">
        <v>45126.566516203697</v>
      </c>
      <c r="G189" s="2" t="s">
        <v>15</v>
      </c>
      <c r="H189" s="6">
        <v>11076</v>
      </c>
      <c r="I189" s="2" t="s">
        <v>16</v>
      </c>
      <c r="J189" s="2" t="s">
        <v>385</v>
      </c>
      <c r="K189" s="2" t="s">
        <v>83</v>
      </c>
      <c r="L189" s="2" t="s">
        <v>387</v>
      </c>
      <c r="M189" s="2" t="s">
        <v>16</v>
      </c>
    </row>
    <row r="190" spans="1:13">
      <c r="A190" s="3" t="s">
        <v>13</v>
      </c>
      <c r="B190" s="3" t="s">
        <v>14</v>
      </c>
      <c r="C190" s="5">
        <v>115173.67</v>
      </c>
      <c r="D190" s="5">
        <v>115173.67</v>
      </c>
      <c r="E190" s="7">
        <v>55542879</v>
      </c>
      <c r="F190" s="9">
        <v>45126.570416666698</v>
      </c>
      <c r="G190" s="3" t="s">
        <v>15</v>
      </c>
      <c r="H190" s="7">
        <v>11077</v>
      </c>
      <c r="I190" s="3" t="s">
        <v>16</v>
      </c>
      <c r="J190" s="3" t="s">
        <v>388</v>
      </c>
      <c r="K190" s="3" t="s">
        <v>65</v>
      </c>
      <c r="L190" s="3" t="s">
        <v>387</v>
      </c>
      <c r="M190" s="3" t="s">
        <v>16</v>
      </c>
    </row>
    <row r="191" spans="1:13">
      <c r="A191" s="2" t="s">
        <v>13</v>
      </c>
      <c r="B191" s="2" t="s">
        <v>14</v>
      </c>
      <c r="C191" s="4">
        <v>1036562</v>
      </c>
      <c r="D191" s="4">
        <v>1036562</v>
      </c>
      <c r="E191" s="6">
        <v>55549583</v>
      </c>
      <c r="F191" s="8">
        <v>45126.5726967593</v>
      </c>
      <c r="G191" s="2" t="s">
        <v>15</v>
      </c>
      <c r="H191" s="6">
        <v>11078</v>
      </c>
      <c r="I191" s="2" t="s">
        <v>16</v>
      </c>
      <c r="J191" s="2" t="s">
        <v>388</v>
      </c>
      <c r="K191" s="2" t="s">
        <v>65</v>
      </c>
      <c r="L191" s="2" t="s">
        <v>387</v>
      </c>
      <c r="M191" s="2" t="s">
        <v>16</v>
      </c>
    </row>
    <row r="192" spans="1:13">
      <c r="A192" s="3" t="s">
        <v>13</v>
      </c>
      <c r="B192" s="3" t="s">
        <v>14</v>
      </c>
      <c r="C192" s="5">
        <v>6450966</v>
      </c>
      <c r="D192" s="5">
        <v>6450966</v>
      </c>
      <c r="E192" s="7">
        <v>55591751</v>
      </c>
      <c r="F192" s="9">
        <v>45126.586886574099</v>
      </c>
      <c r="G192" s="3" t="s">
        <v>15</v>
      </c>
      <c r="H192" s="7">
        <v>11079</v>
      </c>
      <c r="I192" s="3" t="s">
        <v>16</v>
      </c>
      <c r="J192" s="3" t="s">
        <v>389</v>
      </c>
      <c r="K192" s="3" t="s">
        <v>105</v>
      </c>
      <c r="L192" s="3" t="s">
        <v>387</v>
      </c>
      <c r="M192" s="3" t="s">
        <v>16</v>
      </c>
    </row>
    <row r="193" spans="1:13">
      <c r="A193" s="2" t="s">
        <v>13</v>
      </c>
      <c r="B193" s="2" t="s">
        <v>14</v>
      </c>
      <c r="C193" s="4">
        <v>66077</v>
      </c>
      <c r="D193" s="4">
        <v>66077</v>
      </c>
      <c r="E193" s="6">
        <v>55604504</v>
      </c>
      <c r="F193" s="8">
        <v>45126.591041666703</v>
      </c>
      <c r="G193" s="2" t="s">
        <v>15</v>
      </c>
      <c r="H193" s="6">
        <v>11080</v>
      </c>
      <c r="I193" s="2" t="s">
        <v>16</v>
      </c>
      <c r="J193" s="2" t="s">
        <v>390</v>
      </c>
      <c r="K193" s="2" t="s">
        <v>102</v>
      </c>
      <c r="L193" s="2" t="s">
        <v>391</v>
      </c>
      <c r="M193" s="2" t="s">
        <v>16</v>
      </c>
    </row>
    <row r="194" spans="1:13">
      <c r="A194" s="3" t="s">
        <v>13</v>
      </c>
      <c r="B194" s="3" t="s">
        <v>14</v>
      </c>
      <c r="C194" s="19">
        <v>76455</v>
      </c>
      <c r="D194" s="5">
        <v>76455</v>
      </c>
      <c r="E194" s="7">
        <v>55839378</v>
      </c>
      <c r="F194" s="9">
        <v>45126.661053240699</v>
      </c>
      <c r="G194" s="3" t="s">
        <v>15</v>
      </c>
      <c r="H194" s="7">
        <v>11082</v>
      </c>
      <c r="I194" s="3" t="s">
        <v>16</v>
      </c>
      <c r="J194" s="3" t="s">
        <v>392</v>
      </c>
      <c r="K194" s="3" t="s">
        <v>105</v>
      </c>
      <c r="L194" s="3" t="s">
        <v>393</v>
      </c>
      <c r="M194" s="3" t="s">
        <v>16</v>
      </c>
    </row>
    <row r="195" spans="1:13">
      <c r="A195" s="2" t="s">
        <v>13</v>
      </c>
      <c r="B195" s="2" t="s">
        <v>14</v>
      </c>
      <c r="C195" s="4">
        <v>340291</v>
      </c>
      <c r="D195" s="4">
        <v>340291</v>
      </c>
      <c r="E195" s="6">
        <v>56155962</v>
      </c>
      <c r="F195" s="8">
        <v>45126.7645486111</v>
      </c>
      <c r="G195" s="2" t="s">
        <v>15</v>
      </c>
      <c r="H195" s="6">
        <v>11083</v>
      </c>
      <c r="I195" s="2" t="s">
        <v>16</v>
      </c>
      <c r="J195" s="2" t="s">
        <v>394</v>
      </c>
      <c r="K195" s="2" t="s">
        <v>83</v>
      </c>
      <c r="L195" s="2" t="s">
        <v>395</v>
      </c>
      <c r="M195" s="2" t="s">
        <v>16</v>
      </c>
    </row>
    <row r="196" spans="1:13">
      <c r="A196" s="3" t="s">
        <v>13</v>
      </c>
      <c r="B196" s="3" t="s">
        <v>14</v>
      </c>
      <c r="C196" s="5">
        <v>6536000</v>
      </c>
      <c r="D196" s="5">
        <v>6536000</v>
      </c>
      <c r="E196" s="7">
        <v>57141243</v>
      </c>
      <c r="F196" s="9">
        <v>45127.600451388898</v>
      </c>
      <c r="G196" s="3" t="s">
        <v>15</v>
      </c>
      <c r="H196" s="7">
        <v>11084</v>
      </c>
      <c r="I196" s="3" t="s">
        <v>16</v>
      </c>
      <c r="J196" s="3" t="s">
        <v>396</v>
      </c>
      <c r="K196" s="3" t="s">
        <v>51</v>
      </c>
      <c r="L196" s="3" t="s">
        <v>397</v>
      </c>
      <c r="M196" s="3" t="s">
        <v>16</v>
      </c>
    </row>
    <row r="197" spans="1:13">
      <c r="A197" s="2" t="s">
        <v>13</v>
      </c>
      <c r="B197" s="2" t="s">
        <v>14</v>
      </c>
      <c r="C197" s="4">
        <v>91080</v>
      </c>
      <c r="D197" s="4">
        <v>91080</v>
      </c>
      <c r="E197" s="6">
        <v>57884760</v>
      </c>
      <c r="F197" s="8">
        <v>45128.350949074098</v>
      </c>
      <c r="G197" s="2" t="s">
        <v>15</v>
      </c>
      <c r="H197" s="6">
        <v>11085</v>
      </c>
      <c r="I197" s="2" t="s">
        <v>16</v>
      </c>
      <c r="J197" s="2" t="s">
        <v>398</v>
      </c>
      <c r="K197" s="2" t="s">
        <v>24</v>
      </c>
      <c r="L197" s="2" t="s">
        <v>399</v>
      </c>
      <c r="M197" s="2" t="s">
        <v>16</v>
      </c>
    </row>
    <row r="198" spans="1:13">
      <c r="A198" s="3" t="s">
        <v>13</v>
      </c>
      <c r="B198" s="3" t="s">
        <v>14</v>
      </c>
      <c r="C198" s="5">
        <v>100671</v>
      </c>
      <c r="D198" s="5">
        <v>100671</v>
      </c>
      <c r="E198" s="7">
        <v>58044979</v>
      </c>
      <c r="F198" s="9">
        <v>45128.4065625</v>
      </c>
      <c r="G198" s="3" t="s">
        <v>15</v>
      </c>
      <c r="H198" s="7">
        <v>11086</v>
      </c>
      <c r="I198" s="3" t="s">
        <v>16</v>
      </c>
      <c r="J198" s="3" t="s">
        <v>400</v>
      </c>
      <c r="K198" s="3" t="s">
        <v>51</v>
      </c>
      <c r="L198" s="3" t="s">
        <v>401</v>
      </c>
      <c r="M198" s="3" t="s">
        <v>16</v>
      </c>
    </row>
    <row r="199" spans="1:13">
      <c r="A199" s="2" t="s">
        <v>13</v>
      </c>
      <c r="B199" s="2" t="s">
        <v>14</v>
      </c>
      <c r="C199" s="4">
        <v>51708</v>
      </c>
      <c r="D199" s="4">
        <v>51708</v>
      </c>
      <c r="E199" s="6">
        <v>58189851</v>
      </c>
      <c r="F199" s="8">
        <v>45128.447928240697</v>
      </c>
      <c r="G199" s="2" t="s">
        <v>15</v>
      </c>
      <c r="H199" s="6">
        <v>11087</v>
      </c>
      <c r="I199" s="2" t="s">
        <v>16</v>
      </c>
      <c r="J199" s="2" t="s">
        <v>96</v>
      </c>
      <c r="K199" s="2" t="s">
        <v>37</v>
      </c>
      <c r="L199" s="2" t="s">
        <v>402</v>
      </c>
      <c r="M199" s="2" t="s">
        <v>16</v>
      </c>
    </row>
    <row r="200" spans="1:13">
      <c r="A200" s="3" t="s">
        <v>13</v>
      </c>
      <c r="B200" s="3" t="s">
        <v>14</v>
      </c>
      <c r="C200" s="5">
        <v>9943576.8900000006</v>
      </c>
      <c r="D200" s="5">
        <v>9943576.8900000006</v>
      </c>
      <c r="E200" s="7">
        <v>58364043</v>
      </c>
      <c r="F200" s="9">
        <v>45128.495069444398</v>
      </c>
      <c r="G200" s="3" t="s">
        <v>15</v>
      </c>
      <c r="H200" s="7">
        <v>11088</v>
      </c>
      <c r="I200" s="3" t="s">
        <v>16</v>
      </c>
      <c r="J200" s="3" t="s">
        <v>403</v>
      </c>
      <c r="K200" s="3" t="s">
        <v>65</v>
      </c>
      <c r="L200" s="3" t="s">
        <v>401</v>
      </c>
      <c r="M200" s="3" t="s">
        <v>16</v>
      </c>
    </row>
    <row r="201" spans="1:13">
      <c r="A201" s="2" t="s">
        <v>13</v>
      </c>
      <c r="B201" s="2" t="s">
        <v>14</v>
      </c>
      <c r="C201" s="4">
        <v>1653000</v>
      </c>
      <c r="D201" s="4">
        <v>1653000</v>
      </c>
      <c r="E201" s="6">
        <v>58437010</v>
      </c>
      <c r="F201" s="8">
        <v>45128.515833333302</v>
      </c>
      <c r="G201" s="2" t="s">
        <v>15</v>
      </c>
      <c r="H201" s="6">
        <v>11089</v>
      </c>
      <c r="I201" s="2" t="s">
        <v>16</v>
      </c>
      <c r="J201" s="2" t="s">
        <v>404</v>
      </c>
      <c r="K201" s="2" t="s">
        <v>48</v>
      </c>
      <c r="L201" s="2" t="s">
        <v>405</v>
      </c>
      <c r="M201" s="2" t="s">
        <v>16</v>
      </c>
    </row>
    <row r="202" spans="1:13">
      <c r="A202" s="3" t="s">
        <v>13</v>
      </c>
      <c r="B202" s="3" t="s">
        <v>14</v>
      </c>
      <c r="C202" s="5">
        <v>40000</v>
      </c>
      <c r="D202" s="5">
        <v>40000</v>
      </c>
      <c r="E202" s="7">
        <v>58700065</v>
      </c>
      <c r="F202" s="9">
        <v>45128.599710648101</v>
      </c>
      <c r="G202" s="3" t="s">
        <v>15</v>
      </c>
      <c r="H202" s="7">
        <v>11090</v>
      </c>
      <c r="I202" s="3" t="s">
        <v>16</v>
      </c>
      <c r="J202" s="3" t="s">
        <v>406</v>
      </c>
      <c r="K202" s="3" t="s">
        <v>24</v>
      </c>
      <c r="L202" s="3" t="s">
        <v>407</v>
      </c>
      <c r="M202" s="3" t="s">
        <v>16</v>
      </c>
    </row>
    <row r="203" spans="1:13">
      <c r="A203" s="2" t="s">
        <v>13</v>
      </c>
      <c r="B203" s="2" t="s">
        <v>14</v>
      </c>
      <c r="C203" s="4">
        <v>5900</v>
      </c>
      <c r="D203" s="4">
        <v>5900</v>
      </c>
      <c r="E203" s="6">
        <v>58816457</v>
      </c>
      <c r="F203" s="8">
        <v>45128.633657407401</v>
      </c>
      <c r="G203" s="2" t="s">
        <v>15</v>
      </c>
      <c r="H203" s="6">
        <v>11091</v>
      </c>
      <c r="I203" s="2" t="s">
        <v>16</v>
      </c>
      <c r="J203" s="2" t="s">
        <v>408</v>
      </c>
      <c r="K203" s="2" t="s">
        <v>27</v>
      </c>
      <c r="L203" s="2" t="s">
        <v>409</v>
      </c>
      <c r="M203" s="2" t="s">
        <v>16</v>
      </c>
    </row>
    <row r="204" spans="1:13">
      <c r="A204" s="3" t="s">
        <v>13</v>
      </c>
      <c r="B204" s="3" t="s">
        <v>14</v>
      </c>
      <c r="C204" s="5">
        <v>158547</v>
      </c>
      <c r="D204" s="5">
        <v>158547</v>
      </c>
      <c r="E204" s="7">
        <v>58994355</v>
      </c>
      <c r="F204" s="9">
        <v>45128.682905092603</v>
      </c>
      <c r="G204" s="3" t="s">
        <v>15</v>
      </c>
      <c r="H204" s="7">
        <v>11092</v>
      </c>
      <c r="I204" s="3" t="s">
        <v>16</v>
      </c>
      <c r="J204" s="3" t="s">
        <v>410</v>
      </c>
      <c r="K204" s="3" t="s">
        <v>24</v>
      </c>
      <c r="L204" s="3" t="s">
        <v>411</v>
      </c>
      <c r="M204" s="3" t="s">
        <v>16</v>
      </c>
    </row>
    <row r="205" spans="1:13">
      <c r="B205" s="17" t="s">
        <v>162</v>
      </c>
      <c r="C205" s="22">
        <f>SUM(C157:C204)</f>
        <v>129131052.56</v>
      </c>
    </row>
    <row r="206" spans="1:13">
      <c r="B206" s="15" t="s">
        <v>163</v>
      </c>
      <c r="C206" s="16">
        <f>+C156</f>
        <v>83763810.550002098</v>
      </c>
    </row>
    <row r="207" spans="1:13">
      <c r="B207" s="15" t="s">
        <v>164</v>
      </c>
      <c r="C207" s="23">
        <v>193974089.22</v>
      </c>
    </row>
    <row r="208" spans="1:13">
      <c r="B208" s="15" t="s">
        <v>161</v>
      </c>
      <c r="C208" s="16">
        <f>+C205+C206-C207</f>
        <v>18920773.890002102</v>
      </c>
    </row>
    <row r="209" spans="1:13">
      <c r="A209" s="18" t="s">
        <v>13</v>
      </c>
      <c r="B209" s="18" t="s">
        <v>14</v>
      </c>
      <c r="C209" s="19">
        <v>283896.81</v>
      </c>
      <c r="D209" s="19">
        <v>283896.81</v>
      </c>
      <c r="E209" s="20">
        <v>59252971</v>
      </c>
      <c r="F209" s="21">
        <v>45128.769004629597</v>
      </c>
      <c r="G209" s="18" t="s">
        <v>15</v>
      </c>
      <c r="H209" s="20">
        <v>11097</v>
      </c>
      <c r="I209" s="18" t="s">
        <v>16</v>
      </c>
      <c r="J209" s="18" t="s">
        <v>412</v>
      </c>
      <c r="K209" s="18" t="s">
        <v>65</v>
      </c>
      <c r="L209" s="18" t="s">
        <v>413</v>
      </c>
      <c r="M209" s="18" t="s">
        <v>16</v>
      </c>
    </row>
    <row r="210" spans="1:13">
      <c r="A210" s="24" t="s">
        <v>13</v>
      </c>
      <c r="B210" s="24" t="s">
        <v>14</v>
      </c>
      <c r="C210" s="25">
        <v>18634322</v>
      </c>
      <c r="D210" s="25">
        <v>18634322</v>
      </c>
      <c r="E210" s="26">
        <v>62046561</v>
      </c>
      <c r="F210" s="27">
        <v>45131.4127546296</v>
      </c>
      <c r="G210" s="24" t="s">
        <v>15</v>
      </c>
      <c r="H210" s="26">
        <v>11103</v>
      </c>
      <c r="I210" s="24" t="s">
        <v>16</v>
      </c>
      <c r="J210" s="24" t="s">
        <v>414</v>
      </c>
      <c r="K210" s="24" t="s">
        <v>415</v>
      </c>
      <c r="L210" s="24" t="s">
        <v>16</v>
      </c>
    </row>
    <row r="211" spans="1:13">
      <c r="A211" s="28" t="s">
        <v>13</v>
      </c>
      <c r="B211" s="28" t="s">
        <v>14</v>
      </c>
      <c r="C211" s="29">
        <v>447904</v>
      </c>
      <c r="D211" s="29">
        <v>447904</v>
      </c>
      <c r="E211" s="30">
        <v>62072353</v>
      </c>
      <c r="F211" s="31">
        <v>45131.420451388898</v>
      </c>
      <c r="G211" s="28" t="s">
        <v>15</v>
      </c>
      <c r="H211" s="30">
        <v>11104</v>
      </c>
      <c r="I211" s="28" t="s">
        <v>16</v>
      </c>
      <c r="J211" s="28" t="s">
        <v>416</v>
      </c>
      <c r="K211" s="28" t="s">
        <v>417</v>
      </c>
      <c r="L211" s="28" t="s">
        <v>16</v>
      </c>
    </row>
    <row r="212" spans="1:13">
      <c r="A212" s="24" t="s">
        <v>13</v>
      </c>
      <c r="B212" s="24" t="s">
        <v>14</v>
      </c>
      <c r="C212" s="25">
        <v>51708</v>
      </c>
      <c r="D212" s="25">
        <v>51708</v>
      </c>
      <c r="E212" s="26">
        <v>62183294</v>
      </c>
      <c r="F212" s="27">
        <v>45131.452013888898</v>
      </c>
      <c r="G212" s="24" t="s">
        <v>15</v>
      </c>
      <c r="H212" s="26">
        <v>11106</v>
      </c>
      <c r="I212" s="24" t="s">
        <v>16</v>
      </c>
      <c r="J212" s="24" t="s">
        <v>36</v>
      </c>
      <c r="K212" s="24" t="s">
        <v>418</v>
      </c>
      <c r="L212" s="24" t="s">
        <v>16</v>
      </c>
    </row>
    <row r="213" spans="1:13">
      <c r="A213" s="28" t="s">
        <v>13</v>
      </c>
      <c r="B213" s="28" t="s">
        <v>14</v>
      </c>
      <c r="C213" s="29">
        <v>500000</v>
      </c>
      <c r="D213" s="29">
        <v>500000</v>
      </c>
      <c r="E213" s="30">
        <v>62215171</v>
      </c>
      <c r="F213" s="31">
        <v>45131.4609375</v>
      </c>
      <c r="G213" s="28" t="s">
        <v>15</v>
      </c>
      <c r="H213" s="30">
        <v>11109</v>
      </c>
      <c r="I213" s="28" t="s">
        <v>16</v>
      </c>
      <c r="J213" s="28" t="s">
        <v>419</v>
      </c>
      <c r="K213" s="28" t="s">
        <v>420</v>
      </c>
      <c r="L213" s="28" t="s">
        <v>16</v>
      </c>
    </row>
    <row r="214" spans="1:13">
      <c r="A214" s="24" t="s">
        <v>13</v>
      </c>
      <c r="B214" s="24" t="s">
        <v>14</v>
      </c>
      <c r="C214" s="25">
        <v>8051062</v>
      </c>
      <c r="D214" s="25">
        <v>8051062</v>
      </c>
      <c r="E214" s="26">
        <v>62305511</v>
      </c>
      <c r="F214" s="27">
        <v>45131.486076388901</v>
      </c>
      <c r="G214" s="24" t="s">
        <v>15</v>
      </c>
      <c r="H214" s="26">
        <v>11110</v>
      </c>
      <c r="I214" s="24" t="s">
        <v>16</v>
      </c>
      <c r="J214" s="24" t="s">
        <v>421</v>
      </c>
      <c r="K214" s="24" t="s">
        <v>422</v>
      </c>
      <c r="L214" s="24" t="s">
        <v>16</v>
      </c>
    </row>
    <row r="215" spans="1:13">
      <c r="A215" s="28" t="s">
        <v>13</v>
      </c>
      <c r="B215" s="28" t="s">
        <v>14</v>
      </c>
      <c r="C215" s="29">
        <v>1500000</v>
      </c>
      <c r="D215" s="29">
        <v>1500000</v>
      </c>
      <c r="E215" s="30">
        <v>62544151</v>
      </c>
      <c r="F215" s="31">
        <v>45131.5615972222</v>
      </c>
      <c r="G215" s="28" t="s">
        <v>15</v>
      </c>
      <c r="H215" s="30">
        <v>11111</v>
      </c>
      <c r="I215" s="28" t="s">
        <v>16</v>
      </c>
      <c r="J215" s="28" t="s">
        <v>423</v>
      </c>
      <c r="K215" s="28" t="s">
        <v>424</v>
      </c>
      <c r="L215" s="28" t="s">
        <v>16</v>
      </c>
    </row>
    <row r="216" spans="1:13">
      <c r="A216" s="24" t="s">
        <v>13</v>
      </c>
      <c r="B216" s="24" t="s">
        <v>14</v>
      </c>
      <c r="C216" s="25">
        <v>51708</v>
      </c>
      <c r="D216" s="25">
        <v>51708</v>
      </c>
      <c r="E216" s="26">
        <v>62668385</v>
      </c>
      <c r="F216" s="27">
        <v>45131.602627314802</v>
      </c>
      <c r="G216" s="24" t="s">
        <v>15</v>
      </c>
      <c r="H216" s="26">
        <v>11112</v>
      </c>
      <c r="I216" s="24" t="s">
        <v>16</v>
      </c>
      <c r="J216" s="24" t="s">
        <v>36</v>
      </c>
      <c r="K216" s="24" t="s">
        <v>425</v>
      </c>
      <c r="L216" s="24" t="s">
        <v>16</v>
      </c>
    </row>
    <row r="217" spans="1:13">
      <c r="A217" s="28" t="s">
        <v>13</v>
      </c>
      <c r="B217" s="28" t="s">
        <v>14</v>
      </c>
      <c r="C217" s="29">
        <v>362246</v>
      </c>
      <c r="D217" s="29">
        <v>362246</v>
      </c>
      <c r="E217" s="30">
        <v>63029265</v>
      </c>
      <c r="F217" s="31">
        <v>45131.713333333297</v>
      </c>
      <c r="G217" s="28" t="s">
        <v>15</v>
      </c>
      <c r="H217" s="30">
        <v>11113</v>
      </c>
      <c r="I217" s="28" t="s">
        <v>16</v>
      </c>
      <c r="J217" s="28" t="s">
        <v>426</v>
      </c>
      <c r="K217" s="28" t="s">
        <v>415</v>
      </c>
      <c r="L217" s="28" t="s">
        <v>16</v>
      </c>
    </row>
    <row r="218" spans="1:13">
      <c r="A218" s="24" t="s">
        <v>13</v>
      </c>
      <c r="B218" s="24" t="s">
        <v>14</v>
      </c>
      <c r="C218" s="25">
        <v>147088</v>
      </c>
      <c r="D218" s="25">
        <v>147088</v>
      </c>
      <c r="E218" s="26">
        <v>63081369</v>
      </c>
      <c r="F218" s="27">
        <v>45131.731747685197</v>
      </c>
      <c r="G218" s="24" t="s">
        <v>15</v>
      </c>
      <c r="H218" s="26">
        <v>11115</v>
      </c>
      <c r="I218" s="24" t="s">
        <v>16</v>
      </c>
      <c r="J218" s="24" t="s">
        <v>427</v>
      </c>
      <c r="K218" s="24" t="s">
        <v>293</v>
      </c>
      <c r="L218" s="24" t="s">
        <v>16</v>
      </c>
    </row>
    <row r="219" spans="1:13">
      <c r="A219" s="28" t="s">
        <v>13</v>
      </c>
      <c r="B219" s="28" t="s">
        <v>14</v>
      </c>
      <c r="C219" s="29">
        <v>1500000</v>
      </c>
      <c r="D219" s="29">
        <v>1500000</v>
      </c>
      <c r="E219" s="30">
        <v>63083898</v>
      </c>
      <c r="F219" s="31">
        <v>45131.732766203699</v>
      </c>
      <c r="G219" s="28" t="s">
        <v>15</v>
      </c>
      <c r="H219" s="30">
        <v>11116</v>
      </c>
      <c r="I219" s="28" t="s">
        <v>16</v>
      </c>
      <c r="J219" s="28" t="s">
        <v>428</v>
      </c>
      <c r="K219" s="28" t="s">
        <v>429</v>
      </c>
      <c r="L219" s="28" t="s">
        <v>16</v>
      </c>
    </row>
    <row r="220" spans="1:13">
      <c r="A220" s="24" t="s">
        <v>13</v>
      </c>
      <c r="B220" s="24" t="s">
        <v>14</v>
      </c>
      <c r="C220" s="25">
        <v>6387200</v>
      </c>
      <c r="D220" s="25">
        <v>6387200</v>
      </c>
      <c r="E220" s="26">
        <v>63162831</v>
      </c>
      <c r="F220" s="27">
        <v>45131.762824074103</v>
      </c>
      <c r="G220" s="24" t="s">
        <v>15</v>
      </c>
      <c r="H220" s="26">
        <v>11117</v>
      </c>
      <c r="I220" s="24" t="s">
        <v>16</v>
      </c>
      <c r="J220" s="24" t="s">
        <v>129</v>
      </c>
      <c r="K220" s="24" t="s">
        <v>131</v>
      </c>
      <c r="L220" s="24" t="s">
        <v>16</v>
      </c>
    </row>
    <row r="221" spans="1:13">
      <c r="A221" s="28" t="s">
        <v>13</v>
      </c>
      <c r="B221" s="28" t="s">
        <v>14</v>
      </c>
      <c r="C221" s="29">
        <v>4771092</v>
      </c>
      <c r="D221" s="29">
        <v>4771092</v>
      </c>
      <c r="E221" s="30">
        <v>63808692</v>
      </c>
      <c r="F221" s="31">
        <v>45132.3585185185</v>
      </c>
      <c r="G221" s="28" t="s">
        <v>15</v>
      </c>
      <c r="H221" s="30">
        <v>11118</v>
      </c>
      <c r="I221" s="28" t="s">
        <v>16</v>
      </c>
      <c r="J221" s="28" t="s">
        <v>430</v>
      </c>
      <c r="K221" s="28" t="s">
        <v>431</v>
      </c>
      <c r="L221" s="28" t="s">
        <v>16</v>
      </c>
    </row>
    <row r="222" spans="1:13">
      <c r="A222" s="24" t="s">
        <v>13</v>
      </c>
      <c r="B222" s="24" t="s">
        <v>14</v>
      </c>
      <c r="C222" s="25">
        <v>1564094</v>
      </c>
      <c r="D222" s="25">
        <v>1564094</v>
      </c>
      <c r="E222" s="26">
        <v>63829878</v>
      </c>
      <c r="F222" s="27">
        <v>45132.366805555597</v>
      </c>
      <c r="G222" s="24" t="s">
        <v>15</v>
      </c>
      <c r="H222" s="26">
        <v>11119</v>
      </c>
      <c r="I222" s="24" t="s">
        <v>16</v>
      </c>
      <c r="J222" s="24" t="s">
        <v>432</v>
      </c>
      <c r="K222" s="24" t="s">
        <v>433</v>
      </c>
      <c r="L222" s="24" t="s">
        <v>16</v>
      </c>
    </row>
    <row r="223" spans="1:13">
      <c r="A223" s="28" t="s">
        <v>13</v>
      </c>
      <c r="B223" s="28" t="s">
        <v>14</v>
      </c>
      <c r="C223" s="29">
        <v>1000000</v>
      </c>
      <c r="D223" s="29">
        <v>1000000</v>
      </c>
      <c r="E223" s="30">
        <v>63890852</v>
      </c>
      <c r="F223" s="31">
        <v>45132.387708333299</v>
      </c>
      <c r="G223" s="28" t="s">
        <v>15</v>
      </c>
      <c r="H223" s="30">
        <v>11120</v>
      </c>
      <c r="I223" s="28" t="s">
        <v>16</v>
      </c>
      <c r="J223" s="28" t="s">
        <v>434</v>
      </c>
      <c r="K223" s="28" t="s">
        <v>435</v>
      </c>
      <c r="L223" s="28" t="s">
        <v>16</v>
      </c>
    </row>
    <row r="224" spans="1:13">
      <c r="A224" s="24" t="s">
        <v>13</v>
      </c>
      <c r="B224" s="24" t="s">
        <v>14</v>
      </c>
      <c r="C224" s="25">
        <v>51708</v>
      </c>
      <c r="D224" s="25">
        <v>51708</v>
      </c>
      <c r="E224" s="26">
        <v>63989351</v>
      </c>
      <c r="F224" s="27">
        <v>45132.418611111098</v>
      </c>
      <c r="G224" s="24" t="s">
        <v>15</v>
      </c>
      <c r="H224" s="26">
        <v>11121</v>
      </c>
      <c r="I224" s="24" t="s">
        <v>16</v>
      </c>
      <c r="J224" s="24" t="s">
        <v>36</v>
      </c>
      <c r="K224" s="24" t="s">
        <v>436</v>
      </c>
      <c r="L224" s="24" t="s">
        <v>16</v>
      </c>
    </row>
    <row r="225" spans="1:12">
      <c r="A225" s="28" t="s">
        <v>13</v>
      </c>
      <c r="B225" s="28" t="s">
        <v>14</v>
      </c>
      <c r="C225" s="29">
        <v>5962000</v>
      </c>
      <c r="D225" s="29">
        <v>5962000</v>
      </c>
      <c r="E225" s="30">
        <v>64057631</v>
      </c>
      <c r="F225" s="31">
        <v>45132.438946759299</v>
      </c>
      <c r="G225" s="28" t="s">
        <v>15</v>
      </c>
      <c r="H225" s="30">
        <v>11122</v>
      </c>
      <c r="I225" s="28" t="s">
        <v>16</v>
      </c>
      <c r="J225" s="28" t="s">
        <v>437</v>
      </c>
      <c r="K225" s="28" t="s">
        <v>438</v>
      </c>
      <c r="L225" s="28" t="s">
        <v>16</v>
      </c>
    </row>
    <row r="226" spans="1:12">
      <c r="A226" s="24" t="s">
        <v>13</v>
      </c>
      <c r="B226" s="24" t="s">
        <v>14</v>
      </c>
      <c r="C226" s="25">
        <v>51708</v>
      </c>
      <c r="D226" s="25">
        <v>51708</v>
      </c>
      <c r="E226" s="26">
        <v>64124930</v>
      </c>
      <c r="F226" s="27">
        <v>45132.457777777803</v>
      </c>
      <c r="G226" s="24" t="s">
        <v>15</v>
      </c>
      <c r="H226" s="26">
        <v>11123</v>
      </c>
      <c r="I226" s="24" t="s">
        <v>16</v>
      </c>
      <c r="J226" s="24" t="s">
        <v>439</v>
      </c>
      <c r="K226" s="24" t="s">
        <v>440</v>
      </c>
      <c r="L226" s="24" t="s">
        <v>16</v>
      </c>
    </row>
    <row r="227" spans="1:12">
      <c r="A227" s="28" t="s">
        <v>13</v>
      </c>
      <c r="B227" s="28" t="s">
        <v>14</v>
      </c>
      <c r="C227" s="29">
        <v>1552104</v>
      </c>
      <c r="D227" s="29">
        <v>1552104</v>
      </c>
      <c r="E227" s="30">
        <v>64195316</v>
      </c>
      <c r="F227" s="31">
        <v>45132.477835648097</v>
      </c>
      <c r="G227" s="28" t="s">
        <v>15</v>
      </c>
      <c r="H227" s="30">
        <v>11124</v>
      </c>
      <c r="I227" s="28" t="s">
        <v>16</v>
      </c>
      <c r="J227" s="28" t="s">
        <v>441</v>
      </c>
      <c r="K227" s="28" t="s">
        <v>442</v>
      </c>
      <c r="L227" s="28" t="s">
        <v>16</v>
      </c>
    </row>
    <row r="228" spans="1:12">
      <c r="A228" s="24" t="s">
        <v>13</v>
      </c>
      <c r="B228" s="24" t="s">
        <v>14</v>
      </c>
      <c r="C228" s="25">
        <v>1474383</v>
      </c>
      <c r="D228" s="25">
        <v>1474383</v>
      </c>
      <c r="E228" s="26">
        <v>64239394</v>
      </c>
      <c r="F228" s="27">
        <v>45132.490439814799</v>
      </c>
      <c r="G228" s="24" t="s">
        <v>15</v>
      </c>
      <c r="H228" s="26">
        <v>11125</v>
      </c>
      <c r="I228" s="24" t="s">
        <v>16</v>
      </c>
      <c r="J228" s="24" t="s">
        <v>443</v>
      </c>
      <c r="K228" s="24" t="s">
        <v>444</v>
      </c>
      <c r="L228" s="24" t="s">
        <v>16</v>
      </c>
    </row>
    <row r="229" spans="1:12">
      <c r="A229" s="28" t="s">
        <v>13</v>
      </c>
      <c r="B229" s="28" t="s">
        <v>14</v>
      </c>
      <c r="C229" s="29">
        <v>5409582</v>
      </c>
      <c r="D229" s="29">
        <v>5409582</v>
      </c>
      <c r="E229" s="30">
        <v>64733137</v>
      </c>
      <c r="F229" s="31">
        <v>45132.647384259297</v>
      </c>
      <c r="G229" s="28" t="s">
        <v>15</v>
      </c>
      <c r="H229" s="30">
        <v>11127</v>
      </c>
      <c r="I229" s="28" t="s">
        <v>16</v>
      </c>
      <c r="J229" s="28" t="s">
        <v>445</v>
      </c>
      <c r="K229" s="28" t="s">
        <v>446</v>
      </c>
      <c r="L229" s="28" t="s">
        <v>16</v>
      </c>
    </row>
    <row r="230" spans="1:12">
      <c r="A230" s="24" t="s">
        <v>13</v>
      </c>
      <c r="B230" s="24" t="s">
        <v>14</v>
      </c>
      <c r="C230" s="25">
        <v>354084</v>
      </c>
      <c r="D230" s="25">
        <v>354084</v>
      </c>
      <c r="E230" s="26">
        <v>64857978</v>
      </c>
      <c r="F230" s="27">
        <v>45132.682870370401</v>
      </c>
      <c r="G230" s="24" t="s">
        <v>15</v>
      </c>
      <c r="H230" s="26">
        <v>11128</v>
      </c>
      <c r="I230" s="24" t="s">
        <v>16</v>
      </c>
      <c r="J230" s="24" t="s">
        <v>447</v>
      </c>
      <c r="K230" s="24" t="s">
        <v>448</v>
      </c>
      <c r="L230" s="24" t="s">
        <v>16</v>
      </c>
    </row>
    <row r="231" spans="1:12">
      <c r="A231" s="28" t="s">
        <v>13</v>
      </c>
      <c r="B231" s="28" t="s">
        <v>14</v>
      </c>
      <c r="C231" s="29">
        <v>51708</v>
      </c>
      <c r="D231" s="29">
        <v>51708</v>
      </c>
      <c r="E231" s="30">
        <v>64960461</v>
      </c>
      <c r="F231" s="31">
        <v>45132.715590277803</v>
      </c>
      <c r="G231" s="28" t="s">
        <v>15</v>
      </c>
      <c r="H231" s="30">
        <v>11130</v>
      </c>
      <c r="I231" s="28" t="s">
        <v>16</v>
      </c>
      <c r="J231" s="28" t="s">
        <v>87</v>
      </c>
      <c r="K231" s="28" t="s">
        <v>449</v>
      </c>
      <c r="L231" s="28" t="s">
        <v>16</v>
      </c>
    </row>
    <row r="232" spans="1:12">
      <c r="A232" s="24" t="s">
        <v>13</v>
      </c>
      <c r="B232" s="24" t="s">
        <v>14</v>
      </c>
      <c r="C232" s="25">
        <v>337717</v>
      </c>
      <c r="D232" s="25">
        <v>337717</v>
      </c>
      <c r="E232" s="26">
        <v>64973858</v>
      </c>
      <c r="F232" s="27">
        <v>45132.72</v>
      </c>
      <c r="G232" s="24" t="s">
        <v>15</v>
      </c>
      <c r="H232" s="26">
        <v>11131</v>
      </c>
      <c r="I232" s="24" t="s">
        <v>16</v>
      </c>
      <c r="J232" s="24" t="s">
        <v>450</v>
      </c>
      <c r="K232" s="24" t="s">
        <v>415</v>
      </c>
      <c r="L232" s="24" t="s">
        <v>16</v>
      </c>
    </row>
    <row r="233" spans="1:12">
      <c r="A233" s="28" t="s">
        <v>13</v>
      </c>
      <c r="B233" s="28" t="s">
        <v>14</v>
      </c>
      <c r="C233" s="29">
        <v>5883000</v>
      </c>
      <c r="D233" s="29">
        <v>5883000</v>
      </c>
      <c r="E233" s="30">
        <v>65117927</v>
      </c>
      <c r="F233" s="31">
        <v>45132.769953703697</v>
      </c>
      <c r="G233" s="28" t="s">
        <v>15</v>
      </c>
      <c r="H233" s="30">
        <v>11132</v>
      </c>
      <c r="I233" s="28" t="s">
        <v>16</v>
      </c>
      <c r="J233" s="28" t="s">
        <v>451</v>
      </c>
      <c r="K233" s="28" t="s">
        <v>452</v>
      </c>
      <c r="L233" s="28" t="s">
        <v>16</v>
      </c>
    </row>
    <row r="234" spans="1:12">
      <c r="A234" s="24" t="s">
        <v>13</v>
      </c>
      <c r="B234" s="24" t="s">
        <v>14</v>
      </c>
      <c r="C234" s="25">
        <v>30000</v>
      </c>
      <c r="D234" s="25">
        <v>30000</v>
      </c>
      <c r="E234" s="26">
        <v>65233462</v>
      </c>
      <c r="F234" s="27">
        <v>45132.811701388899</v>
      </c>
      <c r="G234" s="24" t="s">
        <v>15</v>
      </c>
      <c r="H234" s="26">
        <v>11133</v>
      </c>
      <c r="I234" s="24" t="s">
        <v>16</v>
      </c>
      <c r="J234" s="24" t="s">
        <v>453</v>
      </c>
      <c r="K234" s="24" t="s">
        <v>454</v>
      </c>
      <c r="L234" s="24" t="s">
        <v>16</v>
      </c>
    </row>
    <row r="235" spans="1:12">
      <c r="A235" s="28" t="s">
        <v>13</v>
      </c>
      <c r="B235" s="28" t="s">
        <v>14</v>
      </c>
      <c r="C235" s="29">
        <v>88065</v>
      </c>
      <c r="D235" s="29">
        <v>88065</v>
      </c>
      <c r="E235" s="30">
        <v>65856220</v>
      </c>
      <c r="F235" s="31">
        <v>45133.388634259303</v>
      </c>
      <c r="G235" s="28" t="s">
        <v>15</v>
      </c>
      <c r="H235" s="30">
        <v>11134</v>
      </c>
      <c r="I235" s="28" t="s">
        <v>16</v>
      </c>
      <c r="J235" s="28" t="s">
        <v>421</v>
      </c>
      <c r="K235" s="28" t="s">
        <v>422</v>
      </c>
      <c r="L235" s="28" t="s">
        <v>16</v>
      </c>
    </row>
    <row r="236" spans="1:12">
      <c r="A236" s="24" t="s">
        <v>13</v>
      </c>
      <c r="B236" s="24" t="s">
        <v>14</v>
      </c>
      <c r="C236" s="25">
        <v>30000</v>
      </c>
      <c r="D236" s="25">
        <v>30000</v>
      </c>
      <c r="E236" s="26">
        <v>65884777</v>
      </c>
      <c r="F236" s="27">
        <v>45133.398055555597</v>
      </c>
      <c r="G236" s="24" t="s">
        <v>15</v>
      </c>
      <c r="H236" s="26">
        <v>11135</v>
      </c>
      <c r="I236" s="24" t="s">
        <v>16</v>
      </c>
      <c r="J236" s="24" t="s">
        <v>267</v>
      </c>
      <c r="K236" s="24" t="s">
        <v>455</v>
      </c>
      <c r="L236" s="24" t="s">
        <v>16</v>
      </c>
    </row>
    <row r="237" spans="1:12">
      <c r="A237" s="28" t="s">
        <v>13</v>
      </c>
      <c r="B237" s="28" t="s">
        <v>14</v>
      </c>
      <c r="C237" s="29">
        <v>5000</v>
      </c>
      <c r="D237" s="29">
        <v>5000</v>
      </c>
      <c r="E237" s="30">
        <v>66162996</v>
      </c>
      <c r="F237" s="31">
        <v>45133.483587962997</v>
      </c>
      <c r="G237" s="28" t="s">
        <v>15</v>
      </c>
      <c r="H237" s="30">
        <v>11136</v>
      </c>
      <c r="I237" s="28" t="s">
        <v>16</v>
      </c>
      <c r="J237" s="28" t="s">
        <v>137</v>
      </c>
      <c r="K237" s="28" t="s">
        <v>456</v>
      </c>
      <c r="L237" s="28" t="s">
        <v>16</v>
      </c>
    </row>
    <row r="238" spans="1:12">
      <c r="A238" s="24" t="s">
        <v>13</v>
      </c>
      <c r="B238" s="24" t="s">
        <v>14</v>
      </c>
      <c r="C238" s="25">
        <v>30000</v>
      </c>
      <c r="D238" s="25">
        <v>30000</v>
      </c>
      <c r="E238" s="26">
        <v>66439473</v>
      </c>
      <c r="F238" s="27">
        <v>45133.572465277801</v>
      </c>
      <c r="G238" s="24" t="s">
        <v>15</v>
      </c>
      <c r="H238" s="26">
        <v>11137</v>
      </c>
      <c r="I238" s="24" t="s">
        <v>16</v>
      </c>
      <c r="J238" s="24" t="s">
        <v>457</v>
      </c>
      <c r="K238" s="24" t="s">
        <v>458</v>
      </c>
      <c r="L238" s="24" t="s">
        <v>16</v>
      </c>
    </row>
    <row r="239" spans="1:12">
      <c r="A239" s="28" t="s">
        <v>13</v>
      </c>
      <c r="B239" s="28" t="s">
        <v>14</v>
      </c>
      <c r="C239" s="29">
        <v>51708</v>
      </c>
      <c r="D239" s="29">
        <v>51708</v>
      </c>
      <c r="E239" s="30">
        <v>66562633</v>
      </c>
      <c r="F239" s="31">
        <v>45133.610335648104</v>
      </c>
      <c r="G239" s="28" t="s">
        <v>15</v>
      </c>
      <c r="H239" s="30">
        <v>11139</v>
      </c>
      <c r="I239" s="28" t="s">
        <v>16</v>
      </c>
      <c r="J239" s="28" t="s">
        <v>459</v>
      </c>
      <c r="K239" s="28" t="s">
        <v>460</v>
      </c>
      <c r="L239" s="28" t="s">
        <v>16</v>
      </c>
    </row>
    <row r="240" spans="1:12">
      <c r="A240" s="24" t="s">
        <v>13</v>
      </c>
      <c r="B240" s="24" t="s">
        <v>14</v>
      </c>
      <c r="C240" s="25">
        <v>151045</v>
      </c>
      <c r="D240" s="25">
        <v>151045</v>
      </c>
      <c r="E240" s="26">
        <v>66601930</v>
      </c>
      <c r="F240" s="27">
        <v>45133.621828703697</v>
      </c>
      <c r="G240" s="24" t="s">
        <v>15</v>
      </c>
      <c r="H240" s="26">
        <v>11140</v>
      </c>
      <c r="I240" s="24" t="s">
        <v>16</v>
      </c>
      <c r="J240" s="24" t="s">
        <v>461</v>
      </c>
      <c r="K240" s="24" t="s">
        <v>386</v>
      </c>
      <c r="L240" s="24" t="s">
        <v>16</v>
      </c>
    </row>
    <row r="241" spans="1:12">
      <c r="A241" s="28" t="s">
        <v>13</v>
      </c>
      <c r="B241" s="28" t="s">
        <v>14</v>
      </c>
      <c r="C241" s="29">
        <v>383245</v>
      </c>
      <c r="D241" s="29">
        <v>383245</v>
      </c>
      <c r="E241" s="30">
        <v>66611501</v>
      </c>
      <c r="F241" s="31">
        <v>45133.624629629601</v>
      </c>
      <c r="G241" s="28" t="s">
        <v>15</v>
      </c>
      <c r="H241" s="30">
        <v>11141</v>
      </c>
      <c r="I241" s="28" t="s">
        <v>16</v>
      </c>
      <c r="J241" s="28" t="s">
        <v>462</v>
      </c>
      <c r="K241" s="28" t="s">
        <v>463</v>
      </c>
      <c r="L241" s="28" t="s">
        <v>16</v>
      </c>
    </row>
    <row r="242" spans="1:12">
      <c r="A242" s="24" t="s">
        <v>13</v>
      </c>
      <c r="B242" s="24" t="s">
        <v>14</v>
      </c>
      <c r="C242" s="25">
        <v>2017338.7</v>
      </c>
      <c r="D242" s="25">
        <v>2017338.7</v>
      </c>
      <c r="E242" s="26">
        <v>66741541</v>
      </c>
      <c r="F242" s="27">
        <v>45133.661736111098</v>
      </c>
      <c r="G242" s="24" t="s">
        <v>15</v>
      </c>
      <c r="H242" s="26">
        <v>11142</v>
      </c>
      <c r="I242" s="24" t="s">
        <v>16</v>
      </c>
      <c r="J242" s="24" t="s">
        <v>464</v>
      </c>
      <c r="K242" s="24" t="s">
        <v>465</v>
      </c>
      <c r="L242" s="24" t="s">
        <v>16</v>
      </c>
    </row>
    <row r="243" spans="1:12">
      <c r="A243" s="28" t="s">
        <v>13</v>
      </c>
      <c r="B243" s="28" t="s">
        <v>14</v>
      </c>
      <c r="C243" s="29">
        <v>492213</v>
      </c>
      <c r="D243" s="29">
        <v>492213</v>
      </c>
      <c r="E243" s="30">
        <v>66762676</v>
      </c>
      <c r="F243" s="31">
        <v>45133.667685185203</v>
      </c>
      <c r="G243" s="28" t="s">
        <v>15</v>
      </c>
      <c r="H243" s="30">
        <v>11143</v>
      </c>
      <c r="I243" s="28" t="s">
        <v>16</v>
      </c>
      <c r="J243" s="28" t="s">
        <v>466</v>
      </c>
      <c r="K243" s="28" t="s">
        <v>218</v>
      </c>
      <c r="L243" s="28" t="s">
        <v>16</v>
      </c>
    </row>
    <row r="244" spans="1:12">
      <c r="A244" s="24" t="s">
        <v>13</v>
      </c>
      <c r="B244" s="24" t="s">
        <v>14</v>
      </c>
      <c r="C244" s="25">
        <v>124033961</v>
      </c>
      <c r="D244" s="25">
        <v>124033961</v>
      </c>
      <c r="E244" s="26">
        <v>66900229</v>
      </c>
      <c r="F244" s="27">
        <v>45133.709837962997</v>
      </c>
      <c r="G244" s="24" t="s">
        <v>15</v>
      </c>
      <c r="H244" s="26">
        <v>11144</v>
      </c>
      <c r="I244" s="24" t="s">
        <v>16</v>
      </c>
      <c r="J244" s="24" t="s">
        <v>467</v>
      </c>
      <c r="K244" s="24" t="s">
        <v>468</v>
      </c>
      <c r="L244" s="24" t="s">
        <v>16</v>
      </c>
    </row>
    <row r="245" spans="1:12">
      <c r="A245" s="28" t="s">
        <v>13</v>
      </c>
      <c r="B245" s="28" t="s">
        <v>14</v>
      </c>
      <c r="C245" s="29">
        <v>1000000</v>
      </c>
      <c r="D245" s="29">
        <v>1000000</v>
      </c>
      <c r="E245" s="30">
        <v>67102091</v>
      </c>
      <c r="F245" s="31">
        <v>45133.7811574074</v>
      </c>
      <c r="G245" s="28" t="s">
        <v>15</v>
      </c>
      <c r="H245" s="30">
        <v>11145</v>
      </c>
      <c r="I245" s="28" t="s">
        <v>16</v>
      </c>
      <c r="J245" s="28" t="s">
        <v>469</v>
      </c>
      <c r="K245" s="28" t="s">
        <v>470</v>
      </c>
      <c r="L245" s="28" t="s">
        <v>16</v>
      </c>
    </row>
    <row r="246" spans="1:12">
      <c r="A246" s="24" t="s">
        <v>13</v>
      </c>
      <c r="B246" s="24" t="s">
        <v>14</v>
      </c>
      <c r="C246" s="25">
        <v>51708</v>
      </c>
      <c r="D246" s="25">
        <v>51708</v>
      </c>
      <c r="E246" s="26">
        <v>67556277</v>
      </c>
      <c r="F246" s="27">
        <v>45134.219884259299</v>
      </c>
      <c r="G246" s="24" t="s">
        <v>15</v>
      </c>
      <c r="H246" s="26">
        <v>11146</v>
      </c>
      <c r="I246" s="24" t="s">
        <v>16</v>
      </c>
      <c r="J246" s="24" t="s">
        <v>36</v>
      </c>
      <c r="K246" s="24" t="s">
        <v>471</v>
      </c>
      <c r="L246" s="24" t="s">
        <v>16</v>
      </c>
    </row>
    <row r="247" spans="1:12">
      <c r="A247" s="28" t="s">
        <v>13</v>
      </c>
      <c r="B247" s="28" t="s">
        <v>14</v>
      </c>
      <c r="C247" s="29">
        <v>51708</v>
      </c>
      <c r="D247" s="29">
        <v>51708</v>
      </c>
      <c r="E247" s="30">
        <v>67740384</v>
      </c>
      <c r="F247" s="31">
        <v>45134.370138888902</v>
      </c>
      <c r="G247" s="28" t="s">
        <v>15</v>
      </c>
      <c r="H247" s="30">
        <v>11148</v>
      </c>
      <c r="I247" s="28" t="s">
        <v>16</v>
      </c>
      <c r="J247" s="28" t="s">
        <v>472</v>
      </c>
      <c r="K247" s="28" t="s">
        <v>473</v>
      </c>
      <c r="L247" s="28" t="s">
        <v>16</v>
      </c>
    </row>
    <row r="248" spans="1:12">
      <c r="A248" s="24" t="s">
        <v>13</v>
      </c>
      <c r="B248" s="24" t="s">
        <v>14</v>
      </c>
      <c r="C248" s="25">
        <v>1725665227.9100001</v>
      </c>
      <c r="D248" s="25">
        <v>1725665227.9100001</v>
      </c>
      <c r="E248" s="26">
        <v>67758801</v>
      </c>
      <c r="F248" s="27">
        <v>45134.377407407403</v>
      </c>
      <c r="G248" s="24" t="s">
        <v>15</v>
      </c>
      <c r="H248" s="26">
        <v>11149</v>
      </c>
      <c r="I248" s="24" t="s">
        <v>16</v>
      </c>
      <c r="J248" s="24" t="s">
        <v>474</v>
      </c>
      <c r="K248" s="24" t="s">
        <v>475</v>
      </c>
      <c r="L248" s="24" t="s">
        <v>16</v>
      </c>
    </row>
    <row r="249" spans="1:12">
      <c r="A249" s="28" t="s">
        <v>13</v>
      </c>
      <c r="B249" s="28" t="s">
        <v>14</v>
      </c>
      <c r="C249" s="29">
        <v>66077</v>
      </c>
      <c r="D249" s="29">
        <v>66077</v>
      </c>
      <c r="E249" s="30">
        <v>67802417</v>
      </c>
      <c r="F249" s="31">
        <v>45134.392858796302</v>
      </c>
      <c r="G249" s="28" t="s">
        <v>15</v>
      </c>
      <c r="H249" s="30">
        <v>11150</v>
      </c>
      <c r="I249" s="28" t="s">
        <v>16</v>
      </c>
      <c r="J249" s="28" t="s">
        <v>476</v>
      </c>
      <c r="K249" s="28" t="s">
        <v>477</v>
      </c>
      <c r="L249" s="28" t="s">
        <v>16</v>
      </c>
    </row>
    <row r="250" spans="1:12">
      <c r="A250" s="24" t="s">
        <v>13</v>
      </c>
      <c r="B250" s="24" t="s">
        <v>14</v>
      </c>
      <c r="C250" s="25">
        <v>338009</v>
      </c>
      <c r="D250" s="25">
        <v>338009</v>
      </c>
      <c r="E250" s="26">
        <v>67820603</v>
      </c>
      <c r="F250" s="27">
        <v>45134.398900462998</v>
      </c>
      <c r="G250" s="24" t="s">
        <v>15</v>
      </c>
      <c r="H250" s="26">
        <v>11151</v>
      </c>
      <c r="I250" s="24" t="s">
        <v>16</v>
      </c>
      <c r="J250" s="24" t="s">
        <v>478</v>
      </c>
      <c r="K250" s="24" t="s">
        <v>479</v>
      </c>
      <c r="L250" s="24" t="s">
        <v>16</v>
      </c>
    </row>
    <row r="251" spans="1:12">
      <c r="A251" s="28" t="s">
        <v>13</v>
      </c>
      <c r="B251" s="28" t="s">
        <v>14</v>
      </c>
      <c r="C251" s="29">
        <v>575202820.32000005</v>
      </c>
      <c r="D251" s="29">
        <v>575202820.32000005</v>
      </c>
      <c r="E251" s="30">
        <v>67823644</v>
      </c>
      <c r="F251" s="31">
        <v>45134.399895833303</v>
      </c>
      <c r="G251" s="28" t="s">
        <v>15</v>
      </c>
      <c r="H251" s="30">
        <v>11152</v>
      </c>
      <c r="I251" s="28" t="s">
        <v>16</v>
      </c>
      <c r="J251" s="28" t="s">
        <v>480</v>
      </c>
      <c r="K251" s="28" t="s">
        <v>475</v>
      </c>
      <c r="L251" s="28" t="s">
        <v>16</v>
      </c>
    </row>
    <row r="252" spans="1:12">
      <c r="A252" s="24" t="s">
        <v>13</v>
      </c>
      <c r="B252" s="24" t="s">
        <v>14</v>
      </c>
      <c r="C252" s="25">
        <v>5900</v>
      </c>
      <c r="D252" s="25">
        <v>5900</v>
      </c>
      <c r="E252" s="26">
        <v>67884034</v>
      </c>
      <c r="F252" s="27">
        <v>45134.419363425899</v>
      </c>
      <c r="G252" s="24" t="s">
        <v>15</v>
      </c>
      <c r="H252" s="26">
        <v>11153</v>
      </c>
      <c r="I252" s="24" t="s">
        <v>16</v>
      </c>
      <c r="J252" s="24" t="s">
        <v>481</v>
      </c>
      <c r="K252" s="24" t="s">
        <v>482</v>
      </c>
      <c r="L252" s="24" t="s">
        <v>16</v>
      </c>
    </row>
    <row r="253" spans="1:12">
      <c r="A253" s="28" t="s">
        <v>13</v>
      </c>
      <c r="B253" s="28" t="s">
        <v>14</v>
      </c>
      <c r="C253" s="29">
        <v>17296</v>
      </c>
      <c r="D253" s="29">
        <v>17296</v>
      </c>
      <c r="E253" s="30">
        <v>67975958</v>
      </c>
      <c r="F253" s="31">
        <v>45134.448703703703</v>
      </c>
      <c r="G253" s="28" t="s">
        <v>15</v>
      </c>
      <c r="H253" s="30">
        <v>11154</v>
      </c>
      <c r="I253" s="28" t="s">
        <v>16</v>
      </c>
      <c r="J253" s="28" t="s">
        <v>483</v>
      </c>
      <c r="K253" s="28" t="s">
        <v>484</v>
      </c>
      <c r="L253" s="28" t="s">
        <v>16</v>
      </c>
    </row>
    <row r="254" spans="1:12">
      <c r="A254" s="24" t="s">
        <v>13</v>
      </c>
      <c r="B254" s="24" t="s">
        <v>14</v>
      </c>
      <c r="C254" s="25">
        <v>5000</v>
      </c>
      <c r="D254" s="25">
        <v>5000</v>
      </c>
      <c r="E254" s="26">
        <v>68061051</v>
      </c>
      <c r="F254" s="27">
        <v>45134.473576388897</v>
      </c>
      <c r="G254" s="24" t="s">
        <v>15</v>
      </c>
      <c r="H254" s="26">
        <v>11155</v>
      </c>
      <c r="I254" s="24" t="s">
        <v>16</v>
      </c>
      <c r="J254" s="24" t="s">
        <v>485</v>
      </c>
      <c r="K254" s="24" t="s">
        <v>486</v>
      </c>
      <c r="L254" s="24" t="s">
        <v>16</v>
      </c>
    </row>
    <row r="255" spans="1:12">
      <c r="A255" s="28" t="s">
        <v>13</v>
      </c>
      <c r="B255" s="28" t="s">
        <v>14</v>
      </c>
      <c r="C255" s="29">
        <v>3878287</v>
      </c>
      <c r="D255" s="29">
        <v>3878287</v>
      </c>
      <c r="E255" s="30">
        <v>68166822</v>
      </c>
      <c r="F255" s="31">
        <v>45134.504699074103</v>
      </c>
      <c r="G255" s="28" t="s">
        <v>15</v>
      </c>
      <c r="H255" s="30">
        <v>11156</v>
      </c>
      <c r="I255" s="28" t="s">
        <v>16</v>
      </c>
      <c r="J255" s="28" t="s">
        <v>487</v>
      </c>
      <c r="K255" s="28" t="s">
        <v>488</v>
      </c>
      <c r="L255" s="28" t="s">
        <v>16</v>
      </c>
    </row>
    <row r="256" spans="1:12">
      <c r="A256" s="24" t="s">
        <v>13</v>
      </c>
      <c r="B256" s="24" t="s">
        <v>14</v>
      </c>
      <c r="C256" s="25">
        <v>100000</v>
      </c>
      <c r="D256" s="25">
        <v>100000</v>
      </c>
      <c r="E256" s="26">
        <v>68319926</v>
      </c>
      <c r="F256" s="27">
        <v>45134.556631944397</v>
      </c>
      <c r="G256" s="24" t="s">
        <v>15</v>
      </c>
      <c r="H256" s="26">
        <v>11157</v>
      </c>
      <c r="I256" s="24" t="s">
        <v>16</v>
      </c>
      <c r="J256" s="24" t="s">
        <v>489</v>
      </c>
      <c r="K256" s="24" t="s">
        <v>109</v>
      </c>
      <c r="L256" s="24" t="s">
        <v>16</v>
      </c>
    </row>
    <row r="257" spans="1:12">
      <c r="A257" s="28" t="s">
        <v>13</v>
      </c>
      <c r="B257" s="28" t="s">
        <v>14</v>
      </c>
      <c r="C257" s="29">
        <v>21620</v>
      </c>
      <c r="D257" s="29">
        <v>21620</v>
      </c>
      <c r="E257" s="30">
        <v>68480897</v>
      </c>
      <c r="F257" s="31">
        <v>45134.611678240697</v>
      </c>
      <c r="G257" s="28" t="s">
        <v>15</v>
      </c>
      <c r="H257" s="30">
        <v>11158</v>
      </c>
      <c r="I257" s="28" t="s">
        <v>16</v>
      </c>
      <c r="J257" s="28" t="s">
        <v>490</v>
      </c>
      <c r="K257" s="28" t="s">
        <v>491</v>
      </c>
      <c r="L257" s="28" t="s">
        <v>16</v>
      </c>
    </row>
    <row r="258" spans="1:12">
      <c r="A258" s="24" t="s">
        <v>13</v>
      </c>
      <c r="B258" s="24" t="s">
        <v>14</v>
      </c>
      <c r="C258" s="25">
        <v>344416</v>
      </c>
      <c r="D258" s="25">
        <v>344416</v>
      </c>
      <c r="E258" s="26">
        <v>68487577</v>
      </c>
      <c r="F258" s="27">
        <v>45134.613784722198</v>
      </c>
      <c r="G258" s="24" t="s">
        <v>15</v>
      </c>
      <c r="H258" s="26">
        <v>11159</v>
      </c>
      <c r="I258" s="24" t="s">
        <v>16</v>
      </c>
      <c r="J258" s="24" t="s">
        <v>492</v>
      </c>
      <c r="K258" s="24" t="s">
        <v>493</v>
      </c>
      <c r="L258" s="24" t="s">
        <v>16</v>
      </c>
    </row>
    <row r="259" spans="1:12">
      <c r="A259" s="28" t="s">
        <v>13</v>
      </c>
      <c r="B259" s="28" t="s">
        <v>14</v>
      </c>
      <c r="C259" s="29">
        <v>51708</v>
      </c>
      <c r="D259" s="29">
        <v>51708</v>
      </c>
      <c r="E259" s="30">
        <v>68500268</v>
      </c>
      <c r="F259" s="31">
        <v>45134.617835648103</v>
      </c>
      <c r="G259" s="28" t="s">
        <v>15</v>
      </c>
      <c r="H259" s="30">
        <v>11160</v>
      </c>
      <c r="I259" s="28" t="s">
        <v>16</v>
      </c>
      <c r="J259" s="28" t="s">
        <v>494</v>
      </c>
      <c r="K259" s="28" t="s">
        <v>495</v>
      </c>
      <c r="L259" s="28" t="s">
        <v>16</v>
      </c>
    </row>
    <row r="260" spans="1:12">
      <c r="A260" s="24" t="s">
        <v>13</v>
      </c>
      <c r="B260" s="24" t="s">
        <v>14</v>
      </c>
      <c r="C260" s="25">
        <v>2513756</v>
      </c>
      <c r="D260" s="25">
        <v>2513756</v>
      </c>
      <c r="E260" s="26">
        <v>68567347</v>
      </c>
      <c r="F260" s="27">
        <v>45134.6391435185</v>
      </c>
      <c r="G260" s="24" t="s">
        <v>15</v>
      </c>
      <c r="H260" s="26">
        <v>11161</v>
      </c>
      <c r="I260" s="24" t="s">
        <v>16</v>
      </c>
      <c r="J260" s="24" t="s">
        <v>496</v>
      </c>
      <c r="K260" s="24" t="s">
        <v>497</v>
      </c>
      <c r="L260" s="24" t="s">
        <v>16</v>
      </c>
    </row>
    <row r="261" spans="1:12">
      <c r="A261" s="28" t="s">
        <v>13</v>
      </c>
      <c r="B261" s="28" t="s">
        <v>14</v>
      </c>
      <c r="C261" s="29">
        <v>210515</v>
      </c>
      <c r="D261" s="29">
        <v>210515</v>
      </c>
      <c r="E261" s="30">
        <v>68640503</v>
      </c>
      <c r="F261" s="31">
        <v>45134.662060185197</v>
      </c>
      <c r="G261" s="28" t="s">
        <v>15</v>
      </c>
      <c r="H261" s="30">
        <v>11162</v>
      </c>
      <c r="I261" s="28" t="s">
        <v>16</v>
      </c>
      <c r="J261" s="28" t="s">
        <v>498</v>
      </c>
      <c r="K261" s="28" t="s">
        <v>499</v>
      </c>
      <c r="L261" s="28" t="s">
        <v>16</v>
      </c>
    </row>
    <row r="262" spans="1:12">
      <c r="A262" s="24" t="s">
        <v>13</v>
      </c>
      <c r="B262" s="24" t="s">
        <v>14</v>
      </c>
      <c r="C262" s="25">
        <v>5301500</v>
      </c>
      <c r="D262" s="25">
        <v>5301500</v>
      </c>
      <c r="E262" s="26">
        <v>68755176</v>
      </c>
      <c r="F262" s="27">
        <v>45134.705185185201</v>
      </c>
      <c r="G262" s="24" t="s">
        <v>15</v>
      </c>
      <c r="H262" s="26">
        <v>11163</v>
      </c>
      <c r="I262" s="24" t="s">
        <v>16</v>
      </c>
      <c r="J262" s="24" t="s">
        <v>500</v>
      </c>
      <c r="K262" s="24" t="s">
        <v>501</v>
      </c>
      <c r="L262" s="24" t="s">
        <v>16</v>
      </c>
    </row>
    <row r="263" spans="1:12">
      <c r="A263" s="28" t="s">
        <v>13</v>
      </c>
      <c r="B263" s="28" t="s">
        <v>14</v>
      </c>
      <c r="C263" s="29">
        <v>51708</v>
      </c>
      <c r="D263" s="29">
        <v>51708</v>
      </c>
      <c r="E263" s="30">
        <v>69027200</v>
      </c>
      <c r="F263" s="31">
        <v>45134.802962962996</v>
      </c>
      <c r="G263" s="28" t="s">
        <v>15</v>
      </c>
      <c r="H263" s="30">
        <v>11164</v>
      </c>
      <c r="I263" s="28" t="s">
        <v>16</v>
      </c>
      <c r="J263" s="28" t="s">
        <v>96</v>
      </c>
      <c r="K263" s="28" t="s">
        <v>502</v>
      </c>
      <c r="L263" s="28" t="s">
        <v>16</v>
      </c>
    </row>
    <row r="264" spans="1:12">
      <c r="A264" s="24" t="s">
        <v>13</v>
      </c>
      <c r="B264" s="24" t="s">
        <v>14</v>
      </c>
      <c r="C264" s="25">
        <v>575916</v>
      </c>
      <c r="D264" s="25">
        <v>575916</v>
      </c>
      <c r="E264" s="26">
        <v>69879477</v>
      </c>
      <c r="F264" s="27">
        <v>45135.446759259299</v>
      </c>
      <c r="G264" s="24" t="s">
        <v>15</v>
      </c>
      <c r="H264" s="26">
        <v>11167</v>
      </c>
      <c r="I264" s="24" t="s">
        <v>16</v>
      </c>
      <c r="J264" s="24" t="s">
        <v>503</v>
      </c>
      <c r="K264" s="24" t="s">
        <v>504</v>
      </c>
      <c r="L264" s="24" t="s">
        <v>16</v>
      </c>
    </row>
    <row r="265" spans="1:12">
      <c r="A265" s="28" t="s">
        <v>13</v>
      </c>
      <c r="B265" s="28" t="s">
        <v>14</v>
      </c>
      <c r="C265" s="29">
        <v>4987867</v>
      </c>
      <c r="D265" s="29">
        <v>4987867</v>
      </c>
      <c r="E265" s="30">
        <v>69978477</v>
      </c>
      <c r="F265" s="31">
        <v>45135.472384259301</v>
      </c>
      <c r="G265" s="28" t="s">
        <v>15</v>
      </c>
      <c r="H265" s="30">
        <v>11169</v>
      </c>
      <c r="I265" s="28" t="s">
        <v>16</v>
      </c>
      <c r="J265" s="28" t="s">
        <v>505</v>
      </c>
      <c r="K265" s="28" t="s">
        <v>506</v>
      </c>
      <c r="L265" s="28" t="s">
        <v>16</v>
      </c>
    </row>
    <row r="266" spans="1:12">
      <c r="A266" s="24" t="s">
        <v>13</v>
      </c>
      <c r="B266" s="24" t="s">
        <v>14</v>
      </c>
      <c r="C266" s="25">
        <v>400481.28000000003</v>
      </c>
      <c r="D266" s="25">
        <v>400481.28000000003</v>
      </c>
      <c r="E266" s="26">
        <v>70120543</v>
      </c>
      <c r="F266" s="27">
        <v>45135.5101967593</v>
      </c>
      <c r="G266" s="24" t="s">
        <v>15</v>
      </c>
      <c r="H266" s="26">
        <v>11170</v>
      </c>
      <c r="I266" s="24" t="s">
        <v>16</v>
      </c>
      <c r="J266" s="24" t="s">
        <v>507</v>
      </c>
      <c r="K266" s="24" t="s">
        <v>258</v>
      </c>
      <c r="L266" s="24" t="s">
        <v>16</v>
      </c>
    </row>
    <row r="267" spans="1:12">
      <c r="A267" s="28" t="s">
        <v>13</v>
      </c>
      <c r="B267" s="28" t="s">
        <v>14</v>
      </c>
      <c r="C267" s="29">
        <v>15130519</v>
      </c>
      <c r="D267" s="29">
        <v>15130519</v>
      </c>
      <c r="E267" s="30">
        <v>70136781</v>
      </c>
      <c r="F267" s="31">
        <v>45135.514826388899</v>
      </c>
      <c r="G267" s="28" t="s">
        <v>15</v>
      </c>
      <c r="H267" s="30">
        <v>11171</v>
      </c>
      <c r="I267" s="28" t="s">
        <v>16</v>
      </c>
      <c r="J267" s="28" t="s">
        <v>508</v>
      </c>
      <c r="K267" s="28" t="s">
        <v>258</v>
      </c>
      <c r="L267" s="28" t="s">
        <v>16</v>
      </c>
    </row>
    <row r="268" spans="1:12">
      <c r="A268" s="24" t="s">
        <v>13</v>
      </c>
      <c r="B268" s="24" t="s">
        <v>14</v>
      </c>
      <c r="C268" s="25">
        <v>3252440</v>
      </c>
      <c r="D268" s="25">
        <v>3252440</v>
      </c>
      <c r="E268" s="26">
        <v>70161331</v>
      </c>
      <c r="F268" s="27">
        <v>45135.5219097222</v>
      </c>
      <c r="G268" s="24" t="s">
        <v>15</v>
      </c>
      <c r="H268" s="26">
        <v>11172</v>
      </c>
      <c r="I268" s="24" t="s">
        <v>16</v>
      </c>
      <c r="J268" s="24" t="s">
        <v>509</v>
      </c>
      <c r="K268" s="24" t="s">
        <v>258</v>
      </c>
      <c r="L268" s="24" t="s">
        <v>16</v>
      </c>
    </row>
    <row r="269" spans="1:12">
      <c r="A269" s="28" t="s">
        <v>13</v>
      </c>
      <c r="B269" s="28" t="s">
        <v>14</v>
      </c>
      <c r="C269" s="29">
        <v>500793</v>
      </c>
      <c r="D269" s="29">
        <v>500793</v>
      </c>
      <c r="E269" s="30">
        <v>70169064</v>
      </c>
      <c r="F269" s="31">
        <v>45135.5241550926</v>
      </c>
      <c r="G269" s="28" t="s">
        <v>15</v>
      </c>
      <c r="H269" s="30">
        <v>11173</v>
      </c>
      <c r="I269" s="28" t="s">
        <v>16</v>
      </c>
      <c r="J269" s="28" t="s">
        <v>510</v>
      </c>
      <c r="K269" s="28" t="s">
        <v>207</v>
      </c>
      <c r="L269" s="28" t="s">
        <v>16</v>
      </c>
    </row>
    <row r="270" spans="1:12">
      <c r="A270" s="24" t="s">
        <v>13</v>
      </c>
      <c r="B270" s="24" t="s">
        <v>14</v>
      </c>
      <c r="C270" s="25">
        <v>51708</v>
      </c>
      <c r="D270" s="25">
        <v>51708</v>
      </c>
      <c r="E270" s="26">
        <v>70225070</v>
      </c>
      <c r="F270" s="27">
        <v>45135.540648148097</v>
      </c>
      <c r="G270" s="24" t="s">
        <v>15</v>
      </c>
      <c r="H270" s="26">
        <v>11177</v>
      </c>
      <c r="I270" s="24" t="s">
        <v>16</v>
      </c>
      <c r="J270" s="24" t="s">
        <v>87</v>
      </c>
      <c r="K270" s="24" t="s">
        <v>511</v>
      </c>
      <c r="L270" s="24" t="s">
        <v>16</v>
      </c>
    </row>
    <row r="271" spans="1:12">
      <c r="A271" s="28" t="s">
        <v>13</v>
      </c>
      <c r="B271" s="28" t="s">
        <v>14</v>
      </c>
      <c r="C271" s="29">
        <v>1373960</v>
      </c>
      <c r="D271" s="29">
        <v>1373960</v>
      </c>
      <c r="E271" s="30">
        <v>70348356</v>
      </c>
      <c r="F271" s="31">
        <v>45135.575868055603</v>
      </c>
      <c r="G271" s="28" t="s">
        <v>15</v>
      </c>
      <c r="H271" s="30">
        <v>11178</v>
      </c>
      <c r="I271" s="28" t="s">
        <v>16</v>
      </c>
      <c r="J271" s="28" t="s">
        <v>512</v>
      </c>
      <c r="K271" s="28" t="s">
        <v>513</v>
      </c>
      <c r="L271" s="28" t="s">
        <v>16</v>
      </c>
    </row>
    <row r="272" spans="1:12">
      <c r="A272" s="24" t="s">
        <v>13</v>
      </c>
      <c r="B272" s="24" t="s">
        <v>14</v>
      </c>
      <c r="C272" s="25">
        <v>1154896</v>
      </c>
      <c r="D272" s="25">
        <v>1154896</v>
      </c>
      <c r="E272" s="26">
        <v>70429239</v>
      </c>
      <c r="F272" s="27">
        <v>45135.597569444399</v>
      </c>
      <c r="G272" s="24" t="s">
        <v>15</v>
      </c>
      <c r="H272" s="26">
        <v>11179</v>
      </c>
      <c r="I272" s="24" t="s">
        <v>16</v>
      </c>
      <c r="J272" s="24" t="s">
        <v>514</v>
      </c>
      <c r="K272" s="24" t="s">
        <v>147</v>
      </c>
      <c r="L272" s="24" t="s">
        <v>16</v>
      </c>
    </row>
    <row r="273" spans="1:12">
      <c r="A273" s="28" t="s">
        <v>13</v>
      </c>
      <c r="B273" s="28" t="s">
        <v>14</v>
      </c>
      <c r="C273" s="29">
        <v>136000</v>
      </c>
      <c r="D273" s="29">
        <v>136000</v>
      </c>
      <c r="E273" s="30">
        <v>70550971</v>
      </c>
      <c r="F273" s="31">
        <v>45135.627777777801</v>
      </c>
      <c r="G273" s="28" t="s">
        <v>15</v>
      </c>
      <c r="H273" s="30">
        <v>11181</v>
      </c>
      <c r="I273" s="28" t="s">
        <v>16</v>
      </c>
      <c r="J273" s="28" t="s">
        <v>515</v>
      </c>
      <c r="K273" s="28" t="s">
        <v>516</v>
      </c>
      <c r="L273" s="28" t="s">
        <v>16</v>
      </c>
    </row>
    <row r="274" spans="1:12">
      <c r="A274" s="24" t="s">
        <v>13</v>
      </c>
      <c r="B274" s="24" t="s">
        <v>14</v>
      </c>
      <c r="C274" s="25">
        <v>20761775</v>
      </c>
      <c r="D274" s="25">
        <v>20761775</v>
      </c>
      <c r="E274" s="26">
        <v>70563326</v>
      </c>
      <c r="F274" s="27">
        <v>45135.6308333333</v>
      </c>
      <c r="G274" s="24" t="s">
        <v>15</v>
      </c>
      <c r="H274" s="26">
        <v>11182</v>
      </c>
      <c r="I274" s="24" t="s">
        <v>16</v>
      </c>
      <c r="J274" s="24" t="s">
        <v>517</v>
      </c>
      <c r="K274" s="24" t="s">
        <v>518</v>
      </c>
      <c r="L274" s="24" t="s">
        <v>16</v>
      </c>
    </row>
    <row r="275" spans="1:12">
      <c r="A275" s="28" t="s">
        <v>13</v>
      </c>
      <c r="B275" s="28" t="s">
        <v>14</v>
      </c>
      <c r="C275" s="29">
        <v>5900</v>
      </c>
      <c r="D275" s="29">
        <v>5900</v>
      </c>
      <c r="E275" s="30">
        <v>70638535</v>
      </c>
      <c r="F275" s="31">
        <v>45135.649375000001</v>
      </c>
      <c r="G275" s="28" t="s">
        <v>15</v>
      </c>
      <c r="H275" s="30">
        <v>11183</v>
      </c>
      <c r="I275" s="28" t="s">
        <v>16</v>
      </c>
      <c r="J275" s="28" t="s">
        <v>62</v>
      </c>
      <c r="K275" s="28" t="s">
        <v>519</v>
      </c>
      <c r="L275" s="28" t="s">
        <v>16</v>
      </c>
    </row>
    <row r="276" spans="1:12">
      <c r="A276" s="24" t="s">
        <v>13</v>
      </c>
      <c r="B276" s="24" t="s">
        <v>14</v>
      </c>
      <c r="C276" s="25">
        <v>446088</v>
      </c>
      <c r="D276" s="25">
        <v>446088</v>
      </c>
      <c r="E276" s="26">
        <v>70666560</v>
      </c>
      <c r="F276" s="27">
        <v>45135.6562037037</v>
      </c>
      <c r="G276" s="24" t="s">
        <v>15</v>
      </c>
      <c r="H276" s="26">
        <v>11184</v>
      </c>
      <c r="I276" s="24" t="s">
        <v>16</v>
      </c>
      <c r="J276" s="24" t="s">
        <v>520</v>
      </c>
      <c r="K276" s="24" t="s">
        <v>521</v>
      </c>
      <c r="L276" s="24" t="s">
        <v>16</v>
      </c>
    </row>
    <row r="277" spans="1:12">
      <c r="B277" s="32" t="s">
        <v>162</v>
      </c>
      <c r="C277" s="22">
        <f>SUM(C209:C276)</f>
        <v>2557348490.0200005</v>
      </c>
    </row>
    <row r="278" spans="1:12">
      <c r="B278" s="33" t="s">
        <v>163</v>
      </c>
      <c r="C278">
        <v>18920773.890002102</v>
      </c>
    </row>
    <row r="279" spans="1:12">
      <c r="B279" s="32" t="s">
        <v>162</v>
      </c>
      <c r="C279">
        <v>2527439212.6300001</v>
      </c>
    </row>
    <row r="280" spans="1:12">
      <c r="B280" s="33" t="s">
        <v>161</v>
      </c>
      <c r="C280" s="16">
        <f>+C277+C278-C279</f>
        <v>48830051.280002594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2023-07-10T16:12:26Z</dcterms:created>
  <dcterms:modified xsi:type="dcterms:W3CDTF">2023-07-31T20:44:31Z</dcterms:modified>
</cp:coreProperties>
</file>