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TESORO NACIONAL\ARCHIVOS A PUBLICAR\2023\MARZO\PSE\"/>
    </mc:Choice>
  </mc:AlternateContent>
  <xr:revisionPtr revIDLastSave="0" documentId="13_ncr:1_{9FFA799C-24EB-47E3-8DBD-722AB4D7037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actura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42" i="1" l="1"/>
  <c r="C333" i="1"/>
  <c r="C247" i="1"/>
  <c r="C181" i="1"/>
  <c r="C80" i="1"/>
  <c r="C81" i="1" l="1"/>
  <c r="C83" i="1" s="1"/>
  <c r="C182" i="1" s="1"/>
  <c r="C184" i="1" l="1"/>
  <c r="C248" i="1" s="1"/>
  <c r="C250" i="1" s="1"/>
  <c r="C334" i="1" s="1"/>
  <c r="C336" i="1" s="1"/>
  <c r="C443" i="1" s="1"/>
  <c r="C445" i="1" s="1"/>
</calcChain>
</file>

<file path=xl/sharedStrings.xml><?xml version="1.0" encoding="utf-8"?>
<sst xmlns="http://schemas.openxmlformats.org/spreadsheetml/2006/main" count="3419" uniqueCount="921">
  <si>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</si>
  <si>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</si>
  <si>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</si>
  <si>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</si>
  <si>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</si>
  <si>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</si>
  <si>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</si>
  <si>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ID_Pago</t>
  </si>
  <si>
    <t>IVA</t>
  </si>
  <si>
    <t>Descripción del Pago</t>
  </si>
  <si>
    <t>Correo Electrónico del Pagador</t>
  </si>
  <si>
    <t>Código de Portafolio</t>
  </si>
  <si>
    <t>Nombre del Obligado</t>
  </si>
  <si>
    <t>Apellido Cliente</t>
  </si>
  <si>
    <t>PSE</t>
  </si>
  <si>
    <t>Paga</t>
  </si>
  <si>
    <t>Aprobada</t>
  </si>
  <si>
    <t/>
  </si>
  <si>
    <t>auricoechea@touchstonecolombia.com</t>
  </si>
  <si>
    <t>TOUCHSTONE COLOMBIA</t>
  </si>
  <si>
    <t>Arrendamiento Cafetería FGN Sede Ibagué</t>
  </si>
  <si>
    <t>flores1342@hotmail.com</t>
  </si>
  <si>
    <t>Flor Alba Mogollon Gonzalez</t>
  </si>
  <si>
    <t>PAGO PROCESO COBRO COACTIVO</t>
  </si>
  <si>
    <t>heidyabella@gmail.com</t>
  </si>
  <si>
    <t>HEIDY VIVIANA ABELLA PEDRAZA</t>
  </si>
  <si>
    <t>Pago de costas</t>
  </si>
  <si>
    <t>homelob@hotmail.com</t>
  </si>
  <si>
    <t>Hugo Orlando melo Bonilla</t>
  </si>
  <si>
    <t>PAGO CARNET</t>
  </si>
  <si>
    <t>luchoquiceno@gmail.com</t>
  </si>
  <si>
    <t>natalia quiceno carmona</t>
  </si>
  <si>
    <t>tesoreria@loteriasantander.gov.co</t>
  </si>
  <si>
    <t>LOTERIA SANTANDER</t>
  </si>
  <si>
    <t>Seguros del Estado S.A</t>
  </si>
  <si>
    <t>omarc04@hotmail.com</t>
  </si>
  <si>
    <t>luz.casass@claro.com.co</t>
  </si>
  <si>
    <t>isabel.rdaniels@gmail.com</t>
  </si>
  <si>
    <t>HERNANDO RODRIGUEZ</t>
  </si>
  <si>
    <t>PAGO PROCESO COACTIVO 24160</t>
  </si>
  <si>
    <t>MANUEL ALBERTO GUZMAN MARIN</t>
  </si>
  <si>
    <t>mtarguelloortiz@gmail.com</t>
  </si>
  <si>
    <t>SB</t>
  </si>
  <si>
    <t>SA</t>
  </si>
  <si>
    <t>DB</t>
  </si>
  <si>
    <t>TTL</t>
  </si>
  <si>
    <t>tesoreria@cumaral-meta.gov.co</t>
  </si>
  <si>
    <t>MUNICIPIO DE CUMARAL</t>
  </si>
  <si>
    <t>Deuda Tesoro Publicó, Resolución 970</t>
  </si>
  <si>
    <t>mrspaul23@hotmail.com</t>
  </si>
  <si>
    <t xml:space="preserve">Pablo Andrés Gutierrez Sánchez </t>
  </si>
  <si>
    <t>marioanc96@hotmail.com</t>
  </si>
  <si>
    <t>Mario Carrasquilla Garcia</t>
  </si>
  <si>
    <t>CI CONGELADOS AGROANDES SAS</t>
  </si>
  <si>
    <t>Pago por pérdida de carnet</t>
  </si>
  <si>
    <t>tesoreria@andirent.co</t>
  </si>
  <si>
    <t>REINTEGRO GASTOS  DE PERSONAL</t>
  </si>
  <si>
    <t>calderon10luna@gmail.com</t>
  </si>
  <si>
    <t>Michael Edwin Calderón Luna</t>
  </si>
  <si>
    <t>secretariadehacienda@fundacion-magdalena.gov.co</t>
  </si>
  <si>
    <t>MUNICIPIO DE FUNDACION</t>
  </si>
  <si>
    <t>tesoreria@guacamayas-boyaca.gov.co</t>
  </si>
  <si>
    <t>MUNICIPIO DE GUACAMAYAS</t>
  </si>
  <si>
    <t>secretariadehacienda@choconta-cundinamarca.gov.co</t>
  </si>
  <si>
    <t>MUNICIPIO DE CHOCONTA</t>
  </si>
  <si>
    <t>josehgarces@hotmail.com</t>
  </si>
  <si>
    <t>tesoreria@tunja.gov.co</t>
  </si>
  <si>
    <t>tesoreria@matanza-santanader.gov.co</t>
  </si>
  <si>
    <t>Cuotas partes pensionales</t>
  </si>
  <si>
    <t>atencionalciudadano@caldas.gov.co</t>
  </si>
  <si>
    <t>Departamento de Caldas</t>
  </si>
  <si>
    <t>DEPARTAMENTO DE VAUPES</t>
  </si>
  <si>
    <t>ACTO ADMINISTRATIVO RES RCC 48847 DEL 8-6-2022 PROCESO COACTIVO 87540</t>
  </si>
  <si>
    <t>johanstevenreyes2018@gmail.com</t>
  </si>
  <si>
    <t>JOSE JAIRO RAMIREZ REYES</t>
  </si>
  <si>
    <t>PAGO POR PERDIDA DE CARNET</t>
  </si>
  <si>
    <t>tesorero@acacias.gov.co</t>
  </si>
  <si>
    <t>myc.juridica@gmail.com</t>
  </si>
  <si>
    <t>IRENE ROBLEDO STRAUSS</t>
  </si>
  <si>
    <t>HILDA STRAUSS CORTISSOZ</t>
  </si>
  <si>
    <t>Pago según resolución 000389 del 09/06/2022</t>
  </si>
  <si>
    <t>jackehayk@gmail.com</t>
  </si>
  <si>
    <t>JACQUELINE HAYEK CARDENAS</t>
  </si>
  <si>
    <t>tesoreria@udenar.edu.co</t>
  </si>
  <si>
    <t>UNIVERSIDAD DE NARIÑO</t>
  </si>
  <si>
    <t>rosalbina.cardona@fiscalia.gov.co</t>
  </si>
  <si>
    <t>Fiscalía General de la Nación Reg Norccidental</t>
  </si>
  <si>
    <t>C. PARTES - ENERO CUENTA 12150</t>
  </si>
  <si>
    <t xml:space="preserve">Pago Embargo descuento </t>
  </si>
  <si>
    <t>gustavo.forero@senado.gov.co</t>
  </si>
  <si>
    <t>Carlos Cárdenas Ortiz</t>
  </si>
  <si>
    <t>87950</t>
  </si>
  <si>
    <t>figuepe60@gmail.com</t>
  </si>
  <si>
    <t>DALILA JUDITH FIGUEROA PEREA</t>
  </si>
  <si>
    <t>esehospitalst@gmail.com</t>
  </si>
  <si>
    <t>ESE HOSPITAL INTEGRADO SABANA DE TORRES</t>
  </si>
  <si>
    <t>MUNICIPIO DE PURACE</t>
  </si>
  <si>
    <t>tesoreria@muzo-boyaca.gov.co</t>
  </si>
  <si>
    <t>MUNICIPIO DE MUZO</t>
  </si>
  <si>
    <t>MEDIA SANTAFE SAS</t>
  </si>
  <si>
    <t>DETERIORO DE CARNÉ</t>
  </si>
  <si>
    <t>mmolina@cremil.gov.co</t>
  </si>
  <si>
    <t>Cremil</t>
  </si>
  <si>
    <t>secretariahacienda@tocaima-cundinamarca.gov.co</t>
  </si>
  <si>
    <t xml:space="preserve">Municipio de Tocaima </t>
  </si>
  <si>
    <t>DTN - OTRAS TASAS MULTAS Y CONTRIBUCIONES NO ESPECIFICADAS ENTIDADES</t>
  </si>
  <si>
    <t>jucabro07@hotmail.com</t>
  </si>
  <si>
    <t>JUAN CAMILO BRAVO CASTAÑO</t>
  </si>
  <si>
    <t>Pago por perdida de carnet</t>
  </si>
  <si>
    <t>marisabel.londono@fiscalia.gov.co</t>
  </si>
  <si>
    <t>secretariadehacienda@planadas-tolima.gov.co</t>
  </si>
  <si>
    <t>MUNICIPIO DE PLANADAS</t>
  </si>
  <si>
    <t>ospina.carlos@locatelcolombia.com</t>
  </si>
  <si>
    <t>BRECCIA SALUD SAS</t>
  </si>
  <si>
    <t>astridahumada3@hotmail.com</t>
  </si>
  <si>
    <t>ASTRID DEL CARMEN HUMADA CASTELLANO</t>
  </si>
  <si>
    <t>acuerdo de pago consejo nacional electoral. proceso coactivo24389</t>
  </si>
  <si>
    <t>blasahumada1949@yahoo.es</t>
  </si>
  <si>
    <t>BLAS ALBERTO AHUMADA BARRAZA</t>
  </si>
  <si>
    <t>nancy.tavera@gmail.com</t>
  </si>
  <si>
    <t>restradaarango@gmail.com</t>
  </si>
  <si>
    <t>RAFAEL GUSTAVO ESTRADA ARANGO</t>
  </si>
  <si>
    <t>mario.alzate@manizales.gov.co</t>
  </si>
  <si>
    <t>MUNICIPIO DE MANIZALES</t>
  </si>
  <si>
    <t>brenyorkmeneses@gmail.com</t>
  </si>
  <si>
    <t>mariatere151@hotmail.com</t>
  </si>
  <si>
    <t>MARIA TERESA CASTRO GOMEZ</t>
  </si>
  <si>
    <t xml:space="preserve">Pago Cuota No. 2 Acuerdo de Pago </t>
  </si>
  <si>
    <t xml:space="preserve">MUNICIPIO DE TOCAIMA </t>
  </si>
  <si>
    <t>contabilidad.cordoba@elmeridiano.co</t>
  </si>
  <si>
    <t>GRUPO EDITADO SAS</t>
  </si>
  <si>
    <t xml:space="preserve">Margarita Rosa Hurtado Orozco </t>
  </si>
  <si>
    <t>tesoreria@sanandresdesotavento-cordoba.gov.co</t>
  </si>
  <si>
    <t>MUNICIPIO DE SAN ANDRES DE SOTAVENTO CORDOBA</t>
  </si>
  <si>
    <t>Proceso Coactivo No. 24106</t>
  </si>
  <si>
    <t>MDEAMARIN@HOTMAIL.COM</t>
  </si>
  <si>
    <t>EDISON ALEXANDER MARIN</t>
  </si>
  <si>
    <t>haciendacarmenAPICALA2023@gmail.com</t>
  </si>
  <si>
    <t>MUNICIPIO CARMEN DE APICALA</t>
  </si>
  <si>
    <t>INN STORE SAS</t>
  </si>
  <si>
    <t>jdrodriguez@bucaramanga.gov.co</t>
  </si>
  <si>
    <t>Municipio de Bucaramanga</t>
  </si>
  <si>
    <t>cuotas partes pensionales</t>
  </si>
  <si>
    <t>tesoreria@yarumal.gov.co</t>
  </si>
  <si>
    <t>MUNICIPIO DE YARUMAL</t>
  </si>
  <si>
    <t>Departamento de Antioquia</t>
  </si>
  <si>
    <t>tesoreria@reycacorredores.com</t>
  </si>
  <si>
    <t>PÉRDIDA DE TARJETA DE INGRESO</t>
  </si>
  <si>
    <t>munoz.matilde73@gmail.com</t>
  </si>
  <si>
    <t>MATILDE MUÑOZ RUGE</t>
  </si>
  <si>
    <t>300700011459</t>
  </si>
  <si>
    <t>agua25nel@yahoo.com</t>
  </si>
  <si>
    <t xml:space="preserve">nelson arciniegas anaya </t>
  </si>
  <si>
    <t>PAGO CUOTA 33, ACUERDO DE PAGO N° 009-2019 RV</t>
  </si>
  <si>
    <t>jadospez@gmail.com</t>
  </si>
  <si>
    <t>ISABEL LOPEZ PELAEZ</t>
  </si>
  <si>
    <t>PAGO CPT 20230127892 CUOTAS PARTES</t>
  </si>
  <si>
    <t>PAGO CUENTA COBRO 87172 MIN SALUD</t>
  </si>
  <si>
    <t>Cuotas partes Hernando Ortiz diciembre 2022</t>
  </si>
  <si>
    <t>Cuotas partes Julio Lopez diciembre y mesada adicional 2022</t>
  </si>
  <si>
    <t>k_a1983@hotmail.com</t>
  </si>
  <si>
    <t>Sandra Liliana Mateus Mora</t>
  </si>
  <si>
    <t>CUENTA DE COBRO No. 0177719 de 31-01-2023</t>
  </si>
  <si>
    <t>MUNICIPIO ACACIAS</t>
  </si>
  <si>
    <t>MICHAELCIFU1995@GMAIL.COM</t>
  </si>
  <si>
    <t>MICHAEL ESTIVENTS CIFUENTES LOTERO</t>
  </si>
  <si>
    <t>CUOTAS PARTES PENSIONALES ENERO DE 2023 MINISTERIO DE SALUD</t>
  </si>
  <si>
    <t>FACILIDAD DE PAGO DIAN PAGO CUOTA FEB 2023</t>
  </si>
  <si>
    <t>abono multa gec</t>
  </si>
  <si>
    <t>cardenasgloria1208@gmail.com</t>
  </si>
  <si>
    <t>GLORIA CARDENAS TOBON</t>
  </si>
  <si>
    <t>RECURSOS NO EJECUTADOS CONTRATO RC-421-2003</t>
  </si>
  <si>
    <t>fmartinez@unicauca.edu.co</t>
  </si>
  <si>
    <t>UNIVERSIDAD DEL CAUCA</t>
  </si>
  <si>
    <t>RES 020 - JORGE AUGUSTO DUQUE LEON CC 1198374</t>
  </si>
  <si>
    <t>Reint DTN capital $79726 e Intereses $130789 cred vvda Sec Cordoba FEBRERO 2023</t>
  </si>
  <si>
    <t xml:space="preserve">TARJETA DE APROXIMACION </t>
  </si>
  <si>
    <t>johansarita05@gmail.com</t>
  </si>
  <si>
    <t>FERNANDO QUINTERO RAMIREZ</t>
  </si>
  <si>
    <t>Cta Cobro 87361</t>
  </si>
  <si>
    <t>Cta Cobro 017665</t>
  </si>
  <si>
    <t>licethmaestre@gmail.com</t>
  </si>
  <si>
    <t>liceth cristina maestre ramos</t>
  </si>
  <si>
    <t>eliseooliverosp@gmail.com</t>
  </si>
  <si>
    <t>Eliseo Rafael Oliveros Polo</t>
  </si>
  <si>
    <t>CPT20230127881cuotapartepensionaldiciembre2022buenonuñezmanuelramon</t>
  </si>
  <si>
    <t>MUNICIPIO DE MATANZA SANTANDER cta cobro cpt20230127881</t>
  </si>
  <si>
    <t>CUOTA PARTE MES DE FEBRERO</t>
  </si>
  <si>
    <t>tesoreria@purace-cauca.gov.co</t>
  </si>
  <si>
    <t>Cuotas partes CAJANAL enero 2023</t>
  </si>
  <si>
    <t>Cuotas partes pensionales enero 2023 Yolanda Osma</t>
  </si>
  <si>
    <t>Cuotas partes Jorge Mujica enero 2023</t>
  </si>
  <si>
    <t>Sancion Incidente de Desacato en contra de RICARDO ALBERTO ERAZO PINO</t>
  </si>
  <si>
    <t>humberto.meneses@icbf.gov.co</t>
  </si>
  <si>
    <t>Instituto Colombiano de Bienestar Familiar</t>
  </si>
  <si>
    <t>Pago por perdida carnet</t>
  </si>
  <si>
    <t>afpg198613@gmail.com</t>
  </si>
  <si>
    <t>Andres felipe parra gil</t>
  </si>
  <si>
    <t>luisa.giraldo.osorio@gmail.com</t>
  </si>
  <si>
    <t>LUISA FERNANDA GIRALDO OSORIO</t>
  </si>
  <si>
    <t>Conciliacion judicial Cuota 5</t>
  </si>
  <si>
    <t>Cobro coactivo expediente 6129</t>
  </si>
  <si>
    <t>danf9601@gmail.com</t>
  </si>
  <si>
    <t>C.PARTES MES ENERO CUENTA No6101111</t>
  </si>
  <si>
    <t>pago cuenta de cobro No. CPT20230228391</t>
  </si>
  <si>
    <t>CUOTAS PARTES MES ENERO</t>
  </si>
  <si>
    <t>CTA CPT20230228352PAGO CUOTA MES ENERO2023</t>
  </si>
  <si>
    <t>Tesoreriamunicipal@socota-boyaca.gov.co</t>
  </si>
  <si>
    <t>MUNICIPIO DE SOCOTA</t>
  </si>
  <si>
    <t>CPT20230228258</t>
  </si>
  <si>
    <t>haciendamunicipal@lacumbre-valle.gov.co</t>
  </si>
  <si>
    <t>MUNICIPIO DE LA CUMBRE</t>
  </si>
  <si>
    <t>CPT20230127867</t>
  </si>
  <si>
    <t>CUOTA APRTE FEBRERO 2023</t>
  </si>
  <si>
    <t>Pago pérdida carnet</t>
  </si>
  <si>
    <t>jkgkhk@gmail.com</t>
  </si>
  <si>
    <t>Juan Guillermo Hernández Lombo</t>
  </si>
  <si>
    <t>CUENTA COBRO No. 017371</t>
  </si>
  <si>
    <t>tesoreria@girardot-cundinamarca.gov.co</t>
  </si>
  <si>
    <t>MUNICIPIO GIRARDOT</t>
  </si>
  <si>
    <t>DUPLICADO CARNÉ</t>
  </si>
  <si>
    <t>jmoreno@registraduria.gov.co</t>
  </si>
  <si>
    <t>JAIRO MORENO</t>
  </si>
  <si>
    <t xml:space="preserve">Cuota mes marzo </t>
  </si>
  <si>
    <t xml:space="preserve">Emilcen ortiz </t>
  </si>
  <si>
    <t>SEGUNDA CUOTA ACUERDO DE PAGO</t>
  </si>
  <si>
    <t xml:space="preserve">CTA DE COBRO CCOP 2023-00179 </t>
  </si>
  <si>
    <t>shacienda@sopo-cundinamarca.gov.co</t>
  </si>
  <si>
    <t>MUNICIPIO DE SOPO</t>
  </si>
  <si>
    <t>CARNET</t>
  </si>
  <si>
    <t>juliana.arcila@fiscalia.gov.co</t>
  </si>
  <si>
    <t>JULIANA ARCILA</t>
  </si>
  <si>
    <t>claudia.bermeov@gmail.com</t>
  </si>
  <si>
    <t>CLAUDIA BERMEO VALENCIA</t>
  </si>
  <si>
    <t>cuotas partes resolución 000161 de 2023</t>
  </si>
  <si>
    <t>Embargo Elsy María Marmolejo García, Cedula 35892004</t>
  </si>
  <si>
    <t>davidfelipe.sierra@antioquia.gov.co</t>
  </si>
  <si>
    <t>pago mes marzo 2023</t>
  </si>
  <si>
    <t>Reposición carnet institucional</t>
  </si>
  <si>
    <t>carloseduardo108@hotmail.com</t>
  </si>
  <si>
    <t>Carlos Eduardo Castrillon Goez</t>
  </si>
  <si>
    <t>ARRIENDO</t>
  </si>
  <si>
    <t xml:space="preserve">COMCEL </t>
  </si>
  <si>
    <t>Cuotas partes pensionales según cuenta de cobro 17666 y resolución 0198</t>
  </si>
  <si>
    <t>Municipio de Tunja</t>
  </si>
  <si>
    <t>CONSIG IVON MARIA NEGRETE SOTO CRED DE VVIENDA SEGURO DE INCENDIO Y VIDA ENERO 2</t>
  </si>
  <si>
    <t>FISCALIA GENERAL DE LA NACION</t>
  </si>
  <si>
    <t>Pago por Carnet</t>
  </si>
  <si>
    <t>miguelangelgalvisr@gmail.com</t>
  </si>
  <si>
    <t>Miguel Angel Galvis Romero</t>
  </si>
  <si>
    <t>Pago Cobro/Multa Persuasivo AGR - Omar Contreras S.</t>
  </si>
  <si>
    <t>Omar Javier Contreras Socarras</t>
  </si>
  <si>
    <t>PERDIDA DE CARNE</t>
  </si>
  <si>
    <t>luz.pereira@fiscalia.gov.co</t>
  </si>
  <si>
    <t>LUZ MARINA PEREIRA RESTAN</t>
  </si>
  <si>
    <t>jachicap@gmail.com</t>
  </si>
  <si>
    <t>Jaime Andrés Chica Pérez</t>
  </si>
  <si>
    <t>SANCION CNE</t>
  </si>
  <si>
    <t>gtsanchez69@yahoo.com</t>
  </si>
  <si>
    <t>GUSTAVO HELADIO TORRES SANCHEZ</t>
  </si>
  <si>
    <t>CUOTAS PARTES PENSIONALES 20230228216</t>
  </si>
  <si>
    <t>CUOTAS PARTES PENSIONALES 20230127825</t>
  </si>
  <si>
    <t>chardriab@gmail.com</t>
  </si>
  <si>
    <t>ADRIANA CHARCAS OLARTE</t>
  </si>
  <si>
    <t>Pago sanción</t>
  </si>
  <si>
    <t>juan.ospina@hdi.com.co</t>
  </si>
  <si>
    <t>HDI Seguros</t>
  </si>
  <si>
    <t>CUOTAS PARTES PENSIONALES REMANENTES PAR</t>
  </si>
  <si>
    <t>tesoreria@magdalena.gov.co</t>
  </si>
  <si>
    <t>GOBERNACIÓN DEL MAGDALENA</t>
  </si>
  <si>
    <t>kbuitrago92@hotmail.com</t>
  </si>
  <si>
    <t>BANCO DAVIVIENDA</t>
  </si>
  <si>
    <t>CUENTA COBRO No. 017436</t>
  </si>
  <si>
    <t xml:space="preserve"> RENDIMIENTOS FINANCIEROS ENERO 2023</t>
  </si>
  <si>
    <t>COBRO PERSUASIVO DE UNA MULTA Y SANCION PROCESO 2-594-2021</t>
  </si>
  <si>
    <t>lufercalc1764@gmail.com</t>
  </si>
  <si>
    <t>LUIS FERNANDO CALDERON CULMA</t>
  </si>
  <si>
    <t>EXPEDIENTE 86324</t>
  </si>
  <si>
    <t>fernando.almonacid@hotmail.com</t>
  </si>
  <si>
    <t>FERNANDO JOSE ALMONACID GALVIS</t>
  </si>
  <si>
    <t>PAGO AUDITORIA</t>
  </si>
  <si>
    <t>JOSE HERCILIO GARCES ANGULO</t>
  </si>
  <si>
    <t>CUOTA PARTE RESOL. SPR-000110 DE 2023</t>
  </si>
  <si>
    <t>etriana@foncep.gov.co</t>
  </si>
  <si>
    <t>FONCEP</t>
  </si>
  <si>
    <t xml:space="preserve">Cuota Multa 23 Mincultura </t>
  </si>
  <si>
    <t>dianarociocavalen@gmail.com</t>
  </si>
  <si>
    <t>JORGE LUIS OÑATE SALAS</t>
  </si>
  <si>
    <t>Cuotas partes Febrero-2023</t>
  </si>
  <si>
    <t>CC 017741 ENERO2023 MIN DEFENSA</t>
  </si>
  <si>
    <t>Pago cuota parte pensional a favor del Ministerio de Salud</t>
  </si>
  <si>
    <t>tesoreria@tulua.gov.co</t>
  </si>
  <si>
    <t>MUNICIPIO DE TULUA</t>
  </si>
  <si>
    <t>Pago cuota parte pensional a favor del Ministerio de Salud Res200-059-121</t>
  </si>
  <si>
    <t>CC 20230228173 TELECOM ENERO2023</t>
  </si>
  <si>
    <t>Resolución No. 2744 del 03 de noviembre de 2022</t>
  </si>
  <si>
    <t>kcipagauta@solidaria.com.co</t>
  </si>
  <si>
    <t xml:space="preserve">ASEGURADORA SOLIDARIA </t>
  </si>
  <si>
    <t>CUOTAS PARTES PENSIONALES RES 105 2023</t>
  </si>
  <si>
    <t>tesoreriased@vaupes.gov.co</t>
  </si>
  <si>
    <t>Edwar.diaz@senado.gov.co</t>
  </si>
  <si>
    <t>Edward Romario Diaz Aguilar</t>
  </si>
  <si>
    <t>Duplicado Carnet</t>
  </si>
  <si>
    <t>mayerhouses22@gmail.com</t>
  </si>
  <si>
    <t xml:space="preserve">Mayer Orlando Casas García </t>
  </si>
  <si>
    <t>acuerdo de pago proceso coativo 24367</t>
  </si>
  <si>
    <t xml:space="preserve">BRENT YORK MENESES SILVA </t>
  </si>
  <si>
    <t>PAGO CUOTA FEB ACUERDO CONCILIACION INSOLVENCIA</t>
  </si>
  <si>
    <t>CUOTA MES MARZO</t>
  </si>
  <si>
    <t>NANCY BETTY TAVERA BUSTOS</t>
  </si>
  <si>
    <t>acuerdo de pago consejo nacional electoral. proceso coactivo 24390</t>
  </si>
  <si>
    <t>secretariadehacienda@raquira-boyaca.gov.co</t>
  </si>
  <si>
    <t>Municipio de Raquira</t>
  </si>
  <si>
    <t>PAGO DE SANCION RESOLUCION 1049 DE 2023</t>
  </si>
  <si>
    <t>PROCESO COACTIVO 24166</t>
  </si>
  <si>
    <t>Pago ciotas partes Ministerio de Salud segun res 200-059-122</t>
  </si>
  <si>
    <t>Pago cuotas partes a favor de Patrimonio Autonomo Telecom seg Res 200-059-125</t>
  </si>
  <si>
    <t>Cuotas partes a favor del Ministerio de defensa nacional seg Res200-059-124</t>
  </si>
  <si>
    <t>ALEJANDRO_MANJARREZ_@HOTMAIL.COM</t>
  </si>
  <si>
    <t>LUIS ALEJANDRO AYALA</t>
  </si>
  <si>
    <t>lrozo@minsalud.gov.co</t>
  </si>
  <si>
    <t>LUZ IVETTE ROZO ESPITIA</t>
  </si>
  <si>
    <t>LUISA.RESTREPO@renault.com</t>
  </si>
  <si>
    <t>FOTOCOPIAS</t>
  </si>
  <si>
    <t>papeleria_compucopy@hotmail.com</t>
  </si>
  <si>
    <t>WENDY VANESSA MARTINEZ SIERRA</t>
  </si>
  <si>
    <t>Desc.nom.feb sr Luis Fdo Sanchez cc 6319857</t>
  </si>
  <si>
    <t>Desc.nom.feb sr Leandro Yaluzan cc 5262781</t>
  </si>
  <si>
    <t>Desc.nom. feb sr Carlos Torres cc 83231473</t>
  </si>
  <si>
    <t>Desc nom feb sr Reinaldo Ardila cc 91362271</t>
  </si>
  <si>
    <t>Desc.nom feb sr Luis Jorge Malaver cc 80540618</t>
  </si>
  <si>
    <t>Desc.nom feb sr John Bedoya cc 15338778</t>
  </si>
  <si>
    <t>Desc.nom feb sr Juan Cabrera cc 79056312</t>
  </si>
  <si>
    <t>Dessc.nom.feb sr Robert Otalvaro cc 10004272</t>
  </si>
  <si>
    <t>Desc.nom.feb sr Luis Salamanca cc 91445108</t>
  </si>
  <si>
    <t>FOTOCOPIAS PROCESO FGN NEIVA</t>
  </si>
  <si>
    <t>loren288@hotmail.com</t>
  </si>
  <si>
    <t>DIANA LORENA CERQUERA</t>
  </si>
  <si>
    <t>Desc.nomfeb sr Jair Alban cc 7252564</t>
  </si>
  <si>
    <t>Desc.nom.feb sr Martin Rocha cc 12602770</t>
  </si>
  <si>
    <t>Desc.nom.feb sr Jaime Calderon cc 80365074</t>
  </si>
  <si>
    <t>Desc.nom feb sr Pedro Jerez cc 91156676</t>
  </si>
  <si>
    <t>TARJETA APROXIMACION</t>
  </si>
  <si>
    <t>orlandoramirezrueda@hotmail.com</t>
  </si>
  <si>
    <t>ORLAND RAMIREZ RUEDA</t>
  </si>
  <si>
    <t>Desc.nom.feb sr Jose Martinez cc 14252317</t>
  </si>
  <si>
    <t>Desc.nom.feb. sr Javier Baron cc 79874709</t>
  </si>
  <si>
    <t>Desc.nom. feb sr Efren Salazar cc 5885080</t>
  </si>
  <si>
    <t>Desc.nom feb sr Juan Martinez cc 13616503</t>
  </si>
  <si>
    <t>jucaguma.juancarlos@gmail.com</t>
  </si>
  <si>
    <t>JUAN CARLOS GUTIERREZ</t>
  </si>
  <si>
    <t>escadi19.72@gmail.com</t>
  </si>
  <si>
    <t>ESNEYDER CASTELLANOS DIAZ</t>
  </si>
  <si>
    <t>Desc.nom feb sr Cristian Calderon cc 79821619</t>
  </si>
  <si>
    <t>Desc.nom. feb sr Emilio Narvaez cc 11319368</t>
  </si>
  <si>
    <t>Desc.nom.feb sr Alex Castro cc 94391932</t>
  </si>
  <si>
    <t>Desc.nom.feb sr Janer Quintero cc 84008179</t>
  </si>
  <si>
    <t>Desc.nom.feb sr Jorge Pellaton cc 86047951</t>
  </si>
  <si>
    <t>Desc. nom feb sr Edgar Rodriguez cc 7180656</t>
  </si>
  <si>
    <t>Desc.nom feb sr Jose Sanchez cc 11510385</t>
  </si>
  <si>
    <t>Desc.nom.feb sr Jose Fajardo cc 87550849</t>
  </si>
  <si>
    <t>CUOTAS PARTES NICOLAS CALDERON Y JIMENA GUZMAN OP0359</t>
  </si>
  <si>
    <t>Desc.nom feb sr William Prada cc 7313983</t>
  </si>
  <si>
    <t xml:space="preserve">Desc.nom.feb sr Dilver Dickson cc 78710823 </t>
  </si>
  <si>
    <t>Desc.nom.feb sr Holver Mina cc 76337553</t>
  </si>
  <si>
    <t>SANDRITANARVAEZ12@GMAIL.COM</t>
  </si>
  <si>
    <t>JOSE HEBER RAMIREZ HOLGUIN</t>
  </si>
  <si>
    <t>RES-849 MARIA E GONZALEZ PAGO CUOTAS PARTES PENSIONALES DEL 01AL 30 DE JUNIO Y D</t>
  </si>
  <si>
    <t>tesoreria@giron-santander.gov.co</t>
  </si>
  <si>
    <t>MUNICIPIO DE GIRON</t>
  </si>
  <si>
    <t>CUOTAS PARTES PENSIONALES  SAN VICENTE DE CHUCURI</t>
  </si>
  <si>
    <t>hacienda@sanvicentedechucuri-santander.gov.co</t>
  </si>
  <si>
    <t>MUNICIPIO SAN VICENTE DE CHUCURI</t>
  </si>
  <si>
    <t>Marzo 2023 - Acuerdo de pago 01 2020</t>
  </si>
  <si>
    <t>DEVOLUCION</t>
  </si>
  <si>
    <t>sitj16@YAHOO.COM</t>
  </si>
  <si>
    <t>ARGEMIRO LOPEZ CASTRO</t>
  </si>
  <si>
    <t>CUOTA 8 MEDIA SANTAFE SAS</t>
  </si>
  <si>
    <t>reinaldospina@yahoo.com</t>
  </si>
  <si>
    <t>ABONO OBLIGACIONES MINTRANSPORTE</t>
  </si>
  <si>
    <t>TESORERIA@INTRASOG.GOV.CO</t>
  </si>
  <si>
    <t>INTRASOG</t>
  </si>
  <si>
    <t>Cta de Cobro 017734</t>
  </si>
  <si>
    <t>DEVOLUCION SALDO AUXILIOS EDUCATIVOS</t>
  </si>
  <si>
    <t>alvaro.miers@camara.gov.co</t>
  </si>
  <si>
    <t>CAMARA DE REPRESENTANTES</t>
  </si>
  <si>
    <t>125-ACTUACIÓN ADMINISTRATIVA PROCESO SANCIONATORIO/N° DE CUENTA300700011459SALDO</t>
  </si>
  <si>
    <t>RENTA Y CAMPO CORREDORES S.A.</t>
  </si>
  <si>
    <t>PAGO POR CONCEPTO DE INDEMNIZACION POLIZA 33-44-101221389 BAJO AMPARO DE  CUMPLI</t>
  </si>
  <si>
    <t>edith.pacheco@segurosdelestado.com</t>
  </si>
  <si>
    <t>CUOTAS PARTES PENSIONALES ENERO 2023</t>
  </si>
  <si>
    <t>andreswilliam9202@gmail.com</t>
  </si>
  <si>
    <t>WILLIAM ANDRES DUQUE BOLAÑOS</t>
  </si>
  <si>
    <t>CARNET INSTITUCIONAL REGISTRADURIA</t>
  </si>
  <si>
    <t>nsvasqueza@registraduria.gov.co</t>
  </si>
  <si>
    <t>NICOL STEFANY VASQUEZ AYA</t>
  </si>
  <si>
    <t>Pago cuota 1</t>
  </si>
  <si>
    <t>eldevocional@gmail.com</t>
  </si>
  <si>
    <t>0012 DE 2023 FIVICOT</t>
  </si>
  <si>
    <t>loreinicordoba@gmail.com</t>
  </si>
  <si>
    <t>JACO INGENIERIA ZOMAC SAS</t>
  </si>
  <si>
    <t>diazd506@gmail.com</t>
  </si>
  <si>
    <t>GERMAN ENRIQUE  DIAZ PEREZ</t>
  </si>
  <si>
    <t>RES 47 GILMA RODRIGUEZ DICIEMBRE2022</t>
  </si>
  <si>
    <t>SECRETARIADEHACIENDA@ANZOATEGUI-TOLIMA.GOV.CO</t>
  </si>
  <si>
    <t>MUNICIPIO DE ANZOATEGUI</t>
  </si>
  <si>
    <t>RES 48 GILMA RODRIGUEZ ENERO 2023</t>
  </si>
  <si>
    <t>RES 46 GILMA RODRIGUEZ NOVIEMBRE 2022</t>
  </si>
  <si>
    <t xml:space="preserve">PAGOS COPIAS </t>
  </si>
  <si>
    <t>mmm.7abogada@gmail.com</t>
  </si>
  <si>
    <t>JORGE HUMBERTO GARCES BETANCOUR</t>
  </si>
  <si>
    <t>RESOLUCION 53 JUVAL GIRALDO ENERO 2023</t>
  </si>
  <si>
    <t>PAGO ARRIENDO MES MARZO 2023</t>
  </si>
  <si>
    <t>PAGO INDEMNIZACIÓN AFECTACIÓN POL 15-44-101262298</t>
  </si>
  <si>
    <t>norma.rios@segurosdelestado.com</t>
  </si>
  <si>
    <t xml:space="preserve">Resolucion 024 de 28 febrero 2023 </t>
  </si>
  <si>
    <t>municipio de manizales</t>
  </si>
  <si>
    <t>RADICACION PARDS 2080-2023</t>
  </si>
  <si>
    <t>PROCESO COACTIVO N° 24042 EJECUTADO ALVARO EDUARDO LOPEZ HERRERA EMBARGO DE SALA</t>
  </si>
  <si>
    <t>tesoreria@sucre.gov.co</t>
  </si>
  <si>
    <t>GOBERNACION DE SUCRE</t>
  </si>
  <si>
    <t>CONCILIACION REPETICIÓN JUZGADO 35 ADMIVO RDICADO 2021-179</t>
  </si>
  <si>
    <t>nnisperg@cendoj.ramajudicial.gov.co</t>
  </si>
  <si>
    <t>NELY ENISET NISPERUZA GRONDONA</t>
  </si>
  <si>
    <t>PAGO CARNET POR ROBO</t>
  </si>
  <si>
    <t>ivo.mejia@fiscalia.gov.co</t>
  </si>
  <si>
    <t>IVO ALEXANDER MEJIA OROZCO</t>
  </si>
  <si>
    <t>mayores valorres pagados</t>
  </si>
  <si>
    <t>samacamyriam@hotmail.com</t>
  </si>
  <si>
    <t>MYRIAM SAMACA PEÑA</t>
  </si>
  <si>
    <t>multa mpio concepcion</t>
  </si>
  <si>
    <t>HACIENDA@CONCEPCION-ANTIOQUIA.GOV.CO</t>
  </si>
  <si>
    <t>municipio de concepcion</t>
  </si>
  <si>
    <t>REPOSICION TARJETA DE APROX Y PORTA CARNE</t>
  </si>
  <si>
    <t>ANJIEZETH@HOTMAIL.COM</t>
  </si>
  <si>
    <t>JUVENAL CASTILLO</t>
  </si>
  <si>
    <t>Multa</t>
  </si>
  <si>
    <t>teylorabogado@hotmail.com</t>
  </si>
  <si>
    <t>Teylor Eslover Mosquera  Osma</t>
  </si>
  <si>
    <t>pago por perdida de carnet</t>
  </si>
  <si>
    <t>cjmorenopersonal@hotmail.com</t>
  </si>
  <si>
    <t>CHRISTIAN JOSE MORENO VILLAMIZAR</t>
  </si>
  <si>
    <t>PAGAR CUENTA DE COBRO RESOLUCION 0109 8 MAR 2023</t>
  </si>
  <si>
    <t>hacienda@aranzazu-caldas.gov.co</t>
  </si>
  <si>
    <t>MUNICIPIO ARANZAZU</t>
  </si>
  <si>
    <t>SANCION COBRO COACTIVO MINISTERIO DE SALUD PROCESO INVIMA</t>
  </si>
  <si>
    <t>tesoreria@incans.com.co</t>
  </si>
  <si>
    <t>INSTITUTO DE CANCEROLOGIA DE SUCRE SAS</t>
  </si>
  <si>
    <t>REINTEGRO AL TESORO NACIONAL POR PAGO DE 32 HORAS DE TRABAJO QUE NO FUERON LABOR</t>
  </si>
  <si>
    <t>alixandrypolo@gmail.com</t>
  </si>
  <si>
    <t>JOSE FELICIANO CUETO POLO</t>
  </si>
  <si>
    <t>Costas Procesales de Instancia SAP27324</t>
  </si>
  <si>
    <t>csalvador@positiva.gov.co</t>
  </si>
  <si>
    <t>POSITIVA CIA DE SEGUROS</t>
  </si>
  <si>
    <t>Tarjeta de acceso Ministerio de Salud</t>
  </si>
  <si>
    <t>jzapata@minsalud.gov.co</t>
  </si>
  <si>
    <t>Jose Luis Zapata</t>
  </si>
  <si>
    <t xml:space="preserve">TARJETA DE APROXIMACIÓN </t>
  </si>
  <si>
    <t>CRAMIREV@COMISIONDEDISCIPLINA.RAMAJUDICIAL.GOV.CO</t>
  </si>
  <si>
    <t>CARLOS ARTURO RAMÍREZ VÁSQUEZ</t>
  </si>
  <si>
    <t>danilocamargo1913@gmail.com</t>
  </si>
  <si>
    <t>WILTON DANILO CAMARGO AGUILAR</t>
  </si>
  <si>
    <t xml:space="preserve">CUOTA PARTE SEGUN CUENTA DE COBRO CPT20221227592 JUAN JOSE LOPEZ </t>
  </si>
  <si>
    <t>tesoreria@ventaquemada-boyaca.gov.co</t>
  </si>
  <si>
    <t>MUNICIPIO DE VENTAQUEMADA</t>
  </si>
  <si>
    <t xml:space="preserve">CUOTA PARTE SEGUN CUENTA DE COBRO CPT20230127983 JUAN JOSE LOPEZ </t>
  </si>
  <si>
    <t>PAGO CARNÉ</t>
  </si>
  <si>
    <t>andjul.2716@gmail.com</t>
  </si>
  <si>
    <t>CARLOS ANDRES OBANDO RUALES</t>
  </si>
  <si>
    <t>Cuenta de cobro CCOP 2022-01448</t>
  </si>
  <si>
    <t>tesoreria@sonson-antioquia.gov.co</t>
  </si>
  <si>
    <t>MUNICIPIO DE SONSON</t>
  </si>
  <si>
    <t xml:space="preserve">CUOTA PARTE SEGUN CUENTA DE COBRO CPT20230228374 JUAN JOSE LOPEZ </t>
  </si>
  <si>
    <t>DEVOLUCION RENDIMIENTOS FINANCIEROS FOME</t>
  </si>
  <si>
    <t>tesoreriazipaquira@hotmail.com</t>
  </si>
  <si>
    <t>MUNICIPIO DE ZIPAQUIRA</t>
  </si>
  <si>
    <t>CASO164129SUPERSALUD</t>
  </si>
  <si>
    <t>fernando.calderon@4-72.com.co</t>
  </si>
  <si>
    <t xml:space="preserve">SERVICIOS POSTALES NACIONALES </t>
  </si>
  <si>
    <t>PAGO CONDENA EN COSTAS PROCESO ADMINISTRATIVO DE COBRO COACTICO 2015-0003</t>
  </si>
  <si>
    <t>tesoreriagemlsa@gmail.com</t>
  </si>
  <si>
    <t>GRUPO GEMLSA SAS</t>
  </si>
  <si>
    <t>Sanción bvc resolución No. 0280 01032023</t>
  </si>
  <si>
    <t>julian.moreno@bvc.com.co</t>
  </si>
  <si>
    <t xml:space="preserve">Bolsa de Valores de Colombia </t>
  </si>
  <si>
    <t xml:space="preserve">CUENTA COBRO No. CPT 20230228174 </t>
  </si>
  <si>
    <t>MUNICIPIO DE ACACIAS</t>
  </si>
  <si>
    <t>COUTAS PARTES PENSIONALES PAR TELECOM OCT-NOV</t>
  </si>
  <si>
    <t>secretariahacienda@sanmateo-boyaca.gov.co</t>
  </si>
  <si>
    <t>MUNICIPIO DE SAN MATEO</t>
  </si>
  <si>
    <t>COUTAS PARTES PENSIONALES DIC 2022</t>
  </si>
  <si>
    <t>CUENTA DE COBRO CP20230214523</t>
  </si>
  <si>
    <t>ALEIDA.CALDERON@MEDELLIN.GOV.CO</t>
  </si>
  <si>
    <t>ALCALDIA DE MEDELLIN</t>
  </si>
  <si>
    <t>CUENTA DE COBRO CPT20230228273</t>
  </si>
  <si>
    <t>CUENTA DE COBRO CPT 20230228274</t>
  </si>
  <si>
    <t>SANCION 2-2022-025510</t>
  </si>
  <si>
    <t>tesoreria@clinicahispanoamerica.com.co</t>
  </si>
  <si>
    <t>COMPAÑIA OPERADORA CLINICA HISPANOAMERICA</t>
  </si>
  <si>
    <t>Pago plástico carnet</t>
  </si>
  <si>
    <t>miguel.parraa@hotmail.com</t>
  </si>
  <si>
    <t>JUAN MIGUEL PARRA AMAYA</t>
  </si>
  <si>
    <t xml:space="preserve">PAGO POR PERDIDA DE CARNET </t>
  </si>
  <si>
    <t>danielanavarro0596@hotmail.com</t>
  </si>
  <si>
    <t>Daniela Navarro</t>
  </si>
  <si>
    <t>pago por pérdida de carnet</t>
  </si>
  <si>
    <t>cecartagena1@yahoo.es</t>
  </si>
  <si>
    <t>Carlos Enrique Cartagena Urueña</t>
  </si>
  <si>
    <t>jonatan.vega.lyrae@gmail.com</t>
  </si>
  <si>
    <t xml:space="preserve">JONATAN JARAMILLO FERREIRA </t>
  </si>
  <si>
    <t>Reembolso Embargo 2098 Orlando Caballero</t>
  </si>
  <si>
    <t>tesoreria@unisimon.edu.co</t>
  </si>
  <si>
    <t>Orlando Caballero Díaz</t>
  </si>
  <si>
    <t>aandresrojasibarra@gmail.com</t>
  </si>
  <si>
    <t xml:space="preserve">ALVARO ANDRÉS ROJAS IBARRA </t>
  </si>
  <si>
    <t>CPT20230228346</t>
  </si>
  <si>
    <t>hacienda@simijaca-cundinamarca.gov.co</t>
  </si>
  <si>
    <t xml:space="preserve">MUNICIPIO DE SIMIJACA </t>
  </si>
  <si>
    <t>CCOP-202300173 PERIODO 202301</t>
  </si>
  <si>
    <t xml:space="preserve">DEVOLUCION </t>
  </si>
  <si>
    <t>tesoreria@produccionesquimicas.com</t>
  </si>
  <si>
    <t>PRODUCCIONES QUIMICAS S.A</t>
  </si>
  <si>
    <t>RESOLUCION 20233040008985</t>
  </si>
  <si>
    <t>PAGO POR PERDIDA CARNET</t>
  </si>
  <si>
    <t>isamto@hotmail.com</t>
  </si>
  <si>
    <t>ISAIAS MURCIA TOVAR</t>
  </si>
  <si>
    <t>Pago pérdida de carné</t>
  </si>
  <si>
    <t>carolina.arbelaez@camara.gov.co</t>
  </si>
  <si>
    <t>CAROLINA ARBELAEZ GIRALDO</t>
  </si>
  <si>
    <t>CUENTA COBRO 017630</t>
  </si>
  <si>
    <t>hacienda@chaparral-tolima.gov.co</t>
  </si>
  <si>
    <t>MUNICIPIO DE CHAPARRAL</t>
  </si>
  <si>
    <t>sandram796@hotmail.com</t>
  </si>
  <si>
    <t>Juan Carlos Salazar</t>
  </si>
  <si>
    <t>warg95@live.com</t>
  </si>
  <si>
    <t>WILLIAM REYES</t>
  </si>
  <si>
    <t>CUOTA 15 ACUERDO DE PAGO</t>
  </si>
  <si>
    <t>ferrovisionsas@hotmail.com</t>
  </si>
  <si>
    <t>FERROVISION SAS</t>
  </si>
  <si>
    <t>CANON ARRIENDO SE CUARTEL DEL FIJO</t>
  </si>
  <si>
    <t>lenin.florez@afinia.com.co</t>
  </si>
  <si>
    <t>CARIBEMAR DE LA COSTA SAS ESP</t>
  </si>
  <si>
    <t>CO1.PCCNTR.4376481</t>
  </si>
  <si>
    <t>tesoreria@asoliga.org.co</t>
  </si>
  <si>
    <t>ASOCIACION LIGA DE NUEVA VIDA</t>
  </si>
  <si>
    <t>122944</t>
  </si>
  <si>
    <t>anjicome@hotmail.com</t>
  </si>
  <si>
    <t>CARLOS AUGUSTO CORREDOR</t>
  </si>
  <si>
    <t>Pago Tarjeta de Acceso</t>
  </si>
  <si>
    <t>econtreras@minsalud.gov.co</t>
  </si>
  <si>
    <t>Edgar Basilio Contreras Garavito</t>
  </si>
  <si>
    <t>Reintegro Fondo Rotatorio Devoluciones</t>
  </si>
  <si>
    <t>pquinonesc@dian.gov.co</t>
  </si>
  <si>
    <t>UAE DIAN FONDO ROTATORIO DEVOLUCIONES YOPAL</t>
  </si>
  <si>
    <t>CUOTAS PARTES PENSIONALES FEBRERO 2023</t>
  </si>
  <si>
    <t>PAGO CUOTAS PARTES ENERO 2023</t>
  </si>
  <si>
    <t>perdida de carnet</t>
  </si>
  <si>
    <t>prietojaimeerika@gmail.com</t>
  </si>
  <si>
    <t>Erika Isabel prieto Jaime</t>
  </si>
  <si>
    <t>REINTEGRO RENDIMIENTOS FINANCIEROS CONT-310 VIGENCIA 2023 ENERO Y FEBRERO</t>
  </si>
  <si>
    <t>asopadresvargas@gmail.com</t>
  </si>
  <si>
    <t>ASOPADRES VARGAS AQUITANIA</t>
  </si>
  <si>
    <t>CUOTAS PARTES RES 063 DE 2023</t>
  </si>
  <si>
    <t>tesoreria@ipiales-narino.gov.co</t>
  </si>
  <si>
    <t>MUNICIPIO DE IPIALES</t>
  </si>
  <si>
    <t>Cuotas partes Efraín Braulio Teran</t>
  </si>
  <si>
    <t>PAGO SANCION RESOLUCION 1991 DE 2021 SANCION CNE EXCESO PUBLICIDAD</t>
  </si>
  <si>
    <t>javieruribemotta@hotmail.com</t>
  </si>
  <si>
    <t>JAVIER URIBE MOTTA</t>
  </si>
  <si>
    <t>PAGO CUENTAS DE COBRO CCOP 2023-00147 (ENERO 2023) Y CCOP 023-00329 (FEBRERO 202</t>
  </si>
  <si>
    <t>tesoreria@turmeque-boyaca.gov.co</t>
  </si>
  <si>
    <t>MUNICIPIO DE TURMEQUE</t>
  </si>
  <si>
    <t>Pago duplicado carnet</t>
  </si>
  <si>
    <t>ftsandramilenag@hotmail.com</t>
  </si>
  <si>
    <t xml:space="preserve">SANDRA MILENA GONZÁLEZ </t>
  </si>
  <si>
    <t>ACUERDO DE PAGO PROCESO COACTIVO 24396</t>
  </si>
  <si>
    <t>carolinagarcia072009@hotmail.com</t>
  </si>
  <si>
    <t>LEYDI CAROLINA GARCIA FIGUEREDO</t>
  </si>
  <si>
    <t>121869</t>
  </si>
  <si>
    <t>albamon@hotmail.com</t>
  </si>
  <si>
    <t>ALBA LUCIA MONDRAGON CEDEÑO</t>
  </si>
  <si>
    <t>PROCESO COACTIVO N°24434</t>
  </si>
  <si>
    <t>mauricioduranduran37@hotmail.com</t>
  </si>
  <si>
    <t>MAURICIO DURAN DURAN</t>
  </si>
  <si>
    <t>PAGO PARCIAL  PROCESO RAD: 11001334306220160071700 JUZGADO 62 ADMINISTRATIVO BOG</t>
  </si>
  <si>
    <t>meccastillof@hotmail.com</t>
  </si>
  <si>
    <t>MARIA ESPERANZA CASTILLO SANCHEZ</t>
  </si>
  <si>
    <t>PAGO CUOTA 10 POR COBRO COACTIVO AL TESORO NACIONAL</t>
  </si>
  <si>
    <t>j.daviqui@hotmail.com</t>
  </si>
  <si>
    <t>MARY LUZ CASTILLO POVEDA</t>
  </si>
  <si>
    <t>Expediente 6353 marzo a junio</t>
  </si>
  <si>
    <t>marpazo@hotmail.com</t>
  </si>
  <si>
    <t>MARTHA PATRICIA ZAMBRANO ORDOÑEZ</t>
  </si>
  <si>
    <t>30000</t>
  </si>
  <si>
    <t>florentino.martinez@fiscalia.gov.co</t>
  </si>
  <si>
    <t xml:space="preserve">Florentino Martínez Dueñas </t>
  </si>
  <si>
    <t xml:space="preserve">Pago por pérdida de carnet </t>
  </si>
  <si>
    <t>everavila18@hotmail.com</t>
  </si>
  <si>
    <t xml:space="preserve">Ever Ávila Vega </t>
  </si>
  <si>
    <t>MULTA MINISTERIO DE CULTURA</t>
  </si>
  <si>
    <t>ingambientaljamer@gmail.com</t>
  </si>
  <si>
    <t>FAIBER SILVA RODRIGUEZ</t>
  </si>
  <si>
    <t>magchi26@gmail.com</t>
  </si>
  <si>
    <t>MAGDA CHITIVA</t>
  </si>
  <si>
    <t>PAGO SUPERFINANCIERA</t>
  </si>
  <si>
    <t>claujdlp@gmail.com</t>
  </si>
  <si>
    <t>CLAUDIA JARAMILLO PALACIOS</t>
  </si>
  <si>
    <t xml:space="preserve">Fotocopias proceso NUNC 416156000598202200248 FGN Neiva </t>
  </si>
  <si>
    <t>tatis1907-bf@hotmail.com</t>
  </si>
  <si>
    <t>Blanca Yaneth Fernandez</t>
  </si>
  <si>
    <t>RESOLUCION 58071 DIC 23/2013</t>
  </si>
  <si>
    <t xml:space="preserve">CTA DE COBRO 17656 CUOTA PARTE </t>
  </si>
  <si>
    <t>psuarez@alcaldiasoacha.gov.co</t>
  </si>
  <si>
    <t xml:space="preserve">MUNICIPIO SOACHA </t>
  </si>
  <si>
    <t>COSTOS ZDF</t>
  </si>
  <si>
    <t>administracion@zavel.com.co</t>
  </si>
  <si>
    <t>ZAPATA Y VELASQUEZ SAS</t>
  </si>
  <si>
    <t>leidygalindo1992@hotmail.com</t>
  </si>
  <si>
    <t>LEIDY ESTEFANIA GALINDO</t>
  </si>
  <si>
    <t>cami1498@hotmail.com</t>
  </si>
  <si>
    <t>CAMILA SANCHEZ</t>
  </si>
  <si>
    <t>PAGO POR ROBO DE CARNET</t>
  </si>
  <si>
    <t>jbnieveso@gmail.com</t>
  </si>
  <si>
    <t>JOSE BERNARDO NIEVES ORTIZ</t>
  </si>
  <si>
    <t>CUOTAS PARTE GLORIA BOHORQUEZ CTA 17725</t>
  </si>
  <si>
    <t>CUOTAS PARTES CUENTA DE COBRO 2022 01917</t>
  </si>
  <si>
    <t>tesoreria@guaviare.gov.co</t>
  </si>
  <si>
    <t>DEPARTAMENTO DEL GUAVIARE</t>
  </si>
  <si>
    <t>duplicado de carnet</t>
  </si>
  <si>
    <t>jmojeda@registraduria.gov.co</t>
  </si>
  <si>
    <t>José Marlon Ojeda González</t>
  </si>
  <si>
    <t>CUOTAS PARTES CUENTA DE COBRO 2022 01739</t>
  </si>
  <si>
    <t>PAGO CUOTAS PARTES PENSIONALES MES DE SEPTIEMBRE 2022 CTA 61011110</t>
  </si>
  <si>
    <t>LCALVAREZ@FIDUPREVISORA.COM.CO</t>
  </si>
  <si>
    <t>DISTRITO DE BARRANQUILLA</t>
  </si>
  <si>
    <t>ROJAS16231@OUTLOOK.COM</t>
  </si>
  <si>
    <t>JOSE RAMIRO GOMEZ ROJAS</t>
  </si>
  <si>
    <t>RS 1396 DEL 10/03/2023 JL 9060 PENSION JUDITH  DEL ROSARIO BAYUELO C.C. 22394255</t>
  </si>
  <si>
    <t>JUDITH  DEL ROSARIO BAYUELO MONTES</t>
  </si>
  <si>
    <t>CUOTAS PARTES CUENTA DE COBRO 2022 00047</t>
  </si>
  <si>
    <t>sara95graciano@gmail.com</t>
  </si>
  <si>
    <t xml:space="preserve">Sara Manuela Graciano Correa </t>
  </si>
  <si>
    <t>u2205351@unimilitar.edu.co</t>
  </si>
  <si>
    <t>ANGIE NATALIA PIRAGUA SAENZ</t>
  </si>
  <si>
    <t>JUDITH DEL ROSARIO BAYUELO RESOL 1454 JL 18782</t>
  </si>
  <si>
    <t>JUDITH DEL ROSARIO BAYUELO MONTES</t>
  </si>
  <si>
    <t>PAGO DE INDEMNIZACION SOLDADOS,DECRETO 1793 DEL 2000,  RESOLUCIÓN 607 FEBRERO 20</t>
  </si>
  <si>
    <t xml:space="preserve">PAGO DE INDEMNIZACION SOLDADOS,DECRETO 1793 DEL 2000, RESOLUCIÓN No.00000617 DE </t>
  </si>
  <si>
    <t xml:space="preserve">PAGO DE INDEMNIZACION SOLDADOS,DECRETO 1793 DEL 2000, RESOLUCIÓN No.00000616 DE </t>
  </si>
  <si>
    <t xml:space="preserve">PAGO DE INDEMNIZACION SOLDADOS,DECRETO 1793 DEL 2000, RESOLUCIÓN No.00000609 DE </t>
  </si>
  <si>
    <t xml:space="preserve">PAGO DE INDEMNIZACION SOLDADOS,DECRETO 1793 DEL 2000, RESOLUCIÓN No.00000611 DE </t>
  </si>
  <si>
    <t xml:space="preserve">PAGO DE INDEMNIZACION SOLDADOS,DECRETO 1793 DEL 2000, RESOLUCIÓN No.00000610 DE </t>
  </si>
  <si>
    <t xml:space="preserve">PAGO DE INDEMNIZACION SOLDADOS,DECRETO 1793 DEL 2000, RESOLUCIÓN No.00000615 DE </t>
  </si>
  <si>
    <t>secfinanciera@gmail.com</t>
  </si>
  <si>
    <t>MABEL PINTO PEÑA</t>
  </si>
  <si>
    <t xml:space="preserve">PAGO DE INDEMNIZACION SOLDADOS,DECRETO 1793 DEL 2000, RESOLUCIÓN No.00000614 DE </t>
  </si>
  <si>
    <t xml:space="preserve">PAGO DE INDEMNIZACION SOLDADOS,DECRETO 1793 DEL 2000, RESOLUCIÓN No.00000613 DE </t>
  </si>
  <si>
    <t xml:space="preserve">PAGO DE INDEMNIZACION SOLDADOS,DECRETO 1793 DEL 2000, RESOLUCIÓN No.00000612 DE </t>
  </si>
  <si>
    <t>CAMILO REYES</t>
  </si>
  <si>
    <t>DIVIDENDOS SUPERFINANCIERA 2018 Y 2020</t>
  </si>
  <si>
    <t>financiera@terminalpereira.com</t>
  </si>
  <si>
    <t>TERMINAL DE TRANSPORTES DE PEREIRA SA</t>
  </si>
  <si>
    <t xml:space="preserve">Resolución 036 </t>
  </si>
  <si>
    <t>Segundo y último pago coactivo 04-2022-0098</t>
  </si>
  <si>
    <t>guerly2004@yahoo.es</t>
  </si>
  <si>
    <t>Guerly Rodrigo Ortiz Arciniegas</t>
  </si>
  <si>
    <t>CUOTA PARTE PENSIONAL ENERO A JUNIO 2022 ALMARIO VIEDA DANIEL</t>
  </si>
  <si>
    <t>SECREHACIENDA@SUAZA-HUILA.GOV.CO</t>
  </si>
  <si>
    <t>MUNICIPIO DE SUAZA</t>
  </si>
  <si>
    <t>pago multa</t>
  </si>
  <si>
    <t>yessiaco@hotmail.com</t>
  </si>
  <si>
    <t>Fredy Alonso casas trujillo</t>
  </si>
  <si>
    <t>Pena principal de multa en primer grado por 295 código penal</t>
  </si>
  <si>
    <t>languloerasooo@gmail.com</t>
  </si>
  <si>
    <t>carlos angulo eraso</t>
  </si>
  <si>
    <t>121349</t>
  </si>
  <si>
    <t>yana.crivera11@gmail.com</t>
  </si>
  <si>
    <t>NELSON CUMBE LEIVA</t>
  </si>
  <si>
    <t>Cuotas partes Jorge Mujica diciembre 2022</t>
  </si>
  <si>
    <t>Pago cuotas partes pensionales CAJANAL diciembre 2022 y mesada adicional</t>
  </si>
  <si>
    <t>Cuotas partes JULIO LOPEZ enero 2023</t>
  </si>
  <si>
    <t>conciliacion proceso 11001333603520210017900</t>
  </si>
  <si>
    <t>siserna34@gmail.com</t>
  </si>
  <si>
    <t>MARIA SIRLEY SERNA DIAZ</t>
  </si>
  <si>
    <t>SANCION RESOLUCION 1737 DE 2023</t>
  </si>
  <si>
    <t xml:space="preserve"> pago cuota 3 proceso coativo 24367</t>
  </si>
  <si>
    <t xml:space="preserve">Unico pago cuotas partes pensionales por pagar  Unidad Administrativa Especial </t>
  </si>
  <si>
    <t>tesoreria@haciendapasto.gov.co</t>
  </si>
  <si>
    <t>ALCALDIA MUNICIPAL DE PASTO</t>
  </si>
  <si>
    <t>Reposición tarjeta de aproximación y porta carnet</t>
  </si>
  <si>
    <t>lord_jzdeljimez@hotmail.com</t>
  </si>
  <si>
    <t>Jota Jose Delgado Jimenez</t>
  </si>
  <si>
    <t>eduar.ramirez.1008@gmail.com</t>
  </si>
  <si>
    <t>EDUAR ALIRIO RAMIREZ</t>
  </si>
  <si>
    <t>CUOTAS PARTES CUENTA COBRO 202300183</t>
  </si>
  <si>
    <t>diego.restrepo@antioquia.gov.co</t>
  </si>
  <si>
    <t>SSSYPSA</t>
  </si>
  <si>
    <t>DIVIDENDOS MINIST COMERCIO 2018 Y2020</t>
  </si>
  <si>
    <t>asistentetesoreria@terminalpereira.com</t>
  </si>
  <si>
    <t>DIVIDENDOS MINHACIENDA 2018 Y 2020</t>
  </si>
  <si>
    <t>MULTA NO PRESENTACION CORRECTA INFORME CAMPAÑA OSCAR GAMBOA</t>
  </si>
  <si>
    <t>jrestrepo1935@gmail.com</t>
  </si>
  <si>
    <t>JORGE RESTREPO POTES</t>
  </si>
  <si>
    <t>CARNET DE FISCALIA</t>
  </si>
  <si>
    <t>blancac.rivera@fiscalia.gov.co</t>
  </si>
  <si>
    <t>BLANCA CECILIA RIVERA DIAZ</t>
  </si>
  <si>
    <t>CCOP2022-00325</t>
  </si>
  <si>
    <t>hacienda@concordia-antioquia.gov.co</t>
  </si>
  <si>
    <t>MUNICIPIO DE CONCORDIA</t>
  </si>
  <si>
    <t>MAYOR VR GIRADO MESA PENSIONAL</t>
  </si>
  <si>
    <t>orlando20155113@gmail.com</t>
  </si>
  <si>
    <t>ORLANDO RUIZ OTERO</t>
  </si>
  <si>
    <t>No present. camp. POR UN VALLE COMO TIENE Q SER</t>
  </si>
  <si>
    <t>npsanchezv.ns@gmail.com</t>
  </si>
  <si>
    <t>MAURA HERMENCIA OREJUELA DE CALDAS</t>
  </si>
  <si>
    <t>alvaroegl@hotmail.com</t>
  </si>
  <si>
    <t>ALVARO ENRIQUE GONZALEZ LANCHEROS</t>
  </si>
  <si>
    <t>Pago Duplicado Carnet</t>
  </si>
  <si>
    <t>carlosm.duque@fiscalia.gov.co</t>
  </si>
  <si>
    <t>Carlos Mario Duque Lopez</t>
  </si>
  <si>
    <t xml:space="preserve">CUOTA PARTE PENSIONAL CARLOS ESQUIVEL DIC 2022 </t>
  </si>
  <si>
    <t>mbossio@transitodelatlantico.gov.co</t>
  </si>
  <si>
    <t>Instituto de Transito del atlantico</t>
  </si>
  <si>
    <t>CUOTA PARTE PENSIONAL CARLOS ESQUIVEL FEB 2023</t>
  </si>
  <si>
    <t xml:space="preserve">Cuota Parte Pensional Pedro Ahumada, Eva Llinas, Rafael Meer y Esther Sarmiento </t>
  </si>
  <si>
    <t>Cta de Cobro 20230228362</t>
  </si>
  <si>
    <t>Cta de Cobro 88069</t>
  </si>
  <si>
    <t xml:space="preserve">OP 42    CUENTA DE COBRO  017613  017617 </t>
  </si>
  <si>
    <t>ca.jesteban@santander.gov.co</t>
  </si>
  <si>
    <t>GOBERNACION DE SANTANDER</t>
  </si>
  <si>
    <t>cuotas partes pensionales ESTHER CAMPOS</t>
  </si>
  <si>
    <t>tesorera@hospitalfacatativa.gov.co</t>
  </si>
  <si>
    <t>HOSPITAL SAN RAFAEL FACATATIVA</t>
  </si>
  <si>
    <t>000361 16/03/2022 FIVICOT</t>
  </si>
  <si>
    <t>tesoreria@redinsalud.com</t>
  </si>
  <si>
    <t>REDINSALUD IPS LTDA</t>
  </si>
  <si>
    <t>Cta de Cobro 20221026796</t>
  </si>
  <si>
    <t>Cta de Cobro 20221127189</t>
  </si>
  <si>
    <t>Cta de Cobro 20221227580</t>
  </si>
  <si>
    <t>Cta Cobro 20230127971</t>
  </si>
  <si>
    <t>CUENTA COBRO No.87597</t>
  </si>
  <si>
    <t>Reembolso Resolución 3802 de 2022</t>
  </si>
  <si>
    <t>amparounigarro@hotmail.com</t>
  </si>
  <si>
    <t>AMPARO DE LAS NIEVES UNIGARRO ROSERO</t>
  </si>
  <si>
    <t xml:space="preserve">PAGO SALDO DEVOLUCION DE MAS POR SEGURIDAD SOCIAL </t>
  </si>
  <si>
    <t>ZAGOZU@HOTMAIL.COM</t>
  </si>
  <si>
    <t xml:space="preserve">Zabulon Gomez Zuluaga </t>
  </si>
  <si>
    <t>CUOTAS PARTES NICOLAS CALDERON Y JIMENA GUZMAN OP0448</t>
  </si>
  <si>
    <t>MAYORES VALORES PAGADOS</t>
  </si>
  <si>
    <t>tania.jurea@gmail.com</t>
  </si>
  <si>
    <t>MIGUEL NADER JURE GARCIA</t>
  </si>
  <si>
    <t>Perdida credencial Senado</t>
  </si>
  <si>
    <t>isabelcuellars72@gmail.com</t>
  </si>
  <si>
    <t>Juan Carlos Bustamante Cortes</t>
  </si>
  <si>
    <t>Prima estabilidad jurídica contrato EJ-018-de-2010</t>
  </si>
  <si>
    <t>claudia.parrado@enel.com</t>
  </si>
  <si>
    <t>ENEL COLOMBIA SA ESP</t>
  </si>
  <si>
    <t xml:space="preserve">Pago perdida tarjeta de acceso Minsalud </t>
  </si>
  <si>
    <t>jennylore@gmail.com</t>
  </si>
  <si>
    <t>JENNY ERAZO</t>
  </si>
  <si>
    <t>directoradministrativo@steelseguridad.com.co</t>
  </si>
  <si>
    <t>Luis Elmer Arenas Parra</t>
  </si>
  <si>
    <t>Pago carne institucional FGN</t>
  </si>
  <si>
    <t>ynaruhj95@gmail.com</t>
  </si>
  <si>
    <t>Alexandra Adriana Mojhana Solarte</t>
  </si>
  <si>
    <t>PAGO CPT 20230228283 ENERO 2023</t>
  </si>
  <si>
    <t xml:space="preserve"> TESORERIA FGN APOYO CARIBE</t>
  </si>
  <si>
    <t>roberth.angulo@fiscalia.gov.co</t>
  </si>
  <si>
    <t>ROBERTH FRANCISCO ANGULO DIAZ</t>
  </si>
  <si>
    <t>juanf.moreno@senado.gov.co</t>
  </si>
  <si>
    <t>Juan Felipe Moreno Bohórquez</t>
  </si>
  <si>
    <t>CPT20230328585</t>
  </si>
  <si>
    <t>hacienda@betulia-antioquia.gov.co</t>
  </si>
  <si>
    <t>MUNICIPIO DE BETULIA ANTIOQUIA</t>
  </si>
  <si>
    <t>CPT20230228195</t>
  </si>
  <si>
    <t>lina.0726@hotmail.com</t>
  </si>
  <si>
    <t xml:space="preserve">LINA PAOLA </t>
  </si>
  <si>
    <t>Duplicado Carné</t>
  </si>
  <si>
    <t>jaflorezr@registraduria.gov.co</t>
  </si>
  <si>
    <t>Jairo Alejandro Flórez Rodríguez</t>
  </si>
  <si>
    <t>CUOTAS PARTES JUAN PASELLA OP0435</t>
  </si>
  <si>
    <t>cindy.rodriguez@fiscalia.gov.co</t>
  </si>
  <si>
    <t>CINDY PAOLA RODRIGUEZ</t>
  </si>
  <si>
    <t>PAGO DE MULTA</t>
  </si>
  <si>
    <t>edelri023@hotmail.com</t>
  </si>
  <si>
    <t>ENRIQUE SEGUNDO DEL RIO BRITTO</t>
  </si>
  <si>
    <t>CUOTAS PARTES PENSIONALES</t>
  </si>
  <si>
    <t>tesoreria@tocancipa.gov.co</t>
  </si>
  <si>
    <t>MUNICIPIO DE TOCANCIPA</t>
  </si>
  <si>
    <t>79364991</t>
  </si>
  <si>
    <t>joredufor39@hotmail.com</t>
  </si>
  <si>
    <t>JORGE EDUARDO FORERO MORENO</t>
  </si>
  <si>
    <t>Perdida tarjeta de acceso Minsalud</t>
  </si>
  <si>
    <t>masas0691@gmail.com</t>
  </si>
  <si>
    <t>Nelson Daniel Hernández Ñañez</t>
  </si>
  <si>
    <t>estefannyriosgonzalez@gmail.com</t>
  </si>
  <si>
    <t>Estefanny Rios Gonzalez</t>
  </si>
  <si>
    <t>PAGO CUOTA 34, ACUERDO DE PAGO N° 009-2019 RV</t>
  </si>
  <si>
    <t>PAGO SUBASTA 004-2023</t>
  </si>
  <si>
    <t>naveltda@hotmail.com</t>
  </si>
  <si>
    <t>COMERCIALIZADORA NAVE LTDA</t>
  </si>
  <si>
    <t>Pago Embargo descuento marzo</t>
  </si>
  <si>
    <t>Res 200-059-174 a favor de UGPP</t>
  </si>
  <si>
    <t>gg.susatama77@gmail.com</t>
  </si>
  <si>
    <t>GINO GIOVANNY SUSATAMA</t>
  </si>
  <si>
    <t xml:space="preserve">Multa e intereses de mora 2021069590-042-000 // SGQ-138-2023 </t>
  </si>
  <si>
    <t>joviald@mapfre.com.co</t>
  </si>
  <si>
    <t>Mapfre Seguros Generales de Colombia S.A.</t>
  </si>
  <si>
    <t>CREDITO DE VIVIENDA DAGOBERTO KLINGER C.C. 12.907.156</t>
  </si>
  <si>
    <t>PAGO CUENTA DE COBRO CPT20230228134</t>
  </si>
  <si>
    <t>tesoreria@hospitalyarumal.gov.co</t>
  </si>
  <si>
    <t>HOSPITAL SAN JUAN DE DIOS DE YARUMAL</t>
  </si>
  <si>
    <t>PAGO CUENTA DE COBRO CPT20230328525</t>
  </si>
  <si>
    <t xml:space="preserve">Sanción impuesta en el proceso disciplinario No. DIS: 2018- 01-0007 </t>
  </si>
  <si>
    <t>tatisanduk@hotmail.com</t>
  </si>
  <si>
    <t>Tatiana Marcela Santos Dukón</t>
  </si>
  <si>
    <t>Reint DTN SEGURO incendio $6.856 y vida  $2.726 cred vvda Sec Cordoba MAR-2023</t>
  </si>
  <si>
    <t>Fiscalia General de la Nacion Reg Noroccidental</t>
  </si>
  <si>
    <t>Reint DTN capital $79726 e Intereses $130789 cred vvda Sec Cordoba MARZO  2023</t>
  </si>
  <si>
    <t>Abono pago obligación Clemencia Escobar</t>
  </si>
  <si>
    <t>luisadrianp@gmail.com</t>
  </si>
  <si>
    <t>Luz Clemencia Escobar de Pulido</t>
  </si>
  <si>
    <t>TERCERA CUOTA ACUERDO DE PAGO</t>
  </si>
  <si>
    <t>brayanandresmesamedina@gmail.com</t>
  </si>
  <si>
    <t>BRAYAN ANDRES MESA MEDINA</t>
  </si>
  <si>
    <t>Desc.nom.mar sr Luis Sanchez cc 6319857</t>
  </si>
  <si>
    <t>Desc.nom.mar sr Leandro Yaluzan cc 5262781</t>
  </si>
  <si>
    <t>pago valor del carné</t>
  </si>
  <si>
    <t>adriana.nino@fiscalia.gov.co</t>
  </si>
  <si>
    <t xml:space="preserve">ADRIANA ISBET NIÑO CEBALLOS </t>
  </si>
  <si>
    <t>Pago Multa electoral</t>
  </si>
  <si>
    <t>JEDAMOLINA@hotmail.com</t>
  </si>
  <si>
    <t>LUIS EMIRO PERALTA SOLANO</t>
  </si>
  <si>
    <t>CUOTA PARTE MARZO</t>
  </si>
  <si>
    <t>Incidente desacato contra Ricardo Alberto Lopez Pino</t>
  </si>
  <si>
    <t>carlos.herran@icbf.gov.co</t>
  </si>
  <si>
    <t>ICBF</t>
  </si>
  <si>
    <t xml:space="preserve">Pérdida carné </t>
  </si>
  <si>
    <t>dazaultimos@hotmail.com</t>
  </si>
  <si>
    <t xml:space="preserve">Carlos Alirio Daza Serrano </t>
  </si>
  <si>
    <t xml:space="preserve">Abono acuerdo de pago proceso de cobro coactivo 24306 </t>
  </si>
  <si>
    <t>silviacristinaortizagudelo@hotmail.com</t>
  </si>
  <si>
    <t xml:space="preserve">Sílvia Cristina Ortiz Agudelo </t>
  </si>
  <si>
    <t>FACILIDAD DE PAGO DIAN CUOTA MARZO 2023</t>
  </si>
  <si>
    <t>Reintegro acta del 8 marzo 2023</t>
  </si>
  <si>
    <t>vgonzalez@pytcorporativo.com</t>
  </si>
  <si>
    <t>PYT CONSULTORES CORPORATIVOS</t>
  </si>
  <si>
    <t>Pago telefono digital de oficina extraviado</t>
  </si>
  <si>
    <t>alvaro.sastoque@fiscalia.gov.co</t>
  </si>
  <si>
    <t>Alvaro Sastoque Rodríguez</t>
  </si>
  <si>
    <t xml:space="preserve">Desc.nom.mar sr Carlos Torres cc 83231473 </t>
  </si>
  <si>
    <t>Desc.nom.mar sr Reinaldo Ardila cc 91362271</t>
  </si>
  <si>
    <t>Desc.nom.mar sr Jhon Bedoya cc 15338778</t>
  </si>
  <si>
    <t>C. PARTES-MES FEBRERO CUENTA No6101111</t>
  </si>
  <si>
    <t>Desc.nom.mar sr Juan Cabrera cc 79056312</t>
  </si>
  <si>
    <t>PAGO CUENTA COBRO CPT20230328781</t>
  </si>
  <si>
    <t>Desc.nom.mar sr Robert Otalvaro cc 10004272</t>
  </si>
  <si>
    <t>Desc.nom.mar sr Luis Salamanca cc 91445108</t>
  </si>
  <si>
    <t>Desc.nom.mar sr Jair Alban cc 7252564</t>
  </si>
  <si>
    <t>CUOTAS PARTES MES FEBRERO</t>
  </si>
  <si>
    <t>Inejecucciones contrato CDI Piedecuesta y Floridablanca 6800-166-2022</t>
  </si>
  <si>
    <t>tesoreria@cajasan.com</t>
  </si>
  <si>
    <t>CAJASAN</t>
  </si>
  <si>
    <t>PAGO DE FOTOCOPIAS HOJA DE VIDA</t>
  </si>
  <si>
    <t>martha.cardenas@fiscalia.gov.co</t>
  </si>
  <si>
    <t>MARTHA LIGIA CARDENAS RIOS</t>
  </si>
  <si>
    <t>PROCESO ADTVO DE COBRO COACTIVO 276 DE 2022</t>
  </si>
  <si>
    <t>secretariadehacienda@laplata-huila.gov.co</t>
  </si>
  <si>
    <t>MUNICIPIO LA PLATA HUILA</t>
  </si>
  <si>
    <t>duplicado carnet institucional</t>
  </si>
  <si>
    <t>cfernandopg@yahoo.es</t>
  </si>
  <si>
    <t>carlos fernando peña galvis</t>
  </si>
  <si>
    <t>Desc.nom.mar sr Luis Malaver cc 80540618</t>
  </si>
  <si>
    <t>Desc.nom.mar sr Martin Rocha cc 12602770</t>
  </si>
  <si>
    <t>cremil</t>
  </si>
  <si>
    <t>Desc.nom.mar sr Jaime Calderon cc 80365074</t>
  </si>
  <si>
    <t>Desc.nom.mar sr Pedro Jerez cc 91156676</t>
  </si>
  <si>
    <t>Desc.nom.mar sr Jose Martinez cc 14252317</t>
  </si>
  <si>
    <t>Desc.nom.mar sr Javier Baron cc 79874709</t>
  </si>
  <si>
    <t>Proceso Coactivo No. 24310</t>
  </si>
  <si>
    <t>nellyargom@hotmail.com</t>
  </si>
  <si>
    <t>LUZ NELLY ARBELAEZ</t>
  </si>
  <si>
    <t>Desc.nom mar sr Efren Salazar cc 5885080</t>
  </si>
  <si>
    <t>Desc.nom.mar sr Juan Martinez cc 13616503</t>
  </si>
  <si>
    <t>Desc.nom.mar sr Cristian Calderon cc 79821619</t>
  </si>
  <si>
    <t>Desc.nom. mar sr Emilio Narvaez cc 11319368</t>
  </si>
  <si>
    <t>Desc.nom.mar sr Alex Castro cc 94391932</t>
  </si>
  <si>
    <t>Desc.nom mar sr Janer Quintero cc 84008179</t>
  </si>
  <si>
    <t>Desc.nom.mar sr Jorge Pellaton cc 86047951</t>
  </si>
  <si>
    <t>Desc.nom mar sr Edgar Rodriguez cc 7180656</t>
  </si>
  <si>
    <t xml:space="preserve">Pago por pérdida carnet </t>
  </si>
  <si>
    <t>nlucia12@hotmail.com</t>
  </si>
  <si>
    <t xml:space="preserve">Nohora lucia Rivera Soler </t>
  </si>
  <si>
    <t>Cuotas partes pensionales DIC 2022 y mesada adicional Yolanda Osma</t>
  </si>
  <si>
    <t>Cuotas partes MIN TRANSPORTE DESDE JUL A DIC 2022 Y MESADA ADICIONAL PEDRO OSUNA</t>
  </si>
  <si>
    <t>Cuotas partes pensionales FEBRERO 2023 Yolanda Osma</t>
  </si>
  <si>
    <t>Pago cuotas partes pensionales CAPRECOM ENERO 2023 HERNANDO ORTIZ</t>
  </si>
  <si>
    <t>Cuotas partes CAJANAL FEBRERO 2023</t>
  </si>
  <si>
    <t>Pago cuotas partes pensionales CAPRECOM ENERO 2023</t>
  </si>
  <si>
    <t>GOBERNACIÓN DE SUCRE</t>
  </si>
  <si>
    <t>Desc.nom.mar sr Jose Sanchez cc 11510385</t>
  </si>
  <si>
    <t>Desc.nom.mar sr Jose Fajardo cc 87550849</t>
  </si>
  <si>
    <t>Desc.nom.mar sr William Prada cc 7313983</t>
  </si>
  <si>
    <t>Desc.nom.mar sr Dickson Marquez cc 78710823</t>
  </si>
  <si>
    <t>Desc.nom.mar sr Holver Mina cc 76337553</t>
  </si>
  <si>
    <t>CUOTAS PARTES PENSIONALES, SEGUN RESOLUCION 0258 DE 21 DE MARZO 2023</t>
  </si>
  <si>
    <t>TESORERIA@TUNJA.GOV.CO</t>
  </si>
  <si>
    <t xml:space="preserve">MUNICIPIO TUNJA </t>
  </si>
  <si>
    <t>PAGO CUOTAS PARTES PENSIONALES JULIO CESAR BENITEZ DIAZ CC 70054749</t>
  </si>
  <si>
    <t>secretariadehacienda@arboletes-antioquia.gov.co</t>
  </si>
  <si>
    <t>MUNICIPIO DE ARBOLETES</t>
  </si>
  <si>
    <t>martha.quesada@camara.gov.co</t>
  </si>
  <si>
    <t>Martha Beatriz Quesada Tique</t>
  </si>
  <si>
    <t>jeisonusuga7@gmail.com</t>
  </si>
  <si>
    <t>YEISON DAYAN USUGA PUERTA</t>
  </si>
  <si>
    <t>Multa Orlando Caballero Díaz</t>
  </si>
  <si>
    <t>ORLANDO CABALLERO DIAZ</t>
  </si>
  <si>
    <t>MULTA CLEANER</t>
  </si>
  <si>
    <t>jacqueline.egea@fiscalia.gov.co</t>
  </si>
  <si>
    <t>CLEANER</t>
  </si>
  <si>
    <t>CPT20230328736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</si>
</sst>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##,###,###,##0.00"/>
    <numFmt numFmtId="165" formatCode="###0"/>
    <numFmt numFmtId="166" formatCode="dd/mm/yyyy\ hh:mm:ss"/>
  </numFmts>
  <fonts count="5">
    <font>
      <sz val="11"/>
      <name val="Calibri"/>
    </font>
    <font>
      <b/>
      <sz val="10"/>
      <name val="Arial"/>
      <family val="2"/>
    </font>
    <font>
      <sz val="10"/>
      <name val="Arial"/>
      <family val="2"/>
    </font>
    <font>
      <sz val="11"/>
      <name val="Calibri"/>
      <family val="2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7">
    <xf numFmtId="0" fontId="0" fillId="0" borderId="0" xfId="0"/>
    <xf numFmtId="0" fontId="1" fillId="0" borderId="2" xfId="0" applyFont="1" applyBorder="1"/>
    <xf numFmtId="0" fontId="1" fillId="0" borderId="0" xfId="0" applyFont="1"/>
    <xf numFmtId="164" fontId="0" fillId="0" borderId="0" xfId="0" applyNumberFormat="1"/>
    <xf numFmtId="43" fontId="0" fillId="0" borderId="0" xfId="0" applyNumberFormat="1"/>
    <xf numFmtId="0" fontId="2" fillId="0" borderId="1" xfId="0" applyFont="1" applyBorder="1"/>
    <xf numFmtId="164" fontId="2" fillId="0" borderId="1" xfId="0" applyNumberFormat="1" applyFont="1" applyBorder="1"/>
    <xf numFmtId="165" fontId="2" fillId="0" borderId="1" xfId="0" applyNumberFormat="1" applyFont="1" applyBorder="1"/>
    <xf numFmtId="166" fontId="2" fillId="0" borderId="1" xfId="0" applyNumberFormat="1" applyFont="1" applyBorder="1"/>
    <xf numFmtId="0" fontId="2" fillId="2" borderId="1" xfId="0" applyFont="1" applyFill="1" applyBorder="1"/>
    <xf numFmtId="164" fontId="2" fillId="2" borderId="1" xfId="0" applyNumberFormat="1" applyFont="1" applyFill="1" applyBorder="1"/>
    <xf numFmtId="165" fontId="2" fillId="2" borderId="1" xfId="0" applyNumberFormat="1" applyFont="1" applyFill="1" applyBorder="1"/>
    <xf numFmtId="166" fontId="2" fillId="2" borderId="1" xfId="0" applyNumberFormat="1" applyFont="1" applyFill="1" applyBorder="1"/>
    <xf numFmtId="164" fontId="2" fillId="3" borderId="1" xfId="0" applyNumberFormat="1" applyFont="1" applyFill="1" applyBorder="1"/>
    <xf numFmtId="0" fontId="2" fillId="3" borderId="1" xfId="0" applyFont="1" applyFill="1" applyBorder="1"/>
    <xf numFmtId="165" fontId="2" fillId="3" borderId="1" xfId="0" applyNumberFormat="1" applyFont="1" applyFill="1" applyBorder="1"/>
    <xf numFmtId="166" fontId="2" fillId="3" borderId="1" xfId="0" applyNumberFormat="1" applyFont="1" applyFill="1" applyBorder="1"/>
    <xf numFmtId="43" fontId="0" fillId="0" borderId="0" xfId="1" applyFont="1"/>
    <xf numFmtId="0" fontId="4" fillId="0" borderId="1" xfId="0" applyFont="1" applyBorder="1"/>
    <xf numFmtId="164" fontId="4" fillId="0" borderId="1" xfId="0" applyNumberFormat="1" applyFont="1" applyBorder="1"/>
    <xf numFmtId="165" fontId="4" fillId="0" borderId="1" xfId="0" applyNumberFormat="1" applyFont="1" applyBorder="1"/>
    <xf numFmtId="166" fontId="4" fillId="0" borderId="1" xfId="0" applyNumberFormat="1" applyFont="1" applyBorder="1"/>
    <xf numFmtId="0" fontId="4" fillId="2" borderId="1" xfId="0" applyFont="1" applyFill="1" applyBorder="1"/>
    <xf numFmtId="164" fontId="4" fillId="2" borderId="1" xfId="0" applyNumberFormat="1" applyFont="1" applyFill="1" applyBorder="1"/>
    <xf numFmtId="165" fontId="4" fillId="2" borderId="1" xfId="0" applyNumberFormat="1" applyFont="1" applyFill="1" applyBorder="1"/>
    <xf numFmtId="166" fontId="4" fillId="2" borderId="1" xfId="0" applyNumberFormat="1" applyFont="1" applyFill="1" applyBorder="1"/>
    <xf numFmtId="164" fontId="4" fillId="3" borderId="1" xfId="0" applyNumberFormat="1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45"/>
  <sheetViews>
    <sheetView tabSelected="1" topLeftCell="K408" workbookViewId="0">
      <selection activeCell="O408" sqref="O1:Q1048576"/>
    </sheetView>
  </sheetViews>
  <sheetFormatPr baseColWidth="10" defaultColWidth="9.140625" defaultRowHeight="15"/>
  <cols>
    <col min="1" max="1" width="19.28515625" customWidth="1"/>
    <col min="2" max="2" width="7.85546875" customWidth="1"/>
    <col min="3" max="4" width="16.5703125" customWidth="1"/>
    <col min="5" max="5" width="12.28515625" customWidth="1"/>
    <col min="6" max="6" width="19.28515625" customWidth="1"/>
    <col min="7" max="7" width="30.28515625" customWidth="1"/>
    <col min="8" max="8" width="9.140625" customWidth="1"/>
    <col min="9" max="9" width="4.5703125" customWidth="1"/>
    <col min="10" max="10" width="93.28515625" customWidth="1"/>
    <col min="11" max="11" width="39.28515625" customWidth="1"/>
    <col min="12" max="12" width="20.5703125" customWidth="1"/>
    <col min="13" max="13" width="39" customWidth="1"/>
    <col min="14" max="14" width="16.140625" customWidth="1"/>
  </cols>
  <sheetData>
    <row r="1" spans="1:14" ht="30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>
      <c r="B2" s="2" t="s">
        <v>45</v>
      </c>
      <c r="C2" s="4">
        <v>167201963.88999999</v>
      </c>
    </row>
    <row r="3" spans="1:14">
      <c r="A3" s="14" t="s">
        <v>14</v>
      </c>
      <c r="B3" s="14" t="s">
        <v>15</v>
      </c>
      <c r="C3" s="13">
        <v>15100</v>
      </c>
      <c r="D3" s="13">
        <v>15100</v>
      </c>
      <c r="E3" s="15">
        <v>1935878263</v>
      </c>
      <c r="F3" s="16">
        <v>44981.9527662037</v>
      </c>
      <c r="G3" s="14" t="s">
        <v>16</v>
      </c>
      <c r="H3" s="15">
        <v>8893</v>
      </c>
      <c r="I3" s="14" t="s">
        <v>17</v>
      </c>
      <c r="J3" s="14" t="s">
        <v>147</v>
      </c>
      <c r="K3" s="14" t="s">
        <v>148</v>
      </c>
      <c r="L3" s="15">
        <v>403</v>
      </c>
      <c r="M3" s="14" t="s">
        <v>149</v>
      </c>
      <c r="N3" s="14" t="s">
        <v>17</v>
      </c>
    </row>
    <row r="4" spans="1:14">
      <c r="A4" s="5" t="s">
        <v>14</v>
      </c>
      <c r="B4" s="5" t="s">
        <v>15</v>
      </c>
      <c r="C4" s="6">
        <v>66552</v>
      </c>
      <c r="D4" s="6">
        <v>66552</v>
      </c>
      <c r="E4" s="7">
        <v>1936149261</v>
      </c>
      <c r="F4" s="8">
        <v>44982.379953703698</v>
      </c>
      <c r="G4" s="5" t="s">
        <v>16</v>
      </c>
      <c r="H4" s="7">
        <v>8894</v>
      </c>
      <c r="I4" s="5" t="s">
        <v>17</v>
      </c>
      <c r="J4" s="5" t="s">
        <v>150</v>
      </c>
      <c r="K4" s="5" t="s">
        <v>151</v>
      </c>
      <c r="L4" s="7">
        <v>287</v>
      </c>
      <c r="M4" s="5" t="s">
        <v>152</v>
      </c>
      <c r="N4" s="5" t="s">
        <v>17</v>
      </c>
    </row>
    <row r="5" spans="1:14">
      <c r="A5" s="9" t="s">
        <v>14</v>
      </c>
      <c r="B5" s="9" t="s">
        <v>15</v>
      </c>
      <c r="C5" s="10">
        <v>4098428</v>
      </c>
      <c r="D5" s="10">
        <v>4098428</v>
      </c>
      <c r="E5" s="11">
        <v>1936985509</v>
      </c>
      <c r="F5" s="12">
        <v>44982.766250000001</v>
      </c>
      <c r="G5" s="9" t="s">
        <v>16</v>
      </c>
      <c r="H5" s="11">
        <v>8895</v>
      </c>
      <c r="I5" s="9" t="s">
        <v>17</v>
      </c>
      <c r="J5" s="9" t="s">
        <v>153</v>
      </c>
      <c r="K5" s="9" t="s">
        <v>154</v>
      </c>
      <c r="L5" s="11">
        <v>328</v>
      </c>
      <c r="M5" s="9" t="s">
        <v>155</v>
      </c>
      <c r="N5" s="9" t="s">
        <v>17</v>
      </c>
    </row>
    <row r="6" spans="1:14">
      <c r="A6" s="5" t="s">
        <v>14</v>
      </c>
      <c r="B6" s="5" t="s">
        <v>15</v>
      </c>
      <c r="C6" s="6">
        <v>394349</v>
      </c>
      <c r="D6" s="6">
        <v>394349</v>
      </c>
      <c r="E6" s="7">
        <v>1938416238</v>
      </c>
      <c r="F6" s="8">
        <v>44984.367754629602</v>
      </c>
      <c r="G6" s="5" t="s">
        <v>16</v>
      </c>
      <c r="H6" s="7">
        <v>8897</v>
      </c>
      <c r="I6" s="5" t="s">
        <v>17</v>
      </c>
      <c r="J6" s="5" t="s">
        <v>156</v>
      </c>
      <c r="K6" s="5" t="s">
        <v>97</v>
      </c>
      <c r="L6" s="7">
        <v>261</v>
      </c>
      <c r="M6" s="5" t="s">
        <v>98</v>
      </c>
      <c r="N6" s="5" t="s">
        <v>17</v>
      </c>
    </row>
    <row r="7" spans="1:14">
      <c r="A7" s="9" t="s">
        <v>14</v>
      </c>
      <c r="B7" s="9" t="s">
        <v>15</v>
      </c>
      <c r="C7" s="10">
        <v>99595.85</v>
      </c>
      <c r="D7" s="10">
        <v>99595.85</v>
      </c>
      <c r="E7" s="11">
        <v>1938508729</v>
      </c>
      <c r="F7" s="12">
        <v>44984.396747685198</v>
      </c>
      <c r="G7" s="9" t="s">
        <v>16</v>
      </c>
      <c r="H7" s="11">
        <v>8898</v>
      </c>
      <c r="I7" s="9" t="s">
        <v>17</v>
      </c>
      <c r="J7" s="9" t="s">
        <v>157</v>
      </c>
      <c r="K7" s="9" t="s">
        <v>97</v>
      </c>
      <c r="L7" s="11">
        <v>403</v>
      </c>
      <c r="M7" s="9" t="s">
        <v>98</v>
      </c>
      <c r="N7" s="9" t="s">
        <v>17</v>
      </c>
    </row>
    <row r="8" spans="1:14">
      <c r="A8" s="5" t="s">
        <v>14</v>
      </c>
      <c r="B8" s="5" t="s">
        <v>15</v>
      </c>
      <c r="C8" s="6">
        <v>142858</v>
      </c>
      <c r="D8" s="6">
        <v>142858</v>
      </c>
      <c r="E8" s="7">
        <v>1938533593</v>
      </c>
      <c r="F8" s="8">
        <v>44984.403946759303</v>
      </c>
      <c r="G8" s="5" t="s">
        <v>16</v>
      </c>
      <c r="H8" s="7">
        <v>8899</v>
      </c>
      <c r="I8" s="5" t="s">
        <v>17</v>
      </c>
      <c r="J8" s="5" t="s">
        <v>158</v>
      </c>
      <c r="K8" s="5" t="s">
        <v>140</v>
      </c>
      <c r="L8" s="7">
        <v>261</v>
      </c>
      <c r="M8" s="5" t="s">
        <v>141</v>
      </c>
      <c r="N8" s="5" t="s">
        <v>17</v>
      </c>
    </row>
    <row r="9" spans="1:14">
      <c r="A9" s="9" t="s">
        <v>14</v>
      </c>
      <c r="B9" s="9" t="s">
        <v>15</v>
      </c>
      <c r="C9" s="10">
        <v>1297991</v>
      </c>
      <c r="D9" s="10">
        <v>1297991</v>
      </c>
      <c r="E9" s="11">
        <v>1938551786</v>
      </c>
      <c r="F9" s="12">
        <v>44984.409143518496</v>
      </c>
      <c r="G9" s="9" t="s">
        <v>16</v>
      </c>
      <c r="H9" s="11">
        <v>8900</v>
      </c>
      <c r="I9" s="9" t="s">
        <v>17</v>
      </c>
      <c r="J9" s="9" t="s">
        <v>159</v>
      </c>
      <c r="K9" s="9" t="s">
        <v>140</v>
      </c>
      <c r="L9" s="11">
        <v>474</v>
      </c>
      <c r="M9" s="9" t="s">
        <v>141</v>
      </c>
      <c r="N9" s="9" t="s">
        <v>17</v>
      </c>
    </row>
    <row r="10" spans="1:14">
      <c r="A10" s="5" t="s">
        <v>14</v>
      </c>
      <c r="B10" s="5" t="s">
        <v>15</v>
      </c>
      <c r="C10" s="6">
        <v>51700</v>
      </c>
      <c r="D10" s="6">
        <v>51700</v>
      </c>
      <c r="E10" s="7">
        <v>1938649284</v>
      </c>
      <c r="F10" s="8">
        <v>44984.436898148102</v>
      </c>
      <c r="G10" s="5" t="s">
        <v>16</v>
      </c>
      <c r="H10" s="7">
        <v>8901</v>
      </c>
      <c r="I10" s="5" t="s">
        <v>17</v>
      </c>
      <c r="J10" s="5" t="s">
        <v>54</v>
      </c>
      <c r="K10" s="5" t="s">
        <v>160</v>
      </c>
      <c r="L10" s="7">
        <v>100</v>
      </c>
      <c r="M10" s="5" t="s">
        <v>161</v>
      </c>
      <c r="N10" s="5" t="s">
        <v>17</v>
      </c>
    </row>
    <row r="11" spans="1:14">
      <c r="A11" s="9" t="s">
        <v>14</v>
      </c>
      <c r="B11" s="9" t="s">
        <v>15</v>
      </c>
      <c r="C11" s="10">
        <v>225576</v>
      </c>
      <c r="D11" s="10">
        <v>225576</v>
      </c>
      <c r="E11" s="11">
        <v>1938686625</v>
      </c>
      <c r="F11" s="12">
        <v>44984.446759259299</v>
      </c>
      <c r="G11" s="9" t="s">
        <v>16</v>
      </c>
      <c r="H11" s="11">
        <v>8902</v>
      </c>
      <c r="I11" s="9" t="s">
        <v>17</v>
      </c>
      <c r="J11" s="9" t="s">
        <v>162</v>
      </c>
      <c r="K11" s="9" t="s">
        <v>76</v>
      </c>
      <c r="L11" s="11">
        <v>474</v>
      </c>
      <c r="M11" s="9" t="s">
        <v>163</v>
      </c>
      <c r="N11" s="9" t="s">
        <v>17</v>
      </c>
    </row>
    <row r="12" spans="1:14">
      <c r="A12" s="5" t="s">
        <v>14</v>
      </c>
      <c r="B12" s="5" t="s">
        <v>15</v>
      </c>
      <c r="C12" s="6">
        <v>51708</v>
      </c>
      <c r="D12" s="6">
        <v>51708</v>
      </c>
      <c r="E12" s="7">
        <v>1938847370</v>
      </c>
      <c r="F12" s="8">
        <v>44984.487129629597</v>
      </c>
      <c r="G12" s="5" t="s">
        <v>16</v>
      </c>
      <c r="H12" s="7">
        <v>8903</v>
      </c>
      <c r="I12" s="5" t="s">
        <v>17</v>
      </c>
      <c r="J12" s="5" t="s">
        <v>75</v>
      </c>
      <c r="K12" s="5" t="s">
        <v>164</v>
      </c>
      <c r="L12" s="7">
        <v>101</v>
      </c>
      <c r="M12" s="5" t="s">
        <v>165</v>
      </c>
      <c r="N12" s="5" t="s">
        <v>17</v>
      </c>
    </row>
    <row r="13" spans="1:14">
      <c r="A13" s="9" t="s">
        <v>14</v>
      </c>
      <c r="B13" s="9" t="s">
        <v>15</v>
      </c>
      <c r="C13" s="10">
        <v>629640</v>
      </c>
      <c r="D13" s="10">
        <v>629640</v>
      </c>
      <c r="E13" s="11">
        <v>1938869791</v>
      </c>
      <c r="F13" s="12">
        <v>44984.4927314815</v>
      </c>
      <c r="G13" s="9" t="s">
        <v>16</v>
      </c>
      <c r="H13" s="11">
        <v>8904</v>
      </c>
      <c r="I13" s="9" t="s">
        <v>17</v>
      </c>
      <c r="J13" s="9" t="s">
        <v>166</v>
      </c>
      <c r="K13" s="9" t="s">
        <v>63</v>
      </c>
      <c r="L13" s="11">
        <v>374</v>
      </c>
      <c r="M13" s="9" t="s">
        <v>64</v>
      </c>
      <c r="N13" s="9" t="s">
        <v>17</v>
      </c>
    </row>
    <row r="14" spans="1:14">
      <c r="A14" s="5" t="s">
        <v>14</v>
      </c>
      <c r="B14" s="5" t="s">
        <v>15</v>
      </c>
      <c r="C14" s="6">
        <v>6473000</v>
      </c>
      <c r="D14" s="6">
        <v>6473000</v>
      </c>
      <c r="E14" s="7">
        <v>1939325364</v>
      </c>
      <c r="F14" s="8">
        <v>44984.620497685202</v>
      </c>
      <c r="G14" s="5" t="s">
        <v>16</v>
      </c>
      <c r="H14" s="7">
        <v>8905</v>
      </c>
      <c r="I14" s="5" t="s">
        <v>17</v>
      </c>
      <c r="J14" s="5" t="s">
        <v>167</v>
      </c>
      <c r="K14" s="5" t="s">
        <v>77</v>
      </c>
      <c r="L14" s="7">
        <v>364</v>
      </c>
      <c r="M14" s="5" t="s">
        <v>79</v>
      </c>
      <c r="N14" s="5" t="s">
        <v>17</v>
      </c>
    </row>
    <row r="15" spans="1:14">
      <c r="A15" s="9" t="s">
        <v>14</v>
      </c>
      <c r="B15" s="9" t="s">
        <v>15</v>
      </c>
      <c r="C15" s="10">
        <v>1314000</v>
      </c>
      <c r="D15" s="10">
        <v>1314000</v>
      </c>
      <c r="E15" s="11">
        <v>1939340513</v>
      </c>
      <c r="F15" s="12">
        <v>44984.624490740702</v>
      </c>
      <c r="G15" s="9" t="s">
        <v>16</v>
      </c>
      <c r="H15" s="11">
        <v>8906</v>
      </c>
      <c r="I15" s="9" t="s">
        <v>17</v>
      </c>
      <c r="J15" s="9" t="s">
        <v>167</v>
      </c>
      <c r="K15" s="9" t="s">
        <v>77</v>
      </c>
      <c r="L15" s="11">
        <v>364</v>
      </c>
      <c r="M15" s="9" t="s">
        <v>78</v>
      </c>
      <c r="N15" s="9" t="s">
        <v>17</v>
      </c>
    </row>
    <row r="16" spans="1:14">
      <c r="A16" s="5" t="s">
        <v>14</v>
      </c>
      <c r="B16" s="5" t="s">
        <v>15</v>
      </c>
      <c r="C16" s="6">
        <v>400000</v>
      </c>
      <c r="D16" s="6">
        <v>400000</v>
      </c>
      <c r="E16" s="7">
        <v>1939450009</v>
      </c>
      <c r="F16" s="8">
        <v>44984.653159722198</v>
      </c>
      <c r="G16" s="5" t="s">
        <v>16</v>
      </c>
      <c r="H16" s="7">
        <v>8907</v>
      </c>
      <c r="I16" s="5" t="s">
        <v>17</v>
      </c>
      <c r="J16" s="5" t="s">
        <v>168</v>
      </c>
      <c r="K16" s="5" t="s">
        <v>169</v>
      </c>
      <c r="L16" s="7">
        <v>365</v>
      </c>
      <c r="M16" s="5" t="s">
        <v>170</v>
      </c>
      <c r="N16" s="5" t="s">
        <v>17</v>
      </c>
    </row>
    <row r="17" spans="1:14">
      <c r="A17" s="9" t="s">
        <v>14</v>
      </c>
      <c r="B17" s="9" t="s">
        <v>15</v>
      </c>
      <c r="C17" s="13">
        <v>185000</v>
      </c>
      <c r="D17" s="10">
        <v>185000</v>
      </c>
      <c r="E17" s="11">
        <v>1939620771</v>
      </c>
      <c r="F17" s="12">
        <v>44984.698449074102</v>
      </c>
      <c r="G17" s="9" t="s">
        <v>16</v>
      </c>
      <c r="H17" s="11">
        <v>8908</v>
      </c>
      <c r="I17" s="9" t="s">
        <v>17</v>
      </c>
      <c r="J17" s="9" t="s">
        <v>80</v>
      </c>
      <c r="K17" s="9" t="s">
        <v>81</v>
      </c>
      <c r="L17" s="11">
        <v>474</v>
      </c>
      <c r="M17" s="9" t="s">
        <v>82</v>
      </c>
      <c r="N17" s="9" t="s">
        <v>17</v>
      </c>
    </row>
    <row r="18" spans="1:14">
      <c r="A18" s="5" t="s">
        <v>14</v>
      </c>
      <c r="B18" s="5" t="s">
        <v>15</v>
      </c>
      <c r="C18" s="6">
        <v>1500000</v>
      </c>
      <c r="D18" s="6">
        <v>1500000</v>
      </c>
      <c r="E18" s="7">
        <v>1939866531</v>
      </c>
      <c r="F18" s="8">
        <v>44984.772754629601</v>
      </c>
      <c r="G18" s="5" t="s">
        <v>16</v>
      </c>
      <c r="H18" s="7">
        <v>8909</v>
      </c>
      <c r="I18" s="5" t="s">
        <v>17</v>
      </c>
      <c r="J18" s="5" t="s">
        <v>105</v>
      </c>
      <c r="K18" s="5" t="s">
        <v>106</v>
      </c>
      <c r="L18" s="7">
        <v>258</v>
      </c>
      <c r="M18" s="5" t="s">
        <v>107</v>
      </c>
      <c r="N18" s="5" t="s">
        <v>17</v>
      </c>
    </row>
    <row r="19" spans="1:14">
      <c r="A19" s="9" t="s">
        <v>14</v>
      </c>
      <c r="B19" s="9" t="s">
        <v>15</v>
      </c>
      <c r="C19" s="10">
        <v>9204296</v>
      </c>
      <c r="D19" s="10">
        <v>9204296</v>
      </c>
      <c r="E19" s="11">
        <v>1939939790</v>
      </c>
      <c r="F19" s="12">
        <v>44984.795902777798</v>
      </c>
      <c r="G19" s="9" t="s">
        <v>16</v>
      </c>
      <c r="H19" s="11">
        <v>8910</v>
      </c>
      <c r="I19" s="9" t="s">
        <v>17</v>
      </c>
      <c r="J19" s="9" t="s">
        <v>171</v>
      </c>
      <c r="K19" s="9" t="s">
        <v>172</v>
      </c>
      <c r="L19" s="11">
        <v>111</v>
      </c>
      <c r="M19" s="9" t="s">
        <v>173</v>
      </c>
      <c r="N19" s="9" t="s">
        <v>17</v>
      </c>
    </row>
    <row r="20" spans="1:14">
      <c r="A20" s="5" t="s">
        <v>14</v>
      </c>
      <c r="B20" s="5" t="s">
        <v>15</v>
      </c>
      <c r="C20" s="6">
        <v>390890</v>
      </c>
      <c r="D20" s="6">
        <v>390890</v>
      </c>
      <c r="E20" s="7">
        <v>1940650354</v>
      </c>
      <c r="F20" s="8">
        <v>44985.363518518498</v>
      </c>
      <c r="G20" s="5" t="s">
        <v>16</v>
      </c>
      <c r="H20" s="7">
        <v>8911</v>
      </c>
      <c r="I20" s="5" t="s">
        <v>17</v>
      </c>
      <c r="J20" s="5" t="s">
        <v>174</v>
      </c>
      <c r="K20" s="5" t="s">
        <v>122</v>
      </c>
      <c r="L20" s="7">
        <v>474</v>
      </c>
      <c r="M20" s="5" t="s">
        <v>123</v>
      </c>
      <c r="N20" s="5" t="s">
        <v>17</v>
      </c>
    </row>
    <row r="21" spans="1:14">
      <c r="A21" s="9" t="s">
        <v>14</v>
      </c>
      <c r="B21" s="9" t="s">
        <v>15</v>
      </c>
      <c r="C21" s="10">
        <v>210515</v>
      </c>
      <c r="D21" s="10">
        <v>210515</v>
      </c>
      <c r="E21" s="11">
        <v>1940777313</v>
      </c>
      <c r="F21" s="12">
        <v>44985.396712962996</v>
      </c>
      <c r="G21" s="9" t="s">
        <v>16</v>
      </c>
      <c r="H21" s="11">
        <v>8912</v>
      </c>
      <c r="I21" s="9" t="s">
        <v>17</v>
      </c>
      <c r="J21" s="9" t="s">
        <v>175</v>
      </c>
      <c r="K21" s="9" t="s">
        <v>85</v>
      </c>
      <c r="L21" s="11">
        <v>287</v>
      </c>
      <c r="M21" s="9" t="s">
        <v>86</v>
      </c>
      <c r="N21" s="9" t="s">
        <v>17</v>
      </c>
    </row>
    <row r="22" spans="1:14">
      <c r="A22" s="5" t="s">
        <v>14</v>
      </c>
      <c r="B22" s="5" t="s">
        <v>15</v>
      </c>
      <c r="C22" s="6">
        <v>230000</v>
      </c>
      <c r="D22" s="6">
        <v>230000</v>
      </c>
      <c r="E22" s="7">
        <v>1940939955</v>
      </c>
      <c r="F22" s="8">
        <v>44985.433773148201</v>
      </c>
      <c r="G22" s="5" t="s">
        <v>16</v>
      </c>
      <c r="H22" s="7">
        <v>8913</v>
      </c>
      <c r="I22" s="5" t="s">
        <v>17</v>
      </c>
      <c r="J22" s="5" t="s">
        <v>48</v>
      </c>
      <c r="K22" s="5" t="s">
        <v>49</v>
      </c>
      <c r="L22" s="7">
        <v>474</v>
      </c>
      <c r="M22" s="5" t="s">
        <v>50</v>
      </c>
      <c r="N22" s="5" t="s">
        <v>17</v>
      </c>
    </row>
    <row r="23" spans="1:14">
      <c r="A23" s="9" t="s">
        <v>14</v>
      </c>
      <c r="B23" s="9" t="s">
        <v>15</v>
      </c>
      <c r="C23" s="10">
        <v>200000</v>
      </c>
      <c r="D23" s="10">
        <v>200000</v>
      </c>
      <c r="E23" s="11">
        <v>1940972826</v>
      </c>
      <c r="F23" s="12">
        <v>44985.440902777802</v>
      </c>
      <c r="G23" s="9" t="s">
        <v>16</v>
      </c>
      <c r="H23" s="11">
        <v>8915</v>
      </c>
      <c r="I23" s="9" t="s">
        <v>17</v>
      </c>
      <c r="J23" s="9" t="s">
        <v>56</v>
      </c>
      <c r="K23" s="9" t="s">
        <v>57</v>
      </c>
      <c r="L23" s="11">
        <v>284</v>
      </c>
      <c r="M23" s="9" t="s">
        <v>58</v>
      </c>
      <c r="N23" s="9" t="s">
        <v>17</v>
      </c>
    </row>
    <row r="24" spans="1:14">
      <c r="A24" s="5" t="s">
        <v>14</v>
      </c>
      <c r="B24" s="5" t="s">
        <v>15</v>
      </c>
      <c r="C24" s="6">
        <v>66077</v>
      </c>
      <c r="D24" s="6">
        <v>66077</v>
      </c>
      <c r="E24" s="7">
        <v>1940977697</v>
      </c>
      <c r="F24" s="8">
        <v>44985.441944444399</v>
      </c>
      <c r="G24" s="5" t="s">
        <v>16</v>
      </c>
      <c r="H24" s="7">
        <v>8916</v>
      </c>
      <c r="I24" s="5" t="s">
        <v>17</v>
      </c>
      <c r="J24" s="5" t="s">
        <v>176</v>
      </c>
      <c r="K24" s="5" t="s">
        <v>177</v>
      </c>
      <c r="L24" s="7">
        <v>138</v>
      </c>
      <c r="M24" s="5" t="s">
        <v>178</v>
      </c>
      <c r="N24" s="5" t="s">
        <v>17</v>
      </c>
    </row>
    <row r="25" spans="1:14">
      <c r="A25" s="9" t="s">
        <v>14</v>
      </c>
      <c r="B25" s="9" t="s">
        <v>15</v>
      </c>
      <c r="C25" s="10">
        <v>1525523</v>
      </c>
      <c r="D25" s="10">
        <v>1525523</v>
      </c>
      <c r="E25" s="11">
        <v>1941037514</v>
      </c>
      <c r="F25" s="12">
        <v>44985.454456018502</v>
      </c>
      <c r="G25" s="9" t="s">
        <v>16</v>
      </c>
      <c r="H25" s="11">
        <v>8917</v>
      </c>
      <c r="I25" s="9" t="s">
        <v>17</v>
      </c>
      <c r="J25" s="9" t="s">
        <v>179</v>
      </c>
      <c r="K25" s="9" t="s">
        <v>103</v>
      </c>
      <c r="L25" s="11">
        <v>403</v>
      </c>
      <c r="M25" s="9" t="s">
        <v>128</v>
      </c>
      <c r="N25" s="9" t="s">
        <v>17</v>
      </c>
    </row>
    <row r="26" spans="1:14">
      <c r="A26" s="5" t="s">
        <v>14</v>
      </c>
      <c r="B26" s="5" t="s">
        <v>15</v>
      </c>
      <c r="C26" s="6">
        <v>1186059</v>
      </c>
      <c r="D26" s="6">
        <v>1186059</v>
      </c>
      <c r="E26" s="7">
        <v>1941054318</v>
      </c>
      <c r="F26" s="8">
        <v>44985.457974536999</v>
      </c>
      <c r="G26" s="5" t="s">
        <v>16</v>
      </c>
      <c r="H26" s="7">
        <v>8918</v>
      </c>
      <c r="I26" s="5" t="s">
        <v>17</v>
      </c>
      <c r="J26" s="5" t="s">
        <v>180</v>
      </c>
      <c r="K26" s="5" t="s">
        <v>103</v>
      </c>
      <c r="L26" s="7">
        <v>474</v>
      </c>
      <c r="M26" s="5" t="s">
        <v>128</v>
      </c>
      <c r="N26" s="5" t="s">
        <v>17</v>
      </c>
    </row>
    <row r="27" spans="1:14">
      <c r="A27" s="9" t="s">
        <v>14</v>
      </c>
      <c r="B27" s="9" t="s">
        <v>15</v>
      </c>
      <c r="C27" s="10">
        <v>51708</v>
      </c>
      <c r="D27" s="10">
        <v>51708</v>
      </c>
      <c r="E27" s="11">
        <v>1941068286</v>
      </c>
      <c r="F27" s="12">
        <v>44985.4610300926</v>
      </c>
      <c r="G27" s="9" t="s">
        <v>16</v>
      </c>
      <c r="H27" s="11">
        <v>8919</v>
      </c>
      <c r="I27" s="9" t="s">
        <v>17</v>
      </c>
      <c r="J27" s="9" t="s">
        <v>108</v>
      </c>
      <c r="K27" s="9" t="s">
        <v>181</v>
      </c>
      <c r="L27" s="11">
        <v>100</v>
      </c>
      <c r="M27" s="9" t="s">
        <v>182</v>
      </c>
      <c r="N27" s="9" t="s">
        <v>17</v>
      </c>
    </row>
    <row r="28" spans="1:14">
      <c r="A28" s="5" t="s">
        <v>14</v>
      </c>
      <c r="B28" s="5" t="s">
        <v>15</v>
      </c>
      <c r="C28" s="6">
        <v>51708</v>
      </c>
      <c r="D28" s="6">
        <v>51708</v>
      </c>
      <c r="E28" s="7">
        <v>1941268614</v>
      </c>
      <c r="F28" s="8">
        <v>44985.504351851901</v>
      </c>
      <c r="G28" s="5" t="s">
        <v>16</v>
      </c>
      <c r="H28" s="7">
        <v>8921</v>
      </c>
      <c r="I28" s="5" t="s">
        <v>17</v>
      </c>
      <c r="J28" s="5" t="s">
        <v>108</v>
      </c>
      <c r="K28" s="5" t="s">
        <v>183</v>
      </c>
      <c r="L28" s="7">
        <v>100</v>
      </c>
      <c r="M28" s="5" t="s">
        <v>184</v>
      </c>
      <c r="N28" s="5" t="s">
        <v>17</v>
      </c>
    </row>
    <row r="29" spans="1:14">
      <c r="A29" s="9" t="s">
        <v>14</v>
      </c>
      <c r="B29" s="9" t="s">
        <v>15</v>
      </c>
      <c r="C29" s="10">
        <v>34709</v>
      </c>
      <c r="D29" s="10">
        <v>34709</v>
      </c>
      <c r="E29" s="11">
        <v>1941294885</v>
      </c>
      <c r="F29" s="12">
        <v>44985.5099305556</v>
      </c>
      <c r="G29" s="9" t="s">
        <v>16</v>
      </c>
      <c r="H29" s="11">
        <v>8922</v>
      </c>
      <c r="I29" s="9" t="s">
        <v>17</v>
      </c>
      <c r="J29" s="9" t="s">
        <v>185</v>
      </c>
      <c r="K29" s="9" t="s">
        <v>67</v>
      </c>
      <c r="L29" s="11">
        <v>261</v>
      </c>
      <c r="M29" s="9" t="s">
        <v>186</v>
      </c>
      <c r="N29" s="9" t="s">
        <v>17</v>
      </c>
    </row>
    <row r="30" spans="1:14">
      <c r="A30" s="5" t="s">
        <v>14</v>
      </c>
      <c r="B30" s="5" t="s">
        <v>15</v>
      </c>
      <c r="C30" s="6">
        <v>577448</v>
      </c>
      <c r="D30" s="6">
        <v>577448</v>
      </c>
      <c r="E30" s="7">
        <v>1941589788</v>
      </c>
      <c r="F30" s="8">
        <v>44985.575787037</v>
      </c>
      <c r="G30" s="5" t="s">
        <v>16</v>
      </c>
      <c r="H30" s="7">
        <v>8923</v>
      </c>
      <c r="I30" s="5" t="s">
        <v>17</v>
      </c>
      <c r="J30" s="5" t="s">
        <v>187</v>
      </c>
      <c r="K30" s="5" t="s">
        <v>188</v>
      </c>
      <c r="L30" s="7">
        <v>374</v>
      </c>
      <c r="M30" s="5" t="s">
        <v>96</v>
      </c>
      <c r="N30" s="5" t="s">
        <v>17</v>
      </c>
    </row>
    <row r="31" spans="1:14">
      <c r="A31" s="9" t="s">
        <v>14</v>
      </c>
      <c r="B31" s="9" t="s">
        <v>15</v>
      </c>
      <c r="C31" s="10">
        <v>23172320.829999998</v>
      </c>
      <c r="D31" s="10">
        <v>23172320.829999998</v>
      </c>
      <c r="E31" s="11">
        <v>1941630267</v>
      </c>
      <c r="F31" s="12">
        <v>44985.5844560185</v>
      </c>
      <c r="G31" s="9" t="s">
        <v>16</v>
      </c>
      <c r="H31" s="11">
        <v>8924</v>
      </c>
      <c r="I31" s="9" t="s">
        <v>17</v>
      </c>
      <c r="J31" s="9" t="s">
        <v>189</v>
      </c>
      <c r="K31" s="9" t="s">
        <v>140</v>
      </c>
      <c r="L31" s="11">
        <v>403</v>
      </c>
      <c r="M31" s="9" t="s">
        <v>141</v>
      </c>
      <c r="N31" s="9" t="s">
        <v>17</v>
      </c>
    </row>
    <row r="32" spans="1:14">
      <c r="A32" s="5" t="s">
        <v>14</v>
      </c>
      <c r="B32" s="5" t="s">
        <v>15</v>
      </c>
      <c r="C32" s="6">
        <v>200240.64000000001</v>
      </c>
      <c r="D32" s="6">
        <v>200240.64000000001</v>
      </c>
      <c r="E32" s="7">
        <v>1941644153</v>
      </c>
      <c r="F32" s="8">
        <v>44985.5875578704</v>
      </c>
      <c r="G32" s="5" t="s">
        <v>16</v>
      </c>
      <c r="H32" s="7">
        <v>8925</v>
      </c>
      <c r="I32" s="5" t="s">
        <v>17</v>
      </c>
      <c r="J32" s="5" t="s">
        <v>190</v>
      </c>
      <c r="K32" s="5" t="s">
        <v>140</v>
      </c>
      <c r="L32" s="7">
        <v>261</v>
      </c>
      <c r="M32" s="5" t="s">
        <v>141</v>
      </c>
      <c r="N32" s="5" t="s">
        <v>17</v>
      </c>
    </row>
    <row r="33" spans="1:14">
      <c r="A33" s="9" t="s">
        <v>14</v>
      </c>
      <c r="B33" s="9" t="s">
        <v>15</v>
      </c>
      <c r="C33" s="10">
        <v>123362</v>
      </c>
      <c r="D33" s="10">
        <v>123362</v>
      </c>
      <c r="E33" s="11">
        <v>1941657584</v>
      </c>
      <c r="F33" s="12">
        <v>44985.590520833299</v>
      </c>
      <c r="G33" s="9" t="s">
        <v>16</v>
      </c>
      <c r="H33" s="11">
        <v>8926</v>
      </c>
      <c r="I33" s="9" t="s">
        <v>17</v>
      </c>
      <c r="J33" s="9" t="s">
        <v>191</v>
      </c>
      <c r="K33" s="9" t="s">
        <v>140</v>
      </c>
      <c r="L33" s="11">
        <v>374</v>
      </c>
      <c r="M33" s="9" t="s">
        <v>141</v>
      </c>
      <c r="N33" s="9" t="s">
        <v>17</v>
      </c>
    </row>
    <row r="34" spans="1:14">
      <c r="A34" s="5" t="s">
        <v>14</v>
      </c>
      <c r="B34" s="5" t="s">
        <v>15</v>
      </c>
      <c r="C34" s="6">
        <v>1369360</v>
      </c>
      <c r="D34" s="6">
        <v>1369360</v>
      </c>
      <c r="E34" s="7">
        <v>1941681882</v>
      </c>
      <c r="F34" s="8">
        <v>44985.595671296302</v>
      </c>
      <c r="G34" s="5" t="s">
        <v>16</v>
      </c>
      <c r="H34" s="7">
        <v>8927</v>
      </c>
      <c r="I34" s="5" t="s">
        <v>17</v>
      </c>
      <c r="J34" s="5" t="s">
        <v>88</v>
      </c>
      <c r="K34" s="5" t="s">
        <v>89</v>
      </c>
      <c r="L34" s="7">
        <v>285</v>
      </c>
      <c r="M34" s="5" t="s">
        <v>90</v>
      </c>
      <c r="N34" s="5" t="s">
        <v>17</v>
      </c>
    </row>
    <row r="35" spans="1:14">
      <c r="A35" s="9" t="s">
        <v>14</v>
      </c>
      <c r="B35" s="9" t="s">
        <v>15</v>
      </c>
      <c r="C35" s="13">
        <v>1160000</v>
      </c>
      <c r="D35" s="10">
        <v>1160000</v>
      </c>
      <c r="E35" s="11">
        <v>1941828341</v>
      </c>
      <c r="F35" s="12">
        <v>44985.626284722202</v>
      </c>
      <c r="G35" s="9" t="s">
        <v>16</v>
      </c>
      <c r="H35" s="11">
        <v>8930</v>
      </c>
      <c r="I35" s="9" t="s">
        <v>17</v>
      </c>
      <c r="J35" s="9" t="s">
        <v>192</v>
      </c>
      <c r="K35" s="9" t="s">
        <v>193</v>
      </c>
      <c r="L35" s="11">
        <v>280</v>
      </c>
      <c r="M35" s="9" t="s">
        <v>194</v>
      </c>
      <c r="N35" s="9" t="s">
        <v>17</v>
      </c>
    </row>
    <row r="36" spans="1:14">
      <c r="A36" s="5" t="s">
        <v>14</v>
      </c>
      <c r="B36" s="5" t="s">
        <v>15</v>
      </c>
      <c r="C36" s="6">
        <v>51708</v>
      </c>
      <c r="D36" s="6">
        <v>51708</v>
      </c>
      <c r="E36" s="7">
        <v>1942528875</v>
      </c>
      <c r="F36" s="8">
        <v>44985.774050925902</v>
      </c>
      <c r="G36" s="5" t="s">
        <v>16</v>
      </c>
      <c r="H36" s="7">
        <v>8934</v>
      </c>
      <c r="I36" s="5" t="s">
        <v>17</v>
      </c>
      <c r="J36" s="5" t="s">
        <v>195</v>
      </c>
      <c r="K36" s="5" t="s">
        <v>196</v>
      </c>
      <c r="L36" s="7">
        <v>100</v>
      </c>
      <c r="M36" s="5" t="s">
        <v>197</v>
      </c>
      <c r="N36" s="5" t="s">
        <v>17</v>
      </c>
    </row>
    <row r="37" spans="1:14">
      <c r="A37" s="9" t="s">
        <v>14</v>
      </c>
      <c r="B37" s="9" t="s">
        <v>15</v>
      </c>
      <c r="C37" s="10">
        <v>51708</v>
      </c>
      <c r="D37" s="10">
        <v>51708</v>
      </c>
      <c r="E37" s="11">
        <v>1943540044</v>
      </c>
      <c r="F37" s="12">
        <v>44986.287835648101</v>
      </c>
      <c r="G37" s="9" t="s">
        <v>16</v>
      </c>
      <c r="H37" s="11">
        <v>8935</v>
      </c>
      <c r="I37" s="9" t="s">
        <v>17</v>
      </c>
      <c r="J37" s="9" t="s">
        <v>75</v>
      </c>
      <c r="K37" s="9" t="s">
        <v>198</v>
      </c>
      <c r="L37" s="11">
        <v>100</v>
      </c>
      <c r="M37" s="9" t="s">
        <v>199</v>
      </c>
      <c r="N37" s="9" t="s">
        <v>17</v>
      </c>
    </row>
    <row r="38" spans="1:14">
      <c r="A38" s="5" t="s">
        <v>14</v>
      </c>
      <c r="B38" s="5" t="s">
        <v>15</v>
      </c>
      <c r="C38" s="6">
        <v>60577907.090000004</v>
      </c>
      <c r="D38" s="6">
        <v>60577907.090000004</v>
      </c>
      <c r="E38" s="7">
        <v>1943860907</v>
      </c>
      <c r="F38" s="8">
        <v>44986.376643518503</v>
      </c>
      <c r="G38" s="5" t="s">
        <v>16</v>
      </c>
      <c r="H38" s="7">
        <v>8937</v>
      </c>
      <c r="I38" s="5" t="s">
        <v>17</v>
      </c>
      <c r="J38" s="5" t="s">
        <v>200</v>
      </c>
      <c r="K38" s="5" t="s">
        <v>18</v>
      </c>
      <c r="L38" s="7">
        <v>154</v>
      </c>
      <c r="M38" s="5" t="s">
        <v>19</v>
      </c>
      <c r="N38" s="5" t="s">
        <v>17</v>
      </c>
    </row>
    <row r="39" spans="1:14">
      <c r="A39" s="9" t="s">
        <v>14</v>
      </c>
      <c r="B39" s="9" t="s">
        <v>15</v>
      </c>
      <c r="C39" s="10">
        <v>400000</v>
      </c>
      <c r="D39" s="10">
        <v>400000</v>
      </c>
      <c r="E39" s="11">
        <v>1943987092</v>
      </c>
      <c r="F39" s="12">
        <v>44986.401319444398</v>
      </c>
      <c r="G39" s="9" t="s">
        <v>16</v>
      </c>
      <c r="H39" s="11">
        <v>8938</v>
      </c>
      <c r="I39" s="9" t="s">
        <v>17</v>
      </c>
      <c r="J39" s="9" t="s">
        <v>201</v>
      </c>
      <c r="K39" s="9" t="s">
        <v>202</v>
      </c>
      <c r="L39" s="11">
        <v>333</v>
      </c>
      <c r="M39" s="9" t="s">
        <v>53</v>
      </c>
      <c r="N39" s="9" t="s">
        <v>17</v>
      </c>
    </row>
    <row r="40" spans="1:14">
      <c r="A40" s="5" t="s">
        <v>14</v>
      </c>
      <c r="B40" s="5" t="s">
        <v>15</v>
      </c>
      <c r="C40" s="6">
        <v>1760881</v>
      </c>
      <c r="D40" s="6">
        <v>1760881</v>
      </c>
      <c r="E40" s="7">
        <v>1944169830</v>
      </c>
      <c r="F40" s="8">
        <v>44986.4359722222</v>
      </c>
      <c r="G40" s="5" t="s">
        <v>16</v>
      </c>
      <c r="H40" s="7">
        <v>8939</v>
      </c>
      <c r="I40" s="5" t="s">
        <v>17</v>
      </c>
      <c r="J40" s="5" t="s">
        <v>203</v>
      </c>
      <c r="K40" s="5" t="s">
        <v>83</v>
      </c>
      <c r="L40" s="7">
        <v>474</v>
      </c>
      <c r="M40" s="5" t="s">
        <v>84</v>
      </c>
      <c r="N40" s="5" t="s">
        <v>17</v>
      </c>
    </row>
    <row r="41" spans="1:14">
      <c r="A41" s="9" t="s">
        <v>14</v>
      </c>
      <c r="B41" s="9" t="s">
        <v>15</v>
      </c>
      <c r="C41" s="10">
        <v>382569</v>
      </c>
      <c r="D41" s="10">
        <v>382569</v>
      </c>
      <c r="E41" s="11">
        <v>1944187835</v>
      </c>
      <c r="F41" s="12">
        <v>44986.439293981501</v>
      </c>
      <c r="G41" s="9" t="s">
        <v>16</v>
      </c>
      <c r="H41" s="11">
        <v>8940</v>
      </c>
      <c r="I41" s="9" t="s">
        <v>17</v>
      </c>
      <c r="J41" s="9" t="s">
        <v>204</v>
      </c>
      <c r="K41" s="9" t="s">
        <v>83</v>
      </c>
      <c r="L41" s="11">
        <v>261</v>
      </c>
      <c r="M41" s="9" t="s">
        <v>84</v>
      </c>
      <c r="N41" s="9" t="s">
        <v>17</v>
      </c>
    </row>
    <row r="42" spans="1:14">
      <c r="A42" s="5" t="s">
        <v>14</v>
      </c>
      <c r="B42" s="5" t="s">
        <v>15</v>
      </c>
      <c r="C42" s="6">
        <v>172208</v>
      </c>
      <c r="D42" s="6">
        <v>172208</v>
      </c>
      <c r="E42" s="7">
        <v>1944261630</v>
      </c>
      <c r="F42" s="8">
        <v>44986.453067129602</v>
      </c>
      <c r="G42" s="5" t="s">
        <v>16</v>
      </c>
      <c r="H42" s="7">
        <v>8941</v>
      </c>
      <c r="I42" s="5" t="s">
        <v>17</v>
      </c>
      <c r="J42" s="5" t="s">
        <v>205</v>
      </c>
      <c r="K42" s="5" t="s">
        <v>83</v>
      </c>
      <c r="L42" s="7">
        <v>374</v>
      </c>
      <c r="M42" s="5" t="s">
        <v>84</v>
      </c>
      <c r="N42" s="5" t="s">
        <v>17</v>
      </c>
    </row>
    <row r="43" spans="1:14">
      <c r="A43" s="9" t="s">
        <v>14</v>
      </c>
      <c r="B43" s="9" t="s">
        <v>15</v>
      </c>
      <c r="C43" s="10">
        <v>80458</v>
      </c>
      <c r="D43" s="10">
        <v>80458</v>
      </c>
      <c r="E43" s="11">
        <v>1944506959</v>
      </c>
      <c r="F43" s="12">
        <v>44986.498460648101</v>
      </c>
      <c r="G43" s="9" t="s">
        <v>16</v>
      </c>
      <c r="H43" s="11">
        <v>8944</v>
      </c>
      <c r="I43" s="9" t="s">
        <v>17</v>
      </c>
      <c r="J43" s="9" t="s">
        <v>206</v>
      </c>
      <c r="K43" s="9" t="s">
        <v>207</v>
      </c>
      <c r="L43" s="11">
        <v>261</v>
      </c>
      <c r="M43" s="9" t="s">
        <v>208</v>
      </c>
      <c r="N43" s="9" t="s">
        <v>17</v>
      </c>
    </row>
    <row r="44" spans="1:14">
      <c r="A44" s="5" t="s">
        <v>14</v>
      </c>
      <c r="B44" s="5" t="s">
        <v>15</v>
      </c>
      <c r="C44" s="6">
        <v>550321</v>
      </c>
      <c r="D44" s="6">
        <v>550321</v>
      </c>
      <c r="E44" s="7">
        <v>1944936815</v>
      </c>
      <c r="F44" s="8">
        <v>44986.593136574098</v>
      </c>
      <c r="G44" s="5" t="s">
        <v>16</v>
      </c>
      <c r="H44" s="7">
        <v>8945</v>
      </c>
      <c r="I44" s="5" t="s">
        <v>17</v>
      </c>
      <c r="J44" s="5" t="s">
        <v>209</v>
      </c>
      <c r="K44" s="5" t="s">
        <v>210</v>
      </c>
      <c r="L44" s="7">
        <v>261</v>
      </c>
      <c r="M44" s="5" t="s">
        <v>211</v>
      </c>
      <c r="N44" s="5" t="s">
        <v>17</v>
      </c>
    </row>
    <row r="45" spans="1:14">
      <c r="A45" s="9" t="s">
        <v>14</v>
      </c>
      <c r="B45" s="9" t="s">
        <v>15</v>
      </c>
      <c r="C45" s="10">
        <v>486493</v>
      </c>
      <c r="D45" s="10">
        <v>486493</v>
      </c>
      <c r="E45" s="11">
        <v>1944963126</v>
      </c>
      <c r="F45" s="12">
        <v>44986.598368055602</v>
      </c>
      <c r="G45" s="9" t="s">
        <v>16</v>
      </c>
      <c r="H45" s="11">
        <v>8946</v>
      </c>
      <c r="I45" s="9" t="s">
        <v>17</v>
      </c>
      <c r="J45" s="9" t="s">
        <v>212</v>
      </c>
      <c r="K45" s="9" t="s">
        <v>210</v>
      </c>
      <c r="L45" s="11">
        <v>261</v>
      </c>
      <c r="M45" s="9" t="s">
        <v>211</v>
      </c>
      <c r="N45" s="9" t="s">
        <v>17</v>
      </c>
    </row>
    <row r="46" spans="1:14">
      <c r="A46" s="5" t="s">
        <v>14</v>
      </c>
      <c r="B46" s="5" t="s">
        <v>15</v>
      </c>
      <c r="C46" s="6">
        <v>260418</v>
      </c>
      <c r="D46" s="6">
        <v>260418</v>
      </c>
      <c r="E46" s="7">
        <v>1945070257</v>
      </c>
      <c r="F46" s="8">
        <v>44986.620046296302</v>
      </c>
      <c r="G46" s="5" t="s">
        <v>16</v>
      </c>
      <c r="H46" s="7">
        <v>8947</v>
      </c>
      <c r="I46" s="5" t="s">
        <v>17</v>
      </c>
      <c r="J46" s="5" t="s">
        <v>213</v>
      </c>
      <c r="K46" s="5" t="s">
        <v>94</v>
      </c>
      <c r="L46" s="7">
        <v>176</v>
      </c>
      <c r="M46" s="5" t="s">
        <v>95</v>
      </c>
      <c r="N46" s="5" t="s">
        <v>17</v>
      </c>
    </row>
    <row r="47" spans="1:14">
      <c r="A47" s="9" t="s">
        <v>14</v>
      </c>
      <c r="B47" s="9" t="s">
        <v>15</v>
      </c>
      <c r="C47" s="13">
        <v>51708</v>
      </c>
      <c r="D47" s="10">
        <v>51708</v>
      </c>
      <c r="E47" s="11">
        <v>1945370591</v>
      </c>
      <c r="F47" s="12">
        <v>44986.683321759301</v>
      </c>
      <c r="G47" s="9" t="s">
        <v>16</v>
      </c>
      <c r="H47" s="11">
        <v>8949</v>
      </c>
      <c r="I47" s="9" t="s">
        <v>17</v>
      </c>
      <c r="J47" s="9" t="s">
        <v>214</v>
      </c>
      <c r="K47" s="9" t="s">
        <v>215</v>
      </c>
      <c r="L47" s="11">
        <v>100</v>
      </c>
      <c r="M47" s="9" t="s">
        <v>216</v>
      </c>
      <c r="N47" s="9" t="s">
        <v>17</v>
      </c>
    </row>
    <row r="48" spans="1:14">
      <c r="A48" s="5" t="s">
        <v>14</v>
      </c>
      <c r="B48" s="5" t="s">
        <v>15</v>
      </c>
      <c r="C48" s="6">
        <v>726638</v>
      </c>
      <c r="D48" s="6">
        <v>726638</v>
      </c>
      <c r="E48" s="7">
        <v>1945793830</v>
      </c>
      <c r="F48" s="8">
        <v>44986.784756944398</v>
      </c>
      <c r="G48" s="5" t="s">
        <v>16</v>
      </c>
      <c r="H48" s="7">
        <v>8952</v>
      </c>
      <c r="I48" s="5" t="s">
        <v>17</v>
      </c>
      <c r="J48" s="5" t="s">
        <v>217</v>
      </c>
      <c r="K48" s="5" t="s">
        <v>218</v>
      </c>
      <c r="L48" s="7">
        <v>474</v>
      </c>
      <c r="M48" s="5" t="s">
        <v>219</v>
      </c>
      <c r="N48" s="5" t="s">
        <v>17</v>
      </c>
    </row>
    <row r="49" spans="1:14">
      <c r="A49" s="9" t="s">
        <v>14</v>
      </c>
      <c r="B49" s="9" t="s">
        <v>15</v>
      </c>
      <c r="C49" s="10">
        <v>5900</v>
      </c>
      <c r="D49" s="10">
        <v>5900</v>
      </c>
      <c r="E49" s="11">
        <v>1946049953</v>
      </c>
      <c r="F49" s="12">
        <v>44986.849120370403</v>
      </c>
      <c r="G49" s="9" t="s">
        <v>16</v>
      </c>
      <c r="H49" s="11">
        <v>8955</v>
      </c>
      <c r="I49" s="9" t="s">
        <v>17</v>
      </c>
      <c r="J49" s="9" t="s">
        <v>220</v>
      </c>
      <c r="K49" s="9" t="s">
        <v>221</v>
      </c>
      <c r="L49" s="11">
        <v>285</v>
      </c>
      <c r="M49" s="9" t="s">
        <v>222</v>
      </c>
      <c r="N49" s="9" t="s">
        <v>17</v>
      </c>
    </row>
    <row r="50" spans="1:14">
      <c r="A50" s="5" t="s">
        <v>14</v>
      </c>
      <c r="B50" s="5" t="s">
        <v>15</v>
      </c>
      <c r="C50" s="6">
        <v>210000</v>
      </c>
      <c r="D50" s="6">
        <v>210000</v>
      </c>
      <c r="E50" s="7">
        <v>1946177700</v>
      </c>
      <c r="F50" s="8">
        <v>44986.8819560185</v>
      </c>
      <c r="G50" s="5" t="s">
        <v>16</v>
      </c>
      <c r="H50" s="7">
        <v>8958</v>
      </c>
      <c r="I50" s="5" t="s">
        <v>17</v>
      </c>
      <c r="J50" s="5" t="s">
        <v>223</v>
      </c>
      <c r="K50" s="5" t="s">
        <v>41</v>
      </c>
      <c r="L50" s="7">
        <v>474</v>
      </c>
      <c r="M50" s="5" t="s">
        <v>224</v>
      </c>
      <c r="N50" s="5" t="s">
        <v>17</v>
      </c>
    </row>
    <row r="51" spans="1:14">
      <c r="A51" s="9" t="s">
        <v>14</v>
      </c>
      <c r="B51" s="9" t="s">
        <v>15</v>
      </c>
      <c r="C51" s="10">
        <v>200000</v>
      </c>
      <c r="D51" s="10">
        <v>200000</v>
      </c>
      <c r="E51" s="11">
        <v>1946198582</v>
      </c>
      <c r="F51" s="12">
        <v>44986.8875694444</v>
      </c>
      <c r="G51" s="9" t="s">
        <v>16</v>
      </c>
      <c r="H51" s="11">
        <v>8960</v>
      </c>
      <c r="I51" s="9" t="s">
        <v>17</v>
      </c>
      <c r="J51" s="9" t="s">
        <v>26</v>
      </c>
      <c r="K51" s="9" t="s">
        <v>27</v>
      </c>
      <c r="L51" s="11">
        <v>403</v>
      </c>
      <c r="M51" s="9" t="s">
        <v>28</v>
      </c>
      <c r="N51" s="9" t="s">
        <v>17</v>
      </c>
    </row>
    <row r="52" spans="1:14">
      <c r="A52" s="5" t="s">
        <v>14</v>
      </c>
      <c r="B52" s="5" t="s">
        <v>15</v>
      </c>
      <c r="C52" s="6">
        <v>582199</v>
      </c>
      <c r="D52" s="6">
        <v>582199</v>
      </c>
      <c r="E52" s="7">
        <v>1946285041</v>
      </c>
      <c r="F52" s="8">
        <v>44986.9132986111</v>
      </c>
      <c r="G52" s="5" t="s">
        <v>16</v>
      </c>
      <c r="H52" s="7">
        <v>8961</v>
      </c>
      <c r="I52" s="5" t="s">
        <v>17</v>
      </c>
      <c r="J52" s="5" t="s">
        <v>225</v>
      </c>
      <c r="K52" s="5" t="s">
        <v>120</v>
      </c>
      <c r="L52" s="7">
        <v>363</v>
      </c>
      <c r="M52" s="5" t="s">
        <v>121</v>
      </c>
      <c r="N52" s="5" t="s">
        <v>17</v>
      </c>
    </row>
    <row r="53" spans="1:14">
      <c r="A53" s="9" t="s">
        <v>14</v>
      </c>
      <c r="B53" s="9" t="s">
        <v>15</v>
      </c>
      <c r="C53" s="10">
        <v>404437</v>
      </c>
      <c r="D53" s="10">
        <v>404437</v>
      </c>
      <c r="E53" s="11">
        <v>1946649200</v>
      </c>
      <c r="F53" s="12">
        <v>44987.335868055598</v>
      </c>
      <c r="G53" s="9" t="s">
        <v>16</v>
      </c>
      <c r="H53" s="11">
        <v>8962</v>
      </c>
      <c r="I53" s="9" t="s">
        <v>17</v>
      </c>
      <c r="J53" s="9" t="s">
        <v>226</v>
      </c>
      <c r="K53" s="9" t="s">
        <v>227</v>
      </c>
      <c r="L53" s="11">
        <v>374</v>
      </c>
      <c r="M53" s="9" t="s">
        <v>228</v>
      </c>
      <c r="N53" s="9" t="s">
        <v>17</v>
      </c>
    </row>
    <row r="54" spans="1:14">
      <c r="A54" s="5" t="s">
        <v>14</v>
      </c>
      <c r="B54" s="5" t="s">
        <v>15</v>
      </c>
      <c r="C54" s="6">
        <v>30000</v>
      </c>
      <c r="D54" s="6">
        <v>30000</v>
      </c>
      <c r="E54" s="7">
        <v>1946746589</v>
      </c>
      <c r="F54" s="8">
        <v>44987.363935185203</v>
      </c>
      <c r="G54" s="5" t="s">
        <v>16</v>
      </c>
      <c r="H54" s="7">
        <v>8963</v>
      </c>
      <c r="I54" s="5" t="s">
        <v>17</v>
      </c>
      <c r="J54" s="5" t="s">
        <v>229</v>
      </c>
      <c r="K54" s="5" t="s">
        <v>230</v>
      </c>
      <c r="L54" s="7">
        <v>287</v>
      </c>
      <c r="M54" s="5" t="s">
        <v>231</v>
      </c>
      <c r="N54" s="5" t="s">
        <v>17</v>
      </c>
    </row>
    <row r="55" spans="1:14">
      <c r="A55" s="9" t="s">
        <v>14</v>
      </c>
      <c r="B55" s="9" t="s">
        <v>15</v>
      </c>
      <c r="C55" s="10">
        <v>51708</v>
      </c>
      <c r="D55" s="10">
        <v>51708</v>
      </c>
      <c r="E55" s="11">
        <v>1947034164</v>
      </c>
      <c r="F55" s="12">
        <v>44987.4319791667</v>
      </c>
      <c r="G55" s="9" t="s">
        <v>16</v>
      </c>
      <c r="H55" s="11">
        <v>8964</v>
      </c>
      <c r="I55" s="9" t="s">
        <v>17</v>
      </c>
      <c r="J55" s="9" t="s">
        <v>54</v>
      </c>
      <c r="K55" s="9" t="s">
        <v>232</v>
      </c>
      <c r="L55" s="11">
        <v>101</v>
      </c>
      <c r="M55" s="9" t="s">
        <v>233</v>
      </c>
      <c r="N55" s="9" t="s">
        <v>17</v>
      </c>
    </row>
    <row r="56" spans="1:14">
      <c r="A56" s="5" t="s">
        <v>14</v>
      </c>
      <c r="B56" s="5" t="s">
        <v>15</v>
      </c>
      <c r="C56" s="6">
        <v>3266621</v>
      </c>
      <c r="D56" s="6">
        <v>3266621</v>
      </c>
      <c r="E56" s="7">
        <v>1947183024</v>
      </c>
      <c r="F56" s="8">
        <v>44987.464409722197</v>
      </c>
      <c r="G56" s="5" t="s">
        <v>16</v>
      </c>
      <c r="H56" s="7">
        <v>8965</v>
      </c>
      <c r="I56" s="5" t="s">
        <v>17</v>
      </c>
      <c r="J56" s="5" t="s">
        <v>234</v>
      </c>
      <c r="K56" s="5" t="s">
        <v>69</v>
      </c>
      <c r="L56" s="7">
        <v>474</v>
      </c>
      <c r="M56" s="5" t="s">
        <v>70</v>
      </c>
      <c r="N56" s="5" t="s">
        <v>17</v>
      </c>
    </row>
    <row r="57" spans="1:14">
      <c r="A57" s="9" t="s">
        <v>14</v>
      </c>
      <c r="B57" s="9" t="s">
        <v>15</v>
      </c>
      <c r="C57" s="10">
        <v>281977</v>
      </c>
      <c r="D57" s="10">
        <v>281977</v>
      </c>
      <c r="E57" s="11">
        <v>1947307501</v>
      </c>
      <c r="F57" s="12">
        <v>44987.491273148102</v>
      </c>
      <c r="G57" s="9" t="s">
        <v>16</v>
      </c>
      <c r="H57" s="11">
        <v>8966</v>
      </c>
      <c r="I57" s="9" t="s">
        <v>17</v>
      </c>
      <c r="J57" s="9" t="s">
        <v>235</v>
      </c>
      <c r="K57" s="9" t="s">
        <v>236</v>
      </c>
      <c r="L57" s="11">
        <v>285</v>
      </c>
      <c r="M57" s="9" t="s">
        <v>145</v>
      </c>
      <c r="N57" s="9" t="s">
        <v>17</v>
      </c>
    </row>
    <row r="58" spans="1:14">
      <c r="A58" s="5" t="s">
        <v>14</v>
      </c>
      <c r="B58" s="5" t="s">
        <v>15</v>
      </c>
      <c r="C58" s="6">
        <v>350000</v>
      </c>
      <c r="D58" s="6">
        <v>350000</v>
      </c>
      <c r="E58" s="7">
        <v>1947513445</v>
      </c>
      <c r="F58" s="8">
        <v>44987.543020833298</v>
      </c>
      <c r="G58" s="5" t="s">
        <v>16</v>
      </c>
      <c r="H58" s="7">
        <v>8967</v>
      </c>
      <c r="I58" s="5" t="s">
        <v>17</v>
      </c>
      <c r="J58" s="5" t="s">
        <v>72</v>
      </c>
      <c r="K58" s="5" t="s">
        <v>73</v>
      </c>
      <c r="L58" s="7">
        <v>374</v>
      </c>
      <c r="M58" s="5" t="s">
        <v>74</v>
      </c>
      <c r="N58" s="5" t="s">
        <v>17</v>
      </c>
    </row>
    <row r="59" spans="1:14">
      <c r="A59" s="9" t="s">
        <v>14</v>
      </c>
      <c r="B59" s="9" t="s">
        <v>15</v>
      </c>
      <c r="C59" s="10">
        <v>1500000</v>
      </c>
      <c r="D59" s="10">
        <v>1500000</v>
      </c>
      <c r="E59" s="11">
        <v>1947580036</v>
      </c>
      <c r="F59" s="12">
        <v>44987.560671296298</v>
      </c>
      <c r="G59" s="9" t="s">
        <v>16</v>
      </c>
      <c r="H59" s="11">
        <v>8968</v>
      </c>
      <c r="I59" s="9" t="s">
        <v>17</v>
      </c>
      <c r="J59" s="9" t="s">
        <v>237</v>
      </c>
      <c r="K59" s="9" t="s">
        <v>30</v>
      </c>
      <c r="L59" s="11">
        <v>474</v>
      </c>
      <c r="M59" s="9" t="s">
        <v>31</v>
      </c>
      <c r="N59" s="9" t="s">
        <v>17</v>
      </c>
    </row>
    <row r="60" spans="1:14">
      <c r="A60" s="5" t="s">
        <v>14</v>
      </c>
      <c r="B60" s="5" t="s">
        <v>15</v>
      </c>
      <c r="C60" s="6">
        <v>30000</v>
      </c>
      <c r="D60" s="6">
        <v>30000</v>
      </c>
      <c r="E60" s="7">
        <v>1947639593</v>
      </c>
      <c r="F60" s="8">
        <v>44987.576608796298</v>
      </c>
      <c r="G60" s="5" t="s">
        <v>16</v>
      </c>
      <c r="H60" s="7">
        <v>8970</v>
      </c>
      <c r="I60" s="5" t="s">
        <v>17</v>
      </c>
      <c r="J60" s="5" t="s">
        <v>238</v>
      </c>
      <c r="K60" s="5" t="s">
        <v>239</v>
      </c>
      <c r="L60" s="7">
        <v>287</v>
      </c>
      <c r="M60" s="5" t="s">
        <v>240</v>
      </c>
      <c r="N60" s="5" t="s">
        <v>17</v>
      </c>
    </row>
    <row r="61" spans="1:14">
      <c r="A61" s="9" t="s">
        <v>14</v>
      </c>
      <c r="B61" s="9" t="s">
        <v>15</v>
      </c>
      <c r="C61" s="10">
        <v>11076522</v>
      </c>
      <c r="D61" s="10">
        <v>11076522</v>
      </c>
      <c r="E61" s="11">
        <v>1947864965</v>
      </c>
      <c r="F61" s="12">
        <v>44987.629826388897</v>
      </c>
      <c r="G61" s="9" t="s">
        <v>16</v>
      </c>
      <c r="H61" s="11">
        <v>8973</v>
      </c>
      <c r="I61" s="9" t="s">
        <v>17</v>
      </c>
      <c r="J61" s="9" t="s">
        <v>241</v>
      </c>
      <c r="K61" s="9" t="s">
        <v>36</v>
      </c>
      <c r="L61" s="11">
        <v>100</v>
      </c>
      <c r="M61" s="9" t="s">
        <v>242</v>
      </c>
      <c r="N61" s="9" t="s">
        <v>17</v>
      </c>
    </row>
    <row r="62" spans="1:14">
      <c r="A62" s="5" t="s">
        <v>14</v>
      </c>
      <c r="B62" s="5" t="s">
        <v>15</v>
      </c>
      <c r="C62" s="6">
        <v>2696714</v>
      </c>
      <c r="D62" s="6">
        <v>2696714</v>
      </c>
      <c r="E62" s="7">
        <v>1947971976</v>
      </c>
      <c r="F62" s="8">
        <v>44987.655567129601</v>
      </c>
      <c r="G62" s="5" t="s">
        <v>16</v>
      </c>
      <c r="H62" s="7">
        <v>8975</v>
      </c>
      <c r="I62" s="5" t="s">
        <v>17</v>
      </c>
      <c r="J62" s="5" t="s">
        <v>243</v>
      </c>
      <c r="K62" s="5" t="s">
        <v>66</v>
      </c>
      <c r="L62" s="7">
        <v>474</v>
      </c>
      <c r="M62" s="5" t="s">
        <v>244</v>
      </c>
      <c r="N62" s="5" t="s">
        <v>17</v>
      </c>
    </row>
    <row r="63" spans="1:14">
      <c r="A63" s="9" t="s">
        <v>14</v>
      </c>
      <c r="B63" s="9" t="s">
        <v>15</v>
      </c>
      <c r="C63" s="13">
        <v>9582</v>
      </c>
      <c r="D63" s="10">
        <v>9582</v>
      </c>
      <c r="E63" s="11">
        <v>1948143699</v>
      </c>
      <c r="F63" s="12">
        <v>44987.698159722197</v>
      </c>
      <c r="G63" s="9" t="s">
        <v>16</v>
      </c>
      <c r="H63" s="11">
        <v>8976</v>
      </c>
      <c r="I63" s="9" t="s">
        <v>17</v>
      </c>
      <c r="J63" s="9" t="s">
        <v>245</v>
      </c>
      <c r="K63" s="9" t="s">
        <v>109</v>
      </c>
      <c r="L63" s="11">
        <v>287</v>
      </c>
      <c r="M63" s="9" t="s">
        <v>246</v>
      </c>
      <c r="N63" s="9" t="s">
        <v>17</v>
      </c>
    </row>
    <row r="64" spans="1:14">
      <c r="A64" s="5" t="s">
        <v>14</v>
      </c>
      <c r="B64" s="5" t="s">
        <v>15</v>
      </c>
      <c r="C64" s="6">
        <v>80000</v>
      </c>
      <c r="D64" s="6">
        <v>80000</v>
      </c>
      <c r="E64" s="7">
        <v>1948422774</v>
      </c>
      <c r="F64" s="8">
        <v>44987.778784722199</v>
      </c>
      <c r="G64" s="5" t="s">
        <v>16</v>
      </c>
      <c r="H64" s="7">
        <v>8977</v>
      </c>
      <c r="I64" s="5" t="s">
        <v>17</v>
      </c>
      <c r="J64" s="5" t="s">
        <v>23</v>
      </c>
      <c r="K64" s="5" t="s">
        <v>24</v>
      </c>
      <c r="L64" s="7">
        <v>285</v>
      </c>
      <c r="M64" s="5" t="s">
        <v>25</v>
      </c>
      <c r="N64" s="5" t="s">
        <v>17</v>
      </c>
    </row>
    <row r="65" spans="1:14">
      <c r="A65" s="9" t="s">
        <v>14</v>
      </c>
      <c r="B65" s="9" t="s">
        <v>15</v>
      </c>
      <c r="C65" s="10">
        <v>51708</v>
      </c>
      <c r="D65" s="10">
        <v>51708</v>
      </c>
      <c r="E65" s="11">
        <v>1948610079</v>
      </c>
      <c r="F65" s="12">
        <v>44987.8346759259</v>
      </c>
      <c r="G65" s="9" t="s">
        <v>16</v>
      </c>
      <c r="H65" s="11">
        <v>8978</v>
      </c>
      <c r="I65" s="9" t="s">
        <v>17</v>
      </c>
      <c r="J65" s="9" t="s">
        <v>247</v>
      </c>
      <c r="K65" s="9" t="s">
        <v>248</v>
      </c>
      <c r="L65" s="11">
        <v>101</v>
      </c>
      <c r="M65" s="9" t="s">
        <v>249</v>
      </c>
      <c r="N65" s="9" t="s">
        <v>17</v>
      </c>
    </row>
    <row r="66" spans="1:14">
      <c r="A66" s="5" t="s">
        <v>14</v>
      </c>
      <c r="B66" s="5" t="s">
        <v>15</v>
      </c>
      <c r="C66" s="6">
        <v>4200000</v>
      </c>
      <c r="D66" s="6">
        <v>4200000</v>
      </c>
      <c r="E66" s="7">
        <v>1948709782</v>
      </c>
      <c r="F66" s="8">
        <v>44987.865532407399</v>
      </c>
      <c r="G66" s="5" t="s">
        <v>16</v>
      </c>
      <c r="H66" s="7">
        <v>8979</v>
      </c>
      <c r="I66" s="5" t="s">
        <v>17</v>
      </c>
      <c r="J66" s="5" t="s">
        <v>20</v>
      </c>
      <c r="K66" s="5" t="s">
        <v>21</v>
      </c>
      <c r="L66" s="7">
        <v>287</v>
      </c>
      <c r="M66" s="5" t="s">
        <v>22</v>
      </c>
      <c r="N66" s="5" t="s">
        <v>17</v>
      </c>
    </row>
    <row r="67" spans="1:14">
      <c r="A67" s="9" t="s">
        <v>14</v>
      </c>
      <c r="B67" s="9" t="s">
        <v>15</v>
      </c>
      <c r="C67" s="10">
        <v>1000000</v>
      </c>
      <c r="D67" s="10">
        <v>1000000</v>
      </c>
      <c r="E67" s="11">
        <v>1948760964</v>
      </c>
      <c r="F67" s="12">
        <v>44987.882581018501</v>
      </c>
      <c r="G67" s="9" t="s">
        <v>16</v>
      </c>
      <c r="H67" s="11">
        <v>8980</v>
      </c>
      <c r="I67" s="9" t="s">
        <v>17</v>
      </c>
      <c r="J67" s="9" t="s">
        <v>250</v>
      </c>
      <c r="K67" s="9" t="s">
        <v>35</v>
      </c>
      <c r="L67" s="11">
        <v>332</v>
      </c>
      <c r="M67" s="9" t="s">
        <v>251</v>
      </c>
      <c r="N67" s="9" t="s">
        <v>17</v>
      </c>
    </row>
    <row r="68" spans="1:14">
      <c r="A68" s="5" t="s">
        <v>14</v>
      </c>
      <c r="B68" s="5" t="s">
        <v>15</v>
      </c>
      <c r="C68" s="6">
        <v>30000</v>
      </c>
      <c r="D68" s="6">
        <v>30000</v>
      </c>
      <c r="E68" s="7">
        <v>1949487204</v>
      </c>
      <c r="F68" s="8">
        <v>44988.427326388897</v>
      </c>
      <c r="G68" s="5" t="s">
        <v>16</v>
      </c>
      <c r="H68" s="7">
        <v>8981</v>
      </c>
      <c r="I68" s="5" t="s">
        <v>17</v>
      </c>
      <c r="J68" s="5" t="s">
        <v>252</v>
      </c>
      <c r="K68" s="5" t="s">
        <v>253</v>
      </c>
      <c r="L68" s="7">
        <v>287</v>
      </c>
      <c r="M68" s="5" t="s">
        <v>254</v>
      </c>
      <c r="N68" s="5" t="s">
        <v>17</v>
      </c>
    </row>
    <row r="69" spans="1:14">
      <c r="A69" s="9" t="s">
        <v>14</v>
      </c>
      <c r="B69" s="9" t="s">
        <v>15</v>
      </c>
      <c r="C69" s="10">
        <v>51708</v>
      </c>
      <c r="D69" s="10">
        <v>51708</v>
      </c>
      <c r="E69" s="11">
        <v>1949549481</v>
      </c>
      <c r="F69" s="12">
        <v>44988.442025463002</v>
      </c>
      <c r="G69" s="9" t="s">
        <v>16</v>
      </c>
      <c r="H69" s="11">
        <v>8983</v>
      </c>
      <c r="I69" s="9" t="s">
        <v>17</v>
      </c>
      <c r="J69" s="9" t="s">
        <v>108</v>
      </c>
      <c r="K69" s="9" t="s">
        <v>255</v>
      </c>
      <c r="L69" s="11">
        <v>100</v>
      </c>
      <c r="M69" s="9" t="s">
        <v>256</v>
      </c>
      <c r="N69" s="9" t="s">
        <v>17</v>
      </c>
    </row>
    <row r="70" spans="1:14">
      <c r="A70" s="5" t="s">
        <v>14</v>
      </c>
      <c r="B70" s="5" t="s">
        <v>15</v>
      </c>
      <c r="C70" s="6">
        <v>1400000</v>
      </c>
      <c r="D70" s="6">
        <v>1400000</v>
      </c>
      <c r="E70" s="7">
        <v>1949602937</v>
      </c>
      <c r="F70" s="8">
        <v>44988.454664351899</v>
      </c>
      <c r="G70" s="5" t="s">
        <v>16</v>
      </c>
      <c r="H70" s="7">
        <v>8985</v>
      </c>
      <c r="I70" s="5" t="s">
        <v>17</v>
      </c>
      <c r="J70" s="5" t="s">
        <v>257</v>
      </c>
      <c r="K70" s="5" t="s">
        <v>258</v>
      </c>
      <c r="L70" s="7">
        <v>285</v>
      </c>
      <c r="M70" s="5" t="s">
        <v>259</v>
      </c>
      <c r="N70" s="5" t="s">
        <v>17</v>
      </c>
    </row>
    <row r="71" spans="1:14">
      <c r="A71" s="9" t="s">
        <v>14</v>
      </c>
      <c r="B71" s="9" t="s">
        <v>15</v>
      </c>
      <c r="C71" s="10">
        <v>94081</v>
      </c>
      <c r="D71" s="10">
        <v>94081</v>
      </c>
      <c r="E71" s="11">
        <v>1949622552</v>
      </c>
      <c r="F71" s="12">
        <v>44988.4592708333</v>
      </c>
      <c r="G71" s="9" t="s">
        <v>16</v>
      </c>
      <c r="H71" s="11">
        <v>8987</v>
      </c>
      <c r="I71" s="9" t="s">
        <v>17</v>
      </c>
      <c r="J71" s="9" t="s">
        <v>260</v>
      </c>
      <c r="K71" s="9" t="s">
        <v>46</v>
      </c>
      <c r="L71" s="11">
        <v>261</v>
      </c>
      <c r="M71" s="9" t="s">
        <v>47</v>
      </c>
      <c r="N71" s="9" t="s">
        <v>17</v>
      </c>
    </row>
    <row r="72" spans="1:14">
      <c r="A72" s="5" t="s">
        <v>14</v>
      </c>
      <c r="B72" s="5" t="s">
        <v>15</v>
      </c>
      <c r="C72" s="6">
        <v>83169</v>
      </c>
      <c r="D72" s="6">
        <v>83169</v>
      </c>
      <c r="E72" s="7">
        <v>1949627784</v>
      </c>
      <c r="F72" s="8">
        <v>44988.4604861111</v>
      </c>
      <c r="G72" s="5" t="s">
        <v>16</v>
      </c>
      <c r="H72" s="7">
        <v>8988</v>
      </c>
      <c r="I72" s="5" t="s">
        <v>17</v>
      </c>
      <c r="J72" s="5" t="s">
        <v>261</v>
      </c>
      <c r="K72" s="5" t="s">
        <v>46</v>
      </c>
      <c r="L72" s="7">
        <v>261</v>
      </c>
      <c r="M72" s="5" t="s">
        <v>47</v>
      </c>
      <c r="N72" s="5" t="s">
        <v>17</v>
      </c>
    </row>
    <row r="73" spans="1:14">
      <c r="A73" s="9" t="s">
        <v>14</v>
      </c>
      <c r="B73" s="9" t="s">
        <v>15</v>
      </c>
      <c r="C73" s="10">
        <v>783829</v>
      </c>
      <c r="D73" s="10">
        <v>783829</v>
      </c>
      <c r="E73" s="11">
        <v>1949703404</v>
      </c>
      <c r="F73" s="12">
        <v>44988.477662037003</v>
      </c>
      <c r="G73" s="9" t="s">
        <v>16</v>
      </c>
      <c r="H73" s="11">
        <v>8989</v>
      </c>
      <c r="I73" s="9" t="s">
        <v>17</v>
      </c>
      <c r="J73" s="9" t="s">
        <v>87</v>
      </c>
      <c r="K73" s="9" t="s">
        <v>262</v>
      </c>
      <c r="L73" s="11">
        <v>474</v>
      </c>
      <c r="M73" s="9" t="s">
        <v>263</v>
      </c>
      <c r="N73" s="9" t="s">
        <v>17</v>
      </c>
    </row>
    <row r="74" spans="1:14">
      <c r="A74" s="5" t="s">
        <v>14</v>
      </c>
      <c r="B74" s="5" t="s">
        <v>15</v>
      </c>
      <c r="C74" s="6">
        <v>163157148.74000001</v>
      </c>
      <c r="D74" s="6">
        <v>163157148.74000001</v>
      </c>
      <c r="E74" s="7">
        <v>1949843483</v>
      </c>
      <c r="F74" s="8">
        <v>44988.510532407403</v>
      </c>
      <c r="G74" s="5" t="s">
        <v>16</v>
      </c>
      <c r="H74" s="7">
        <v>8990</v>
      </c>
      <c r="I74" s="5" t="s">
        <v>17</v>
      </c>
      <c r="J74" s="5" t="s">
        <v>264</v>
      </c>
      <c r="K74" s="5" t="s">
        <v>265</v>
      </c>
      <c r="L74" s="7">
        <v>365</v>
      </c>
      <c r="M74" s="5" t="s">
        <v>266</v>
      </c>
      <c r="N74" s="5" t="s">
        <v>17</v>
      </c>
    </row>
    <row r="75" spans="1:14">
      <c r="A75" s="9" t="s">
        <v>14</v>
      </c>
      <c r="B75" s="9" t="s">
        <v>15</v>
      </c>
      <c r="C75" s="10">
        <v>35978082</v>
      </c>
      <c r="D75" s="10">
        <v>35978082</v>
      </c>
      <c r="E75" s="11">
        <v>1950202250</v>
      </c>
      <c r="F75" s="12">
        <v>44988.607789351903</v>
      </c>
      <c r="G75" s="9" t="s">
        <v>16</v>
      </c>
      <c r="H75" s="11">
        <v>8992</v>
      </c>
      <c r="I75" s="9" t="s">
        <v>17</v>
      </c>
      <c r="J75" s="9" t="s">
        <v>267</v>
      </c>
      <c r="K75" s="9" t="s">
        <v>268</v>
      </c>
      <c r="L75" s="11">
        <v>261</v>
      </c>
      <c r="M75" s="9" t="s">
        <v>269</v>
      </c>
      <c r="N75" s="9" t="s">
        <v>17</v>
      </c>
    </row>
    <row r="76" spans="1:14">
      <c r="A76" s="5" t="s">
        <v>14</v>
      </c>
      <c r="B76" s="5" t="s">
        <v>15</v>
      </c>
      <c r="C76" s="6">
        <v>2513756</v>
      </c>
      <c r="D76" s="6">
        <v>2513756</v>
      </c>
      <c r="E76" s="7">
        <v>1950217571</v>
      </c>
      <c r="F76" s="8">
        <v>44988.611655092602</v>
      </c>
      <c r="G76" s="5" t="s">
        <v>16</v>
      </c>
      <c r="H76" s="7">
        <v>8993</v>
      </c>
      <c r="I76" s="5" t="s">
        <v>17</v>
      </c>
      <c r="J76" s="5" t="s">
        <v>241</v>
      </c>
      <c r="K76" s="5" t="s">
        <v>270</v>
      </c>
      <c r="L76" s="7">
        <v>280</v>
      </c>
      <c r="M76" s="5" t="s">
        <v>271</v>
      </c>
      <c r="N76" s="5" t="s">
        <v>17</v>
      </c>
    </row>
    <row r="77" spans="1:14">
      <c r="A77" s="9" t="s">
        <v>14</v>
      </c>
      <c r="B77" s="9" t="s">
        <v>15</v>
      </c>
      <c r="C77" s="10">
        <v>717511</v>
      </c>
      <c r="D77" s="10">
        <v>717511</v>
      </c>
      <c r="E77" s="11">
        <v>1950469680</v>
      </c>
      <c r="F77" s="12">
        <v>44988.673634259299</v>
      </c>
      <c r="G77" s="9" t="s">
        <v>16</v>
      </c>
      <c r="H77" s="11">
        <v>8994</v>
      </c>
      <c r="I77" s="9" t="s">
        <v>17</v>
      </c>
      <c r="J77" s="9" t="s">
        <v>272</v>
      </c>
      <c r="K77" s="9" t="s">
        <v>218</v>
      </c>
      <c r="L77" s="11">
        <v>474</v>
      </c>
      <c r="M77" s="9" t="s">
        <v>219</v>
      </c>
      <c r="N77" s="9" t="s">
        <v>17</v>
      </c>
    </row>
    <row r="78" spans="1:14">
      <c r="A78" s="5" t="s">
        <v>14</v>
      </c>
      <c r="B78" s="5" t="s">
        <v>15</v>
      </c>
      <c r="C78" s="6">
        <v>654671</v>
      </c>
      <c r="D78" s="6">
        <v>654671</v>
      </c>
      <c r="E78" s="7">
        <v>1950477550</v>
      </c>
      <c r="F78" s="8">
        <v>44988.675590277802</v>
      </c>
      <c r="G78" s="5" t="s">
        <v>16</v>
      </c>
      <c r="H78" s="7">
        <v>8995</v>
      </c>
      <c r="I78" s="5" t="s">
        <v>17</v>
      </c>
      <c r="J78" s="5" t="s">
        <v>273</v>
      </c>
      <c r="K78" s="5" t="s">
        <v>110</v>
      </c>
      <c r="L78" s="7">
        <v>474</v>
      </c>
      <c r="M78" s="5" t="s">
        <v>111</v>
      </c>
      <c r="N78" s="5" t="s">
        <v>17</v>
      </c>
    </row>
    <row r="79" spans="1:14">
      <c r="A79" s="9" t="s">
        <v>14</v>
      </c>
      <c r="B79" s="9" t="s">
        <v>15</v>
      </c>
      <c r="C79" s="10">
        <v>3635000</v>
      </c>
      <c r="D79" s="10">
        <v>3635000</v>
      </c>
      <c r="E79" s="11">
        <v>1950632251</v>
      </c>
      <c r="F79" s="12">
        <v>44988.717094907399</v>
      </c>
      <c r="G79" s="9" t="s">
        <v>16</v>
      </c>
      <c r="H79" s="11">
        <v>8997</v>
      </c>
      <c r="I79" s="9" t="s">
        <v>17</v>
      </c>
      <c r="J79" s="9" t="s">
        <v>274</v>
      </c>
      <c r="K79" s="9" t="s">
        <v>275</v>
      </c>
      <c r="L79" s="11">
        <v>377</v>
      </c>
      <c r="M79" s="9" t="s">
        <v>276</v>
      </c>
      <c r="N79" s="9" t="s">
        <v>17</v>
      </c>
    </row>
    <row r="80" spans="1:14">
      <c r="B80" s="2" t="s">
        <v>42</v>
      </c>
      <c r="C80" s="3">
        <f>SUM(C3:C79)</f>
        <v>357379055.14999998</v>
      </c>
    </row>
    <row r="81" spans="1:14">
      <c r="B81" s="2" t="s">
        <v>43</v>
      </c>
      <c r="C81" s="4">
        <f>+C2</f>
        <v>167201963.88999999</v>
      </c>
    </row>
    <row r="82" spans="1:14">
      <c r="B82" s="2" t="s">
        <v>44</v>
      </c>
      <c r="C82">
        <v>310150355.30000001</v>
      </c>
    </row>
    <row r="83" spans="1:14">
      <c r="B83" s="2" t="s">
        <v>45</v>
      </c>
      <c r="C83" s="4">
        <f>+C80+C81-C82</f>
        <v>214430663.73999995</v>
      </c>
    </row>
    <row r="84" spans="1:14">
      <c r="A84" s="14" t="s">
        <v>14</v>
      </c>
      <c r="B84" s="14" t="s">
        <v>15</v>
      </c>
      <c r="C84" s="13">
        <v>483639</v>
      </c>
      <c r="D84" s="13">
        <v>483639</v>
      </c>
      <c r="E84" s="15">
        <v>1950889664</v>
      </c>
      <c r="F84" s="16">
        <v>44988.795601851903</v>
      </c>
      <c r="G84" s="14" t="s">
        <v>16</v>
      </c>
      <c r="H84" s="15">
        <v>8998</v>
      </c>
      <c r="I84" s="14" t="s">
        <v>17</v>
      </c>
      <c r="J84" s="14" t="s">
        <v>277</v>
      </c>
      <c r="K84" s="14" t="s">
        <v>278</v>
      </c>
      <c r="L84" s="15">
        <v>374</v>
      </c>
      <c r="M84" s="14" t="s">
        <v>279</v>
      </c>
      <c r="N84" s="14" t="s">
        <v>17</v>
      </c>
    </row>
    <row r="85" spans="1:14">
      <c r="A85" s="5" t="s">
        <v>14</v>
      </c>
      <c r="B85" s="5" t="s">
        <v>15</v>
      </c>
      <c r="C85" s="6">
        <v>4173000</v>
      </c>
      <c r="D85" s="6">
        <v>4173000</v>
      </c>
      <c r="E85" s="7">
        <v>1953289023</v>
      </c>
      <c r="F85" s="8">
        <v>44990.5471412037</v>
      </c>
      <c r="G85" s="5" t="s">
        <v>16</v>
      </c>
      <c r="H85" s="7">
        <v>8999</v>
      </c>
      <c r="I85" s="5" t="s">
        <v>17</v>
      </c>
      <c r="J85" s="5" t="s">
        <v>280</v>
      </c>
      <c r="K85" s="5" t="s">
        <v>65</v>
      </c>
      <c r="L85" s="7">
        <v>332</v>
      </c>
      <c r="M85" s="5" t="s">
        <v>281</v>
      </c>
      <c r="N85" s="5" t="s">
        <v>17</v>
      </c>
    </row>
    <row r="86" spans="1:14">
      <c r="A86" s="9" t="s">
        <v>14</v>
      </c>
      <c r="B86" s="9" t="s">
        <v>15</v>
      </c>
      <c r="C86" s="10">
        <v>55710521</v>
      </c>
      <c r="D86" s="10">
        <v>55710521</v>
      </c>
      <c r="E86" s="11">
        <v>1954204981</v>
      </c>
      <c r="F86" s="12">
        <v>44991.340717592597</v>
      </c>
      <c r="G86" s="9" t="s">
        <v>16</v>
      </c>
      <c r="H86" s="11">
        <v>9000</v>
      </c>
      <c r="I86" s="9" t="s">
        <v>17</v>
      </c>
      <c r="J86" s="9" t="s">
        <v>282</v>
      </c>
      <c r="K86" s="9" t="s">
        <v>283</v>
      </c>
      <c r="L86" s="11">
        <v>474</v>
      </c>
      <c r="M86" s="9" t="s">
        <v>284</v>
      </c>
      <c r="N86" s="9" t="s">
        <v>17</v>
      </c>
    </row>
    <row r="87" spans="1:14">
      <c r="A87" s="5" t="s">
        <v>14</v>
      </c>
      <c r="B87" s="5" t="s">
        <v>15</v>
      </c>
      <c r="C87" s="6">
        <v>2760387</v>
      </c>
      <c r="D87" s="6">
        <v>2760387</v>
      </c>
      <c r="E87" s="7">
        <v>1954455693</v>
      </c>
      <c r="F87" s="8">
        <v>44991.412164351903</v>
      </c>
      <c r="G87" s="5" t="s">
        <v>16</v>
      </c>
      <c r="H87" s="7">
        <v>9001</v>
      </c>
      <c r="I87" s="5" t="s">
        <v>17</v>
      </c>
      <c r="J87" s="5" t="s">
        <v>285</v>
      </c>
      <c r="K87" s="5" t="s">
        <v>112</v>
      </c>
      <c r="L87" s="7">
        <v>328</v>
      </c>
      <c r="M87" s="5" t="s">
        <v>113</v>
      </c>
      <c r="N87" s="5" t="s">
        <v>17</v>
      </c>
    </row>
    <row r="88" spans="1:14">
      <c r="A88" s="9" t="s">
        <v>14</v>
      </c>
      <c r="B88" s="9" t="s">
        <v>15</v>
      </c>
      <c r="C88" s="10">
        <v>51708</v>
      </c>
      <c r="D88" s="10">
        <v>51708</v>
      </c>
      <c r="E88" s="11">
        <v>1954688550</v>
      </c>
      <c r="F88" s="12">
        <v>44991.468194444402</v>
      </c>
      <c r="G88" s="9" t="s">
        <v>16</v>
      </c>
      <c r="H88" s="11">
        <v>9002</v>
      </c>
      <c r="I88" s="9" t="s">
        <v>17</v>
      </c>
      <c r="J88" s="9" t="s">
        <v>75</v>
      </c>
      <c r="K88" s="9" t="s">
        <v>286</v>
      </c>
      <c r="L88" s="11">
        <v>101</v>
      </c>
      <c r="M88" s="9" t="s">
        <v>287</v>
      </c>
      <c r="N88" s="9" t="s">
        <v>17</v>
      </c>
    </row>
    <row r="89" spans="1:14">
      <c r="A89" s="5" t="s">
        <v>14</v>
      </c>
      <c r="B89" s="5" t="s">
        <v>15</v>
      </c>
      <c r="C89" s="6">
        <v>1000000</v>
      </c>
      <c r="D89" s="6">
        <v>1000000</v>
      </c>
      <c r="E89" s="7">
        <v>1954848205</v>
      </c>
      <c r="F89" s="8">
        <v>44991.506203703699</v>
      </c>
      <c r="G89" s="5" t="s">
        <v>16</v>
      </c>
      <c r="H89" s="7">
        <v>9003</v>
      </c>
      <c r="I89" s="5" t="s">
        <v>17</v>
      </c>
      <c r="J89" s="5" t="s">
        <v>91</v>
      </c>
      <c r="K89" s="5" t="s">
        <v>92</v>
      </c>
      <c r="L89" s="7">
        <v>374</v>
      </c>
      <c r="M89" s="5" t="s">
        <v>93</v>
      </c>
      <c r="N89" s="5" t="s">
        <v>17</v>
      </c>
    </row>
    <row r="90" spans="1:14">
      <c r="A90" s="9" t="s">
        <v>14</v>
      </c>
      <c r="B90" s="9" t="s">
        <v>15</v>
      </c>
      <c r="C90" s="10">
        <v>1075830</v>
      </c>
      <c r="D90" s="10">
        <v>1075830</v>
      </c>
      <c r="E90" s="11">
        <v>1954857565</v>
      </c>
      <c r="F90" s="12">
        <v>44991.508449074099</v>
      </c>
      <c r="G90" s="9" t="s">
        <v>16</v>
      </c>
      <c r="H90" s="11">
        <v>9004</v>
      </c>
      <c r="I90" s="9" t="s">
        <v>17</v>
      </c>
      <c r="J90" s="9" t="s">
        <v>288</v>
      </c>
      <c r="K90" s="9" t="s">
        <v>132</v>
      </c>
      <c r="L90" s="11">
        <v>261</v>
      </c>
      <c r="M90" s="9" t="s">
        <v>133</v>
      </c>
      <c r="N90" s="9" t="s">
        <v>17</v>
      </c>
    </row>
    <row r="91" spans="1:14">
      <c r="A91" s="5" t="s">
        <v>14</v>
      </c>
      <c r="B91" s="5" t="s">
        <v>15</v>
      </c>
      <c r="C91" s="6">
        <v>5674642</v>
      </c>
      <c r="D91" s="6">
        <v>5674642</v>
      </c>
      <c r="E91" s="7">
        <v>1955131025</v>
      </c>
      <c r="F91" s="8">
        <v>44991.583101851902</v>
      </c>
      <c r="G91" s="5" t="s">
        <v>16</v>
      </c>
      <c r="H91" s="7">
        <v>9005</v>
      </c>
      <c r="I91" s="5" t="s">
        <v>17</v>
      </c>
      <c r="J91" s="5" t="s">
        <v>289</v>
      </c>
      <c r="K91" s="5" t="s">
        <v>32</v>
      </c>
      <c r="L91" s="7">
        <v>474</v>
      </c>
      <c r="M91" s="5" t="s">
        <v>33</v>
      </c>
      <c r="N91" s="5" t="s">
        <v>17</v>
      </c>
    </row>
    <row r="92" spans="1:14">
      <c r="A92" s="9" t="s">
        <v>14</v>
      </c>
      <c r="B92" s="9" t="s">
        <v>15</v>
      </c>
      <c r="C92" s="10">
        <v>8786630.3699999992</v>
      </c>
      <c r="D92" s="10">
        <v>8786630.3699999992</v>
      </c>
      <c r="E92" s="11">
        <v>1955131275</v>
      </c>
      <c r="F92" s="12">
        <v>44991.583171296297</v>
      </c>
      <c r="G92" s="9" t="s">
        <v>16</v>
      </c>
      <c r="H92" s="11">
        <v>9006</v>
      </c>
      <c r="I92" s="9" t="s">
        <v>17</v>
      </c>
      <c r="J92" s="9" t="s">
        <v>290</v>
      </c>
      <c r="K92" s="9" t="s">
        <v>291</v>
      </c>
      <c r="L92" s="11">
        <v>403</v>
      </c>
      <c r="M92" s="9" t="s">
        <v>292</v>
      </c>
      <c r="N92" s="9" t="s">
        <v>17</v>
      </c>
    </row>
    <row r="93" spans="1:14">
      <c r="A93" s="5" t="s">
        <v>14</v>
      </c>
      <c r="B93" s="5" t="s">
        <v>15</v>
      </c>
      <c r="C93" s="6">
        <v>17587596.629999999</v>
      </c>
      <c r="D93" s="6">
        <v>17587596.629999999</v>
      </c>
      <c r="E93" s="7">
        <v>1955146854</v>
      </c>
      <c r="F93" s="8">
        <v>44991.587407407402</v>
      </c>
      <c r="G93" s="5" t="s">
        <v>16</v>
      </c>
      <c r="H93" s="7">
        <v>9007</v>
      </c>
      <c r="I93" s="5" t="s">
        <v>17</v>
      </c>
      <c r="J93" s="5" t="s">
        <v>293</v>
      </c>
      <c r="K93" s="5" t="s">
        <v>291</v>
      </c>
      <c r="L93" s="7">
        <v>403</v>
      </c>
      <c r="M93" s="5" t="s">
        <v>292</v>
      </c>
      <c r="N93" s="5" t="s">
        <v>17</v>
      </c>
    </row>
    <row r="94" spans="1:14">
      <c r="A94" s="9" t="s">
        <v>14</v>
      </c>
      <c r="B94" s="9" t="s">
        <v>15</v>
      </c>
      <c r="C94" s="10">
        <v>276681</v>
      </c>
      <c r="D94" s="10">
        <v>276681</v>
      </c>
      <c r="E94" s="11">
        <v>1955179898</v>
      </c>
      <c r="F94" s="12">
        <v>44991.595810185201</v>
      </c>
      <c r="G94" s="9" t="s">
        <v>16</v>
      </c>
      <c r="H94" s="11">
        <v>9009</v>
      </c>
      <c r="I94" s="9" t="s">
        <v>17</v>
      </c>
      <c r="J94" s="9" t="s">
        <v>294</v>
      </c>
      <c r="K94" s="9" t="s">
        <v>32</v>
      </c>
      <c r="L94" s="11">
        <v>261</v>
      </c>
      <c r="M94" s="9" t="s">
        <v>33</v>
      </c>
      <c r="N94" s="9" t="s">
        <v>17</v>
      </c>
    </row>
    <row r="95" spans="1:14">
      <c r="A95" s="5" t="s">
        <v>14</v>
      </c>
      <c r="B95" s="5" t="s">
        <v>15</v>
      </c>
      <c r="C95" s="6">
        <v>2424548</v>
      </c>
      <c r="D95" s="6">
        <v>2424548</v>
      </c>
      <c r="E95" s="7">
        <v>1955470665</v>
      </c>
      <c r="F95" s="8">
        <v>44991.664571759298</v>
      </c>
      <c r="G95" s="5" t="s">
        <v>16</v>
      </c>
      <c r="H95" s="7">
        <v>9011</v>
      </c>
      <c r="I95" s="5" t="s">
        <v>17</v>
      </c>
      <c r="J95" s="5" t="s">
        <v>295</v>
      </c>
      <c r="K95" s="5" t="s">
        <v>296</v>
      </c>
      <c r="L95" s="7">
        <v>402</v>
      </c>
      <c r="M95" s="5" t="s">
        <v>297</v>
      </c>
      <c r="N95" s="5" t="s">
        <v>17</v>
      </c>
    </row>
    <row r="96" spans="1:14">
      <c r="A96" s="9" t="s">
        <v>14</v>
      </c>
      <c r="B96" s="9" t="s">
        <v>15</v>
      </c>
      <c r="C96" s="10">
        <v>1839932</v>
      </c>
      <c r="D96" s="10">
        <v>1839932</v>
      </c>
      <c r="E96" s="11">
        <v>1955473557</v>
      </c>
      <c r="F96" s="12">
        <v>44991.665219907401</v>
      </c>
      <c r="G96" s="9" t="s">
        <v>16</v>
      </c>
      <c r="H96" s="11">
        <v>9012</v>
      </c>
      <c r="I96" s="9" t="s">
        <v>17</v>
      </c>
      <c r="J96" s="9" t="s">
        <v>298</v>
      </c>
      <c r="K96" s="9" t="s">
        <v>299</v>
      </c>
      <c r="L96" s="11">
        <v>261</v>
      </c>
      <c r="M96" s="9" t="s">
        <v>71</v>
      </c>
      <c r="N96" s="9" t="s">
        <v>17</v>
      </c>
    </row>
    <row r="97" spans="1:14">
      <c r="A97" s="5" t="s">
        <v>14</v>
      </c>
      <c r="B97" s="5" t="s">
        <v>15</v>
      </c>
      <c r="C97" s="6">
        <v>51708</v>
      </c>
      <c r="D97" s="6">
        <v>51708</v>
      </c>
      <c r="E97" s="7">
        <v>1955478685</v>
      </c>
      <c r="F97" s="8">
        <v>44991.666435185201</v>
      </c>
      <c r="G97" s="5" t="s">
        <v>16</v>
      </c>
      <c r="H97" s="7">
        <v>9013</v>
      </c>
      <c r="I97" s="5" t="s">
        <v>17</v>
      </c>
      <c r="J97" s="5" t="s">
        <v>100</v>
      </c>
      <c r="K97" s="5" t="s">
        <v>300</v>
      </c>
      <c r="L97" s="7">
        <v>100</v>
      </c>
      <c r="M97" s="5" t="s">
        <v>301</v>
      </c>
      <c r="N97" s="5" t="s">
        <v>17</v>
      </c>
    </row>
    <row r="98" spans="1:14">
      <c r="A98" s="9" t="s">
        <v>14</v>
      </c>
      <c r="B98" s="9" t="s">
        <v>15</v>
      </c>
      <c r="C98" s="10">
        <v>5900</v>
      </c>
      <c r="D98" s="10">
        <v>5900</v>
      </c>
      <c r="E98" s="11">
        <v>1955500573</v>
      </c>
      <c r="F98" s="12">
        <v>44991.671805555598</v>
      </c>
      <c r="G98" s="9" t="s">
        <v>16</v>
      </c>
      <c r="H98" s="11">
        <v>9014</v>
      </c>
      <c r="I98" s="9" t="s">
        <v>17</v>
      </c>
      <c r="J98" s="9" t="s">
        <v>302</v>
      </c>
      <c r="K98" s="9" t="s">
        <v>303</v>
      </c>
      <c r="L98" s="11">
        <v>285</v>
      </c>
      <c r="M98" s="9" t="s">
        <v>304</v>
      </c>
      <c r="N98" s="9" t="s">
        <v>17</v>
      </c>
    </row>
    <row r="99" spans="1:14">
      <c r="A99" s="5" t="s">
        <v>14</v>
      </c>
      <c r="B99" s="5" t="s">
        <v>15</v>
      </c>
      <c r="C99" s="6">
        <v>800000</v>
      </c>
      <c r="D99" s="6">
        <v>800000</v>
      </c>
      <c r="E99" s="7">
        <v>1955571178</v>
      </c>
      <c r="F99" s="8">
        <v>44991.689212963</v>
      </c>
      <c r="G99" s="5" t="s">
        <v>16</v>
      </c>
      <c r="H99" s="7">
        <v>9015</v>
      </c>
      <c r="I99" s="5" t="s">
        <v>17</v>
      </c>
      <c r="J99" s="5" t="s">
        <v>305</v>
      </c>
      <c r="K99" s="5" t="s">
        <v>124</v>
      </c>
      <c r="L99" s="7">
        <v>285</v>
      </c>
      <c r="M99" s="5" t="s">
        <v>306</v>
      </c>
      <c r="N99" s="5" t="s">
        <v>17</v>
      </c>
    </row>
    <row r="100" spans="1:14">
      <c r="A100" s="9" t="s">
        <v>14</v>
      </c>
      <c r="B100" s="9" t="s">
        <v>15</v>
      </c>
      <c r="C100" s="13">
        <v>640265</v>
      </c>
      <c r="D100" s="10">
        <v>640265</v>
      </c>
      <c r="E100" s="11">
        <v>1955665863</v>
      </c>
      <c r="F100" s="12">
        <v>44991.715509259302</v>
      </c>
      <c r="G100" s="9" t="s">
        <v>16</v>
      </c>
      <c r="H100" s="11">
        <v>9016</v>
      </c>
      <c r="I100" s="9" t="s">
        <v>17</v>
      </c>
      <c r="J100" s="9" t="s">
        <v>307</v>
      </c>
      <c r="K100" s="9" t="s">
        <v>125</v>
      </c>
      <c r="L100" s="11">
        <v>285</v>
      </c>
      <c r="M100" s="9" t="s">
        <v>126</v>
      </c>
      <c r="N100" s="9" t="s">
        <v>17</v>
      </c>
    </row>
    <row r="101" spans="1:14">
      <c r="A101" s="5" t="s">
        <v>14</v>
      </c>
      <c r="B101" s="5" t="s">
        <v>15</v>
      </c>
      <c r="C101" s="6">
        <v>1000000</v>
      </c>
      <c r="D101" s="6">
        <v>1000000</v>
      </c>
      <c r="E101" s="7">
        <v>1955707073</v>
      </c>
      <c r="F101" s="8">
        <v>44991.7277314815</v>
      </c>
      <c r="G101" s="5" t="s">
        <v>16</v>
      </c>
      <c r="H101" s="7">
        <v>9017</v>
      </c>
      <c r="I101" s="5" t="s">
        <v>17</v>
      </c>
      <c r="J101" s="5" t="s">
        <v>308</v>
      </c>
      <c r="K101" s="5" t="s">
        <v>119</v>
      </c>
      <c r="L101" s="7">
        <v>285</v>
      </c>
      <c r="M101" s="5" t="s">
        <v>309</v>
      </c>
      <c r="N101" s="5" t="s">
        <v>17</v>
      </c>
    </row>
    <row r="102" spans="1:14">
      <c r="A102" s="9" t="s">
        <v>14</v>
      </c>
      <c r="B102" s="9" t="s">
        <v>15</v>
      </c>
      <c r="C102" s="10">
        <v>1500000</v>
      </c>
      <c r="D102" s="10">
        <v>1500000</v>
      </c>
      <c r="E102" s="11">
        <v>1956858115</v>
      </c>
      <c r="F102" s="12">
        <v>44992.420879629601</v>
      </c>
      <c r="G102" s="9" t="s">
        <v>16</v>
      </c>
      <c r="H102" s="11">
        <v>9023</v>
      </c>
      <c r="I102" s="9" t="s">
        <v>17</v>
      </c>
      <c r="J102" s="9" t="s">
        <v>310</v>
      </c>
      <c r="K102" s="9" t="s">
        <v>114</v>
      </c>
      <c r="L102" s="11">
        <v>285</v>
      </c>
      <c r="M102" s="9" t="s">
        <v>115</v>
      </c>
      <c r="N102" s="9" t="s">
        <v>17</v>
      </c>
    </row>
    <row r="103" spans="1:14">
      <c r="A103" s="5" t="s">
        <v>14</v>
      </c>
      <c r="B103" s="5" t="s">
        <v>15</v>
      </c>
      <c r="C103" s="6">
        <v>1500000</v>
      </c>
      <c r="D103" s="6">
        <v>1500000</v>
      </c>
      <c r="E103" s="7">
        <v>1956890827</v>
      </c>
      <c r="F103" s="8">
        <v>44992.4291898148</v>
      </c>
      <c r="G103" s="5" t="s">
        <v>16</v>
      </c>
      <c r="H103" s="7">
        <v>9024</v>
      </c>
      <c r="I103" s="5" t="s">
        <v>17</v>
      </c>
      <c r="J103" s="5" t="s">
        <v>116</v>
      </c>
      <c r="K103" s="5" t="s">
        <v>117</v>
      </c>
      <c r="L103" s="7">
        <v>285</v>
      </c>
      <c r="M103" s="5" t="s">
        <v>118</v>
      </c>
      <c r="N103" s="5" t="s">
        <v>17</v>
      </c>
    </row>
    <row r="104" spans="1:14">
      <c r="A104" s="9" t="s">
        <v>14</v>
      </c>
      <c r="B104" s="9" t="s">
        <v>15</v>
      </c>
      <c r="C104" s="10">
        <v>1631739</v>
      </c>
      <c r="D104" s="10">
        <v>1631739</v>
      </c>
      <c r="E104" s="11">
        <v>1956971040</v>
      </c>
      <c r="F104" s="12">
        <v>44992.449687499997</v>
      </c>
      <c r="G104" s="9" t="s">
        <v>16</v>
      </c>
      <c r="H104" s="11">
        <v>9026</v>
      </c>
      <c r="I104" s="9" t="s">
        <v>17</v>
      </c>
      <c r="J104" s="9" t="s">
        <v>68</v>
      </c>
      <c r="K104" s="9" t="s">
        <v>311</v>
      </c>
      <c r="L104" s="11">
        <v>261</v>
      </c>
      <c r="M104" s="9" t="s">
        <v>312</v>
      </c>
      <c r="N104" s="9" t="s">
        <v>17</v>
      </c>
    </row>
    <row r="105" spans="1:14">
      <c r="A105" s="5" t="s">
        <v>14</v>
      </c>
      <c r="B105" s="5" t="s">
        <v>15</v>
      </c>
      <c r="C105" s="6">
        <v>5642276</v>
      </c>
      <c r="D105" s="6">
        <v>5642276</v>
      </c>
      <c r="E105" s="7">
        <v>1957024488</v>
      </c>
      <c r="F105" s="8">
        <v>44992.463206018503</v>
      </c>
      <c r="G105" s="5" t="s">
        <v>16</v>
      </c>
      <c r="H105" s="7">
        <v>9028</v>
      </c>
      <c r="I105" s="5" t="s">
        <v>17</v>
      </c>
      <c r="J105" s="5" t="s">
        <v>313</v>
      </c>
      <c r="K105" s="5" t="s">
        <v>124</v>
      </c>
      <c r="L105" s="7">
        <v>285</v>
      </c>
      <c r="M105" s="5" t="s">
        <v>306</v>
      </c>
      <c r="N105" s="5" t="s">
        <v>17</v>
      </c>
    </row>
    <row r="106" spans="1:14">
      <c r="A106" s="9" t="s">
        <v>14</v>
      </c>
      <c r="B106" s="9" t="s">
        <v>15</v>
      </c>
      <c r="C106" s="10">
        <v>1600000</v>
      </c>
      <c r="D106" s="10">
        <v>1600000</v>
      </c>
      <c r="E106" s="11">
        <v>1957130443</v>
      </c>
      <c r="F106" s="12">
        <v>44992.489189814798</v>
      </c>
      <c r="G106" s="9" t="s">
        <v>16</v>
      </c>
      <c r="H106" s="11">
        <v>9029</v>
      </c>
      <c r="I106" s="9" t="s">
        <v>17</v>
      </c>
      <c r="J106" s="9" t="s">
        <v>314</v>
      </c>
      <c r="K106" s="9" t="s">
        <v>129</v>
      </c>
      <c r="L106" s="11">
        <v>285</v>
      </c>
      <c r="M106" s="9" t="s">
        <v>130</v>
      </c>
      <c r="N106" s="9" t="s">
        <v>17</v>
      </c>
    </row>
    <row r="107" spans="1:14">
      <c r="A107" s="5" t="s">
        <v>14</v>
      </c>
      <c r="B107" s="5" t="s">
        <v>15</v>
      </c>
      <c r="C107" s="6">
        <v>9952097.7599999998</v>
      </c>
      <c r="D107" s="6">
        <v>9952097.7599999998</v>
      </c>
      <c r="E107" s="7">
        <v>1957456877</v>
      </c>
      <c r="F107" s="8">
        <v>44992.582615740699</v>
      </c>
      <c r="G107" s="5" t="s">
        <v>16</v>
      </c>
      <c r="H107" s="7">
        <v>9030</v>
      </c>
      <c r="I107" s="5" t="s">
        <v>17</v>
      </c>
      <c r="J107" s="5" t="s">
        <v>315</v>
      </c>
      <c r="K107" s="5" t="s">
        <v>291</v>
      </c>
      <c r="L107" s="7">
        <v>403</v>
      </c>
      <c r="M107" s="5" t="s">
        <v>292</v>
      </c>
      <c r="N107" s="5" t="s">
        <v>17</v>
      </c>
    </row>
    <row r="108" spans="1:14">
      <c r="A108" s="9" t="s">
        <v>14</v>
      </c>
      <c r="B108" s="9" t="s">
        <v>15</v>
      </c>
      <c r="C108" s="10">
        <v>116277</v>
      </c>
      <c r="D108" s="10">
        <v>116277</v>
      </c>
      <c r="E108" s="11">
        <v>1957515547</v>
      </c>
      <c r="F108" s="12">
        <v>44992.598946759303</v>
      </c>
      <c r="G108" s="9" t="s">
        <v>16</v>
      </c>
      <c r="H108" s="11">
        <v>9031</v>
      </c>
      <c r="I108" s="9" t="s">
        <v>17</v>
      </c>
      <c r="J108" s="9" t="s">
        <v>316</v>
      </c>
      <c r="K108" s="9" t="s">
        <v>291</v>
      </c>
      <c r="L108" s="11">
        <v>261</v>
      </c>
      <c r="M108" s="9" t="s">
        <v>292</v>
      </c>
      <c r="N108" s="9" t="s">
        <v>17</v>
      </c>
    </row>
    <row r="109" spans="1:14">
      <c r="A109" s="5" t="s">
        <v>14</v>
      </c>
      <c r="B109" s="5" t="s">
        <v>15</v>
      </c>
      <c r="C109" s="6">
        <v>355420</v>
      </c>
      <c r="D109" s="6">
        <v>355420</v>
      </c>
      <c r="E109" s="7">
        <v>1957616127</v>
      </c>
      <c r="F109" s="8">
        <v>44992.624664351897</v>
      </c>
      <c r="G109" s="5" t="s">
        <v>16</v>
      </c>
      <c r="H109" s="7">
        <v>9033</v>
      </c>
      <c r="I109" s="5" t="s">
        <v>17</v>
      </c>
      <c r="J109" s="5" t="s">
        <v>317</v>
      </c>
      <c r="K109" s="5" t="s">
        <v>291</v>
      </c>
      <c r="L109" s="7">
        <v>474</v>
      </c>
      <c r="M109" s="5" t="s">
        <v>292</v>
      </c>
      <c r="N109" s="5" t="s">
        <v>17</v>
      </c>
    </row>
    <row r="110" spans="1:14">
      <c r="A110" s="9" t="s">
        <v>14</v>
      </c>
      <c r="B110" s="9" t="s">
        <v>15</v>
      </c>
      <c r="C110" s="10">
        <v>51708</v>
      </c>
      <c r="D110" s="10">
        <v>51708</v>
      </c>
      <c r="E110" s="11">
        <v>1957720152</v>
      </c>
      <c r="F110" s="12">
        <v>44992.652418981503</v>
      </c>
      <c r="G110" s="9" t="s">
        <v>16</v>
      </c>
      <c r="H110" s="11">
        <v>9035</v>
      </c>
      <c r="I110" s="9" t="s">
        <v>17</v>
      </c>
      <c r="J110" s="9" t="s">
        <v>75</v>
      </c>
      <c r="K110" s="9" t="s">
        <v>318</v>
      </c>
      <c r="L110" s="11">
        <v>101</v>
      </c>
      <c r="M110" s="9" t="s">
        <v>319</v>
      </c>
      <c r="N110" s="9" t="s">
        <v>17</v>
      </c>
    </row>
    <row r="111" spans="1:14">
      <c r="A111" s="5" t="s">
        <v>14</v>
      </c>
      <c r="B111" s="5" t="s">
        <v>15</v>
      </c>
      <c r="C111" s="6">
        <v>15100</v>
      </c>
      <c r="D111" s="6">
        <v>15100</v>
      </c>
      <c r="E111" s="7">
        <v>1957765441</v>
      </c>
      <c r="F111" s="8">
        <v>44992.664212962998</v>
      </c>
      <c r="G111" s="5" t="s">
        <v>16</v>
      </c>
      <c r="H111" s="7">
        <v>9036</v>
      </c>
      <c r="I111" s="5" t="s">
        <v>17</v>
      </c>
      <c r="J111" s="5" t="s">
        <v>147</v>
      </c>
      <c r="K111" s="5" t="s">
        <v>320</v>
      </c>
      <c r="L111" s="7">
        <v>403</v>
      </c>
      <c r="M111" s="5" t="s">
        <v>321</v>
      </c>
      <c r="N111" s="5" t="s">
        <v>17</v>
      </c>
    </row>
    <row r="112" spans="1:14">
      <c r="A112" s="9" t="s">
        <v>14</v>
      </c>
      <c r="B112" s="9" t="s">
        <v>15</v>
      </c>
      <c r="C112" s="13">
        <v>396087</v>
      </c>
      <c r="D112" s="10">
        <v>396087</v>
      </c>
      <c r="E112" s="11">
        <v>1957854323</v>
      </c>
      <c r="F112" s="12">
        <v>44992.688136574099</v>
      </c>
      <c r="G112" s="9" t="s">
        <v>16</v>
      </c>
      <c r="H112" s="11">
        <v>9037</v>
      </c>
      <c r="I112" s="9" t="s">
        <v>17</v>
      </c>
      <c r="J112" s="9" t="s">
        <v>39</v>
      </c>
      <c r="K112" s="9" t="s">
        <v>322</v>
      </c>
      <c r="L112" s="11">
        <v>285</v>
      </c>
      <c r="M112" s="9" t="s">
        <v>40</v>
      </c>
      <c r="N112" s="9" t="s">
        <v>17</v>
      </c>
    </row>
    <row r="113" spans="1:14">
      <c r="A113" s="5" t="s">
        <v>14</v>
      </c>
      <c r="B113" s="5" t="s">
        <v>15</v>
      </c>
      <c r="C113" s="6">
        <v>39480</v>
      </c>
      <c r="D113" s="6">
        <v>39480</v>
      </c>
      <c r="E113" s="7">
        <v>1958509625</v>
      </c>
      <c r="F113" s="8">
        <v>44992.9227777778</v>
      </c>
      <c r="G113" s="5" t="s">
        <v>16</v>
      </c>
      <c r="H113" s="7">
        <v>9039</v>
      </c>
      <c r="I113" s="5" t="s">
        <v>17</v>
      </c>
      <c r="J113" s="5" t="s">
        <v>323</v>
      </c>
      <c r="K113" s="5" t="s">
        <v>324</v>
      </c>
      <c r="L113" s="7">
        <v>287</v>
      </c>
      <c r="M113" s="5" t="s">
        <v>325</v>
      </c>
      <c r="N113" s="5" t="s">
        <v>17</v>
      </c>
    </row>
    <row r="114" spans="1:14">
      <c r="A114" s="9" t="s">
        <v>14</v>
      </c>
      <c r="B114" s="9" t="s">
        <v>15</v>
      </c>
      <c r="C114" s="10">
        <v>206000</v>
      </c>
      <c r="D114" s="10">
        <v>206000</v>
      </c>
      <c r="E114" s="11">
        <v>1958527261</v>
      </c>
      <c r="F114" s="12">
        <v>44992.932928240698</v>
      </c>
      <c r="G114" s="9" t="s">
        <v>16</v>
      </c>
      <c r="H114" s="11">
        <v>9040</v>
      </c>
      <c r="I114" s="9" t="s">
        <v>17</v>
      </c>
      <c r="J114" s="9" t="s">
        <v>127</v>
      </c>
      <c r="K114" s="9" t="s">
        <v>51</v>
      </c>
      <c r="L114" s="11">
        <v>333</v>
      </c>
      <c r="M114" s="9" t="s">
        <v>52</v>
      </c>
      <c r="N114" s="9" t="s">
        <v>17</v>
      </c>
    </row>
    <row r="115" spans="1:14">
      <c r="A115" s="5" t="s">
        <v>14</v>
      </c>
      <c r="B115" s="5" t="s">
        <v>15</v>
      </c>
      <c r="C115" s="6">
        <v>404668</v>
      </c>
      <c r="D115" s="6">
        <v>404668</v>
      </c>
      <c r="E115" s="7">
        <v>1958772022</v>
      </c>
      <c r="F115" s="8">
        <v>44993.353483796302</v>
      </c>
      <c r="G115" s="5" t="s">
        <v>16</v>
      </c>
      <c r="H115" s="7">
        <v>9041</v>
      </c>
      <c r="I115" s="5" t="s">
        <v>17</v>
      </c>
      <c r="J115" s="5" t="s">
        <v>326</v>
      </c>
      <c r="K115" s="5" t="s">
        <v>101</v>
      </c>
      <c r="L115" s="7">
        <v>156</v>
      </c>
      <c r="M115" s="5" t="s">
        <v>102</v>
      </c>
      <c r="N115" s="5" t="s">
        <v>17</v>
      </c>
    </row>
    <row r="116" spans="1:14">
      <c r="A116" s="9" t="s">
        <v>14</v>
      </c>
      <c r="B116" s="9" t="s">
        <v>15</v>
      </c>
      <c r="C116" s="10">
        <v>100000</v>
      </c>
      <c r="D116" s="10">
        <v>100000</v>
      </c>
      <c r="E116" s="11">
        <v>1958792536</v>
      </c>
      <c r="F116" s="12">
        <v>44993.361909722204</v>
      </c>
      <c r="G116" s="9" t="s">
        <v>16</v>
      </c>
      <c r="H116" s="11">
        <v>9042</v>
      </c>
      <c r="I116" s="9" t="s">
        <v>17</v>
      </c>
      <c r="J116" s="9" t="s">
        <v>327</v>
      </c>
      <c r="K116" s="9" t="s">
        <v>101</v>
      </c>
      <c r="L116" s="11">
        <v>156</v>
      </c>
      <c r="M116" s="9" t="s">
        <v>102</v>
      </c>
      <c r="N116" s="9" t="s">
        <v>17</v>
      </c>
    </row>
    <row r="117" spans="1:14">
      <c r="A117" s="5" t="s">
        <v>14</v>
      </c>
      <c r="B117" s="5" t="s">
        <v>15</v>
      </c>
      <c r="C117" s="6">
        <v>300000</v>
      </c>
      <c r="D117" s="6">
        <v>300000</v>
      </c>
      <c r="E117" s="7">
        <v>1958797274</v>
      </c>
      <c r="F117" s="8">
        <v>44993.363773148201</v>
      </c>
      <c r="G117" s="5" t="s">
        <v>16</v>
      </c>
      <c r="H117" s="7">
        <v>9043</v>
      </c>
      <c r="I117" s="5" t="s">
        <v>17</v>
      </c>
      <c r="J117" s="5" t="s">
        <v>328</v>
      </c>
      <c r="K117" s="5" t="s">
        <v>101</v>
      </c>
      <c r="L117" s="7">
        <v>156</v>
      </c>
      <c r="M117" s="5" t="s">
        <v>102</v>
      </c>
      <c r="N117" s="5" t="s">
        <v>17</v>
      </c>
    </row>
    <row r="118" spans="1:14">
      <c r="A118" s="9" t="s">
        <v>14</v>
      </c>
      <c r="B118" s="9" t="s">
        <v>15</v>
      </c>
      <c r="C118" s="10">
        <v>800000</v>
      </c>
      <c r="D118" s="10">
        <v>800000</v>
      </c>
      <c r="E118" s="11">
        <v>1958803602</v>
      </c>
      <c r="F118" s="12">
        <v>44993.366226851896</v>
      </c>
      <c r="G118" s="9" t="s">
        <v>16</v>
      </c>
      <c r="H118" s="11">
        <v>9044</v>
      </c>
      <c r="I118" s="9" t="s">
        <v>17</v>
      </c>
      <c r="J118" s="9" t="s">
        <v>329</v>
      </c>
      <c r="K118" s="9" t="s">
        <v>101</v>
      </c>
      <c r="L118" s="11">
        <v>156</v>
      </c>
      <c r="M118" s="9" t="s">
        <v>102</v>
      </c>
      <c r="N118" s="9" t="s">
        <v>17</v>
      </c>
    </row>
    <row r="119" spans="1:14">
      <c r="A119" s="5" t="s">
        <v>14</v>
      </c>
      <c r="B119" s="5" t="s">
        <v>15</v>
      </c>
      <c r="C119" s="6">
        <v>320000</v>
      </c>
      <c r="D119" s="6">
        <v>320000</v>
      </c>
      <c r="E119" s="7">
        <v>1958808006</v>
      </c>
      <c r="F119" s="8">
        <v>44993.367916666699</v>
      </c>
      <c r="G119" s="5" t="s">
        <v>16</v>
      </c>
      <c r="H119" s="7">
        <v>9045</v>
      </c>
      <c r="I119" s="5" t="s">
        <v>17</v>
      </c>
      <c r="J119" s="5" t="s">
        <v>330</v>
      </c>
      <c r="K119" s="5" t="s">
        <v>101</v>
      </c>
      <c r="L119" s="7">
        <v>156</v>
      </c>
      <c r="M119" s="5" t="s">
        <v>102</v>
      </c>
      <c r="N119" s="5" t="s">
        <v>17</v>
      </c>
    </row>
    <row r="120" spans="1:14">
      <c r="A120" s="9" t="s">
        <v>14</v>
      </c>
      <c r="B120" s="9" t="s">
        <v>15</v>
      </c>
      <c r="C120" s="10">
        <v>300000</v>
      </c>
      <c r="D120" s="10">
        <v>300000</v>
      </c>
      <c r="E120" s="11">
        <v>1958855862</v>
      </c>
      <c r="F120" s="12">
        <v>44993.385208333297</v>
      </c>
      <c r="G120" s="9" t="s">
        <v>16</v>
      </c>
      <c r="H120" s="11">
        <v>9046</v>
      </c>
      <c r="I120" s="9" t="s">
        <v>17</v>
      </c>
      <c r="J120" s="9" t="s">
        <v>331</v>
      </c>
      <c r="K120" s="9" t="s">
        <v>101</v>
      </c>
      <c r="L120" s="11">
        <v>156</v>
      </c>
      <c r="M120" s="9" t="s">
        <v>102</v>
      </c>
      <c r="N120" s="9" t="s">
        <v>17</v>
      </c>
    </row>
    <row r="121" spans="1:14">
      <c r="A121" s="5" t="s">
        <v>14</v>
      </c>
      <c r="B121" s="5" t="s">
        <v>15</v>
      </c>
      <c r="C121" s="6">
        <v>327000</v>
      </c>
      <c r="D121" s="6">
        <v>327000</v>
      </c>
      <c r="E121" s="7">
        <v>1958900366</v>
      </c>
      <c r="F121" s="8">
        <v>44993.399976851899</v>
      </c>
      <c r="G121" s="5" t="s">
        <v>16</v>
      </c>
      <c r="H121" s="7">
        <v>9047</v>
      </c>
      <c r="I121" s="5" t="s">
        <v>17</v>
      </c>
      <c r="J121" s="5" t="s">
        <v>332</v>
      </c>
      <c r="K121" s="5" t="s">
        <v>101</v>
      </c>
      <c r="L121" s="7">
        <v>156</v>
      </c>
      <c r="M121" s="5" t="s">
        <v>102</v>
      </c>
      <c r="N121" s="5" t="s">
        <v>17</v>
      </c>
    </row>
    <row r="122" spans="1:14">
      <c r="A122" s="9" t="s">
        <v>14</v>
      </c>
      <c r="B122" s="9" t="s">
        <v>15</v>
      </c>
      <c r="C122" s="10">
        <v>350000</v>
      </c>
      <c r="D122" s="10">
        <v>350000</v>
      </c>
      <c r="E122" s="11">
        <v>1958907419</v>
      </c>
      <c r="F122" s="12">
        <v>44993.402256944399</v>
      </c>
      <c r="G122" s="9" t="s">
        <v>16</v>
      </c>
      <c r="H122" s="11">
        <v>9048</v>
      </c>
      <c r="I122" s="9" t="s">
        <v>17</v>
      </c>
      <c r="J122" s="9" t="s">
        <v>333</v>
      </c>
      <c r="K122" s="9" t="s">
        <v>101</v>
      </c>
      <c r="L122" s="11">
        <v>156</v>
      </c>
      <c r="M122" s="9" t="s">
        <v>102</v>
      </c>
      <c r="N122" s="9" t="s">
        <v>17</v>
      </c>
    </row>
    <row r="123" spans="1:14">
      <c r="A123" s="5" t="s">
        <v>14</v>
      </c>
      <c r="B123" s="5" t="s">
        <v>15</v>
      </c>
      <c r="C123" s="6">
        <v>100000</v>
      </c>
      <c r="D123" s="6">
        <v>100000</v>
      </c>
      <c r="E123" s="7">
        <v>1958913373</v>
      </c>
      <c r="F123" s="8">
        <v>44993.404120370396</v>
      </c>
      <c r="G123" s="5" t="s">
        <v>16</v>
      </c>
      <c r="H123" s="7">
        <v>9049</v>
      </c>
      <c r="I123" s="5" t="s">
        <v>17</v>
      </c>
      <c r="J123" s="5" t="s">
        <v>334</v>
      </c>
      <c r="K123" s="5" t="s">
        <v>101</v>
      </c>
      <c r="L123" s="7">
        <v>156</v>
      </c>
      <c r="M123" s="5" t="s">
        <v>102</v>
      </c>
      <c r="N123" s="5" t="s">
        <v>17</v>
      </c>
    </row>
    <row r="124" spans="1:14">
      <c r="A124" s="9" t="s">
        <v>14</v>
      </c>
      <c r="B124" s="9" t="s">
        <v>15</v>
      </c>
      <c r="C124" s="10">
        <v>34216</v>
      </c>
      <c r="D124" s="10">
        <v>34216</v>
      </c>
      <c r="E124" s="11">
        <v>1958914486</v>
      </c>
      <c r="F124" s="12">
        <v>44993.404479166697</v>
      </c>
      <c r="G124" s="9" t="s">
        <v>16</v>
      </c>
      <c r="H124" s="11">
        <v>9050</v>
      </c>
      <c r="I124" s="9" t="s">
        <v>17</v>
      </c>
      <c r="J124" s="9" t="s">
        <v>335</v>
      </c>
      <c r="K124" s="9" t="s">
        <v>336</v>
      </c>
      <c r="L124" s="11">
        <v>287</v>
      </c>
      <c r="M124" s="9" t="s">
        <v>337</v>
      </c>
      <c r="N124" s="9" t="s">
        <v>17</v>
      </c>
    </row>
    <row r="125" spans="1:14">
      <c r="A125" s="5" t="s">
        <v>14</v>
      </c>
      <c r="B125" s="5" t="s">
        <v>15</v>
      </c>
      <c r="C125" s="6">
        <v>88065</v>
      </c>
      <c r="D125" s="6">
        <v>88065</v>
      </c>
      <c r="E125" s="7">
        <v>1958915353</v>
      </c>
      <c r="F125" s="8">
        <v>44993.404745370397</v>
      </c>
      <c r="G125" s="5" t="s">
        <v>16</v>
      </c>
      <c r="H125" s="7">
        <v>9051</v>
      </c>
      <c r="I125" s="5" t="s">
        <v>17</v>
      </c>
      <c r="J125" s="5" t="s">
        <v>142</v>
      </c>
      <c r="K125" s="5" t="s">
        <v>143</v>
      </c>
      <c r="L125" s="7">
        <v>261</v>
      </c>
      <c r="M125" s="5" t="s">
        <v>144</v>
      </c>
      <c r="N125" s="5" t="s">
        <v>17</v>
      </c>
    </row>
    <row r="126" spans="1:14">
      <c r="A126" s="9" t="s">
        <v>14</v>
      </c>
      <c r="B126" s="9" t="s">
        <v>15</v>
      </c>
      <c r="C126" s="10">
        <v>404669</v>
      </c>
      <c r="D126" s="10">
        <v>404669</v>
      </c>
      <c r="E126" s="11">
        <v>1958919902</v>
      </c>
      <c r="F126" s="12">
        <v>44993.4062037037</v>
      </c>
      <c r="G126" s="9" t="s">
        <v>16</v>
      </c>
      <c r="H126" s="11">
        <v>9052</v>
      </c>
      <c r="I126" s="9" t="s">
        <v>17</v>
      </c>
      <c r="J126" s="9" t="s">
        <v>338</v>
      </c>
      <c r="K126" s="9" t="s">
        <v>101</v>
      </c>
      <c r="L126" s="11">
        <v>156</v>
      </c>
      <c r="M126" s="9" t="s">
        <v>102</v>
      </c>
      <c r="N126" s="9" t="s">
        <v>17</v>
      </c>
    </row>
    <row r="127" spans="1:14">
      <c r="A127" s="5" t="s">
        <v>14</v>
      </c>
      <c r="B127" s="5" t="s">
        <v>15</v>
      </c>
      <c r="C127" s="6">
        <v>334686</v>
      </c>
      <c r="D127" s="6">
        <v>334686</v>
      </c>
      <c r="E127" s="7">
        <v>1958930397</v>
      </c>
      <c r="F127" s="8">
        <v>44993.409560185202</v>
      </c>
      <c r="G127" s="5" t="s">
        <v>16</v>
      </c>
      <c r="H127" s="7">
        <v>9053</v>
      </c>
      <c r="I127" s="5" t="s">
        <v>17</v>
      </c>
      <c r="J127" s="5" t="s">
        <v>339</v>
      </c>
      <c r="K127" s="5" t="s">
        <v>101</v>
      </c>
      <c r="L127" s="7">
        <v>156</v>
      </c>
      <c r="M127" s="5" t="s">
        <v>102</v>
      </c>
      <c r="N127" s="5" t="s">
        <v>17</v>
      </c>
    </row>
    <row r="128" spans="1:14">
      <c r="A128" s="9" t="s">
        <v>14</v>
      </c>
      <c r="B128" s="9" t="s">
        <v>15</v>
      </c>
      <c r="C128" s="10">
        <v>315000</v>
      </c>
      <c r="D128" s="10">
        <v>315000</v>
      </c>
      <c r="E128" s="11">
        <v>1958939219</v>
      </c>
      <c r="F128" s="12">
        <v>44993.412326388898</v>
      </c>
      <c r="G128" s="9" t="s">
        <v>16</v>
      </c>
      <c r="H128" s="11">
        <v>9054</v>
      </c>
      <c r="I128" s="9" t="s">
        <v>17</v>
      </c>
      <c r="J128" s="9" t="s">
        <v>340</v>
      </c>
      <c r="K128" s="9" t="s">
        <v>101</v>
      </c>
      <c r="L128" s="11">
        <v>156</v>
      </c>
      <c r="M128" s="9" t="s">
        <v>102</v>
      </c>
      <c r="N128" s="9" t="s">
        <v>17</v>
      </c>
    </row>
    <row r="129" spans="1:14">
      <c r="A129" s="5" t="s">
        <v>14</v>
      </c>
      <c r="B129" s="5" t="s">
        <v>15</v>
      </c>
      <c r="C129" s="6">
        <v>410000</v>
      </c>
      <c r="D129" s="6">
        <v>410000</v>
      </c>
      <c r="E129" s="7">
        <v>1958945878</v>
      </c>
      <c r="F129" s="8">
        <v>44993.414351851898</v>
      </c>
      <c r="G129" s="5" t="s">
        <v>16</v>
      </c>
      <c r="H129" s="7">
        <v>9055</v>
      </c>
      <c r="I129" s="5" t="s">
        <v>17</v>
      </c>
      <c r="J129" s="5" t="s">
        <v>341</v>
      </c>
      <c r="K129" s="5" t="s">
        <v>101</v>
      </c>
      <c r="L129" s="7">
        <v>156</v>
      </c>
      <c r="M129" s="5" t="s">
        <v>102</v>
      </c>
      <c r="N129" s="5" t="s">
        <v>17</v>
      </c>
    </row>
    <row r="130" spans="1:14">
      <c r="A130" s="9" t="s">
        <v>14</v>
      </c>
      <c r="B130" s="9" t="s">
        <v>15</v>
      </c>
      <c r="C130" s="10">
        <v>66077</v>
      </c>
      <c r="D130" s="10">
        <v>66077</v>
      </c>
      <c r="E130" s="11">
        <v>1958955292</v>
      </c>
      <c r="F130" s="12">
        <v>44993.417314814797</v>
      </c>
      <c r="G130" s="9" t="s">
        <v>16</v>
      </c>
      <c r="H130" s="11">
        <v>9056</v>
      </c>
      <c r="I130" s="9" t="s">
        <v>17</v>
      </c>
      <c r="J130" s="9" t="s">
        <v>342</v>
      </c>
      <c r="K130" s="9" t="s">
        <v>343</v>
      </c>
      <c r="L130" s="11">
        <v>281</v>
      </c>
      <c r="M130" s="9" t="s">
        <v>344</v>
      </c>
      <c r="N130" s="9" t="s">
        <v>17</v>
      </c>
    </row>
    <row r="131" spans="1:14">
      <c r="A131" s="5" t="s">
        <v>14</v>
      </c>
      <c r="B131" s="5" t="s">
        <v>15</v>
      </c>
      <c r="C131" s="6">
        <v>220000</v>
      </c>
      <c r="D131" s="6">
        <v>220000</v>
      </c>
      <c r="E131" s="7">
        <v>1958959646</v>
      </c>
      <c r="F131" s="8">
        <v>44993.418657407397</v>
      </c>
      <c r="G131" s="5" t="s">
        <v>16</v>
      </c>
      <c r="H131" s="7">
        <v>9057</v>
      </c>
      <c r="I131" s="5" t="s">
        <v>17</v>
      </c>
      <c r="J131" s="5" t="s">
        <v>345</v>
      </c>
      <c r="K131" s="5" t="s">
        <v>101</v>
      </c>
      <c r="L131" s="7">
        <v>156</v>
      </c>
      <c r="M131" s="5" t="s">
        <v>102</v>
      </c>
      <c r="N131" s="5" t="s">
        <v>17</v>
      </c>
    </row>
    <row r="132" spans="1:14">
      <c r="A132" s="9" t="s">
        <v>14</v>
      </c>
      <c r="B132" s="9" t="s">
        <v>15</v>
      </c>
      <c r="C132" s="10">
        <v>400000</v>
      </c>
      <c r="D132" s="10">
        <v>400000</v>
      </c>
      <c r="E132" s="11">
        <v>1958971838</v>
      </c>
      <c r="F132" s="12">
        <v>44993.422465277799</v>
      </c>
      <c r="G132" s="9" t="s">
        <v>16</v>
      </c>
      <c r="H132" s="11">
        <v>9058</v>
      </c>
      <c r="I132" s="9" t="s">
        <v>17</v>
      </c>
      <c r="J132" s="9" t="s">
        <v>346</v>
      </c>
      <c r="K132" s="9" t="s">
        <v>101</v>
      </c>
      <c r="L132" s="11">
        <v>156</v>
      </c>
      <c r="M132" s="9" t="s">
        <v>102</v>
      </c>
      <c r="N132" s="9" t="s">
        <v>17</v>
      </c>
    </row>
    <row r="133" spans="1:14">
      <c r="A133" s="5" t="s">
        <v>14</v>
      </c>
      <c r="B133" s="5" t="s">
        <v>15</v>
      </c>
      <c r="C133" s="6">
        <v>1280000</v>
      </c>
      <c r="D133" s="6">
        <v>1280000</v>
      </c>
      <c r="E133" s="7">
        <v>1958987257</v>
      </c>
      <c r="F133" s="8">
        <v>44993.427152777796</v>
      </c>
      <c r="G133" s="5" t="s">
        <v>16</v>
      </c>
      <c r="H133" s="7">
        <v>9059</v>
      </c>
      <c r="I133" s="5" t="s">
        <v>17</v>
      </c>
      <c r="J133" s="5" t="s">
        <v>347</v>
      </c>
      <c r="K133" s="5" t="s">
        <v>101</v>
      </c>
      <c r="L133" s="7">
        <v>156</v>
      </c>
      <c r="M133" s="5" t="s">
        <v>102</v>
      </c>
      <c r="N133" s="5" t="s">
        <v>17</v>
      </c>
    </row>
    <row r="134" spans="1:14">
      <c r="A134" s="9" t="s">
        <v>14</v>
      </c>
      <c r="B134" s="9" t="s">
        <v>15</v>
      </c>
      <c r="C134" s="10">
        <v>220000</v>
      </c>
      <c r="D134" s="10">
        <v>220000</v>
      </c>
      <c r="E134" s="11">
        <v>1958992821</v>
      </c>
      <c r="F134" s="12">
        <v>44993.428819444402</v>
      </c>
      <c r="G134" s="9" t="s">
        <v>16</v>
      </c>
      <c r="H134" s="11">
        <v>9060</v>
      </c>
      <c r="I134" s="9" t="s">
        <v>17</v>
      </c>
      <c r="J134" s="9" t="s">
        <v>348</v>
      </c>
      <c r="K134" s="9" t="s">
        <v>101</v>
      </c>
      <c r="L134" s="11">
        <v>156</v>
      </c>
      <c r="M134" s="9" t="s">
        <v>102</v>
      </c>
      <c r="N134" s="9" t="s">
        <v>17</v>
      </c>
    </row>
    <row r="135" spans="1:14">
      <c r="A135" s="5" t="s">
        <v>14</v>
      </c>
      <c r="B135" s="5" t="s">
        <v>15</v>
      </c>
      <c r="C135" s="6">
        <v>51708</v>
      </c>
      <c r="D135" s="6">
        <v>51708</v>
      </c>
      <c r="E135" s="7">
        <v>1958994600</v>
      </c>
      <c r="F135" s="8">
        <v>44993.4293287037</v>
      </c>
      <c r="G135" s="5" t="s">
        <v>16</v>
      </c>
      <c r="H135" s="7">
        <v>9061</v>
      </c>
      <c r="I135" s="5" t="s">
        <v>17</v>
      </c>
      <c r="J135" s="5" t="s">
        <v>75</v>
      </c>
      <c r="K135" s="5" t="s">
        <v>349</v>
      </c>
      <c r="L135" s="7">
        <v>101</v>
      </c>
      <c r="M135" s="5" t="s">
        <v>350</v>
      </c>
      <c r="N135" s="5" t="s">
        <v>17</v>
      </c>
    </row>
    <row r="136" spans="1:14">
      <c r="A136" s="9" t="s">
        <v>14</v>
      </c>
      <c r="B136" s="9" t="s">
        <v>15</v>
      </c>
      <c r="C136" s="10">
        <v>51708</v>
      </c>
      <c r="D136" s="10">
        <v>51708</v>
      </c>
      <c r="E136" s="11">
        <v>1959013923</v>
      </c>
      <c r="F136" s="12">
        <v>44993.4350694444</v>
      </c>
      <c r="G136" s="9" t="s">
        <v>16</v>
      </c>
      <c r="H136" s="11">
        <v>9062</v>
      </c>
      <c r="I136" s="9" t="s">
        <v>17</v>
      </c>
      <c r="J136" s="9" t="s">
        <v>75</v>
      </c>
      <c r="K136" s="9" t="s">
        <v>351</v>
      </c>
      <c r="L136" s="11">
        <v>101</v>
      </c>
      <c r="M136" s="9" t="s">
        <v>352</v>
      </c>
      <c r="N136" s="9" t="s">
        <v>17</v>
      </c>
    </row>
    <row r="137" spans="1:14">
      <c r="A137" s="5" t="s">
        <v>14</v>
      </c>
      <c r="B137" s="5" t="s">
        <v>15</v>
      </c>
      <c r="C137" s="6">
        <v>502000</v>
      </c>
      <c r="D137" s="6">
        <v>502000</v>
      </c>
      <c r="E137" s="7">
        <v>1959061986</v>
      </c>
      <c r="F137" s="8">
        <v>44993.448912036998</v>
      </c>
      <c r="G137" s="5" t="s">
        <v>16</v>
      </c>
      <c r="H137" s="7">
        <v>9063</v>
      </c>
      <c r="I137" s="5" t="s">
        <v>17</v>
      </c>
      <c r="J137" s="5" t="s">
        <v>353</v>
      </c>
      <c r="K137" s="5" t="s">
        <v>101</v>
      </c>
      <c r="L137" s="7">
        <v>156</v>
      </c>
      <c r="M137" s="5" t="s">
        <v>102</v>
      </c>
      <c r="N137" s="5" t="s">
        <v>17</v>
      </c>
    </row>
    <row r="138" spans="1:14">
      <c r="A138" s="9" t="s">
        <v>14</v>
      </c>
      <c r="B138" s="9" t="s">
        <v>15</v>
      </c>
      <c r="C138" s="10">
        <v>470982</v>
      </c>
      <c r="D138" s="10">
        <v>470982</v>
      </c>
      <c r="E138" s="11">
        <v>1959077254</v>
      </c>
      <c r="F138" s="12">
        <v>44993.453136574099</v>
      </c>
      <c r="G138" s="9" t="s">
        <v>16</v>
      </c>
      <c r="H138" s="11">
        <v>9064</v>
      </c>
      <c r="I138" s="9" t="s">
        <v>17</v>
      </c>
      <c r="J138" s="9" t="s">
        <v>354</v>
      </c>
      <c r="K138" s="9" t="s">
        <v>101</v>
      </c>
      <c r="L138" s="11">
        <v>156</v>
      </c>
      <c r="M138" s="9" t="s">
        <v>102</v>
      </c>
      <c r="N138" s="9" t="s">
        <v>17</v>
      </c>
    </row>
    <row r="139" spans="1:14">
      <c r="A139" s="5" t="s">
        <v>14</v>
      </c>
      <c r="B139" s="5" t="s">
        <v>15</v>
      </c>
      <c r="C139" s="6">
        <v>404669</v>
      </c>
      <c r="D139" s="6">
        <v>404669</v>
      </c>
      <c r="E139" s="7">
        <v>1959093116</v>
      </c>
      <c r="F139" s="8">
        <v>44993.457430555602</v>
      </c>
      <c r="G139" s="5" t="s">
        <v>16</v>
      </c>
      <c r="H139" s="7">
        <v>9065</v>
      </c>
      <c r="I139" s="5" t="s">
        <v>17</v>
      </c>
      <c r="J139" s="5" t="s">
        <v>355</v>
      </c>
      <c r="K139" s="5" t="s">
        <v>101</v>
      </c>
      <c r="L139" s="7">
        <v>156</v>
      </c>
      <c r="M139" s="5" t="s">
        <v>102</v>
      </c>
      <c r="N139" s="5" t="s">
        <v>17</v>
      </c>
    </row>
    <row r="140" spans="1:14">
      <c r="A140" s="9" t="s">
        <v>14</v>
      </c>
      <c r="B140" s="9" t="s">
        <v>15</v>
      </c>
      <c r="C140" s="10">
        <v>404669</v>
      </c>
      <c r="D140" s="10">
        <v>404669</v>
      </c>
      <c r="E140" s="11">
        <v>1959103887</v>
      </c>
      <c r="F140" s="12">
        <v>44993.4604398148</v>
      </c>
      <c r="G140" s="9" t="s">
        <v>16</v>
      </c>
      <c r="H140" s="11">
        <v>9066</v>
      </c>
      <c r="I140" s="9" t="s">
        <v>17</v>
      </c>
      <c r="J140" s="9" t="s">
        <v>356</v>
      </c>
      <c r="K140" s="9" t="s">
        <v>101</v>
      </c>
      <c r="L140" s="11">
        <v>156</v>
      </c>
      <c r="M140" s="9" t="s">
        <v>102</v>
      </c>
      <c r="N140" s="9" t="s">
        <v>17</v>
      </c>
    </row>
    <row r="141" spans="1:14">
      <c r="A141" s="5" t="s">
        <v>14</v>
      </c>
      <c r="B141" s="5" t="s">
        <v>15</v>
      </c>
      <c r="C141" s="6">
        <v>757389</v>
      </c>
      <c r="D141" s="6">
        <v>757389</v>
      </c>
      <c r="E141" s="7">
        <v>1959114769</v>
      </c>
      <c r="F141" s="8">
        <v>44993.463483796302</v>
      </c>
      <c r="G141" s="5" t="s">
        <v>16</v>
      </c>
      <c r="H141" s="7">
        <v>9067</v>
      </c>
      <c r="I141" s="5" t="s">
        <v>17</v>
      </c>
      <c r="J141" s="5" t="s">
        <v>357</v>
      </c>
      <c r="K141" s="5" t="s">
        <v>101</v>
      </c>
      <c r="L141" s="7">
        <v>156</v>
      </c>
      <c r="M141" s="5" t="s">
        <v>102</v>
      </c>
      <c r="N141" s="5" t="s">
        <v>17</v>
      </c>
    </row>
    <row r="142" spans="1:14">
      <c r="A142" s="9" t="s">
        <v>14</v>
      </c>
      <c r="B142" s="9" t="s">
        <v>15</v>
      </c>
      <c r="C142" s="10">
        <v>401000</v>
      </c>
      <c r="D142" s="10">
        <v>401000</v>
      </c>
      <c r="E142" s="11">
        <v>1959121587</v>
      </c>
      <c r="F142" s="12">
        <v>44993.465335648201</v>
      </c>
      <c r="G142" s="9" t="s">
        <v>16</v>
      </c>
      <c r="H142" s="11">
        <v>9068</v>
      </c>
      <c r="I142" s="9" t="s">
        <v>17</v>
      </c>
      <c r="J142" s="9" t="s">
        <v>358</v>
      </c>
      <c r="K142" s="9" t="s">
        <v>101</v>
      </c>
      <c r="L142" s="11">
        <v>156</v>
      </c>
      <c r="M142" s="9" t="s">
        <v>102</v>
      </c>
      <c r="N142" s="9" t="s">
        <v>17</v>
      </c>
    </row>
    <row r="143" spans="1:14">
      <c r="A143" s="5" t="s">
        <v>14</v>
      </c>
      <c r="B143" s="5" t="s">
        <v>15</v>
      </c>
      <c r="C143" s="6">
        <v>60000</v>
      </c>
      <c r="D143" s="6">
        <v>60000</v>
      </c>
      <c r="E143" s="7">
        <v>1959149390</v>
      </c>
      <c r="F143" s="8">
        <v>44993.472974536999</v>
      </c>
      <c r="G143" s="5" t="s">
        <v>16</v>
      </c>
      <c r="H143" s="7">
        <v>9069</v>
      </c>
      <c r="I143" s="5" t="s">
        <v>17</v>
      </c>
      <c r="J143" s="5" t="s">
        <v>359</v>
      </c>
      <c r="K143" s="5" t="s">
        <v>101</v>
      </c>
      <c r="L143" s="7">
        <v>156</v>
      </c>
      <c r="M143" s="5" t="s">
        <v>102</v>
      </c>
      <c r="N143" s="5" t="s">
        <v>17</v>
      </c>
    </row>
    <row r="144" spans="1:14">
      <c r="A144" s="9" t="s">
        <v>14</v>
      </c>
      <c r="B144" s="9" t="s">
        <v>15</v>
      </c>
      <c r="C144" s="10">
        <v>352000</v>
      </c>
      <c r="D144" s="10">
        <v>352000</v>
      </c>
      <c r="E144" s="11">
        <v>1959156529</v>
      </c>
      <c r="F144" s="12">
        <v>44993.474965277797</v>
      </c>
      <c r="G144" s="9" t="s">
        <v>16</v>
      </c>
      <c r="H144" s="11">
        <v>9070</v>
      </c>
      <c r="I144" s="9" t="s">
        <v>17</v>
      </c>
      <c r="J144" s="9" t="s">
        <v>360</v>
      </c>
      <c r="K144" s="9" t="s">
        <v>101</v>
      </c>
      <c r="L144" s="11">
        <v>156</v>
      </c>
      <c r="M144" s="9" t="s">
        <v>102</v>
      </c>
      <c r="N144" s="9" t="s">
        <v>17</v>
      </c>
    </row>
    <row r="145" spans="1:14">
      <c r="A145" s="5" t="s">
        <v>14</v>
      </c>
      <c r="B145" s="5" t="s">
        <v>15</v>
      </c>
      <c r="C145" s="6">
        <v>758536</v>
      </c>
      <c r="D145" s="6">
        <v>758536</v>
      </c>
      <c r="E145" s="7">
        <v>1959159426</v>
      </c>
      <c r="F145" s="8">
        <v>44993.475729166697</v>
      </c>
      <c r="G145" s="5" t="s">
        <v>16</v>
      </c>
      <c r="H145" s="7">
        <v>9071</v>
      </c>
      <c r="I145" s="5" t="s">
        <v>17</v>
      </c>
      <c r="J145" s="5" t="s">
        <v>361</v>
      </c>
      <c r="K145" s="5" t="s">
        <v>59</v>
      </c>
      <c r="L145" s="7">
        <v>143</v>
      </c>
      <c r="M145" s="5" t="s">
        <v>60</v>
      </c>
      <c r="N145" s="5" t="s">
        <v>17</v>
      </c>
    </row>
    <row r="146" spans="1:14">
      <c r="A146" s="9" t="s">
        <v>14</v>
      </c>
      <c r="B146" s="9" t="s">
        <v>15</v>
      </c>
      <c r="C146" s="10">
        <v>130000</v>
      </c>
      <c r="D146" s="10">
        <v>130000</v>
      </c>
      <c r="E146" s="11">
        <v>1959170862</v>
      </c>
      <c r="F146" s="12">
        <v>44993.4789930556</v>
      </c>
      <c r="G146" s="9" t="s">
        <v>16</v>
      </c>
      <c r="H146" s="11">
        <v>9072</v>
      </c>
      <c r="I146" s="9" t="s">
        <v>17</v>
      </c>
      <c r="J146" s="9" t="s">
        <v>362</v>
      </c>
      <c r="K146" s="9" t="s">
        <v>101</v>
      </c>
      <c r="L146" s="11">
        <v>156</v>
      </c>
      <c r="M146" s="9" t="s">
        <v>102</v>
      </c>
      <c r="N146" s="9" t="s">
        <v>17</v>
      </c>
    </row>
    <row r="147" spans="1:14">
      <c r="A147" s="5" t="s">
        <v>14</v>
      </c>
      <c r="B147" s="5" t="s">
        <v>15</v>
      </c>
      <c r="C147" s="6">
        <v>200000</v>
      </c>
      <c r="D147" s="6">
        <v>200000</v>
      </c>
      <c r="E147" s="7">
        <v>1959180071</v>
      </c>
      <c r="F147" s="8">
        <v>44993.481701388897</v>
      </c>
      <c r="G147" s="5" t="s">
        <v>16</v>
      </c>
      <c r="H147" s="7">
        <v>9073</v>
      </c>
      <c r="I147" s="5" t="s">
        <v>17</v>
      </c>
      <c r="J147" s="5" t="s">
        <v>363</v>
      </c>
      <c r="K147" s="5" t="s">
        <v>101</v>
      </c>
      <c r="L147" s="7">
        <v>156</v>
      </c>
      <c r="M147" s="5" t="s">
        <v>102</v>
      </c>
      <c r="N147" s="5" t="s">
        <v>17</v>
      </c>
    </row>
    <row r="148" spans="1:14">
      <c r="A148" s="9" t="s">
        <v>14</v>
      </c>
      <c r="B148" s="9" t="s">
        <v>15</v>
      </c>
      <c r="C148" s="10">
        <v>117000</v>
      </c>
      <c r="D148" s="10">
        <v>117000</v>
      </c>
      <c r="E148" s="11">
        <v>1959214407</v>
      </c>
      <c r="F148" s="12">
        <v>44993.4917824074</v>
      </c>
      <c r="G148" s="9" t="s">
        <v>16</v>
      </c>
      <c r="H148" s="11">
        <v>9076</v>
      </c>
      <c r="I148" s="9" t="s">
        <v>17</v>
      </c>
      <c r="J148" s="9" t="s">
        <v>364</v>
      </c>
      <c r="K148" s="9" t="s">
        <v>101</v>
      </c>
      <c r="L148" s="11">
        <v>156</v>
      </c>
      <c r="M148" s="9" t="s">
        <v>102</v>
      </c>
      <c r="N148" s="9" t="s">
        <v>17</v>
      </c>
    </row>
    <row r="149" spans="1:14">
      <c r="A149" s="5" t="s">
        <v>14</v>
      </c>
      <c r="B149" s="5" t="s">
        <v>15</v>
      </c>
      <c r="C149" s="6">
        <v>12032</v>
      </c>
      <c r="D149" s="6">
        <v>12032</v>
      </c>
      <c r="E149" s="7">
        <v>1959819026</v>
      </c>
      <c r="F149" s="8">
        <v>44993.665775463</v>
      </c>
      <c r="G149" s="5" t="s">
        <v>16</v>
      </c>
      <c r="H149" s="7">
        <v>9077</v>
      </c>
      <c r="I149" s="5" t="s">
        <v>17</v>
      </c>
      <c r="J149" s="5" t="s">
        <v>323</v>
      </c>
      <c r="K149" s="5" t="s">
        <v>365</v>
      </c>
      <c r="L149" s="7">
        <v>287</v>
      </c>
      <c r="M149" s="5" t="s">
        <v>366</v>
      </c>
      <c r="N149" s="5" t="s">
        <v>17</v>
      </c>
    </row>
    <row r="150" spans="1:14">
      <c r="A150" s="9" t="s">
        <v>14</v>
      </c>
      <c r="B150" s="9" t="s">
        <v>15</v>
      </c>
      <c r="C150" s="10">
        <v>1520400</v>
      </c>
      <c r="D150" s="10">
        <v>1520400</v>
      </c>
      <c r="E150" s="11">
        <v>1959973343</v>
      </c>
      <c r="F150" s="12">
        <v>44993.712002314802</v>
      </c>
      <c r="G150" s="9" t="s">
        <v>16</v>
      </c>
      <c r="H150" s="11">
        <v>9078</v>
      </c>
      <c r="I150" s="9" t="s">
        <v>17</v>
      </c>
      <c r="J150" s="9" t="s">
        <v>367</v>
      </c>
      <c r="K150" s="9" t="s">
        <v>368</v>
      </c>
      <c r="L150" s="11">
        <v>374</v>
      </c>
      <c r="M150" s="9" t="s">
        <v>369</v>
      </c>
      <c r="N150" s="9" t="s">
        <v>17</v>
      </c>
    </row>
    <row r="151" spans="1:14">
      <c r="A151" s="5" t="s">
        <v>14</v>
      </c>
      <c r="B151" s="5" t="s">
        <v>15</v>
      </c>
      <c r="C151" s="13">
        <v>975429</v>
      </c>
      <c r="D151" s="6">
        <v>975429</v>
      </c>
      <c r="E151" s="7">
        <v>1959998705</v>
      </c>
      <c r="F151" s="8">
        <v>44993.720486111102</v>
      </c>
      <c r="G151" s="5" t="s">
        <v>16</v>
      </c>
      <c r="H151" s="7">
        <v>9079</v>
      </c>
      <c r="I151" s="5" t="s">
        <v>17</v>
      </c>
      <c r="J151" s="5" t="s">
        <v>370</v>
      </c>
      <c r="K151" s="5" t="s">
        <v>371</v>
      </c>
      <c r="L151" s="7">
        <v>261</v>
      </c>
      <c r="M151" s="5" t="s">
        <v>372</v>
      </c>
      <c r="N151" s="5" t="s">
        <v>17</v>
      </c>
    </row>
    <row r="152" spans="1:14">
      <c r="A152" s="9" t="s">
        <v>14</v>
      </c>
      <c r="B152" s="9" t="s">
        <v>15</v>
      </c>
      <c r="C152" s="10">
        <v>232730948</v>
      </c>
      <c r="D152" s="10">
        <v>232730948</v>
      </c>
      <c r="E152" s="11">
        <v>1960184635</v>
      </c>
      <c r="F152" s="12">
        <v>44993.7886111111</v>
      </c>
      <c r="G152" s="9" t="s">
        <v>16</v>
      </c>
      <c r="H152" s="11">
        <v>9080</v>
      </c>
      <c r="I152" s="9" t="s">
        <v>17</v>
      </c>
      <c r="J152" s="9" t="s">
        <v>264</v>
      </c>
      <c r="K152" s="9" t="s">
        <v>265</v>
      </c>
      <c r="L152" s="11">
        <v>365</v>
      </c>
      <c r="M152" s="9" t="s">
        <v>266</v>
      </c>
      <c r="N152" s="9" t="s">
        <v>17</v>
      </c>
    </row>
    <row r="153" spans="1:14">
      <c r="A153" s="5" t="s">
        <v>14</v>
      </c>
      <c r="B153" s="5" t="s">
        <v>15</v>
      </c>
      <c r="C153" s="6">
        <v>1445000</v>
      </c>
      <c r="D153" s="6">
        <v>1445000</v>
      </c>
      <c r="E153" s="7">
        <v>1960353147</v>
      </c>
      <c r="F153" s="8">
        <v>44993.856817129599</v>
      </c>
      <c r="G153" s="5" t="s">
        <v>16</v>
      </c>
      <c r="H153" s="7">
        <v>9084</v>
      </c>
      <c r="I153" s="5" t="s">
        <v>17</v>
      </c>
      <c r="J153" s="5" t="s">
        <v>373</v>
      </c>
      <c r="K153" s="5" t="s">
        <v>37</v>
      </c>
      <c r="L153" s="7">
        <v>403</v>
      </c>
      <c r="M153" s="5" t="s">
        <v>38</v>
      </c>
      <c r="N153" s="5" t="s">
        <v>17</v>
      </c>
    </row>
    <row r="154" spans="1:14">
      <c r="A154" s="9" t="s">
        <v>14</v>
      </c>
      <c r="B154" s="9" t="s">
        <v>15</v>
      </c>
      <c r="C154" s="10">
        <v>2095970</v>
      </c>
      <c r="D154" s="10">
        <v>2095970</v>
      </c>
      <c r="E154" s="11">
        <v>1960358658</v>
      </c>
      <c r="F154" s="12">
        <v>44993.859143518501</v>
      </c>
      <c r="G154" s="9" t="s">
        <v>16</v>
      </c>
      <c r="H154" s="11">
        <v>9085</v>
      </c>
      <c r="I154" s="9" t="s">
        <v>17</v>
      </c>
      <c r="J154" s="9" t="s">
        <v>374</v>
      </c>
      <c r="K154" s="9" t="s">
        <v>375</v>
      </c>
      <c r="L154" s="11">
        <v>474</v>
      </c>
      <c r="M154" s="9" t="s">
        <v>376</v>
      </c>
      <c r="N154" s="9" t="s">
        <v>17</v>
      </c>
    </row>
    <row r="155" spans="1:14">
      <c r="A155" s="5" t="s">
        <v>14</v>
      </c>
      <c r="B155" s="5" t="s">
        <v>15</v>
      </c>
      <c r="C155" s="6">
        <v>56850206</v>
      </c>
      <c r="D155" s="6">
        <v>56850206</v>
      </c>
      <c r="E155" s="7">
        <v>1960738724</v>
      </c>
      <c r="F155" s="8">
        <v>44994.347071759301</v>
      </c>
      <c r="G155" s="5" t="s">
        <v>16</v>
      </c>
      <c r="H155" s="7">
        <v>9086</v>
      </c>
      <c r="I155" s="5" t="s">
        <v>17</v>
      </c>
      <c r="J155" s="5" t="s">
        <v>264</v>
      </c>
      <c r="K155" s="5" t="s">
        <v>265</v>
      </c>
      <c r="L155" s="7">
        <v>365</v>
      </c>
      <c r="M155" s="5" t="s">
        <v>266</v>
      </c>
      <c r="N155" s="5" t="s">
        <v>17</v>
      </c>
    </row>
    <row r="156" spans="1:14">
      <c r="A156" s="9" t="s">
        <v>14</v>
      </c>
      <c r="B156" s="9" t="s">
        <v>15</v>
      </c>
      <c r="C156" s="10">
        <v>1500000</v>
      </c>
      <c r="D156" s="10">
        <v>1500000</v>
      </c>
      <c r="E156" s="11">
        <v>1960810444</v>
      </c>
      <c r="F156" s="12">
        <v>44994.374490740702</v>
      </c>
      <c r="G156" s="9" t="s">
        <v>16</v>
      </c>
      <c r="H156" s="11">
        <v>9087</v>
      </c>
      <c r="I156" s="9" t="s">
        <v>17</v>
      </c>
      <c r="J156" s="9" t="s">
        <v>377</v>
      </c>
      <c r="K156" s="9" t="s">
        <v>378</v>
      </c>
      <c r="L156" s="11">
        <v>285</v>
      </c>
      <c r="M156" s="9" t="s">
        <v>99</v>
      </c>
      <c r="N156" s="9" t="s">
        <v>17</v>
      </c>
    </row>
    <row r="157" spans="1:14">
      <c r="A157" s="5" t="s">
        <v>14</v>
      </c>
      <c r="B157" s="5" t="s">
        <v>15</v>
      </c>
      <c r="C157" s="6">
        <v>55921344</v>
      </c>
      <c r="D157" s="6">
        <v>55921344</v>
      </c>
      <c r="E157" s="7">
        <v>1960999716</v>
      </c>
      <c r="F157" s="8">
        <v>44994.432997685202</v>
      </c>
      <c r="G157" s="5" t="s">
        <v>16</v>
      </c>
      <c r="H157" s="7">
        <v>9088</v>
      </c>
      <c r="I157" s="5" t="s">
        <v>17</v>
      </c>
      <c r="J157" s="5" t="s">
        <v>379</v>
      </c>
      <c r="K157" s="5" t="s">
        <v>380</v>
      </c>
      <c r="L157" s="7">
        <v>266</v>
      </c>
      <c r="M157" s="5" t="s">
        <v>381</v>
      </c>
      <c r="N157" s="5" t="s">
        <v>17</v>
      </c>
    </row>
    <row r="158" spans="1:14">
      <c r="A158" s="9" t="s">
        <v>14</v>
      </c>
      <c r="B158" s="9" t="s">
        <v>15</v>
      </c>
      <c r="C158" s="10">
        <v>1100000</v>
      </c>
      <c r="D158" s="10">
        <v>1100000</v>
      </c>
      <c r="E158" s="11">
        <v>1961177572</v>
      </c>
      <c r="F158" s="12">
        <v>44994.482106481497</v>
      </c>
      <c r="G158" s="9" t="s">
        <v>16</v>
      </c>
      <c r="H158" s="11">
        <v>9091</v>
      </c>
      <c r="I158" s="9" t="s">
        <v>17</v>
      </c>
      <c r="J158" s="9" t="s">
        <v>134</v>
      </c>
      <c r="K158" s="9" t="s">
        <v>135</v>
      </c>
      <c r="L158" s="11">
        <v>285</v>
      </c>
      <c r="M158" s="9" t="s">
        <v>136</v>
      </c>
      <c r="N158" s="9" t="s">
        <v>17</v>
      </c>
    </row>
    <row r="159" spans="1:14">
      <c r="A159" s="5" t="s">
        <v>14</v>
      </c>
      <c r="B159" s="5" t="s">
        <v>15</v>
      </c>
      <c r="C159" s="6">
        <v>700426</v>
      </c>
      <c r="D159" s="6">
        <v>700426</v>
      </c>
      <c r="E159" s="7">
        <v>1961220025</v>
      </c>
      <c r="F159" s="8">
        <v>44994.493865740696</v>
      </c>
      <c r="G159" s="5" t="s">
        <v>16</v>
      </c>
      <c r="H159" s="7">
        <v>9093</v>
      </c>
      <c r="I159" s="5" t="s">
        <v>17</v>
      </c>
      <c r="J159" s="5" t="s">
        <v>382</v>
      </c>
      <c r="K159" s="5" t="s">
        <v>103</v>
      </c>
      <c r="L159" s="7">
        <v>474</v>
      </c>
      <c r="M159" s="5" t="s">
        <v>104</v>
      </c>
      <c r="N159" s="5" t="s">
        <v>17</v>
      </c>
    </row>
    <row r="160" spans="1:14">
      <c r="A160" s="9" t="s">
        <v>14</v>
      </c>
      <c r="B160" s="9" t="s">
        <v>15</v>
      </c>
      <c r="C160" s="10">
        <v>143711</v>
      </c>
      <c r="D160" s="10">
        <v>143711</v>
      </c>
      <c r="E160" s="11">
        <v>1961231226</v>
      </c>
      <c r="F160" s="12">
        <v>44994.496724536999</v>
      </c>
      <c r="G160" s="9" t="s">
        <v>16</v>
      </c>
      <c r="H160" s="11">
        <v>9095</v>
      </c>
      <c r="I160" s="9" t="s">
        <v>17</v>
      </c>
      <c r="J160" s="9" t="s">
        <v>383</v>
      </c>
      <c r="K160" s="9" t="s">
        <v>384</v>
      </c>
      <c r="L160" s="11">
        <v>101</v>
      </c>
      <c r="M160" s="9" t="s">
        <v>385</v>
      </c>
      <c r="N160" s="9" t="s">
        <v>17</v>
      </c>
    </row>
    <row r="161" spans="1:14">
      <c r="A161" s="5" t="s">
        <v>14</v>
      </c>
      <c r="B161" s="5" t="s">
        <v>15</v>
      </c>
      <c r="C161" s="6">
        <v>145312.22</v>
      </c>
      <c r="D161" s="6">
        <v>145312.22</v>
      </c>
      <c r="E161" s="7">
        <v>1961354258</v>
      </c>
      <c r="F161" s="8">
        <v>44994.531481481499</v>
      </c>
      <c r="G161" s="5" t="s">
        <v>16</v>
      </c>
      <c r="H161" s="7">
        <v>9098</v>
      </c>
      <c r="I161" s="5" t="s">
        <v>17</v>
      </c>
      <c r="J161" s="5" t="s">
        <v>386</v>
      </c>
      <c r="K161" s="5" t="s">
        <v>146</v>
      </c>
      <c r="L161" s="7">
        <v>365</v>
      </c>
      <c r="M161" s="5" t="s">
        <v>387</v>
      </c>
      <c r="N161" s="5" t="s">
        <v>17</v>
      </c>
    </row>
    <row r="162" spans="1:14">
      <c r="A162" s="9" t="s">
        <v>14</v>
      </c>
      <c r="B162" s="9" t="s">
        <v>15</v>
      </c>
      <c r="C162" s="10">
        <v>385677443</v>
      </c>
      <c r="D162" s="10">
        <v>385677443</v>
      </c>
      <c r="E162" s="11">
        <v>1961364082</v>
      </c>
      <c r="F162" s="12">
        <v>44994.534571759301</v>
      </c>
      <c r="G162" s="9" t="s">
        <v>16</v>
      </c>
      <c r="H162" s="11">
        <v>9100</v>
      </c>
      <c r="I162" s="9" t="s">
        <v>17</v>
      </c>
      <c r="J162" s="9" t="s">
        <v>388</v>
      </c>
      <c r="K162" s="9" t="s">
        <v>389</v>
      </c>
      <c r="L162" s="11">
        <v>280</v>
      </c>
      <c r="M162" s="9" t="s">
        <v>34</v>
      </c>
      <c r="N162" s="9" t="s">
        <v>17</v>
      </c>
    </row>
    <row r="163" spans="1:14">
      <c r="A163" s="5" t="s">
        <v>14</v>
      </c>
      <c r="B163" s="5" t="s">
        <v>15</v>
      </c>
      <c r="C163" s="6">
        <v>862280</v>
      </c>
      <c r="D163" s="6">
        <v>862280</v>
      </c>
      <c r="E163" s="7">
        <v>1961686723</v>
      </c>
      <c r="F163" s="8">
        <v>44994.633796296301</v>
      </c>
      <c r="G163" s="5" t="s">
        <v>16</v>
      </c>
      <c r="H163" s="7">
        <v>9102</v>
      </c>
      <c r="I163" s="5" t="s">
        <v>17</v>
      </c>
      <c r="J163" s="5" t="s">
        <v>390</v>
      </c>
      <c r="K163" s="5" t="s">
        <v>137</v>
      </c>
      <c r="L163" s="7">
        <v>474</v>
      </c>
      <c r="M163" s="5" t="s">
        <v>138</v>
      </c>
      <c r="N163" s="5" t="s">
        <v>17</v>
      </c>
    </row>
    <row r="164" spans="1:14">
      <c r="A164" s="9" t="s">
        <v>14</v>
      </c>
      <c r="B164" s="9" t="s">
        <v>15</v>
      </c>
      <c r="C164" s="10">
        <v>51708</v>
      </c>
      <c r="D164" s="10">
        <v>51708</v>
      </c>
      <c r="E164" s="11">
        <v>1961718657</v>
      </c>
      <c r="F164" s="12">
        <v>44994.642962963</v>
      </c>
      <c r="G164" s="9" t="s">
        <v>16</v>
      </c>
      <c r="H164" s="11">
        <v>9103</v>
      </c>
      <c r="I164" s="9" t="s">
        <v>17</v>
      </c>
      <c r="J164" s="9" t="s">
        <v>75</v>
      </c>
      <c r="K164" s="9" t="s">
        <v>391</v>
      </c>
      <c r="L164" s="11">
        <v>101</v>
      </c>
      <c r="M164" s="9" t="s">
        <v>392</v>
      </c>
      <c r="N164" s="9" t="s">
        <v>17</v>
      </c>
    </row>
    <row r="165" spans="1:14">
      <c r="A165" s="5" t="s">
        <v>14</v>
      </c>
      <c r="B165" s="5" t="s">
        <v>15</v>
      </c>
      <c r="C165" s="6">
        <v>5900</v>
      </c>
      <c r="D165" s="6">
        <v>5900</v>
      </c>
      <c r="E165" s="7">
        <v>1961829891</v>
      </c>
      <c r="F165" s="8">
        <v>44994.675543981502</v>
      </c>
      <c r="G165" s="5" t="s">
        <v>16</v>
      </c>
      <c r="H165" s="7">
        <v>9105</v>
      </c>
      <c r="I165" s="5" t="s">
        <v>17</v>
      </c>
      <c r="J165" s="5" t="s">
        <v>393</v>
      </c>
      <c r="K165" s="5" t="s">
        <v>394</v>
      </c>
      <c r="L165" s="7">
        <v>285</v>
      </c>
      <c r="M165" s="5" t="s">
        <v>395</v>
      </c>
      <c r="N165" s="5" t="s">
        <v>17</v>
      </c>
    </row>
    <row r="166" spans="1:14">
      <c r="A166" s="9" t="s">
        <v>14</v>
      </c>
      <c r="B166" s="9" t="s">
        <v>15</v>
      </c>
      <c r="C166" s="10">
        <v>1000000</v>
      </c>
      <c r="D166" s="10">
        <v>1000000</v>
      </c>
      <c r="E166" s="11">
        <v>1961848269</v>
      </c>
      <c r="F166" s="12">
        <v>44994.681122685201</v>
      </c>
      <c r="G166" s="9" t="s">
        <v>16</v>
      </c>
      <c r="H166" s="11">
        <v>9106</v>
      </c>
      <c r="I166" s="9" t="s">
        <v>17</v>
      </c>
      <c r="J166" s="9" t="s">
        <v>396</v>
      </c>
      <c r="K166" s="9" t="s">
        <v>397</v>
      </c>
      <c r="L166" s="11">
        <v>285</v>
      </c>
      <c r="M166" s="9" t="s">
        <v>131</v>
      </c>
      <c r="N166" s="9" t="s">
        <v>17</v>
      </c>
    </row>
    <row r="167" spans="1:14">
      <c r="A167" s="5" t="s">
        <v>14</v>
      </c>
      <c r="B167" s="5" t="s">
        <v>15</v>
      </c>
      <c r="C167" s="13">
        <v>1160000</v>
      </c>
      <c r="D167" s="6">
        <v>1160000</v>
      </c>
      <c r="E167" s="7">
        <v>1961970197</v>
      </c>
      <c r="F167" s="8">
        <v>44994.721678240698</v>
      </c>
      <c r="G167" s="5" t="s">
        <v>16</v>
      </c>
      <c r="H167" s="7">
        <v>9107</v>
      </c>
      <c r="I167" s="5" t="s">
        <v>17</v>
      </c>
      <c r="J167" s="5" t="s">
        <v>398</v>
      </c>
      <c r="K167" s="5" t="s">
        <v>399</v>
      </c>
      <c r="L167" s="7">
        <v>377</v>
      </c>
      <c r="M167" s="5" t="s">
        <v>400</v>
      </c>
      <c r="N167" s="5" t="s">
        <v>17</v>
      </c>
    </row>
    <row r="168" spans="1:14">
      <c r="A168" s="9" t="s">
        <v>14</v>
      </c>
      <c r="B168" s="9" t="s">
        <v>15</v>
      </c>
      <c r="C168" s="10">
        <v>5900</v>
      </c>
      <c r="D168" s="10">
        <v>5900</v>
      </c>
      <c r="E168" s="11">
        <v>1962703479</v>
      </c>
      <c r="F168" s="12">
        <v>44995.354768518497</v>
      </c>
      <c r="G168" s="9" t="s">
        <v>16</v>
      </c>
      <c r="H168" s="11">
        <v>9111</v>
      </c>
      <c r="I168" s="9" t="s">
        <v>17</v>
      </c>
      <c r="J168" s="9" t="s">
        <v>29</v>
      </c>
      <c r="K168" s="9" t="s">
        <v>401</v>
      </c>
      <c r="L168" s="11">
        <v>285</v>
      </c>
      <c r="M168" s="9" t="s">
        <v>402</v>
      </c>
      <c r="N168" s="9" t="s">
        <v>17</v>
      </c>
    </row>
    <row r="169" spans="1:14">
      <c r="A169" s="5" t="s">
        <v>14</v>
      </c>
      <c r="B169" s="5" t="s">
        <v>15</v>
      </c>
      <c r="C169" s="6">
        <v>153071</v>
      </c>
      <c r="D169" s="6">
        <v>153071</v>
      </c>
      <c r="E169" s="7">
        <v>1962876458</v>
      </c>
      <c r="F169" s="8">
        <v>44995.4161342593</v>
      </c>
      <c r="G169" s="5" t="s">
        <v>16</v>
      </c>
      <c r="H169" s="7">
        <v>9112</v>
      </c>
      <c r="I169" s="5" t="s">
        <v>17</v>
      </c>
      <c r="J169" s="5" t="s">
        <v>403</v>
      </c>
      <c r="K169" s="5" t="s">
        <v>404</v>
      </c>
      <c r="L169" s="7">
        <v>474</v>
      </c>
      <c r="M169" s="5" t="s">
        <v>405</v>
      </c>
      <c r="N169" s="5" t="s">
        <v>17</v>
      </c>
    </row>
    <row r="170" spans="1:14">
      <c r="A170" s="9" t="s">
        <v>14</v>
      </c>
      <c r="B170" s="9" t="s">
        <v>15</v>
      </c>
      <c r="C170" s="10">
        <v>90396</v>
      </c>
      <c r="D170" s="10">
        <v>90396</v>
      </c>
      <c r="E170" s="11">
        <v>1962898551</v>
      </c>
      <c r="F170" s="12">
        <v>44995.422523148103</v>
      </c>
      <c r="G170" s="9" t="s">
        <v>16</v>
      </c>
      <c r="H170" s="11">
        <v>9113</v>
      </c>
      <c r="I170" s="9" t="s">
        <v>17</v>
      </c>
      <c r="J170" s="9" t="s">
        <v>406</v>
      </c>
      <c r="K170" s="9" t="s">
        <v>404</v>
      </c>
      <c r="L170" s="11">
        <v>474</v>
      </c>
      <c r="M170" s="9" t="s">
        <v>405</v>
      </c>
      <c r="N170" s="9" t="s">
        <v>17</v>
      </c>
    </row>
    <row r="171" spans="1:14">
      <c r="A171" s="5" t="s">
        <v>14</v>
      </c>
      <c r="B171" s="5" t="s">
        <v>15</v>
      </c>
      <c r="C171" s="6">
        <v>77941</v>
      </c>
      <c r="D171" s="6">
        <v>77941</v>
      </c>
      <c r="E171" s="7">
        <v>1962908540</v>
      </c>
      <c r="F171" s="8">
        <v>44995.425370370402</v>
      </c>
      <c r="G171" s="5" t="s">
        <v>16</v>
      </c>
      <c r="H171" s="7">
        <v>9114</v>
      </c>
      <c r="I171" s="5" t="s">
        <v>17</v>
      </c>
      <c r="J171" s="5" t="s">
        <v>407</v>
      </c>
      <c r="K171" s="5" t="s">
        <v>404</v>
      </c>
      <c r="L171" s="7">
        <v>474</v>
      </c>
      <c r="M171" s="5" t="s">
        <v>405</v>
      </c>
      <c r="N171" s="5" t="s">
        <v>17</v>
      </c>
    </row>
    <row r="172" spans="1:14">
      <c r="A172" s="9" t="s">
        <v>14</v>
      </c>
      <c r="B172" s="9" t="s">
        <v>15</v>
      </c>
      <c r="C172" s="10">
        <v>80840</v>
      </c>
      <c r="D172" s="10">
        <v>80840</v>
      </c>
      <c r="E172" s="11">
        <v>1962915327</v>
      </c>
      <c r="F172" s="12">
        <v>44995.427280092597</v>
      </c>
      <c r="G172" s="9" t="s">
        <v>16</v>
      </c>
      <c r="H172" s="11">
        <v>9115</v>
      </c>
      <c r="I172" s="9" t="s">
        <v>17</v>
      </c>
      <c r="J172" s="9" t="s">
        <v>408</v>
      </c>
      <c r="K172" s="9" t="s">
        <v>409</v>
      </c>
      <c r="L172" s="11">
        <v>287</v>
      </c>
      <c r="M172" s="9" t="s">
        <v>410</v>
      </c>
      <c r="N172" s="9" t="s">
        <v>17</v>
      </c>
    </row>
    <row r="173" spans="1:14">
      <c r="A173" s="5" t="s">
        <v>14</v>
      </c>
      <c r="B173" s="5" t="s">
        <v>15</v>
      </c>
      <c r="C173" s="6">
        <v>78734.89</v>
      </c>
      <c r="D173" s="6">
        <v>78734.89</v>
      </c>
      <c r="E173" s="7">
        <v>1962953722</v>
      </c>
      <c r="F173" s="8">
        <v>44995.438055555598</v>
      </c>
      <c r="G173" s="5" t="s">
        <v>16</v>
      </c>
      <c r="H173" s="7">
        <v>9116</v>
      </c>
      <c r="I173" s="5" t="s">
        <v>17</v>
      </c>
      <c r="J173" s="5" t="s">
        <v>411</v>
      </c>
      <c r="K173" s="5" t="s">
        <v>404</v>
      </c>
      <c r="L173" s="7">
        <v>403</v>
      </c>
      <c r="M173" s="5" t="s">
        <v>405</v>
      </c>
      <c r="N173" s="5" t="s">
        <v>17</v>
      </c>
    </row>
    <row r="174" spans="1:14">
      <c r="A174" s="9" t="s">
        <v>14</v>
      </c>
      <c r="B174" s="9" t="s">
        <v>15</v>
      </c>
      <c r="C174" s="10">
        <v>653715</v>
      </c>
      <c r="D174" s="10">
        <v>653715</v>
      </c>
      <c r="E174" s="11">
        <v>1963158635</v>
      </c>
      <c r="F174" s="12">
        <v>44995.494490740697</v>
      </c>
      <c r="G174" s="9" t="s">
        <v>16</v>
      </c>
      <c r="H174" s="11">
        <v>9118</v>
      </c>
      <c r="I174" s="9" t="s">
        <v>17</v>
      </c>
      <c r="J174" s="9" t="s">
        <v>412</v>
      </c>
      <c r="K174" s="9" t="s">
        <v>55</v>
      </c>
      <c r="L174" s="11">
        <v>287</v>
      </c>
      <c r="M174" s="9" t="s">
        <v>139</v>
      </c>
      <c r="N174" s="9" t="s">
        <v>17</v>
      </c>
    </row>
    <row r="175" spans="1:14">
      <c r="A175" s="5" t="s">
        <v>14</v>
      </c>
      <c r="B175" s="5" t="s">
        <v>15</v>
      </c>
      <c r="C175" s="6">
        <v>45852951.079999998</v>
      </c>
      <c r="D175" s="6">
        <v>45852951.079999998</v>
      </c>
      <c r="E175" s="7">
        <v>1963505979</v>
      </c>
      <c r="F175" s="8">
        <v>44995.604745370401</v>
      </c>
      <c r="G175" s="5" t="s">
        <v>16</v>
      </c>
      <c r="H175" s="7">
        <v>9120</v>
      </c>
      <c r="I175" s="5" t="s">
        <v>17</v>
      </c>
      <c r="J175" s="5" t="s">
        <v>413</v>
      </c>
      <c r="K175" s="5" t="s">
        <v>414</v>
      </c>
      <c r="L175" s="7">
        <v>227</v>
      </c>
      <c r="M175" s="5" t="s">
        <v>34</v>
      </c>
      <c r="N175" s="5" t="s">
        <v>17</v>
      </c>
    </row>
    <row r="176" spans="1:14">
      <c r="A176" s="9" t="s">
        <v>14</v>
      </c>
      <c r="B176" s="9" t="s">
        <v>15</v>
      </c>
      <c r="C176" s="10">
        <v>429116</v>
      </c>
      <c r="D176" s="10">
        <v>429116</v>
      </c>
      <c r="E176" s="11">
        <v>1963616588</v>
      </c>
      <c r="F176" s="12">
        <v>44995.635520833297</v>
      </c>
      <c r="G176" s="9" t="s">
        <v>16</v>
      </c>
      <c r="H176" s="11">
        <v>9121</v>
      </c>
      <c r="I176" s="9" t="s">
        <v>17</v>
      </c>
      <c r="J176" s="9" t="s">
        <v>415</v>
      </c>
      <c r="K176" s="9" t="s">
        <v>122</v>
      </c>
      <c r="L176" s="11">
        <v>374</v>
      </c>
      <c r="M176" s="9" t="s">
        <v>416</v>
      </c>
      <c r="N176" s="9" t="s">
        <v>17</v>
      </c>
    </row>
    <row r="177" spans="1:14">
      <c r="A177" s="5" t="s">
        <v>14</v>
      </c>
      <c r="B177" s="5" t="s">
        <v>15</v>
      </c>
      <c r="C177" s="6">
        <v>703854</v>
      </c>
      <c r="D177" s="6">
        <v>703854</v>
      </c>
      <c r="E177" s="7">
        <v>1963739936</v>
      </c>
      <c r="F177" s="8">
        <v>44995.668611111098</v>
      </c>
      <c r="G177" s="5" t="s">
        <v>16</v>
      </c>
      <c r="H177" s="7">
        <v>9122</v>
      </c>
      <c r="I177" s="5" t="s">
        <v>17</v>
      </c>
      <c r="J177" s="5" t="s">
        <v>417</v>
      </c>
      <c r="K177" s="5" t="s">
        <v>61</v>
      </c>
      <c r="L177" s="7">
        <v>261</v>
      </c>
      <c r="M177" s="5" t="s">
        <v>62</v>
      </c>
      <c r="N177" s="5" t="s">
        <v>17</v>
      </c>
    </row>
    <row r="178" spans="1:14">
      <c r="A178" s="9" t="s">
        <v>14</v>
      </c>
      <c r="B178" s="9" t="s">
        <v>15</v>
      </c>
      <c r="C178" s="10">
        <v>1996571</v>
      </c>
      <c r="D178" s="10">
        <v>1996571</v>
      </c>
      <c r="E178" s="11">
        <v>1963793180</v>
      </c>
      <c r="F178" s="12">
        <v>44995.682523148098</v>
      </c>
      <c r="G178" s="9" t="s">
        <v>16</v>
      </c>
      <c r="H178" s="11">
        <v>9124</v>
      </c>
      <c r="I178" s="9" t="s">
        <v>17</v>
      </c>
      <c r="J178" s="9" t="s">
        <v>418</v>
      </c>
      <c r="K178" s="9" t="s">
        <v>419</v>
      </c>
      <c r="L178" s="11">
        <v>295</v>
      </c>
      <c r="M178" s="9" t="s">
        <v>420</v>
      </c>
      <c r="N178" s="9" t="s">
        <v>17</v>
      </c>
    </row>
    <row r="179" spans="1:14">
      <c r="A179" s="5" t="s">
        <v>14</v>
      </c>
      <c r="B179" s="5" t="s">
        <v>15</v>
      </c>
      <c r="C179" s="6">
        <v>1996571</v>
      </c>
      <c r="D179" s="6">
        <v>1996571</v>
      </c>
      <c r="E179" s="7">
        <v>1963802068</v>
      </c>
      <c r="F179" s="8">
        <v>44995.684861111098</v>
      </c>
      <c r="G179" s="5" t="s">
        <v>16</v>
      </c>
      <c r="H179" s="7">
        <v>9125</v>
      </c>
      <c r="I179" s="5" t="s">
        <v>17</v>
      </c>
      <c r="J179" s="5" t="s">
        <v>418</v>
      </c>
      <c r="K179" s="5" t="s">
        <v>419</v>
      </c>
      <c r="L179" s="7">
        <v>285</v>
      </c>
      <c r="M179" s="5" t="s">
        <v>420</v>
      </c>
      <c r="N179" s="5" t="s">
        <v>17</v>
      </c>
    </row>
    <row r="180" spans="1:14">
      <c r="A180" s="9" t="s">
        <v>14</v>
      </c>
      <c r="B180" s="9" t="s">
        <v>15</v>
      </c>
      <c r="C180" s="10">
        <v>3772567</v>
      </c>
      <c r="D180" s="10">
        <v>3772567</v>
      </c>
      <c r="E180" s="11">
        <v>1963817660</v>
      </c>
      <c r="F180" s="12">
        <v>44995.689201388901</v>
      </c>
      <c r="G180" s="9" t="s">
        <v>16</v>
      </c>
      <c r="H180" s="11">
        <v>9126</v>
      </c>
      <c r="I180" s="9" t="s">
        <v>17</v>
      </c>
      <c r="J180" s="9" t="s">
        <v>421</v>
      </c>
      <c r="K180" s="9" t="s">
        <v>422</v>
      </c>
      <c r="L180" s="11">
        <v>280</v>
      </c>
      <c r="M180" s="9" t="s">
        <v>423</v>
      </c>
      <c r="N180" s="9" t="s">
        <v>17</v>
      </c>
    </row>
    <row r="181" spans="1:14">
      <c r="B181" s="2" t="s">
        <v>42</v>
      </c>
      <c r="C181" s="3">
        <f>SUM(C84:C180)</f>
        <v>938575551.95000005</v>
      </c>
    </row>
    <row r="182" spans="1:14">
      <c r="B182" s="2" t="s">
        <v>43</v>
      </c>
      <c r="C182" s="4">
        <f>+C83</f>
        <v>214430663.73999995</v>
      </c>
    </row>
    <row r="183" spans="1:14">
      <c r="B183" s="2" t="s">
        <v>44</v>
      </c>
      <c r="C183">
        <v>1097113987.72</v>
      </c>
    </row>
    <row r="184" spans="1:14">
      <c r="B184" s="2" t="s">
        <v>45</v>
      </c>
      <c r="C184" s="4">
        <f>+C181+C182-C183</f>
        <v>55892227.970000029</v>
      </c>
    </row>
    <row r="185" spans="1:14">
      <c r="A185" s="14" t="s">
        <v>14</v>
      </c>
      <c r="B185" s="14" t="s">
        <v>15</v>
      </c>
      <c r="C185" s="13">
        <v>30000</v>
      </c>
      <c r="D185" s="13">
        <v>30000</v>
      </c>
      <c r="E185" s="15">
        <v>1963971565</v>
      </c>
      <c r="F185" s="16">
        <v>44995.738379629598</v>
      </c>
      <c r="G185" s="14" t="s">
        <v>16</v>
      </c>
      <c r="H185" s="15">
        <v>9127</v>
      </c>
      <c r="I185" s="14" t="s">
        <v>17</v>
      </c>
      <c r="J185" s="14" t="s">
        <v>424</v>
      </c>
      <c r="K185" s="14" t="s">
        <v>425</v>
      </c>
      <c r="L185" s="15">
        <v>287</v>
      </c>
      <c r="M185" s="14" t="s">
        <v>426</v>
      </c>
      <c r="N185" s="14" t="s">
        <v>17</v>
      </c>
    </row>
    <row r="186" spans="1:14">
      <c r="A186" s="5" t="s">
        <v>14</v>
      </c>
      <c r="B186" s="5" t="s">
        <v>15</v>
      </c>
      <c r="C186" s="6">
        <v>4000000</v>
      </c>
      <c r="D186" s="6">
        <v>4000000</v>
      </c>
      <c r="E186" s="7">
        <v>1966731516</v>
      </c>
      <c r="F186" s="8">
        <v>44998.333009259302</v>
      </c>
      <c r="G186" s="5" t="s">
        <v>16</v>
      </c>
      <c r="H186" s="7">
        <v>9128</v>
      </c>
      <c r="I186" s="5" t="s">
        <v>17</v>
      </c>
      <c r="J186" s="5" t="s">
        <v>427</v>
      </c>
      <c r="K186" s="5" t="s">
        <v>428</v>
      </c>
      <c r="L186" s="7">
        <v>374</v>
      </c>
      <c r="M186" s="5" t="s">
        <v>429</v>
      </c>
      <c r="N186" s="5" t="s">
        <v>17</v>
      </c>
    </row>
    <row r="187" spans="1:14">
      <c r="A187" s="9" t="s">
        <v>14</v>
      </c>
      <c r="B187" s="9" t="s">
        <v>15</v>
      </c>
      <c r="C187" s="10">
        <v>3073819</v>
      </c>
      <c r="D187" s="10">
        <v>3073819</v>
      </c>
      <c r="E187" s="11">
        <v>1966818206</v>
      </c>
      <c r="F187" s="12">
        <v>44998.371342592603</v>
      </c>
      <c r="G187" s="9" t="s">
        <v>16</v>
      </c>
      <c r="H187" s="11">
        <v>9129</v>
      </c>
      <c r="I187" s="9" t="s">
        <v>17</v>
      </c>
      <c r="J187" s="9" t="s">
        <v>430</v>
      </c>
      <c r="K187" s="9" t="s">
        <v>431</v>
      </c>
      <c r="L187" s="11">
        <v>328</v>
      </c>
      <c r="M187" s="9" t="s">
        <v>432</v>
      </c>
      <c r="N187" s="9" t="s">
        <v>17</v>
      </c>
    </row>
    <row r="188" spans="1:14">
      <c r="A188" s="5" t="s">
        <v>14</v>
      </c>
      <c r="B188" s="5" t="s">
        <v>15</v>
      </c>
      <c r="C188" s="6">
        <v>66077</v>
      </c>
      <c r="D188" s="6">
        <v>66077</v>
      </c>
      <c r="E188" s="7">
        <v>1966890206</v>
      </c>
      <c r="F188" s="8">
        <v>44998.397499999999</v>
      </c>
      <c r="G188" s="5" t="s">
        <v>16</v>
      </c>
      <c r="H188" s="7">
        <v>9130</v>
      </c>
      <c r="I188" s="5" t="s">
        <v>17</v>
      </c>
      <c r="J188" s="5" t="s">
        <v>433</v>
      </c>
      <c r="K188" s="5" t="s">
        <v>434</v>
      </c>
      <c r="L188" s="7">
        <v>282</v>
      </c>
      <c r="M188" s="5" t="s">
        <v>435</v>
      </c>
      <c r="N188" s="5" t="s">
        <v>17</v>
      </c>
    </row>
    <row r="189" spans="1:14">
      <c r="A189" s="9" t="s">
        <v>14</v>
      </c>
      <c r="B189" s="9" t="s">
        <v>15</v>
      </c>
      <c r="C189" s="10">
        <v>1500000</v>
      </c>
      <c r="D189" s="10">
        <v>1500000</v>
      </c>
      <c r="E189" s="11">
        <v>1966946098</v>
      </c>
      <c r="F189" s="12">
        <v>44998.414756944403</v>
      </c>
      <c r="G189" s="9" t="s">
        <v>16</v>
      </c>
      <c r="H189" s="11">
        <v>9131</v>
      </c>
      <c r="I189" s="9" t="s">
        <v>17</v>
      </c>
      <c r="J189" s="9" t="s">
        <v>436</v>
      </c>
      <c r="K189" s="9" t="s">
        <v>437</v>
      </c>
      <c r="L189" s="11">
        <v>285</v>
      </c>
      <c r="M189" s="9" t="s">
        <v>438</v>
      </c>
      <c r="N189" s="9" t="s">
        <v>17</v>
      </c>
    </row>
    <row r="190" spans="1:14">
      <c r="A190" s="5" t="s">
        <v>14</v>
      </c>
      <c r="B190" s="5" t="s">
        <v>15</v>
      </c>
      <c r="C190" s="6">
        <v>51708</v>
      </c>
      <c r="D190" s="6">
        <v>51708</v>
      </c>
      <c r="E190" s="7">
        <v>1966961841</v>
      </c>
      <c r="F190" s="8">
        <v>44998.419571759303</v>
      </c>
      <c r="G190" s="5" t="s">
        <v>16</v>
      </c>
      <c r="H190" s="7">
        <v>9132</v>
      </c>
      <c r="I190" s="5" t="s">
        <v>17</v>
      </c>
      <c r="J190" s="5" t="s">
        <v>439</v>
      </c>
      <c r="K190" s="5" t="s">
        <v>440</v>
      </c>
      <c r="L190" s="7">
        <v>100</v>
      </c>
      <c r="M190" s="5" t="s">
        <v>441</v>
      </c>
      <c r="N190" s="5" t="s">
        <v>17</v>
      </c>
    </row>
    <row r="191" spans="1:14">
      <c r="A191" s="9" t="s">
        <v>14</v>
      </c>
      <c r="B191" s="9" t="s">
        <v>15</v>
      </c>
      <c r="C191" s="10">
        <v>31746</v>
      </c>
      <c r="D191" s="10">
        <v>31746</v>
      </c>
      <c r="E191" s="11">
        <v>1967046558</v>
      </c>
      <c r="F191" s="12">
        <v>44998.444803240702</v>
      </c>
      <c r="G191" s="9" t="s">
        <v>16</v>
      </c>
      <c r="H191" s="11">
        <v>9134</v>
      </c>
      <c r="I191" s="9" t="s">
        <v>17</v>
      </c>
      <c r="J191" s="9" t="s">
        <v>442</v>
      </c>
      <c r="K191" s="9" t="s">
        <v>443</v>
      </c>
      <c r="L191" s="11">
        <v>261</v>
      </c>
      <c r="M191" s="9" t="s">
        <v>444</v>
      </c>
      <c r="N191" s="9" t="s">
        <v>17</v>
      </c>
    </row>
    <row r="192" spans="1:14">
      <c r="A192" s="5" t="s">
        <v>14</v>
      </c>
      <c r="B192" s="5" t="s">
        <v>15</v>
      </c>
      <c r="C192" s="6">
        <v>601167</v>
      </c>
      <c r="D192" s="6">
        <v>601167</v>
      </c>
      <c r="E192" s="7">
        <v>1967063195</v>
      </c>
      <c r="F192" s="8">
        <v>44998.449675925898</v>
      </c>
      <c r="G192" s="5" t="s">
        <v>16</v>
      </c>
      <c r="H192" s="7">
        <v>9135</v>
      </c>
      <c r="I192" s="5" t="s">
        <v>17</v>
      </c>
      <c r="J192" s="5" t="s">
        <v>445</v>
      </c>
      <c r="K192" s="5" t="s">
        <v>446</v>
      </c>
      <c r="L192" s="7">
        <v>403</v>
      </c>
      <c r="M192" s="5" t="s">
        <v>447</v>
      </c>
      <c r="N192" s="5" t="s">
        <v>17</v>
      </c>
    </row>
    <row r="193" spans="1:14">
      <c r="A193" s="9" t="s">
        <v>14</v>
      </c>
      <c r="B193" s="9" t="s">
        <v>15</v>
      </c>
      <c r="C193" s="10">
        <v>260050</v>
      </c>
      <c r="D193" s="10">
        <v>260050</v>
      </c>
      <c r="E193" s="11">
        <v>1967179174</v>
      </c>
      <c r="F193" s="12">
        <v>44998.481793981497</v>
      </c>
      <c r="G193" s="9" t="s">
        <v>16</v>
      </c>
      <c r="H193" s="11">
        <v>9136</v>
      </c>
      <c r="I193" s="9" t="s">
        <v>17</v>
      </c>
      <c r="J193" s="9" t="s">
        <v>448</v>
      </c>
      <c r="K193" s="9" t="s">
        <v>449</v>
      </c>
      <c r="L193" s="11">
        <v>285</v>
      </c>
      <c r="M193" s="9" t="s">
        <v>450</v>
      </c>
      <c r="N193" s="9" t="s">
        <v>17</v>
      </c>
    </row>
    <row r="194" spans="1:14">
      <c r="A194" s="5" t="s">
        <v>14</v>
      </c>
      <c r="B194" s="5" t="s">
        <v>15</v>
      </c>
      <c r="C194" s="6">
        <v>206000</v>
      </c>
      <c r="D194" s="6">
        <v>206000</v>
      </c>
      <c r="E194" s="7">
        <v>1967362538</v>
      </c>
      <c r="F194" s="8">
        <v>44998.538182870398</v>
      </c>
      <c r="G194" s="5" t="s">
        <v>16</v>
      </c>
      <c r="H194" s="7">
        <v>9138</v>
      </c>
      <c r="I194" s="5" t="s">
        <v>17</v>
      </c>
      <c r="J194" s="5" t="s">
        <v>451</v>
      </c>
      <c r="K194" s="5" t="s">
        <v>452</v>
      </c>
      <c r="L194" s="7">
        <v>377</v>
      </c>
      <c r="M194" s="5" t="s">
        <v>453</v>
      </c>
      <c r="N194" s="5" t="s">
        <v>17</v>
      </c>
    </row>
    <row r="195" spans="1:14">
      <c r="A195" s="9" t="s">
        <v>14</v>
      </c>
      <c r="B195" s="9" t="s">
        <v>15</v>
      </c>
      <c r="C195" s="13">
        <v>15100</v>
      </c>
      <c r="D195" s="10">
        <v>15100</v>
      </c>
      <c r="E195" s="11">
        <v>1967575851</v>
      </c>
      <c r="F195" s="12">
        <v>44998.607604166697</v>
      </c>
      <c r="G195" s="9" t="s">
        <v>16</v>
      </c>
      <c r="H195" s="11">
        <v>9139</v>
      </c>
      <c r="I195" s="9" t="s">
        <v>17</v>
      </c>
      <c r="J195" s="9" t="s">
        <v>454</v>
      </c>
      <c r="K195" s="9" t="s">
        <v>455</v>
      </c>
      <c r="L195" s="11">
        <v>403</v>
      </c>
      <c r="M195" s="9" t="s">
        <v>456</v>
      </c>
      <c r="N195" s="9" t="s">
        <v>17</v>
      </c>
    </row>
    <row r="196" spans="1:14">
      <c r="A196" s="5" t="s">
        <v>14</v>
      </c>
      <c r="B196" s="5" t="s">
        <v>15</v>
      </c>
      <c r="C196" s="6">
        <v>66077</v>
      </c>
      <c r="D196" s="6">
        <v>66077</v>
      </c>
      <c r="E196" s="7">
        <v>1969204483</v>
      </c>
      <c r="F196" s="8">
        <v>44999.522800925901</v>
      </c>
      <c r="G196" s="5" t="s">
        <v>16</v>
      </c>
      <c r="H196" s="7">
        <v>9143</v>
      </c>
      <c r="I196" s="5" t="s">
        <v>17</v>
      </c>
      <c r="J196" s="5" t="s">
        <v>457</v>
      </c>
      <c r="K196" s="5" t="s">
        <v>458</v>
      </c>
      <c r="L196" s="7">
        <v>289</v>
      </c>
      <c r="M196" s="5" t="s">
        <v>459</v>
      </c>
      <c r="N196" s="5" t="s">
        <v>17</v>
      </c>
    </row>
    <row r="197" spans="1:14">
      <c r="A197" s="9" t="s">
        <v>14</v>
      </c>
      <c r="B197" s="9" t="s">
        <v>15</v>
      </c>
      <c r="C197" s="10">
        <v>51708</v>
      </c>
      <c r="D197" s="10">
        <v>51708</v>
      </c>
      <c r="E197" s="11">
        <v>1969508567</v>
      </c>
      <c r="F197" s="12">
        <v>44999.617523148103</v>
      </c>
      <c r="G197" s="9" t="s">
        <v>16</v>
      </c>
      <c r="H197" s="11">
        <v>9146</v>
      </c>
      <c r="I197" s="9" t="s">
        <v>17</v>
      </c>
      <c r="J197" s="9" t="s">
        <v>75</v>
      </c>
      <c r="K197" s="9" t="s">
        <v>460</v>
      </c>
      <c r="L197" s="11">
        <v>101</v>
      </c>
      <c r="M197" s="9" t="s">
        <v>461</v>
      </c>
      <c r="N197" s="9" t="s">
        <v>17</v>
      </c>
    </row>
    <row r="198" spans="1:14">
      <c r="A198" s="5" t="s">
        <v>14</v>
      </c>
      <c r="B198" s="5" t="s">
        <v>15</v>
      </c>
      <c r="C198" s="6">
        <v>481384</v>
      </c>
      <c r="D198" s="6">
        <v>481384</v>
      </c>
      <c r="E198" s="7">
        <v>1969550299</v>
      </c>
      <c r="F198" s="8">
        <v>44999.628969907397</v>
      </c>
      <c r="G198" s="5" t="s">
        <v>16</v>
      </c>
      <c r="H198" s="7">
        <v>9147</v>
      </c>
      <c r="I198" s="5" t="s">
        <v>17</v>
      </c>
      <c r="J198" s="5" t="s">
        <v>462</v>
      </c>
      <c r="K198" s="5" t="s">
        <v>463</v>
      </c>
      <c r="L198" s="7">
        <v>261</v>
      </c>
      <c r="M198" s="5" t="s">
        <v>464</v>
      </c>
      <c r="N198" s="5" t="s">
        <v>17</v>
      </c>
    </row>
    <row r="199" spans="1:14">
      <c r="A199" s="9" t="s">
        <v>14</v>
      </c>
      <c r="B199" s="9" t="s">
        <v>15</v>
      </c>
      <c r="C199" s="10">
        <v>240692</v>
      </c>
      <c r="D199" s="10">
        <v>240692</v>
      </c>
      <c r="E199" s="11">
        <v>1969558068</v>
      </c>
      <c r="F199" s="12">
        <v>44999.631134259304</v>
      </c>
      <c r="G199" s="9" t="s">
        <v>16</v>
      </c>
      <c r="H199" s="11">
        <v>9148</v>
      </c>
      <c r="I199" s="9" t="s">
        <v>17</v>
      </c>
      <c r="J199" s="9" t="s">
        <v>465</v>
      </c>
      <c r="K199" s="9" t="s">
        <v>463</v>
      </c>
      <c r="L199" s="11">
        <v>261</v>
      </c>
      <c r="M199" s="9" t="s">
        <v>464</v>
      </c>
      <c r="N199" s="9" t="s">
        <v>17</v>
      </c>
    </row>
    <row r="200" spans="1:14">
      <c r="A200" s="5" t="s">
        <v>14</v>
      </c>
      <c r="B200" s="5" t="s">
        <v>15</v>
      </c>
      <c r="C200" s="6">
        <v>30000</v>
      </c>
      <c r="D200" s="6">
        <v>30000</v>
      </c>
      <c r="E200" s="7">
        <v>1969578395</v>
      </c>
      <c r="F200" s="8">
        <v>44999.636886574102</v>
      </c>
      <c r="G200" s="5" t="s">
        <v>16</v>
      </c>
      <c r="H200" s="7">
        <v>9149</v>
      </c>
      <c r="I200" s="5" t="s">
        <v>17</v>
      </c>
      <c r="J200" s="5" t="s">
        <v>466</v>
      </c>
      <c r="K200" s="5" t="s">
        <v>467</v>
      </c>
      <c r="L200" s="7">
        <v>287</v>
      </c>
      <c r="M200" s="5" t="s">
        <v>468</v>
      </c>
      <c r="N200" s="5" t="s">
        <v>17</v>
      </c>
    </row>
    <row r="201" spans="1:14">
      <c r="A201" s="9" t="s">
        <v>14</v>
      </c>
      <c r="B201" s="9" t="s">
        <v>15</v>
      </c>
      <c r="C201" s="10">
        <v>57929</v>
      </c>
      <c r="D201" s="10">
        <v>57929</v>
      </c>
      <c r="E201" s="11">
        <v>1969583842</v>
      </c>
      <c r="F201" s="12">
        <v>44999.638414351903</v>
      </c>
      <c r="G201" s="9" t="s">
        <v>16</v>
      </c>
      <c r="H201" s="11">
        <v>9150</v>
      </c>
      <c r="I201" s="9" t="s">
        <v>17</v>
      </c>
      <c r="J201" s="9" t="s">
        <v>469</v>
      </c>
      <c r="K201" s="9" t="s">
        <v>470</v>
      </c>
      <c r="L201" s="11">
        <v>374</v>
      </c>
      <c r="M201" s="9" t="s">
        <v>471</v>
      </c>
      <c r="N201" s="9" t="s">
        <v>17</v>
      </c>
    </row>
    <row r="202" spans="1:14">
      <c r="A202" s="5" t="s">
        <v>14</v>
      </c>
      <c r="B202" s="5" t="s">
        <v>15</v>
      </c>
      <c r="C202" s="6">
        <v>272271</v>
      </c>
      <c r="D202" s="6">
        <v>272271</v>
      </c>
      <c r="E202" s="7">
        <v>1969590851</v>
      </c>
      <c r="F202" s="8">
        <v>44999.640416666698</v>
      </c>
      <c r="G202" s="5" t="s">
        <v>16</v>
      </c>
      <c r="H202" s="7">
        <v>9151</v>
      </c>
      <c r="I202" s="5" t="s">
        <v>17</v>
      </c>
      <c r="J202" s="5" t="s">
        <v>472</v>
      </c>
      <c r="K202" s="5" t="s">
        <v>463</v>
      </c>
      <c r="L202" s="7">
        <v>261</v>
      </c>
      <c r="M202" s="5" t="s">
        <v>464</v>
      </c>
      <c r="N202" s="5" t="s">
        <v>17</v>
      </c>
    </row>
    <row r="203" spans="1:14">
      <c r="A203" s="9" t="s">
        <v>14</v>
      </c>
      <c r="B203" s="9" t="s">
        <v>15</v>
      </c>
      <c r="C203" s="10">
        <v>1966068.87</v>
      </c>
      <c r="D203" s="10">
        <v>1966068.87</v>
      </c>
      <c r="E203" s="11">
        <v>1969615736</v>
      </c>
      <c r="F203" s="12">
        <v>44999.647499999999</v>
      </c>
      <c r="G203" s="9" t="s">
        <v>16</v>
      </c>
      <c r="H203" s="11">
        <v>9152</v>
      </c>
      <c r="I203" s="9" t="s">
        <v>17</v>
      </c>
      <c r="J203" s="9" t="s">
        <v>473</v>
      </c>
      <c r="K203" s="9" t="s">
        <v>474</v>
      </c>
      <c r="L203" s="11">
        <v>138</v>
      </c>
      <c r="M203" s="9" t="s">
        <v>475</v>
      </c>
      <c r="N203" s="9" t="s">
        <v>17</v>
      </c>
    </row>
    <row r="204" spans="1:14">
      <c r="A204" s="5" t="s">
        <v>14</v>
      </c>
      <c r="B204" s="5" t="s">
        <v>15</v>
      </c>
      <c r="C204" s="6">
        <v>250000</v>
      </c>
      <c r="D204" s="6">
        <v>250000</v>
      </c>
      <c r="E204" s="7">
        <v>1969622157</v>
      </c>
      <c r="F204" s="8">
        <v>44999.6492939815</v>
      </c>
      <c r="G204" s="5" t="s">
        <v>16</v>
      </c>
      <c r="H204" s="7">
        <v>9153</v>
      </c>
      <c r="I204" s="5" t="s">
        <v>17</v>
      </c>
      <c r="J204" s="5" t="s">
        <v>476</v>
      </c>
      <c r="K204" s="5" t="s">
        <v>477</v>
      </c>
      <c r="L204" s="7">
        <v>357</v>
      </c>
      <c r="M204" s="5" t="s">
        <v>478</v>
      </c>
      <c r="N204" s="5" t="s">
        <v>17</v>
      </c>
    </row>
    <row r="205" spans="1:14">
      <c r="A205" s="9" t="s">
        <v>14</v>
      </c>
      <c r="B205" s="9" t="s">
        <v>15</v>
      </c>
      <c r="C205" s="10">
        <v>5490668</v>
      </c>
      <c r="D205" s="10">
        <v>5490668</v>
      </c>
      <c r="E205" s="11">
        <v>1969715200</v>
      </c>
      <c r="F205" s="12">
        <v>44999.675219907404</v>
      </c>
      <c r="G205" s="9" t="s">
        <v>16</v>
      </c>
      <c r="H205" s="11">
        <v>9157</v>
      </c>
      <c r="I205" s="9" t="s">
        <v>17</v>
      </c>
      <c r="J205" s="9" t="s">
        <v>479</v>
      </c>
      <c r="K205" s="9" t="s">
        <v>480</v>
      </c>
      <c r="L205" s="11">
        <v>376</v>
      </c>
      <c r="M205" s="9" t="s">
        <v>481</v>
      </c>
      <c r="N205" s="9" t="s">
        <v>17</v>
      </c>
    </row>
    <row r="206" spans="1:14">
      <c r="A206" s="5" t="s">
        <v>14</v>
      </c>
      <c r="B206" s="5" t="s">
        <v>15</v>
      </c>
      <c r="C206" s="6">
        <v>809696351</v>
      </c>
      <c r="D206" s="6">
        <v>809696351</v>
      </c>
      <c r="E206" s="7">
        <v>1969763605</v>
      </c>
      <c r="F206" s="8">
        <v>44999.689490740697</v>
      </c>
      <c r="G206" s="5" t="s">
        <v>16</v>
      </c>
      <c r="H206" s="7">
        <v>9158</v>
      </c>
      <c r="I206" s="5" t="s">
        <v>17</v>
      </c>
      <c r="J206" s="5" t="s">
        <v>482</v>
      </c>
      <c r="K206" s="5" t="s">
        <v>483</v>
      </c>
      <c r="L206" s="7">
        <v>365</v>
      </c>
      <c r="M206" s="5" t="s">
        <v>484</v>
      </c>
      <c r="N206" s="5" t="s">
        <v>17</v>
      </c>
    </row>
    <row r="207" spans="1:14">
      <c r="A207" s="9" t="s">
        <v>14</v>
      </c>
      <c r="B207" s="9" t="s">
        <v>15</v>
      </c>
      <c r="C207" s="10">
        <v>237752</v>
      </c>
      <c r="D207" s="10">
        <v>237752</v>
      </c>
      <c r="E207" s="11">
        <v>1969769016</v>
      </c>
      <c r="F207" s="12">
        <v>44999.691192129598</v>
      </c>
      <c r="G207" s="9" t="s">
        <v>16</v>
      </c>
      <c r="H207" s="11">
        <v>9159</v>
      </c>
      <c r="I207" s="9" t="s">
        <v>17</v>
      </c>
      <c r="J207" s="9" t="s">
        <v>485</v>
      </c>
      <c r="K207" s="9" t="s">
        <v>76</v>
      </c>
      <c r="L207" s="11">
        <v>261</v>
      </c>
      <c r="M207" s="9" t="s">
        <v>486</v>
      </c>
      <c r="N207" s="9" t="s">
        <v>17</v>
      </c>
    </row>
    <row r="208" spans="1:14">
      <c r="A208" s="5" t="s">
        <v>14</v>
      </c>
      <c r="B208" s="5" t="s">
        <v>15</v>
      </c>
      <c r="C208" s="6">
        <v>7937880</v>
      </c>
      <c r="D208" s="6">
        <v>7937880</v>
      </c>
      <c r="E208" s="7">
        <v>1969771187</v>
      </c>
      <c r="F208" s="8">
        <v>44999.691898148201</v>
      </c>
      <c r="G208" s="5" t="s">
        <v>16</v>
      </c>
      <c r="H208" s="7">
        <v>9160</v>
      </c>
      <c r="I208" s="5" t="s">
        <v>17</v>
      </c>
      <c r="J208" s="5" t="s">
        <v>142</v>
      </c>
      <c r="K208" s="5" t="s">
        <v>143</v>
      </c>
      <c r="L208" s="7">
        <v>261</v>
      </c>
      <c r="M208" s="5" t="s">
        <v>144</v>
      </c>
      <c r="N208" s="5" t="s">
        <v>17</v>
      </c>
    </row>
    <row r="209" spans="1:14">
      <c r="A209" s="9" t="s">
        <v>14</v>
      </c>
      <c r="B209" s="9" t="s">
        <v>15</v>
      </c>
      <c r="C209" s="10">
        <v>526176</v>
      </c>
      <c r="D209" s="10">
        <v>526176</v>
      </c>
      <c r="E209" s="11">
        <v>1969803785</v>
      </c>
      <c r="F209" s="12">
        <v>44999.702592592599</v>
      </c>
      <c r="G209" s="9" t="s">
        <v>16</v>
      </c>
      <c r="H209" s="11">
        <v>9161</v>
      </c>
      <c r="I209" s="9" t="s">
        <v>17</v>
      </c>
      <c r="J209" s="9" t="s">
        <v>487</v>
      </c>
      <c r="K209" s="9" t="s">
        <v>488</v>
      </c>
      <c r="L209" s="11">
        <v>261</v>
      </c>
      <c r="M209" s="9" t="s">
        <v>489</v>
      </c>
      <c r="N209" s="9" t="s">
        <v>17</v>
      </c>
    </row>
    <row r="210" spans="1:14">
      <c r="A210" s="5" t="s">
        <v>14</v>
      </c>
      <c r="B210" s="5" t="s">
        <v>15</v>
      </c>
      <c r="C210" s="6">
        <v>1118179.32</v>
      </c>
      <c r="D210" s="6">
        <v>1118179.32</v>
      </c>
      <c r="E210" s="7">
        <v>1969854187</v>
      </c>
      <c r="F210" s="8">
        <v>44999.719583333303</v>
      </c>
      <c r="G210" s="5" t="s">
        <v>16</v>
      </c>
      <c r="H210" s="7">
        <v>9163</v>
      </c>
      <c r="I210" s="5" t="s">
        <v>17</v>
      </c>
      <c r="J210" s="5" t="s">
        <v>490</v>
      </c>
      <c r="K210" s="5" t="s">
        <v>488</v>
      </c>
      <c r="L210" s="7">
        <v>403</v>
      </c>
      <c r="M210" s="5" t="s">
        <v>489</v>
      </c>
      <c r="N210" s="5" t="s">
        <v>17</v>
      </c>
    </row>
    <row r="211" spans="1:14">
      <c r="A211" s="9" t="s">
        <v>14</v>
      </c>
      <c r="B211" s="9" t="s">
        <v>15</v>
      </c>
      <c r="C211" s="10">
        <v>797294</v>
      </c>
      <c r="D211" s="10">
        <v>797294</v>
      </c>
      <c r="E211" s="11">
        <v>1969875665</v>
      </c>
      <c r="F211" s="12">
        <v>44999.727118055598</v>
      </c>
      <c r="G211" s="9" t="s">
        <v>16</v>
      </c>
      <c r="H211" s="11">
        <v>9165</v>
      </c>
      <c r="I211" s="9" t="s">
        <v>17</v>
      </c>
      <c r="J211" s="9" t="s">
        <v>491</v>
      </c>
      <c r="K211" s="9" t="s">
        <v>492</v>
      </c>
      <c r="L211" s="11">
        <v>261</v>
      </c>
      <c r="M211" s="9" t="s">
        <v>493</v>
      </c>
      <c r="N211" s="9" t="s">
        <v>17</v>
      </c>
    </row>
    <row r="212" spans="1:14">
      <c r="A212" s="5" t="s">
        <v>14</v>
      </c>
      <c r="B212" s="5" t="s">
        <v>15</v>
      </c>
      <c r="C212" s="13">
        <v>805515</v>
      </c>
      <c r="D212" s="6">
        <v>805515</v>
      </c>
      <c r="E212" s="7">
        <v>1969880154</v>
      </c>
      <c r="F212" s="8">
        <v>44999.728703703702</v>
      </c>
      <c r="G212" s="5" t="s">
        <v>16</v>
      </c>
      <c r="H212" s="7">
        <v>9166</v>
      </c>
      <c r="I212" s="5" t="s">
        <v>17</v>
      </c>
      <c r="J212" s="5" t="s">
        <v>494</v>
      </c>
      <c r="K212" s="5" t="s">
        <v>492</v>
      </c>
      <c r="L212" s="7">
        <v>261</v>
      </c>
      <c r="M212" s="5" t="s">
        <v>493</v>
      </c>
      <c r="N212" s="5" t="s">
        <v>17</v>
      </c>
    </row>
    <row r="213" spans="1:14">
      <c r="A213" s="9" t="s">
        <v>14</v>
      </c>
      <c r="B213" s="9" t="s">
        <v>15</v>
      </c>
      <c r="C213" s="10">
        <v>7674709</v>
      </c>
      <c r="D213" s="10">
        <v>7674709</v>
      </c>
      <c r="E213" s="11">
        <v>1969884909</v>
      </c>
      <c r="F213" s="12">
        <v>44999.730405092603</v>
      </c>
      <c r="G213" s="9" t="s">
        <v>16</v>
      </c>
      <c r="H213" s="11">
        <v>9167</v>
      </c>
      <c r="I213" s="9" t="s">
        <v>17</v>
      </c>
      <c r="J213" s="9" t="s">
        <v>495</v>
      </c>
      <c r="K213" s="9" t="s">
        <v>492</v>
      </c>
      <c r="L213" s="11">
        <v>261</v>
      </c>
      <c r="M213" s="9" t="s">
        <v>493</v>
      </c>
      <c r="N213" s="9" t="s">
        <v>17</v>
      </c>
    </row>
    <row r="214" spans="1:14">
      <c r="A214" s="5" t="s">
        <v>14</v>
      </c>
      <c r="B214" s="5" t="s">
        <v>15</v>
      </c>
      <c r="C214" s="6">
        <v>1520160</v>
      </c>
      <c r="D214" s="6">
        <v>1520160</v>
      </c>
      <c r="E214" s="7">
        <v>1969902485</v>
      </c>
      <c r="F214" s="8">
        <v>44999.736585648097</v>
      </c>
      <c r="G214" s="5" t="s">
        <v>16</v>
      </c>
      <c r="H214" s="7">
        <v>9168</v>
      </c>
      <c r="I214" s="5" t="s">
        <v>17</v>
      </c>
      <c r="J214" s="5" t="s">
        <v>496</v>
      </c>
      <c r="K214" s="5" t="s">
        <v>497</v>
      </c>
      <c r="L214" s="7">
        <v>333</v>
      </c>
      <c r="M214" s="5" t="s">
        <v>498</v>
      </c>
      <c r="N214" s="5" t="s">
        <v>17</v>
      </c>
    </row>
    <row r="215" spans="1:14">
      <c r="A215" s="9" t="s">
        <v>14</v>
      </c>
      <c r="B215" s="9" t="s">
        <v>15</v>
      </c>
      <c r="C215" s="10">
        <v>51708</v>
      </c>
      <c r="D215" s="10">
        <v>51708</v>
      </c>
      <c r="E215" s="11">
        <v>1970821714</v>
      </c>
      <c r="F215" s="12">
        <v>45000.409432870401</v>
      </c>
      <c r="G215" s="9" t="s">
        <v>16</v>
      </c>
      <c r="H215" s="11">
        <v>9171</v>
      </c>
      <c r="I215" s="9" t="s">
        <v>17</v>
      </c>
      <c r="J215" s="9" t="s">
        <v>499</v>
      </c>
      <c r="K215" s="9" t="s">
        <v>500</v>
      </c>
      <c r="L215" s="11">
        <v>101</v>
      </c>
      <c r="M215" s="9" t="s">
        <v>501</v>
      </c>
      <c r="N215" s="9" t="s">
        <v>17</v>
      </c>
    </row>
    <row r="216" spans="1:14">
      <c r="A216" s="5" t="s">
        <v>14</v>
      </c>
      <c r="B216" s="5" t="s">
        <v>15</v>
      </c>
      <c r="C216" s="6">
        <v>51708</v>
      </c>
      <c r="D216" s="6">
        <v>51708</v>
      </c>
      <c r="E216" s="7">
        <v>1970979975</v>
      </c>
      <c r="F216" s="8">
        <v>45000.451284722199</v>
      </c>
      <c r="G216" s="5" t="s">
        <v>16</v>
      </c>
      <c r="H216" s="7">
        <v>9172</v>
      </c>
      <c r="I216" s="5" t="s">
        <v>17</v>
      </c>
      <c r="J216" s="5" t="s">
        <v>502</v>
      </c>
      <c r="K216" s="5" t="s">
        <v>503</v>
      </c>
      <c r="L216" s="7">
        <v>100</v>
      </c>
      <c r="M216" s="5" t="s">
        <v>504</v>
      </c>
      <c r="N216" s="5" t="s">
        <v>17</v>
      </c>
    </row>
    <row r="217" spans="1:14">
      <c r="A217" s="9" t="s">
        <v>14</v>
      </c>
      <c r="B217" s="9" t="s">
        <v>15</v>
      </c>
      <c r="C217" s="10">
        <v>51708</v>
      </c>
      <c r="D217" s="10">
        <v>51708</v>
      </c>
      <c r="E217" s="11">
        <v>1971031202</v>
      </c>
      <c r="F217" s="12">
        <v>45000.463402777801</v>
      </c>
      <c r="G217" s="9" t="s">
        <v>16</v>
      </c>
      <c r="H217" s="11">
        <v>9173</v>
      </c>
      <c r="I217" s="9" t="s">
        <v>17</v>
      </c>
      <c r="J217" s="9" t="s">
        <v>505</v>
      </c>
      <c r="K217" s="9" t="s">
        <v>506</v>
      </c>
      <c r="L217" s="11">
        <v>100</v>
      </c>
      <c r="M217" s="9" t="s">
        <v>507</v>
      </c>
      <c r="N217" s="9" t="s">
        <v>17</v>
      </c>
    </row>
    <row r="218" spans="1:14">
      <c r="A218" s="5" t="s">
        <v>14</v>
      </c>
      <c r="B218" s="5" t="s">
        <v>15</v>
      </c>
      <c r="C218" s="6">
        <v>51708</v>
      </c>
      <c r="D218" s="6">
        <v>51708</v>
      </c>
      <c r="E218" s="7">
        <v>1971141546</v>
      </c>
      <c r="F218" s="8">
        <v>45000.488136574102</v>
      </c>
      <c r="G218" s="5" t="s">
        <v>16</v>
      </c>
      <c r="H218" s="7">
        <v>9174</v>
      </c>
      <c r="I218" s="5" t="s">
        <v>17</v>
      </c>
      <c r="J218" s="5" t="s">
        <v>108</v>
      </c>
      <c r="K218" s="5" t="s">
        <v>508</v>
      </c>
      <c r="L218" s="7">
        <v>100</v>
      </c>
      <c r="M218" s="5" t="s">
        <v>509</v>
      </c>
      <c r="N218" s="5" t="s">
        <v>17</v>
      </c>
    </row>
    <row r="219" spans="1:14">
      <c r="A219" s="9" t="s">
        <v>14</v>
      </c>
      <c r="B219" s="9" t="s">
        <v>15</v>
      </c>
      <c r="C219" s="10">
        <v>612229</v>
      </c>
      <c r="D219" s="10">
        <v>612229</v>
      </c>
      <c r="E219" s="11">
        <v>1971634445</v>
      </c>
      <c r="F219" s="12">
        <v>45000.608055555596</v>
      </c>
      <c r="G219" s="9" t="s">
        <v>16</v>
      </c>
      <c r="H219" s="11">
        <v>9175</v>
      </c>
      <c r="I219" s="9" t="s">
        <v>17</v>
      </c>
      <c r="J219" s="9" t="s">
        <v>510</v>
      </c>
      <c r="K219" s="9" t="s">
        <v>511</v>
      </c>
      <c r="L219" s="11">
        <v>285</v>
      </c>
      <c r="M219" s="9" t="s">
        <v>512</v>
      </c>
      <c r="N219" s="9" t="s">
        <v>17</v>
      </c>
    </row>
    <row r="220" spans="1:14">
      <c r="A220" s="5" t="s">
        <v>14</v>
      </c>
      <c r="B220" s="5" t="s">
        <v>15</v>
      </c>
      <c r="C220" s="6">
        <v>51708</v>
      </c>
      <c r="D220" s="6">
        <v>51708</v>
      </c>
      <c r="E220" s="7">
        <v>1971757583</v>
      </c>
      <c r="F220" s="8">
        <v>45000.633796296301</v>
      </c>
      <c r="G220" s="5" t="s">
        <v>16</v>
      </c>
      <c r="H220" s="7">
        <v>9176</v>
      </c>
      <c r="I220" s="5" t="s">
        <v>17</v>
      </c>
      <c r="J220" s="5" t="s">
        <v>502</v>
      </c>
      <c r="K220" s="5" t="s">
        <v>513</v>
      </c>
      <c r="L220" s="7">
        <v>101</v>
      </c>
      <c r="M220" s="5" t="s">
        <v>514</v>
      </c>
      <c r="N220" s="5" t="s">
        <v>17</v>
      </c>
    </row>
    <row r="221" spans="1:14">
      <c r="A221" s="9" t="s">
        <v>14</v>
      </c>
      <c r="B221" s="9" t="s">
        <v>15</v>
      </c>
      <c r="C221" s="10">
        <v>22175156</v>
      </c>
      <c r="D221" s="10">
        <v>22175156</v>
      </c>
      <c r="E221" s="11">
        <v>1971830378</v>
      </c>
      <c r="F221" s="12">
        <v>45000.649467592601</v>
      </c>
      <c r="G221" s="9" t="s">
        <v>16</v>
      </c>
      <c r="H221" s="11">
        <v>9177</v>
      </c>
      <c r="I221" s="9" t="s">
        <v>17</v>
      </c>
      <c r="J221" s="9" t="s">
        <v>379</v>
      </c>
      <c r="K221" s="9" t="s">
        <v>380</v>
      </c>
      <c r="L221" s="11">
        <v>266</v>
      </c>
      <c r="M221" s="9" t="s">
        <v>381</v>
      </c>
      <c r="N221" s="9" t="s">
        <v>17</v>
      </c>
    </row>
    <row r="222" spans="1:14">
      <c r="A222" s="5" t="s">
        <v>14</v>
      </c>
      <c r="B222" s="5" t="s">
        <v>15</v>
      </c>
      <c r="C222" s="6">
        <v>11676</v>
      </c>
      <c r="D222" s="6">
        <v>11676</v>
      </c>
      <c r="E222" s="7">
        <v>1971913255</v>
      </c>
      <c r="F222" s="8">
        <v>45000.667372685202</v>
      </c>
      <c r="G222" s="5" t="s">
        <v>16</v>
      </c>
      <c r="H222" s="7">
        <v>9178</v>
      </c>
      <c r="I222" s="5" t="s">
        <v>17</v>
      </c>
      <c r="J222" s="5" t="s">
        <v>515</v>
      </c>
      <c r="K222" s="5" t="s">
        <v>516</v>
      </c>
      <c r="L222" s="7">
        <v>261</v>
      </c>
      <c r="M222" s="5" t="s">
        <v>517</v>
      </c>
      <c r="N222" s="5" t="s">
        <v>17</v>
      </c>
    </row>
    <row r="223" spans="1:14">
      <c r="A223" s="9" t="s">
        <v>14</v>
      </c>
      <c r="B223" s="9" t="s">
        <v>15</v>
      </c>
      <c r="C223" s="13">
        <v>1105135</v>
      </c>
      <c r="D223" s="10">
        <v>1105135</v>
      </c>
      <c r="E223" s="11">
        <v>1971936372</v>
      </c>
      <c r="F223" s="12">
        <v>45000.672337962998</v>
      </c>
      <c r="G223" s="9" t="s">
        <v>16</v>
      </c>
      <c r="H223" s="11">
        <v>9179</v>
      </c>
      <c r="I223" s="9" t="s">
        <v>17</v>
      </c>
      <c r="J223" s="9" t="s">
        <v>518</v>
      </c>
      <c r="K223" s="9" t="s">
        <v>516</v>
      </c>
      <c r="L223" s="11">
        <v>374</v>
      </c>
      <c r="M223" s="9" t="s">
        <v>517</v>
      </c>
      <c r="N223" s="9" t="s">
        <v>17</v>
      </c>
    </row>
    <row r="224" spans="1:14">
      <c r="A224" s="5" t="s">
        <v>14</v>
      </c>
      <c r="B224" s="5" t="s">
        <v>15</v>
      </c>
      <c r="C224" s="6">
        <v>335267000</v>
      </c>
      <c r="D224" s="6">
        <v>335267000</v>
      </c>
      <c r="E224" s="7">
        <v>1972306048</v>
      </c>
      <c r="F224" s="8">
        <v>45000.759872685201</v>
      </c>
      <c r="G224" s="5" t="s">
        <v>16</v>
      </c>
      <c r="H224" s="7">
        <v>9183</v>
      </c>
      <c r="I224" s="5" t="s">
        <v>17</v>
      </c>
      <c r="J224" s="5" t="s">
        <v>519</v>
      </c>
      <c r="K224" s="5" t="s">
        <v>520</v>
      </c>
      <c r="L224" s="7">
        <v>364</v>
      </c>
      <c r="M224" s="5" t="s">
        <v>521</v>
      </c>
      <c r="N224" s="5" t="s">
        <v>17</v>
      </c>
    </row>
    <row r="225" spans="1:14">
      <c r="A225" s="9" t="s">
        <v>14</v>
      </c>
      <c r="B225" s="9" t="s">
        <v>15</v>
      </c>
      <c r="C225" s="10">
        <v>2847050</v>
      </c>
      <c r="D225" s="10">
        <v>2847050</v>
      </c>
      <c r="E225" s="11">
        <v>1973300929</v>
      </c>
      <c r="F225" s="12">
        <v>45001.346307870401</v>
      </c>
      <c r="G225" s="9" t="s">
        <v>16</v>
      </c>
      <c r="H225" s="11">
        <v>9184</v>
      </c>
      <c r="I225" s="9" t="s">
        <v>17</v>
      </c>
      <c r="J225" s="9" t="s">
        <v>522</v>
      </c>
      <c r="K225" s="9" t="s">
        <v>492</v>
      </c>
      <c r="L225" s="11">
        <v>266</v>
      </c>
      <c r="M225" s="9" t="s">
        <v>493</v>
      </c>
      <c r="N225" s="9" t="s">
        <v>17</v>
      </c>
    </row>
    <row r="226" spans="1:14">
      <c r="A226" s="5" t="s">
        <v>14</v>
      </c>
      <c r="B226" s="5" t="s">
        <v>15</v>
      </c>
      <c r="C226" s="6">
        <v>51708</v>
      </c>
      <c r="D226" s="6">
        <v>51708</v>
      </c>
      <c r="E226" s="7">
        <v>1973396676</v>
      </c>
      <c r="F226" s="8">
        <v>45001.3749537037</v>
      </c>
      <c r="G226" s="5" t="s">
        <v>16</v>
      </c>
      <c r="H226" s="7">
        <v>9185</v>
      </c>
      <c r="I226" s="5" t="s">
        <v>17</v>
      </c>
      <c r="J226" s="5" t="s">
        <v>523</v>
      </c>
      <c r="K226" s="5" t="s">
        <v>524</v>
      </c>
      <c r="L226" s="7">
        <v>101</v>
      </c>
      <c r="M226" s="5" t="s">
        <v>525</v>
      </c>
      <c r="N226" s="5" t="s">
        <v>17</v>
      </c>
    </row>
    <row r="227" spans="1:14">
      <c r="A227" s="9" t="s">
        <v>14</v>
      </c>
      <c r="B227" s="9" t="s">
        <v>15</v>
      </c>
      <c r="C227" s="10">
        <v>51708</v>
      </c>
      <c r="D227" s="10">
        <v>51708</v>
      </c>
      <c r="E227" s="11">
        <v>1973458927</v>
      </c>
      <c r="F227" s="12">
        <v>45001.391863425903</v>
      </c>
      <c r="G227" s="9" t="s">
        <v>16</v>
      </c>
      <c r="H227" s="11">
        <v>9186</v>
      </c>
      <c r="I227" s="9" t="s">
        <v>17</v>
      </c>
      <c r="J227" s="9" t="s">
        <v>526</v>
      </c>
      <c r="K227" s="9" t="s">
        <v>527</v>
      </c>
      <c r="L227" s="11">
        <v>100</v>
      </c>
      <c r="M227" s="9" t="s">
        <v>528</v>
      </c>
      <c r="N227" s="9" t="s">
        <v>17</v>
      </c>
    </row>
    <row r="228" spans="1:14">
      <c r="A228" s="5" t="s">
        <v>14</v>
      </c>
      <c r="B228" s="5" t="s">
        <v>15</v>
      </c>
      <c r="C228" s="6">
        <v>266763</v>
      </c>
      <c r="D228" s="6">
        <v>266763</v>
      </c>
      <c r="E228" s="7">
        <v>1973490025</v>
      </c>
      <c r="F228" s="8">
        <v>45001.399976851899</v>
      </c>
      <c r="G228" s="5" t="s">
        <v>16</v>
      </c>
      <c r="H228" s="7">
        <v>9187</v>
      </c>
      <c r="I228" s="5" t="s">
        <v>17</v>
      </c>
      <c r="J228" s="5" t="s">
        <v>529</v>
      </c>
      <c r="K228" s="5" t="s">
        <v>530</v>
      </c>
      <c r="L228" s="7">
        <v>474</v>
      </c>
      <c r="M228" s="5" t="s">
        <v>531</v>
      </c>
      <c r="N228" s="5" t="s">
        <v>17</v>
      </c>
    </row>
    <row r="229" spans="1:14">
      <c r="A229" s="9" t="s">
        <v>14</v>
      </c>
      <c r="B229" s="9" t="s">
        <v>15</v>
      </c>
      <c r="C229" s="10">
        <v>51708</v>
      </c>
      <c r="D229" s="10">
        <v>51708</v>
      </c>
      <c r="E229" s="11">
        <v>1973513466</v>
      </c>
      <c r="F229" s="12">
        <v>45001.4059375</v>
      </c>
      <c r="G229" s="9" t="s">
        <v>16</v>
      </c>
      <c r="H229" s="11">
        <v>9188</v>
      </c>
      <c r="I229" s="9" t="s">
        <v>17</v>
      </c>
      <c r="J229" s="9" t="s">
        <v>526</v>
      </c>
      <c r="K229" s="9" t="s">
        <v>532</v>
      </c>
      <c r="L229" s="11">
        <v>100</v>
      </c>
      <c r="M229" s="9" t="s">
        <v>533</v>
      </c>
      <c r="N229" s="9" t="s">
        <v>17</v>
      </c>
    </row>
    <row r="230" spans="1:14">
      <c r="A230" s="5" t="s">
        <v>14</v>
      </c>
      <c r="B230" s="5" t="s">
        <v>15</v>
      </c>
      <c r="C230" s="6">
        <v>51708</v>
      </c>
      <c r="D230" s="6">
        <v>51708</v>
      </c>
      <c r="E230" s="7">
        <v>1973662319</v>
      </c>
      <c r="F230" s="8">
        <v>45001.442905092597</v>
      </c>
      <c r="G230" s="5" t="s">
        <v>16</v>
      </c>
      <c r="H230" s="7">
        <v>9189</v>
      </c>
      <c r="I230" s="5" t="s">
        <v>17</v>
      </c>
      <c r="J230" s="5" t="s">
        <v>75</v>
      </c>
      <c r="K230" s="5" t="s">
        <v>534</v>
      </c>
      <c r="L230" s="7">
        <v>101</v>
      </c>
      <c r="M230" s="5" t="s">
        <v>535</v>
      </c>
      <c r="N230" s="5" t="s">
        <v>17</v>
      </c>
    </row>
    <row r="231" spans="1:14">
      <c r="A231" s="9" t="s">
        <v>14</v>
      </c>
      <c r="B231" s="9" t="s">
        <v>15</v>
      </c>
      <c r="C231" s="10">
        <v>514500</v>
      </c>
      <c r="D231" s="10">
        <v>514500</v>
      </c>
      <c r="E231" s="11">
        <v>1973684661</v>
      </c>
      <c r="F231" s="12">
        <v>45001.448136574101</v>
      </c>
      <c r="G231" s="9" t="s">
        <v>16</v>
      </c>
      <c r="H231" s="11">
        <v>9190</v>
      </c>
      <c r="I231" s="9" t="s">
        <v>17</v>
      </c>
      <c r="J231" s="9" t="s">
        <v>536</v>
      </c>
      <c r="K231" s="9" t="s">
        <v>537</v>
      </c>
      <c r="L231" s="11">
        <v>377</v>
      </c>
      <c r="M231" s="9" t="s">
        <v>538</v>
      </c>
      <c r="N231" s="9" t="s">
        <v>17</v>
      </c>
    </row>
    <row r="232" spans="1:14">
      <c r="A232" s="5" t="s">
        <v>14</v>
      </c>
      <c r="B232" s="5" t="s">
        <v>15</v>
      </c>
      <c r="C232" s="6">
        <v>1773710.47</v>
      </c>
      <c r="D232" s="6">
        <v>1773710.47</v>
      </c>
      <c r="E232" s="7">
        <v>1973723933</v>
      </c>
      <c r="F232" s="8">
        <v>45001.457476851901</v>
      </c>
      <c r="G232" s="5" t="s">
        <v>16</v>
      </c>
      <c r="H232" s="7">
        <v>9192</v>
      </c>
      <c r="I232" s="5" t="s">
        <v>17</v>
      </c>
      <c r="J232" s="5" t="s">
        <v>539</v>
      </c>
      <c r="K232" s="5" t="s">
        <v>540</v>
      </c>
      <c r="L232" s="7">
        <v>280</v>
      </c>
      <c r="M232" s="5" t="s">
        <v>541</v>
      </c>
      <c r="N232" s="5" t="s">
        <v>17</v>
      </c>
    </row>
    <row r="233" spans="1:14">
      <c r="A233" s="9" t="s">
        <v>14</v>
      </c>
      <c r="B233" s="9" t="s">
        <v>15</v>
      </c>
      <c r="C233" s="10">
        <v>71686409</v>
      </c>
      <c r="D233" s="10">
        <v>71686409</v>
      </c>
      <c r="E233" s="11">
        <v>1973740355</v>
      </c>
      <c r="F233" s="12">
        <v>45001.461550925902</v>
      </c>
      <c r="G233" s="9" t="s">
        <v>16</v>
      </c>
      <c r="H233" s="11">
        <v>9193</v>
      </c>
      <c r="I233" s="9" t="s">
        <v>17</v>
      </c>
      <c r="J233" s="9" t="s">
        <v>542</v>
      </c>
      <c r="K233" s="9" t="s">
        <v>543</v>
      </c>
      <c r="L233" s="11">
        <v>227</v>
      </c>
      <c r="M233" s="9" t="s">
        <v>544</v>
      </c>
      <c r="N233" s="9" t="s">
        <v>17</v>
      </c>
    </row>
    <row r="234" spans="1:14">
      <c r="A234" s="5" t="s">
        <v>14</v>
      </c>
      <c r="B234" s="5" t="s">
        <v>15</v>
      </c>
      <c r="C234" s="6">
        <v>1000000</v>
      </c>
      <c r="D234" s="6">
        <v>1000000</v>
      </c>
      <c r="E234" s="7">
        <v>1974017478</v>
      </c>
      <c r="F234" s="8">
        <v>45001.530636574098</v>
      </c>
      <c r="G234" s="5" t="s">
        <v>16</v>
      </c>
      <c r="H234" s="7">
        <v>9194</v>
      </c>
      <c r="I234" s="5" t="s">
        <v>17</v>
      </c>
      <c r="J234" s="5" t="s">
        <v>545</v>
      </c>
      <c r="K234" s="5" t="s">
        <v>546</v>
      </c>
      <c r="L234" s="7">
        <v>374</v>
      </c>
      <c r="M234" s="5" t="s">
        <v>547</v>
      </c>
      <c r="N234" s="5" t="s">
        <v>17</v>
      </c>
    </row>
    <row r="235" spans="1:14">
      <c r="A235" s="9" t="s">
        <v>14</v>
      </c>
      <c r="B235" s="9" t="s">
        <v>15</v>
      </c>
      <c r="C235" s="10">
        <v>15100</v>
      </c>
      <c r="D235" s="10">
        <v>15100</v>
      </c>
      <c r="E235" s="11">
        <v>1974250176</v>
      </c>
      <c r="F235" s="12">
        <v>45001.598240740699</v>
      </c>
      <c r="G235" s="9" t="s">
        <v>16</v>
      </c>
      <c r="H235" s="11">
        <v>9195</v>
      </c>
      <c r="I235" s="9" t="s">
        <v>17</v>
      </c>
      <c r="J235" s="9" t="s">
        <v>548</v>
      </c>
      <c r="K235" s="9" t="s">
        <v>549</v>
      </c>
      <c r="L235" s="11">
        <v>403</v>
      </c>
      <c r="M235" s="9" t="s">
        <v>550</v>
      </c>
      <c r="N235" s="9" t="s">
        <v>17</v>
      </c>
    </row>
    <row r="236" spans="1:14">
      <c r="A236" s="5" t="s">
        <v>14</v>
      </c>
      <c r="B236" s="5" t="s">
        <v>15</v>
      </c>
      <c r="C236" s="6">
        <v>3218000</v>
      </c>
      <c r="D236" s="6">
        <v>3218000</v>
      </c>
      <c r="E236" s="7">
        <v>1974359741</v>
      </c>
      <c r="F236" s="8">
        <v>45001.625798611101</v>
      </c>
      <c r="G236" s="5" t="s">
        <v>16</v>
      </c>
      <c r="H236" s="7">
        <v>9196</v>
      </c>
      <c r="I236" s="5" t="s">
        <v>17</v>
      </c>
      <c r="J236" s="5" t="s">
        <v>551</v>
      </c>
      <c r="K236" s="5" t="s">
        <v>552</v>
      </c>
      <c r="L236" s="7">
        <v>364</v>
      </c>
      <c r="M236" s="5" t="s">
        <v>553</v>
      </c>
      <c r="N236" s="5" t="s">
        <v>17</v>
      </c>
    </row>
    <row r="237" spans="1:14">
      <c r="A237" s="9" t="s">
        <v>14</v>
      </c>
      <c r="B237" s="9" t="s">
        <v>15</v>
      </c>
      <c r="C237" s="10">
        <v>629640</v>
      </c>
      <c r="D237" s="10">
        <v>629640</v>
      </c>
      <c r="E237" s="11">
        <v>1974372497</v>
      </c>
      <c r="F237" s="12">
        <v>45001.629212963002</v>
      </c>
      <c r="G237" s="9" t="s">
        <v>16</v>
      </c>
      <c r="H237" s="11">
        <v>9197</v>
      </c>
      <c r="I237" s="9" t="s">
        <v>17</v>
      </c>
      <c r="J237" s="9" t="s">
        <v>554</v>
      </c>
      <c r="K237" s="9" t="s">
        <v>63</v>
      </c>
      <c r="L237" s="11">
        <v>374</v>
      </c>
      <c r="M237" s="9" t="s">
        <v>64</v>
      </c>
      <c r="N237" s="9" t="s">
        <v>17</v>
      </c>
    </row>
    <row r="238" spans="1:14">
      <c r="A238" s="5" t="s">
        <v>14</v>
      </c>
      <c r="B238" s="5" t="s">
        <v>15</v>
      </c>
      <c r="C238" s="6">
        <v>12563885</v>
      </c>
      <c r="D238" s="6">
        <v>12563885</v>
      </c>
      <c r="E238" s="7">
        <v>1974651078</v>
      </c>
      <c r="F238" s="8">
        <v>45001.703113425901</v>
      </c>
      <c r="G238" s="5" t="s">
        <v>16</v>
      </c>
      <c r="H238" s="7">
        <v>9201</v>
      </c>
      <c r="I238" s="5" t="s">
        <v>17</v>
      </c>
      <c r="J238" s="5" t="s">
        <v>555</v>
      </c>
      <c r="K238" s="5" t="s">
        <v>474</v>
      </c>
      <c r="L238" s="7">
        <v>261</v>
      </c>
      <c r="M238" s="5" t="s">
        <v>475</v>
      </c>
      <c r="N238" s="5" t="s">
        <v>17</v>
      </c>
    </row>
    <row r="239" spans="1:14">
      <c r="A239" s="9" t="s">
        <v>14</v>
      </c>
      <c r="B239" s="9" t="s">
        <v>15</v>
      </c>
      <c r="C239" s="13">
        <v>51708</v>
      </c>
      <c r="D239" s="10">
        <v>51708</v>
      </c>
      <c r="E239" s="11">
        <v>1974698453</v>
      </c>
      <c r="F239" s="12">
        <v>45001.716886574097</v>
      </c>
      <c r="G239" s="9" t="s">
        <v>16</v>
      </c>
      <c r="H239" s="11">
        <v>9202</v>
      </c>
      <c r="I239" s="9" t="s">
        <v>17</v>
      </c>
      <c r="J239" s="9" t="s">
        <v>556</v>
      </c>
      <c r="K239" s="9" t="s">
        <v>557</v>
      </c>
      <c r="L239" s="11">
        <v>101</v>
      </c>
      <c r="M239" s="9" t="s">
        <v>558</v>
      </c>
      <c r="N239" s="9" t="s">
        <v>17</v>
      </c>
    </row>
    <row r="240" spans="1:14">
      <c r="A240" s="5" t="s">
        <v>14</v>
      </c>
      <c r="B240" s="5" t="s">
        <v>15</v>
      </c>
      <c r="C240" s="6">
        <v>6529.6</v>
      </c>
      <c r="D240" s="6">
        <v>6529.6</v>
      </c>
      <c r="E240" s="7">
        <v>1975899483</v>
      </c>
      <c r="F240" s="8">
        <v>45002.447025463</v>
      </c>
      <c r="G240" s="5" t="s">
        <v>16</v>
      </c>
      <c r="H240" s="7">
        <v>9204</v>
      </c>
      <c r="I240" s="5" t="s">
        <v>17</v>
      </c>
      <c r="J240" s="5" t="s">
        <v>559</v>
      </c>
      <c r="K240" s="5" t="s">
        <v>560</v>
      </c>
      <c r="L240" s="7">
        <v>393</v>
      </c>
      <c r="M240" s="5" t="s">
        <v>561</v>
      </c>
      <c r="N240" s="5" t="s">
        <v>17</v>
      </c>
    </row>
    <row r="241" spans="1:14">
      <c r="A241" s="9" t="s">
        <v>14</v>
      </c>
      <c r="B241" s="9" t="s">
        <v>15</v>
      </c>
      <c r="C241" s="10">
        <v>799288</v>
      </c>
      <c r="D241" s="10">
        <v>799288</v>
      </c>
      <c r="E241" s="11">
        <v>1975931012</v>
      </c>
      <c r="F241" s="12">
        <v>45002.455543981501</v>
      </c>
      <c r="G241" s="9" t="s">
        <v>16</v>
      </c>
      <c r="H241" s="11">
        <v>9205</v>
      </c>
      <c r="I241" s="9" t="s">
        <v>17</v>
      </c>
      <c r="J241" s="9" t="s">
        <v>562</v>
      </c>
      <c r="K241" s="9" t="s">
        <v>563</v>
      </c>
      <c r="L241" s="11">
        <v>374</v>
      </c>
      <c r="M241" s="9" t="s">
        <v>564</v>
      </c>
      <c r="N241" s="9" t="s">
        <v>17</v>
      </c>
    </row>
    <row r="242" spans="1:14">
      <c r="A242" s="5" t="s">
        <v>14</v>
      </c>
      <c r="B242" s="5" t="s">
        <v>15</v>
      </c>
      <c r="C242" s="6">
        <v>1351770</v>
      </c>
      <c r="D242" s="6">
        <v>1351770</v>
      </c>
      <c r="E242" s="7">
        <v>1975952139</v>
      </c>
      <c r="F242" s="8">
        <v>45002.461539351898</v>
      </c>
      <c r="G242" s="5" t="s">
        <v>16</v>
      </c>
      <c r="H242" s="7">
        <v>9207</v>
      </c>
      <c r="I242" s="5" t="s">
        <v>17</v>
      </c>
      <c r="J242" s="5" t="s">
        <v>565</v>
      </c>
      <c r="K242" s="5" t="s">
        <v>563</v>
      </c>
      <c r="L242" s="7">
        <v>474</v>
      </c>
      <c r="M242" s="5" t="s">
        <v>564</v>
      </c>
      <c r="N242" s="5" t="s">
        <v>17</v>
      </c>
    </row>
    <row r="243" spans="1:14">
      <c r="A243" s="9" t="s">
        <v>14</v>
      </c>
      <c r="B243" s="9" t="s">
        <v>15</v>
      </c>
      <c r="C243" s="10">
        <v>14167395</v>
      </c>
      <c r="D243" s="10">
        <v>14167395</v>
      </c>
      <c r="E243" s="11">
        <v>1976449577</v>
      </c>
      <c r="F243" s="12">
        <v>45002.605601851901</v>
      </c>
      <c r="G243" s="9" t="s">
        <v>16</v>
      </c>
      <c r="H243" s="11">
        <v>9210</v>
      </c>
      <c r="I243" s="9" t="s">
        <v>17</v>
      </c>
      <c r="J243" s="9" t="s">
        <v>566</v>
      </c>
      <c r="K243" s="9" t="s">
        <v>567</v>
      </c>
      <c r="L243" s="11">
        <v>285</v>
      </c>
      <c r="M243" s="9" t="s">
        <v>568</v>
      </c>
      <c r="N243" s="9" t="s">
        <v>17</v>
      </c>
    </row>
    <row r="244" spans="1:14">
      <c r="A244" s="5" t="s">
        <v>14</v>
      </c>
      <c r="B244" s="5" t="s">
        <v>15</v>
      </c>
      <c r="C244" s="6">
        <v>106194</v>
      </c>
      <c r="D244" s="6">
        <v>106194</v>
      </c>
      <c r="E244" s="7">
        <v>1976496694</v>
      </c>
      <c r="F244" s="8">
        <v>45002.617893518502</v>
      </c>
      <c r="G244" s="5" t="s">
        <v>16</v>
      </c>
      <c r="H244" s="7">
        <v>9211</v>
      </c>
      <c r="I244" s="5" t="s">
        <v>17</v>
      </c>
      <c r="J244" s="5" t="s">
        <v>569</v>
      </c>
      <c r="K244" s="5" t="s">
        <v>570</v>
      </c>
      <c r="L244" s="7">
        <v>374</v>
      </c>
      <c r="M244" s="5" t="s">
        <v>571</v>
      </c>
      <c r="N244" s="5" t="s">
        <v>17</v>
      </c>
    </row>
    <row r="245" spans="1:14">
      <c r="A245" s="9" t="s">
        <v>14</v>
      </c>
      <c r="B245" s="9" t="s">
        <v>15</v>
      </c>
      <c r="C245" s="10">
        <v>5900</v>
      </c>
      <c r="D245" s="10">
        <v>5900</v>
      </c>
      <c r="E245" s="11">
        <v>1976614367</v>
      </c>
      <c r="F245" s="12">
        <v>45002.648263888899</v>
      </c>
      <c r="G245" s="9" t="s">
        <v>16</v>
      </c>
      <c r="H245" s="11">
        <v>9212</v>
      </c>
      <c r="I245" s="9" t="s">
        <v>17</v>
      </c>
      <c r="J245" s="9" t="s">
        <v>572</v>
      </c>
      <c r="K245" s="9" t="s">
        <v>573</v>
      </c>
      <c r="L245" s="11">
        <v>285</v>
      </c>
      <c r="M245" s="9" t="s">
        <v>574</v>
      </c>
      <c r="N245" s="9" t="s">
        <v>17</v>
      </c>
    </row>
    <row r="246" spans="1:14">
      <c r="A246" s="5" t="s">
        <v>14</v>
      </c>
      <c r="B246" s="5" t="s">
        <v>15</v>
      </c>
      <c r="C246" s="6">
        <v>2009000</v>
      </c>
      <c r="D246" s="6">
        <v>2009000</v>
      </c>
      <c r="E246" s="7">
        <v>1976868086</v>
      </c>
      <c r="F246" s="8">
        <v>45002.718692129602</v>
      </c>
      <c r="G246" s="5" t="s">
        <v>16</v>
      </c>
      <c r="H246" s="7">
        <v>9214</v>
      </c>
      <c r="I246" s="5" t="s">
        <v>17</v>
      </c>
      <c r="J246" s="5" t="s">
        <v>575</v>
      </c>
      <c r="K246" s="5" t="s">
        <v>576</v>
      </c>
      <c r="L246" s="7">
        <v>285</v>
      </c>
      <c r="M246" s="5" t="s">
        <v>577</v>
      </c>
      <c r="N246" s="5" t="s">
        <v>17</v>
      </c>
    </row>
    <row r="247" spans="1:14">
      <c r="B247" s="2" t="s">
        <v>42</v>
      </c>
      <c r="C247" s="3">
        <f>SUM(C185:C246)</f>
        <v>1321705891.26</v>
      </c>
    </row>
    <row r="248" spans="1:14">
      <c r="B248" s="2" t="s">
        <v>43</v>
      </c>
      <c r="C248" s="4">
        <f>+C184</f>
        <v>55892227.970000029</v>
      </c>
    </row>
    <row r="249" spans="1:14">
      <c r="B249" s="2" t="s">
        <v>44</v>
      </c>
      <c r="C249" s="17">
        <v>1359152042.6300001</v>
      </c>
    </row>
    <row r="250" spans="1:14">
      <c r="B250" s="2" t="s">
        <v>45</v>
      </c>
      <c r="C250" s="4">
        <f>+C247+C248-C249</f>
        <v>18446076.599999905</v>
      </c>
    </row>
    <row r="251" spans="1:14">
      <c r="A251" s="5" t="s">
        <v>14</v>
      </c>
      <c r="B251" s="5" t="s">
        <v>15</v>
      </c>
      <c r="C251" s="6">
        <v>1000000</v>
      </c>
      <c r="D251" s="6">
        <v>1000000</v>
      </c>
      <c r="E251" s="7">
        <v>1978122586</v>
      </c>
      <c r="F251" s="8">
        <v>45003.567696759303</v>
      </c>
      <c r="G251" s="5" t="s">
        <v>16</v>
      </c>
      <c r="H251" s="7">
        <v>9217</v>
      </c>
      <c r="I251" s="5" t="s">
        <v>17</v>
      </c>
      <c r="J251" s="5" t="s">
        <v>578</v>
      </c>
      <c r="K251" s="5" t="s">
        <v>579</v>
      </c>
      <c r="L251" s="7">
        <v>374</v>
      </c>
      <c r="M251" s="5" t="s">
        <v>580</v>
      </c>
      <c r="N251" s="5" t="s">
        <v>17</v>
      </c>
    </row>
    <row r="252" spans="1:14">
      <c r="A252" s="9" t="s">
        <v>14</v>
      </c>
      <c r="B252" s="9" t="s">
        <v>15</v>
      </c>
      <c r="C252" s="10">
        <v>1500000</v>
      </c>
      <c r="D252" s="10">
        <v>1500000</v>
      </c>
      <c r="E252" s="11">
        <v>1978533741</v>
      </c>
      <c r="F252" s="12">
        <v>45003.7966087963</v>
      </c>
      <c r="G252" s="9" t="s">
        <v>16</v>
      </c>
      <c r="H252" s="11">
        <v>9218</v>
      </c>
      <c r="I252" s="9" t="s">
        <v>17</v>
      </c>
      <c r="J252" s="9" t="s">
        <v>581</v>
      </c>
      <c r="K252" s="9" t="s">
        <v>582</v>
      </c>
      <c r="L252" s="11">
        <v>285</v>
      </c>
      <c r="M252" s="9" t="s">
        <v>583</v>
      </c>
      <c r="N252" s="9" t="s">
        <v>17</v>
      </c>
    </row>
    <row r="253" spans="1:14">
      <c r="A253" s="5" t="s">
        <v>14</v>
      </c>
      <c r="B253" s="5" t="s">
        <v>15</v>
      </c>
      <c r="C253" s="6">
        <v>10000000</v>
      </c>
      <c r="D253" s="6">
        <v>10000000</v>
      </c>
      <c r="E253" s="7">
        <v>1979380148</v>
      </c>
      <c r="F253" s="8">
        <v>45004.7828703704</v>
      </c>
      <c r="G253" s="5" t="s">
        <v>16</v>
      </c>
      <c r="H253" s="7">
        <v>9219</v>
      </c>
      <c r="I253" s="5" t="s">
        <v>17</v>
      </c>
      <c r="J253" s="5" t="s">
        <v>584</v>
      </c>
      <c r="K253" s="5" t="s">
        <v>585</v>
      </c>
      <c r="L253" s="7">
        <v>280</v>
      </c>
      <c r="M253" s="5" t="s">
        <v>586</v>
      </c>
      <c r="N253" s="5" t="s">
        <v>17</v>
      </c>
    </row>
    <row r="254" spans="1:14">
      <c r="A254" s="9" t="s">
        <v>14</v>
      </c>
      <c r="B254" s="9" t="s">
        <v>15</v>
      </c>
      <c r="C254" s="10">
        <v>400000</v>
      </c>
      <c r="D254" s="10">
        <v>400000</v>
      </c>
      <c r="E254" s="11">
        <v>1979600932</v>
      </c>
      <c r="F254" s="12">
        <v>45005.327233796299</v>
      </c>
      <c r="G254" s="9" t="s">
        <v>16</v>
      </c>
      <c r="H254" s="11">
        <v>9220</v>
      </c>
      <c r="I254" s="9" t="s">
        <v>17</v>
      </c>
      <c r="J254" s="9" t="s">
        <v>587</v>
      </c>
      <c r="K254" s="9" t="s">
        <v>588</v>
      </c>
      <c r="L254" s="11">
        <v>474</v>
      </c>
      <c r="M254" s="9" t="s">
        <v>589</v>
      </c>
      <c r="N254" s="9" t="s">
        <v>17</v>
      </c>
    </row>
    <row r="255" spans="1:14">
      <c r="A255" s="5" t="s">
        <v>14</v>
      </c>
      <c r="B255" s="5" t="s">
        <v>15</v>
      </c>
      <c r="C255" s="6">
        <v>350000</v>
      </c>
      <c r="D255" s="6">
        <v>350000</v>
      </c>
      <c r="E255" s="7">
        <v>1979829758</v>
      </c>
      <c r="F255" s="8">
        <v>45005.503981481503</v>
      </c>
      <c r="G255" s="5" t="s">
        <v>16</v>
      </c>
      <c r="H255" s="7">
        <v>9221</v>
      </c>
      <c r="I255" s="5" t="s">
        <v>17</v>
      </c>
      <c r="J255" s="5" t="s">
        <v>590</v>
      </c>
      <c r="K255" s="5" t="s">
        <v>591</v>
      </c>
      <c r="L255" s="7">
        <v>333</v>
      </c>
      <c r="M255" s="5" t="s">
        <v>592</v>
      </c>
      <c r="N255" s="5" t="s">
        <v>17</v>
      </c>
    </row>
    <row r="256" spans="1:14">
      <c r="A256" s="9" t="s">
        <v>14</v>
      </c>
      <c r="B256" s="9" t="s">
        <v>15</v>
      </c>
      <c r="C256" s="10">
        <v>30000</v>
      </c>
      <c r="D256" s="10">
        <v>30000</v>
      </c>
      <c r="E256" s="11">
        <v>1980799295</v>
      </c>
      <c r="F256" s="12">
        <v>45006.393356481502</v>
      </c>
      <c r="G256" s="9" t="s">
        <v>16</v>
      </c>
      <c r="H256" s="11">
        <v>9222</v>
      </c>
      <c r="I256" s="9" t="s">
        <v>17</v>
      </c>
      <c r="J256" s="9" t="s">
        <v>593</v>
      </c>
      <c r="K256" s="9" t="s">
        <v>594</v>
      </c>
      <c r="L256" s="11">
        <v>287</v>
      </c>
      <c r="M256" s="9" t="s">
        <v>595</v>
      </c>
      <c r="N256" s="9" t="s">
        <v>17</v>
      </c>
    </row>
    <row r="257" spans="1:14">
      <c r="A257" s="5" t="s">
        <v>14</v>
      </c>
      <c r="B257" s="5" t="s">
        <v>15</v>
      </c>
      <c r="C257" s="6">
        <v>51708</v>
      </c>
      <c r="D257" s="6">
        <v>51708</v>
      </c>
      <c r="E257" s="7">
        <v>1980859638</v>
      </c>
      <c r="F257" s="8">
        <v>45006.410590277803</v>
      </c>
      <c r="G257" s="5" t="s">
        <v>16</v>
      </c>
      <c r="H257" s="7">
        <v>9224</v>
      </c>
      <c r="I257" s="5" t="s">
        <v>17</v>
      </c>
      <c r="J257" s="5" t="s">
        <v>596</v>
      </c>
      <c r="K257" s="5" t="s">
        <v>597</v>
      </c>
      <c r="L257" s="7">
        <v>100</v>
      </c>
      <c r="M257" s="5" t="s">
        <v>598</v>
      </c>
      <c r="N257" s="5" t="s">
        <v>17</v>
      </c>
    </row>
    <row r="258" spans="1:14">
      <c r="A258" s="9" t="s">
        <v>14</v>
      </c>
      <c r="B258" s="9" t="s">
        <v>15</v>
      </c>
      <c r="C258" s="10">
        <v>1000000</v>
      </c>
      <c r="D258" s="10">
        <v>1000000</v>
      </c>
      <c r="E258" s="11">
        <v>1980867547</v>
      </c>
      <c r="F258" s="12">
        <v>45006.412824074097</v>
      </c>
      <c r="G258" s="9" t="s">
        <v>16</v>
      </c>
      <c r="H258" s="11">
        <v>9225</v>
      </c>
      <c r="I258" s="9" t="s">
        <v>17</v>
      </c>
      <c r="J258" s="9" t="s">
        <v>599</v>
      </c>
      <c r="K258" s="9" t="s">
        <v>600</v>
      </c>
      <c r="L258" s="11">
        <v>328</v>
      </c>
      <c r="M258" s="9" t="s">
        <v>601</v>
      </c>
      <c r="N258" s="9" t="s">
        <v>17</v>
      </c>
    </row>
    <row r="259" spans="1:14">
      <c r="A259" s="5" t="s">
        <v>14</v>
      </c>
      <c r="B259" s="5" t="s">
        <v>15</v>
      </c>
      <c r="C259" s="6">
        <v>51708</v>
      </c>
      <c r="D259" s="6">
        <v>51708</v>
      </c>
      <c r="E259" s="7">
        <v>1980941702</v>
      </c>
      <c r="F259" s="8">
        <v>45006.433796296304</v>
      </c>
      <c r="G259" s="5" t="s">
        <v>16</v>
      </c>
      <c r="H259" s="7">
        <v>9226</v>
      </c>
      <c r="I259" s="5" t="s">
        <v>17</v>
      </c>
      <c r="J259" s="5" t="s">
        <v>75</v>
      </c>
      <c r="K259" s="5" t="s">
        <v>602</v>
      </c>
      <c r="L259" s="7">
        <v>101</v>
      </c>
      <c r="M259" s="5" t="s">
        <v>603</v>
      </c>
      <c r="N259" s="5" t="s">
        <v>17</v>
      </c>
    </row>
    <row r="260" spans="1:14">
      <c r="A260" s="9" t="s">
        <v>14</v>
      </c>
      <c r="B260" s="9" t="s">
        <v>15</v>
      </c>
      <c r="C260" s="10">
        <v>50000000</v>
      </c>
      <c r="D260" s="10">
        <v>50000000</v>
      </c>
      <c r="E260" s="11">
        <v>1981112182</v>
      </c>
      <c r="F260" s="12">
        <v>45006.479652777802</v>
      </c>
      <c r="G260" s="9" t="s">
        <v>16</v>
      </c>
      <c r="H260" s="11">
        <v>9227</v>
      </c>
      <c r="I260" s="9" t="s">
        <v>17</v>
      </c>
      <c r="J260" s="9" t="s">
        <v>604</v>
      </c>
      <c r="K260" s="9" t="s">
        <v>605</v>
      </c>
      <c r="L260" s="11">
        <v>365</v>
      </c>
      <c r="M260" s="9" t="s">
        <v>606</v>
      </c>
      <c r="N260" s="9" t="s">
        <v>17</v>
      </c>
    </row>
    <row r="261" spans="1:14">
      <c r="A261" s="5" t="s">
        <v>14</v>
      </c>
      <c r="B261" s="5" t="s">
        <v>15</v>
      </c>
      <c r="C261" s="6">
        <v>20340</v>
      </c>
      <c r="D261" s="6">
        <v>20340</v>
      </c>
      <c r="E261" s="7">
        <v>1981224766</v>
      </c>
      <c r="F261" s="8">
        <v>45006.509548611102</v>
      </c>
      <c r="G261" s="5" t="s">
        <v>16</v>
      </c>
      <c r="H261" s="7">
        <v>9229</v>
      </c>
      <c r="I261" s="5" t="s">
        <v>17</v>
      </c>
      <c r="J261" s="5" t="s">
        <v>607</v>
      </c>
      <c r="K261" s="5" t="s">
        <v>608</v>
      </c>
      <c r="L261" s="7">
        <v>287</v>
      </c>
      <c r="M261" s="5" t="s">
        <v>609</v>
      </c>
      <c r="N261" s="5" t="s">
        <v>17</v>
      </c>
    </row>
    <row r="262" spans="1:14">
      <c r="A262" s="9" t="s">
        <v>14</v>
      </c>
      <c r="B262" s="9" t="s">
        <v>15</v>
      </c>
      <c r="C262" s="10">
        <v>404437</v>
      </c>
      <c r="D262" s="10">
        <v>404437</v>
      </c>
      <c r="E262" s="11">
        <v>1981256095</v>
      </c>
      <c r="F262" s="12">
        <v>45006.518275463</v>
      </c>
      <c r="G262" s="9" t="s">
        <v>16</v>
      </c>
      <c r="H262" s="11">
        <v>9231</v>
      </c>
      <c r="I262" s="9" t="s">
        <v>17</v>
      </c>
      <c r="J262" s="9" t="s">
        <v>610</v>
      </c>
      <c r="K262" s="9" t="s">
        <v>227</v>
      </c>
      <c r="L262" s="11">
        <v>374</v>
      </c>
      <c r="M262" s="9" t="s">
        <v>228</v>
      </c>
      <c r="N262" s="9" t="s">
        <v>17</v>
      </c>
    </row>
    <row r="263" spans="1:14">
      <c r="A263" s="5" t="s">
        <v>14</v>
      </c>
      <c r="B263" s="5" t="s">
        <v>15</v>
      </c>
      <c r="C263" s="6">
        <v>369013</v>
      </c>
      <c r="D263" s="6">
        <v>369013</v>
      </c>
      <c r="E263" s="7">
        <v>1981276000</v>
      </c>
      <c r="F263" s="8">
        <v>45006.5239814815</v>
      </c>
      <c r="G263" s="5" t="s">
        <v>16</v>
      </c>
      <c r="H263" s="7">
        <v>9232</v>
      </c>
      <c r="I263" s="5" t="s">
        <v>17</v>
      </c>
      <c r="J263" s="5" t="s">
        <v>611</v>
      </c>
      <c r="K263" s="5" t="s">
        <v>612</v>
      </c>
      <c r="L263" s="7">
        <v>474</v>
      </c>
      <c r="M263" s="5" t="s">
        <v>613</v>
      </c>
      <c r="N263" s="5" t="s">
        <v>17</v>
      </c>
    </row>
    <row r="264" spans="1:14">
      <c r="A264" s="9" t="s">
        <v>14</v>
      </c>
      <c r="B264" s="9" t="s">
        <v>15</v>
      </c>
      <c r="C264" s="10">
        <v>6287000</v>
      </c>
      <c r="D264" s="10">
        <v>6287000</v>
      </c>
      <c r="E264" s="11">
        <v>1981306728</v>
      </c>
      <c r="F264" s="12">
        <v>45006.5331828704</v>
      </c>
      <c r="G264" s="9" t="s">
        <v>16</v>
      </c>
      <c r="H264" s="11">
        <v>9233</v>
      </c>
      <c r="I264" s="9" t="s">
        <v>17</v>
      </c>
      <c r="J264" s="9" t="s">
        <v>614</v>
      </c>
      <c r="K264" s="9" t="s">
        <v>615</v>
      </c>
      <c r="L264" s="11">
        <v>138</v>
      </c>
      <c r="M264" s="9" t="s">
        <v>616</v>
      </c>
      <c r="N264" s="9" t="s">
        <v>17</v>
      </c>
    </row>
    <row r="265" spans="1:14">
      <c r="A265" s="5" t="s">
        <v>14</v>
      </c>
      <c r="B265" s="5" t="s">
        <v>15</v>
      </c>
      <c r="C265" s="6">
        <v>51708</v>
      </c>
      <c r="D265" s="6">
        <v>51708</v>
      </c>
      <c r="E265" s="7">
        <v>1981466383</v>
      </c>
      <c r="F265" s="8">
        <v>45006.584189814799</v>
      </c>
      <c r="G265" s="5" t="s">
        <v>16</v>
      </c>
      <c r="H265" s="7">
        <v>9235</v>
      </c>
      <c r="I265" s="5" t="s">
        <v>17</v>
      </c>
      <c r="J265" s="5" t="s">
        <v>75</v>
      </c>
      <c r="K265" s="5" t="s">
        <v>617</v>
      </c>
      <c r="L265" s="7">
        <v>101</v>
      </c>
      <c r="M265" s="5" t="s">
        <v>618</v>
      </c>
      <c r="N265" s="5" t="s">
        <v>17</v>
      </c>
    </row>
    <row r="266" spans="1:14">
      <c r="A266" s="9" t="s">
        <v>14</v>
      </c>
      <c r="B266" s="9" t="s">
        <v>15</v>
      </c>
      <c r="C266" s="10">
        <v>51708</v>
      </c>
      <c r="D266" s="10">
        <v>51708</v>
      </c>
      <c r="E266" s="11">
        <v>1981472563</v>
      </c>
      <c r="F266" s="12">
        <v>45006.586122685199</v>
      </c>
      <c r="G266" s="9" t="s">
        <v>16</v>
      </c>
      <c r="H266" s="11">
        <v>9236</v>
      </c>
      <c r="I266" s="9" t="s">
        <v>17</v>
      </c>
      <c r="J266" s="9" t="s">
        <v>75</v>
      </c>
      <c r="K266" s="9" t="s">
        <v>619</v>
      </c>
      <c r="L266" s="11">
        <v>101</v>
      </c>
      <c r="M266" s="9" t="s">
        <v>620</v>
      </c>
      <c r="N266" s="9" t="s">
        <v>17</v>
      </c>
    </row>
    <row r="267" spans="1:14">
      <c r="A267" s="5" t="s">
        <v>14</v>
      </c>
      <c r="B267" s="5" t="s">
        <v>15</v>
      </c>
      <c r="C267" s="6">
        <v>51708</v>
      </c>
      <c r="D267" s="6">
        <v>51708</v>
      </c>
      <c r="E267" s="7">
        <v>1981582655</v>
      </c>
      <c r="F267" s="8">
        <v>45006.617071759298</v>
      </c>
      <c r="G267" s="5" t="s">
        <v>16</v>
      </c>
      <c r="H267" s="7">
        <v>9237</v>
      </c>
      <c r="I267" s="5" t="s">
        <v>17</v>
      </c>
      <c r="J267" s="5" t="s">
        <v>621</v>
      </c>
      <c r="K267" s="5" t="s">
        <v>622</v>
      </c>
      <c r="L267" s="7">
        <v>100</v>
      </c>
      <c r="M267" s="5" t="s">
        <v>623</v>
      </c>
      <c r="N267" s="5" t="s">
        <v>17</v>
      </c>
    </row>
    <row r="268" spans="1:14">
      <c r="A268" s="9" t="s">
        <v>14</v>
      </c>
      <c r="B268" s="9" t="s">
        <v>15</v>
      </c>
      <c r="C268" s="13">
        <v>215771</v>
      </c>
      <c r="D268" s="10">
        <v>215771</v>
      </c>
      <c r="E268" s="11">
        <v>1981592393</v>
      </c>
      <c r="F268" s="12">
        <v>45006.619652777801</v>
      </c>
      <c r="G268" s="9" t="s">
        <v>16</v>
      </c>
      <c r="H268" s="11">
        <v>9238</v>
      </c>
      <c r="I268" s="9" t="s">
        <v>17</v>
      </c>
      <c r="J268" s="9" t="s">
        <v>624</v>
      </c>
      <c r="K268" s="9" t="s">
        <v>612</v>
      </c>
      <c r="L268" s="11">
        <v>454</v>
      </c>
      <c r="M268" s="9" t="s">
        <v>613</v>
      </c>
      <c r="N268" s="9" t="s">
        <v>17</v>
      </c>
    </row>
    <row r="269" spans="1:14">
      <c r="A269" s="5" t="s">
        <v>14</v>
      </c>
      <c r="B269" s="5" t="s">
        <v>15</v>
      </c>
      <c r="C269" s="6">
        <v>1372087</v>
      </c>
      <c r="D269" s="6">
        <v>1372087</v>
      </c>
      <c r="E269" s="7">
        <v>1982053206</v>
      </c>
      <c r="F269" s="8">
        <v>45006.7575462963</v>
      </c>
      <c r="G269" s="5" t="s">
        <v>16</v>
      </c>
      <c r="H269" s="7">
        <v>9246</v>
      </c>
      <c r="I269" s="5" t="s">
        <v>17</v>
      </c>
      <c r="J269" s="5" t="s">
        <v>625</v>
      </c>
      <c r="K269" s="5" t="s">
        <v>626</v>
      </c>
      <c r="L269" s="7">
        <v>374</v>
      </c>
      <c r="M269" s="5" t="s">
        <v>627</v>
      </c>
      <c r="N269" s="5" t="s">
        <v>17</v>
      </c>
    </row>
    <row r="270" spans="1:14">
      <c r="A270" s="9" t="s">
        <v>14</v>
      </c>
      <c r="B270" s="9" t="s">
        <v>15</v>
      </c>
      <c r="C270" s="10">
        <v>1400000</v>
      </c>
      <c r="D270" s="10">
        <v>1400000</v>
      </c>
      <c r="E270" s="11">
        <v>1982173697</v>
      </c>
      <c r="F270" s="12">
        <v>45006.799837963001</v>
      </c>
      <c r="G270" s="9" t="s">
        <v>16</v>
      </c>
      <c r="H270" s="11">
        <v>9248</v>
      </c>
      <c r="I270" s="9" t="s">
        <v>17</v>
      </c>
      <c r="J270" s="9" t="s">
        <v>257</v>
      </c>
      <c r="K270" s="9" t="s">
        <v>258</v>
      </c>
      <c r="L270" s="11">
        <v>285</v>
      </c>
      <c r="M270" s="9" t="s">
        <v>259</v>
      </c>
      <c r="N270" s="9" t="s">
        <v>17</v>
      </c>
    </row>
    <row r="271" spans="1:14">
      <c r="A271" s="5" t="s">
        <v>14</v>
      </c>
      <c r="B271" s="5" t="s">
        <v>15</v>
      </c>
      <c r="C271" s="6">
        <v>5900</v>
      </c>
      <c r="D271" s="6">
        <v>5900</v>
      </c>
      <c r="E271" s="7">
        <v>1982716227</v>
      </c>
      <c r="F271" s="8">
        <v>45007.352488425902</v>
      </c>
      <c r="G271" s="5" t="s">
        <v>16</v>
      </c>
      <c r="H271" s="7">
        <v>9249</v>
      </c>
      <c r="I271" s="5" t="s">
        <v>17</v>
      </c>
      <c r="J271" s="5" t="s">
        <v>628</v>
      </c>
      <c r="K271" s="5" t="s">
        <v>629</v>
      </c>
      <c r="L271" s="7">
        <v>285</v>
      </c>
      <c r="M271" s="5" t="s">
        <v>630</v>
      </c>
      <c r="N271" s="5" t="s">
        <v>17</v>
      </c>
    </row>
    <row r="272" spans="1:14">
      <c r="A272" s="9" t="s">
        <v>14</v>
      </c>
      <c r="B272" s="9" t="s">
        <v>15</v>
      </c>
      <c r="C272" s="10">
        <v>2744174</v>
      </c>
      <c r="D272" s="10">
        <v>2744174</v>
      </c>
      <c r="E272" s="11">
        <v>1982914852</v>
      </c>
      <c r="F272" s="12">
        <v>45007.422893518502</v>
      </c>
      <c r="G272" s="9" t="s">
        <v>16</v>
      </c>
      <c r="H272" s="11">
        <v>9250</v>
      </c>
      <c r="I272" s="9" t="s">
        <v>17</v>
      </c>
      <c r="J272" s="9" t="s">
        <v>631</v>
      </c>
      <c r="K272" s="9" t="s">
        <v>626</v>
      </c>
      <c r="L272" s="11">
        <v>374</v>
      </c>
      <c r="M272" s="9" t="s">
        <v>627</v>
      </c>
      <c r="N272" s="9" t="s">
        <v>17</v>
      </c>
    </row>
    <row r="273" spans="1:14">
      <c r="A273" s="5" t="s">
        <v>14</v>
      </c>
      <c r="B273" s="5" t="s">
        <v>15</v>
      </c>
      <c r="C273" s="6">
        <v>447623</v>
      </c>
      <c r="D273" s="6">
        <v>447623</v>
      </c>
      <c r="E273" s="7">
        <v>1982930168</v>
      </c>
      <c r="F273" s="8">
        <v>45007.427719907399</v>
      </c>
      <c r="G273" s="5" t="s">
        <v>16</v>
      </c>
      <c r="H273" s="7">
        <v>9251</v>
      </c>
      <c r="I273" s="5" t="s">
        <v>17</v>
      </c>
      <c r="J273" s="5" t="s">
        <v>632</v>
      </c>
      <c r="K273" s="5" t="s">
        <v>633</v>
      </c>
      <c r="L273" s="7">
        <v>474</v>
      </c>
      <c r="M273" s="5" t="s">
        <v>634</v>
      </c>
      <c r="N273" s="5" t="s">
        <v>17</v>
      </c>
    </row>
    <row r="274" spans="1:14">
      <c r="A274" s="9" t="s">
        <v>14</v>
      </c>
      <c r="B274" s="9" t="s">
        <v>15</v>
      </c>
      <c r="C274" s="10">
        <v>51708</v>
      </c>
      <c r="D274" s="10">
        <v>51708</v>
      </c>
      <c r="E274" s="11">
        <v>1982945222</v>
      </c>
      <c r="F274" s="12">
        <v>45007.432557870401</v>
      </c>
      <c r="G274" s="9" t="s">
        <v>16</v>
      </c>
      <c r="H274" s="11">
        <v>9253</v>
      </c>
      <c r="I274" s="9" t="s">
        <v>17</v>
      </c>
      <c r="J274" s="9" t="s">
        <v>523</v>
      </c>
      <c r="K274" s="9" t="s">
        <v>635</v>
      </c>
      <c r="L274" s="11">
        <v>101</v>
      </c>
      <c r="M274" s="9" t="s">
        <v>636</v>
      </c>
      <c r="N274" s="9" t="s">
        <v>17</v>
      </c>
    </row>
    <row r="275" spans="1:14">
      <c r="A275" s="5" t="s">
        <v>14</v>
      </c>
      <c r="B275" s="5" t="s">
        <v>15</v>
      </c>
      <c r="C275" s="6">
        <v>1078564</v>
      </c>
      <c r="D275" s="6">
        <v>1078564</v>
      </c>
      <c r="E275" s="7">
        <v>1982963009</v>
      </c>
      <c r="F275" s="8">
        <v>45007.438009259298</v>
      </c>
      <c r="G275" s="5" t="s">
        <v>16</v>
      </c>
      <c r="H275" s="7">
        <v>9254</v>
      </c>
      <c r="I275" s="5" t="s">
        <v>17</v>
      </c>
      <c r="J275" s="5" t="s">
        <v>637</v>
      </c>
      <c r="K275" s="5" t="s">
        <v>109</v>
      </c>
      <c r="L275" s="7">
        <v>374</v>
      </c>
      <c r="M275" s="5" t="s">
        <v>638</v>
      </c>
      <c r="N275" s="5" t="s">
        <v>17</v>
      </c>
    </row>
    <row r="276" spans="1:14">
      <c r="A276" s="9" t="s">
        <v>14</v>
      </c>
      <c r="B276" s="9" t="s">
        <v>15</v>
      </c>
      <c r="C276" s="10">
        <v>1552104</v>
      </c>
      <c r="D276" s="10">
        <v>1552104</v>
      </c>
      <c r="E276" s="11">
        <v>1982996221</v>
      </c>
      <c r="F276" s="12">
        <v>45007.448125000003</v>
      </c>
      <c r="G276" s="9" t="s">
        <v>16</v>
      </c>
      <c r="H276" s="11">
        <v>9255</v>
      </c>
      <c r="I276" s="9" t="s">
        <v>17</v>
      </c>
      <c r="J276" s="9" t="s">
        <v>639</v>
      </c>
      <c r="K276" s="9" t="s">
        <v>626</v>
      </c>
      <c r="L276" s="11">
        <v>374</v>
      </c>
      <c r="M276" s="9" t="s">
        <v>627</v>
      </c>
      <c r="N276" s="9" t="s">
        <v>17</v>
      </c>
    </row>
    <row r="277" spans="1:14">
      <c r="A277" s="5" t="s">
        <v>14</v>
      </c>
      <c r="B277" s="5" t="s">
        <v>15</v>
      </c>
      <c r="C277" s="6">
        <v>51708</v>
      </c>
      <c r="D277" s="6">
        <v>51708</v>
      </c>
      <c r="E277" s="7">
        <v>1982997902</v>
      </c>
      <c r="F277" s="8">
        <v>45007.448645833298</v>
      </c>
      <c r="G277" s="5" t="s">
        <v>16</v>
      </c>
      <c r="H277" s="7">
        <v>9256</v>
      </c>
      <c r="I277" s="5" t="s">
        <v>17</v>
      </c>
      <c r="J277" s="5" t="s">
        <v>596</v>
      </c>
      <c r="K277" s="5" t="s">
        <v>640</v>
      </c>
      <c r="L277" s="7">
        <v>100</v>
      </c>
      <c r="M277" s="5" t="s">
        <v>641</v>
      </c>
      <c r="N277" s="5" t="s">
        <v>17</v>
      </c>
    </row>
    <row r="278" spans="1:14">
      <c r="A278" s="9" t="s">
        <v>14</v>
      </c>
      <c r="B278" s="9" t="s">
        <v>15</v>
      </c>
      <c r="C278" s="10">
        <v>51708</v>
      </c>
      <c r="D278" s="10">
        <v>51708</v>
      </c>
      <c r="E278" s="11">
        <v>1983017860</v>
      </c>
      <c r="F278" s="12">
        <v>45007.454641203702</v>
      </c>
      <c r="G278" s="9" t="s">
        <v>16</v>
      </c>
      <c r="H278" s="11">
        <v>9257</v>
      </c>
      <c r="I278" s="9" t="s">
        <v>17</v>
      </c>
      <c r="J278" s="9" t="s">
        <v>108</v>
      </c>
      <c r="K278" s="9" t="s">
        <v>642</v>
      </c>
      <c r="L278" s="11">
        <v>100</v>
      </c>
      <c r="M278" s="9" t="s">
        <v>643</v>
      </c>
      <c r="N278" s="9" t="s">
        <v>17</v>
      </c>
    </row>
    <row r="279" spans="1:14">
      <c r="A279" s="5" t="s">
        <v>14</v>
      </c>
      <c r="B279" s="5" t="s">
        <v>15</v>
      </c>
      <c r="C279" s="6">
        <v>31564384</v>
      </c>
      <c r="D279" s="6">
        <v>31564384</v>
      </c>
      <c r="E279" s="7">
        <v>1983166099</v>
      </c>
      <c r="F279" s="8">
        <v>45007.4985185185</v>
      </c>
      <c r="G279" s="5" t="s">
        <v>16</v>
      </c>
      <c r="H279" s="7">
        <v>9259</v>
      </c>
      <c r="I279" s="5" t="s">
        <v>17</v>
      </c>
      <c r="J279" s="5" t="s">
        <v>644</v>
      </c>
      <c r="K279" s="5" t="s">
        <v>109</v>
      </c>
      <c r="L279" s="7">
        <v>374</v>
      </c>
      <c r="M279" s="5" t="s">
        <v>645</v>
      </c>
      <c r="N279" s="5" t="s">
        <v>17</v>
      </c>
    </row>
    <row r="280" spans="1:14">
      <c r="A280" s="9" t="s">
        <v>14</v>
      </c>
      <c r="B280" s="9" t="s">
        <v>15</v>
      </c>
      <c r="C280" s="10">
        <v>23306405</v>
      </c>
      <c r="D280" s="10">
        <v>23306405</v>
      </c>
      <c r="E280" s="11">
        <v>1983249032</v>
      </c>
      <c r="F280" s="12">
        <v>45007.526585648098</v>
      </c>
      <c r="G280" s="9" t="s">
        <v>16</v>
      </c>
      <c r="H280" s="11">
        <v>9261</v>
      </c>
      <c r="I280" s="9" t="s">
        <v>17</v>
      </c>
      <c r="J280" s="9" t="s">
        <v>646</v>
      </c>
      <c r="K280" s="9" t="s">
        <v>389</v>
      </c>
      <c r="L280" s="11">
        <v>156</v>
      </c>
      <c r="M280" s="9" t="s">
        <v>34</v>
      </c>
      <c r="N280" s="9" t="s">
        <v>17</v>
      </c>
    </row>
    <row r="281" spans="1:14">
      <c r="A281" s="5" t="s">
        <v>14</v>
      </c>
      <c r="B281" s="5" t="s">
        <v>15</v>
      </c>
      <c r="C281" s="6">
        <v>15121636</v>
      </c>
      <c r="D281" s="6">
        <v>15121636</v>
      </c>
      <c r="E281" s="7">
        <v>1983255204</v>
      </c>
      <c r="F281" s="8">
        <v>45007.528749999998</v>
      </c>
      <c r="G281" s="5" t="s">
        <v>16</v>
      </c>
      <c r="H281" s="7">
        <v>9262</v>
      </c>
      <c r="I281" s="5" t="s">
        <v>17</v>
      </c>
      <c r="J281" s="5" t="s">
        <v>647</v>
      </c>
      <c r="K281" s="5" t="s">
        <v>389</v>
      </c>
      <c r="L281" s="7">
        <v>156</v>
      </c>
      <c r="M281" s="5" t="s">
        <v>34</v>
      </c>
      <c r="N281" s="5" t="s">
        <v>17</v>
      </c>
    </row>
    <row r="282" spans="1:14">
      <c r="A282" s="9" t="s">
        <v>14</v>
      </c>
      <c r="B282" s="9" t="s">
        <v>15</v>
      </c>
      <c r="C282" s="10">
        <v>27619007.5</v>
      </c>
      <c r="D282" s="10">
        <v>27619007.5</v>
      </c>
      <c r="E282" s="11">
        <v>1983262595</v>
      </c>
      <c r="F282" s="12">
        <v>45007.531365740702</v>
      </c>
      <c r="G282" s="9" t="s">
        <v>16</v>
      </c>
      <c r="H282" s="11">
        <v>9263</v>
      </c>
      <c r="I282" s="9" t="s">
        <v>17</v>
      </c>
      <c r="J282" s="9" t="s">
        <v>648</v>
      </c>
      <c r="K282" s="9" t="s">
        <v>389</v>
      </c>
      <c r="L282" s="11">
        <v>156</v>
      </c>
      <c r="M282" s="9" t="s">
        <v>34</v>
      </c>
      <c r="N282" s="9" t="s">
        <v>17</v>
      </c>
    </row>
    <row r="283" spans="1:14">
      <c r="A283" s="5" t="s">
        <v>14</v>
      </c>
      <c r="B283" s="5" t="s">
        <v>15</v>
      </c>
      <c r="C283" s="6">
        <v>22462236</v>
      </c>
      <c r="D283" s="6">
        <v>22462236</v>
      </c>
      <c r="E283" s="7">
        <v>1983267599</v>
      </c>
      <c r="F283" s="8">
        <v>45007.533148148097</v>
      </c>
      <c r="G283" s="5" t="s">
        <v>16</v>
      </c>
      <c r="H283" s="7">
        <v>9264</v>
      </c>
      <c r="I283" s="5" t="s">
        <v>17</v>
      </c>
      <c r="J283" s="5" t="s">
        <v>649</v>
      </c>
      <c r="K283" s="5" t="s">
        <v>389</v>
      </c>
      <c r="L283" s="7">
        <v>156</v>
      </c>
      <c r="M283" s="5" t="s">
        <v>34</v>
      </c>
      <c r="N283" s="5" t="s">
        <v>17</v>
      </c>
    </row>
    <row r="284" spans="1:14">
      <c r="A284" s="9" t="s">
        <v>14</v>
      </c>
      <c r="B284" s="9" t="s">
        <v>15</v>
      </c>
      <c r="C284" s="10">
        <v>15800641.5</v>
      </c>
      <c r="D284" s="10">
        <v>15800641.5</v>
      </c>
      <c r="E284" s="11">
        <v>1983272046</v>
      </c>
      <c r="F284" s="12">
        <v>45007.534826388903</v>
      </c>
      <c r="G284" s="9" t="s">
        <v>16</v>
      </c>
      <c r="H284" s="11">
        <v>9265</v>
      </c>
      <c r="I284" s="9" t="s">
        <v>17</v>
      </c>
      <c r="J284" s="9" t="s">
        <v>650</v>
      </c>
      <c r="K284" s="9" t="s">
        <v>389</v>
      </c>
      <c r="L284" s="11">
        <v>156</v>
      </c>
      <c r="M284" s="9" t="s">
        <v>34</v>
      </c>
      <c r="N284" s="9" t="s">
        <v>17</v>
      </c>
    </row>
    <row r="285" spans="1:14">
      <c r="A285" s="5" t="s">
        <v>14</v>
      </c>
      <c r="B285" s="5" t="s">
        <v>15</v>
      </c>
      <c r="C285" s="6">
        <v>21361146</v>
      </c>
      <c r="D285" s="6">
        <v>21361146</v>
      </c>
      <c r="E285" s="7">
        <v>1983277398</v>
      </c>
      <c r="F285" s="8">
        <v>45007.536782407398</v>
      </c>
      <c r="G285" s="5" t="s">
        <v>16</v>
      </c>
      <c r="H285" s="7">
        <v>9266</v>
      </c>
      <c r="I285" s="5" t="s">
        <v>17</v>
      </c>
      <c r="J285" s="5" t="s">
        <v>651</v>
      </c>
      <c r="K285" s="5" t="s">
        <v>389</v>
      </c>
      <c r="L285" s="7">
        <v>156</v>
      </c>
      <c r="M285" s="5" t="s">
        <v>34</v>
      </c>
      <c r="N285" s="5" t="s">
        <v>17</v>
      </c>
    </row>
    <row r="286" spans="1:14">
      <c r="A286" s="9" t="s">
        <v>14</v>
      </c>
      <c r="B286" s="9" t="s">
        <v>15</v>
      </c>
      <c r="C286" s="10">
        <v>72231504</v>
      </c>
      <c r="D286" s="10">
        <v>72231504</v>
      </c>
      <c r="E286" s="11">
        <v>1983448684</v>
      </c>
      <c r="F286" s="12">
        <v>45007.596759259301</v>
      </c>
      <c r="G286" s="9" t="s">
        <v>16</v>
      </c>
      <c r="H286" s="11">
        <v>9267</v>
      </c>
      <c r="I286" s="9" t="s">
        <v>17</v>
      </c>
      <c r="J286" s="9" t="s">
        <v>652</v>
      </c>
      <c r="K286" s="9" t="s">
        <v>389</v>
      </c>
      <c r="L286" s="11">
        <v>156</v>
      </c>
      <c r="M286" s="9" t="s">
        <v>34</v>
      </c>
      <c r="N286" s="9" t="s">
        <v>17</v>
      </c>
    </row>
    <row r="287" spans="1:14">
      <c r="A287" s="5" t="s">
        <v>14</v>
      </c>
      <c r="B287" s="5" t="s">
        <v>15</v>
      </c>
      <c r="C287" s="6">
        <v>51708</v>
      </c>
      <c r="D287" s="6">
        <v>51708</v>
      </c>
      <c r="E287" s="7">
        <v>1983449319</v>
      </c>
      <c r="F287" s="8">
        <v>45007.596979166701</v>
      </c>
      <c r="G287" s="5" t="s">
        <v>16</v>
      </c>
      <c r="H287" s="7">
        <v>9268</v>
      </c>
      <c r="I287" s="5" t="s">
        <v>17</v>
      </c>
      <c r="J287" s="5" t="s">
        <v>75</v>
      </c>
      <c r="K287" s="5" t="s">
        <v>653</v>
      </c>
      <c r="L287" s="7">
        <v>101</v>
      </c>
      <c r="M287" s="5" t="s">
        <v>654</v>
      </c>
      <c r="N287" s="5" t="s">
        <v>17</v>
      </c>
    </row>
    <row r="288" spans="1:14">
      <c r="A288" s="9" t="s">
        <v>14</v>
      </c>
      <c r="B288" s="9" t="s">
        <v>15</v>
      </c>
      <c r="C288" s="10">
        <v>5065014</v>
      </c>
      <c r="D288" s="10">
        <v>5065014</v>
      </c>
      <c r="E288" s="11">
        <v>1983453888</v>
      </c>
      <c r="F288" s="12">
        <v>45007.598460648202</v>
      </c>
      <c r="G288" s="9" t="s">
        <v>16</v>
      </c>
      <c r="H288" s="11">
        <v>9269</v>
      </c>
      <c r="I288" s="9" t="s">
        <v>17</v>
      </c>
      <c r="J288" s="9" t="s">
        <v>655</v>
      </c>
      <c r="K288" s="9" t="s">
        <v>389</v>
      </c>
      <c r="L288" s="11">
        <v>156</v>
      </c>
      <c r="M288" s="9" t="s">
        <v>34</v>
      </c>
      <c r="N288" s="9" t="s">
        <v>17</v>
      </c>
    </row>
    <row r="289" spans="1:14">
      <c r="A289" s="5" t="s">
        <v>14</v>
      </c>
      <c r="B289" s="5" t="s">
        <v>15</v>
      </c>
      <c r="C289" s="6">
        <v>30683708</v>
      </c>
      <c r="D289" s="6">
        <v>30683708</v>
      </c>
      <c r="E289" s="7">
        <v>1983458637</v>
      </c>
      <c r="F289" s="8">
        <v>45007.599930555603</v>
      </c>
      <c r="G289" s="5" t="s">
        <v>16</v>
      </c>
      <c r="H289" s="7">
        <v>9270</v>
      </c>
      <c r="I289" s="5" t="s">
        <v>17</v>
      </c>
      <c r="J289" s="5" t="s">
        <v>656</v>
      </c>
      <c r="K289" s="5" t="s">
        <v>389</v>
      </c>
      <c r="L289" s="7">
        <v>156</v>
      </c>
      <c r="M289" s="5" t="s">
        <v>34</v>
      </c>
      <c r="N289" s="5" t="s">
        <v>17</v>
      </c>
    </row>
    <row r="290" spans="1:14">
      <c r="A290" s="9" t="s">
        <v>14</v>
      </c>
      <c r="B290" s="9" t="s">
        <v>15</v>
      </c>
      <c r="C290" s="10">
        <v>10937494</v>
      </c>
      <c r="D290" s="10">
        <v>10937494</v>
      </c>
      <c r="E290" s="11">
        <v>1983462982</v>
      </c>
      <c r="F290" s="12">
        <v>45007.601307870398</v>
      </c>
      <c r="G290" s="9" t="s">
        <v>16</v>
      </c>
      <c r="H290" s="11">
        <v>9271</v>
      </c>
      <c r="I290" s="9" t="s">
        <v>17</v>
      </c>
      <c r="J290" s="9" t="s">
        <v>657</v>
      </c>
      <c r="K290" s="9" t="s">
        <v>389</v>
      </c>
      <c r="L290" s="11">
        <v>156</v>
      </c>
      <c r="M290" s="9" t="s">
        <v>34</v>
      </c>
      <c r="N290" s="9" t="s">
        <v>17</v>
      </c>
    </row>
    <row r="291" spans="1:14">
      <c r="A291" s="5" t="s">
        <v>14</v>
      </c>
      <c r="B291" s="5" t="s">
        <v>15</v>
      </c>
      <c r="C291" s="6">
        <v>51708</v>
      </c>
      <c r="D291" s="6">
        <v>51708</v>
      </c>
      <c r="E291" s="7">
        <v>1983480713</v>
      </c>
      <c r="F291" s="8">
        <v>45007.606851851902</v>
      </c>
      <c r="G291" s="5" t="s">
        <v>16</v>
      </c>
      <c r="H291" s="7">
        <v>9273</v>
      </c>
      <c r="I291" s="5" t="s">
        <v>17</v>
      </c>
      <c r="J291" s="5" t="s">
        <v>75</v>
      </c>
      <c r="K291" s="5" t="s">
        <v>653</v>
      </c>
      <c r="L291" s="7">
        <v>101</v>
      </c>
      <c r="M291" s="5" t="s">
        <v>658</v>
      </c>
      <c r="N291" s="5" t="s">
        <v>17</v>
      </c>
    </row>
    <row r="292" spans="1:14">
      <c r="A292" s="9" t="s">
        <v>14</v>
      </c>
      <c r="B292" s="9" t="s">
        <v>15</v>
      </c>
      <c r="C292" s="10">
        <v>49049</v>
      </c>
      <c r="D292" s="10">
        <v>49049</v>
      </c>
      <c r="E292" s="11">
        <v>1983555561</v>
      </c>
      <c r="F292" s="12">
        <v>45007.629548611098</v>
      </c>
      <c r="G292" s="9" t="s">
        <v>16</v>
      </c>
      <c r="H292" s="11">
        <v>9275</v>
      </c>
      <c r="I292" s="9" t="s">
        <v>17</v>
      </c>
      <c r="J292" s="9" t="s">
        <v>659</v>
      </c>
      <c r="K292" s="9" t="s">
        <v>660</v>
      </c>
      <c r="L292" s="11">
        <v>365</v>
      </c>
      <c r="M292" s="9" t="s">
        <v>661</v>
      </c>
      <c r="N292" s="9" t="s">
        <v>17</v>
      </c>
    </row>
    <row r="293" spans="1:14">
      <c r="A293" s="5" t="s">
        <v>14</v>
      </c>
      <c r="B293" s="5" t="s">
        <v>15</v>
      </c>
      <c r="C293" s="6">
        <v>429116</v>
      </c>
      <c r="D293" s="6">
        <v>429116</v>
      </c>
      <c r="E293" s="7">
        <v>1983741083</v>
      </c>
      <c r="F293" s="8">
        <v>45007.6870023148</v>
      </c>
      <c r="G293" s="5" t="s">
        <v>16</v>
      </c>
      <c r="H293" s="7">
        <v>9276</v>
      </c>
      <c r="I293" s="5" t="s">
        <v>17</v>
      </c>
      <c r="J293" s="5" t="s">
        <v>662</v>
      </c>
      <c r="K293" s="5" t="s">
        <v>122</v>
      </c>
      <c r="L293" s="7">
        <v>374</v>
      </c>
      <c r="M293" s="5" t="s">
        <v>416</v>
      </c>
      <c r="N293" s="5" t="s">
        <v>17</v>
      </c>
    </row>
    <row r="294" spans="1:14">
      <c r="A294" s="9" t="s">
        <v>14</v>
      </c>
      <c r="B294" s="9" t="s">
        <v>15</v>
      </c>
      <c r="C294" s="13">
        <v>1068200</v>
      </c>
      <c r="D294" s="10">
        <v>1068200</v>
      </c>
      <c r="E294" s="11">
        <v>1983795671</v>
      </c>
      <c r="F294" s="12">
        <v>45007.705914351798</v>
      </c>
      <c r="G294" s="9" t="s">
        <v>16</v>
      </c>
      <c r="H294" s="11">
        <v>9277</v>
      </c>
      <c r="I294" s="9" t="s">
        <v>17</v>
      </c>
      <c r="J294" s="9" t="s">
        <v>663</v>
      </c>
      <c r="K294" s="9" t="s">
        <v>664</v>
      </c>
      <c r="L294" s="11">
        <v>138</v>
      </c>
      <c r="M294" s="9" t="s">
        <v>665</v>
      </c>
      <c r="N294" s="9" t="s">
        <v>17</v>
      </c>
    </row>
    <row r="295" spans="1:14">
      <c r="A295" s="5" t="s">
        <v>14</v>
      </c>
      <c r="B295" s="5" t="s">
        <v>15</v>
      </c>
      <c r="C295" s="6">
        <v>1226369</v>
      </c>
      <c r="D295" s="6">
        <v>1226369</v>
      </c>
      <c r="E295" s="7">
        <v>1983872954</v>
      </c>
      <c r="F295" s="8">
        <v>45007.734606481499</v>
      </c>
      <c r="G295" s="5" t="s">
        <v>16</v>
      </c>
      <c r="H295" s="7">
        <v>9278</v>
      </c>
      <c r="I295" s="5" t="s">
        <v>17</v>
      </c>
      <c r="J295" s="5" t="s">
        <v>666</v>
      </c>
      <c r="K295" s="5" t="s">
        <v>667</v>
      </c>
      <c r="L295" s="7">
        <v>176</v>
      </c>
      <c r="M295" s="5" t="s">
        <v>668</v>
      </c>
      <c r="N295" s="5" t="s">
        <v>17</v>
      </c>
    </row>
    <row r="296" spans="1:14">
      <c r="A296" s="9" t="s">
        <v>14</v>
      </c>
      <c r="B296" s="9" t="s">
        <v>15</v>
      </c>
      <c r="C296" s="10">
        <v>500000</v>
      </c>
      <c r="D296" s="10">
        <v>500000</v>
      </c>
      <c r="E296" s="11">
        <v>1983880301</v>
      </c>
      <c r="F296" s="12">
        <v>45007.737453703703</v>
      </c>
      <c r="G296" s="9" t="s">
        <v>16</v>
      </c>
      <c r="H296" s="11">
        <v>9279</v>
      </c>
      <c r="I296" s="9" t="s">
        <v>17</v>
      </c>
      <c r="J296" s="9" t="s">
        <v>669</v>
      </c>
      <c r="K296" s="9" t="s">
        <v>670</v>
      </c>
      <c r="L296" s="11">
        <v>285</v>
      </c>
      <c r="M296" s="9" t="s">
        <v>671</v>
      </c>
      <c r="N296" s="9" t="s">
        <v>17</v>
      </c>
    </row>
    <row r="297" spans="1:14">
      <c r="A297" s="5" t="s">
        <v>14</v>
      </c>
      <c r="B297" s="5" t="s">
        <v>15</v>
      </c>
      <c r="C297" s="6">
        <v>908526</v>
      </c>
      <c r="D297" s="6">
        <v>908526</v>
      </c>
      <c r="E297" s="7">
        <v>1984218390</v>
      </c>
      <c r="F297" s="8">
        <v>45007.879571759302</v>
      </c>
      <c r="G297" s="5" t="s">
        <v>16</v>
      </c>
      <c r="H297" s="7">
        <v>9280</v>
      </c>
      <c r="I297" s="5" t="s">
        <v>17</v>
      </c>
      <c r="J297" s="5" t="s">
        <v>672</v>
      </c>
      <c r="K297" s="5" t="s">
        <v>673</v>
      </c>
      <c r="L297" s="7">
        <v>515</v>
      </c>
      <c r="M297" s="5" t="s">
        <v>674</v>
      </c>
      <c r="N297" s="5" t="s">
        <v>17</v>
      </c>
    </row>
    <row r="298" spans="1:14">
      <c r="A298" s="9" t="s">
        <v>14</v>
      </c>
      <c r="B298" s="9" t="s">
        <v>15</v>
      </c>
      <c r="C298" s="10">
        <v>1300000</v>
      </c>
      <c r="D298" s="10">
        <v>1300000</v>
      </c>
      <c r="E298" s="11">
        <v>1984550693</v>
      </c>
      <c r="F298" s="12">
        <v>45008.361215277801</v>
      </c>
      <c r="G298" s="9" t="s">
        <v>16</v>
      </c>
      <c r="H298" s="11">
        <v>9281</v>
      </c>
      <c r="I298" s="9" t="s">
        <v>17</v>
      </c>
      <c r="J298" s="9" t="s">
        <v>675</v>
      </c>
      <c r="K298" s="9" t="s">
        <v>676</v>
      </c>
      <c r="L298" s="11">
        <v>374</v>
      </c>
      <c r="M298" s="9" t="s">
        <v>677</v>
      </c>
      <c r="N298" s="9" t="s">
        <v>17</v>
      </c>
    </row>
    <row r="299" spans="1:14">
      <c r="A299" s="5" t="s">
        <v>14</v>
      </c>
      <c r="B299" s="5" t="s">
        <v>15</v>
      </c>
      <c r="C299" s="6">
        <v>109054</v>
      </c>
      <c r="D299" s="6">
        <v>109054</v>
      </c>
      <c r="E299" s="7">
        <v>1984598403</v>
      </c>
      <c r="F299" s="8">
        <v>45008.3809259259</v>
      </c>
      <c r="G299" s="5" t="s">
        <v>16</v>
      </c>
      <c r="H299" s="7">
        <v>9282</v>
      </c>
      <c r="I299" s="5" t="s">
        <v>17</v>
      </c>
      <c r="J299" s="5" t="s">
        <v>678</v>
      </c>
      <c r="K299" s="5" t="s">
        <v>140</v>
      </c>
      <c r="L299" s="7">
        <v>374</v>
      </c>
      <c r="M299" s="5" t="s">
        <v>141</v>
      </c>
      <c r="N299" s="5" t="s">
        <v>17</v>
      </c>
    </row>
    <row r="300" spans="1:14">
      <c r="A300" s="9" t="s">
        <v>14</v>
      </c>
      <c r="B300" s="9" t="s">
        <v>15</v>
      </c>
      <c r="C300" s="10">
        <v>40736851.659999996</v>
      </c>
      <c r="D300" s="10">
        <v>40736851.659999996</v>
      </c>
      <c r="E300" s="11">
        <v>1984609310</v>
      </c>
      <c r="F300" s="12">
        <v>45008.385150463</v>
      </c>
      <c r="G300" s="9" t="s">
        <v>16</v>
      </c>
      <c r="H300" s="11">
        <v>9283</v>
      </c>
      <c r="I300" s="9" t="s">
        <v>17</v>
      </c>
      <c r="J300" s="9" t="s">
        <v>679</v>
      </c>
      <c r="K300" s="9" t="s">
        <v>140</v>
      </c>
      <c r="L300" s="11">
        <v>403</v>
      </c>
      <c r="M300" s="9" t="s">
        <v>141</v>
      </c>
      <c r="N300" s="9" t="s">
        <v>17</v>
      </c>
    </row>
    <row r="301" spans="1:14">
      <c r="A301" s="5" t="s">
        <v>14</v>
      </c>
      <c r="B301" s="5" t="s">
        <v>15</v>
      </c>
      <c r="C301" s="6">
        <v>752835</v>
      </c>
      <c r="D301" s="6">
        <v>752835</v>
      </c>
      <c r="E301" s="7">
        <v>1984619667</v>
      </c>
      <c r="F301" s="8">
        <v>45008.389131944401</v>
      </c>
      <c r="G301" s="5" t="s">
        <v>16</v>
      </c>
      <c r="H301" s="7">
        <v>9284</v>
      </c>
      <c r="I301" s="5" t="s">
        <v>17</v>
      </c>
      <c r="J301" s="5" t="s">
        <v>680</v>
      </c>
      <c r="K301" s="5" t="s">
        <v>140</v>
      </c>
      <c r="L301" s="7">
        <v>474</v>
      </c>
      <c r="M301" s="5" t="s">
        <v>141</v>
      </c>
      <c r="N301" s="5" t="s">
        <v>17</v>
      </c>
    </row>
    <row r="302" spans="1:14">
      <c r="A302" s="9" t="s">
        <v>14</v>
      </c>
      <c r="B302" s="9" t="s">
        <v>15</v>
      </c>
      <c r="C302" s="10">
        <v>3772567</v>
      </c>
      <c r="D302" s="10">
        <v>3772567</v>
      </c>
      <c r="E302" s="11">
        <v>1984636355</v>
      </c>
      <c r="F302" s="12">
        <v>45008.395312499997</v>
      </c>
      <c r="G302" s="9" t="s">
        <v>16</v>
      </c>
      <c r="H302" s="11">
        <v>9285</v>
      </c>
      <c r="I302" s="9" t="s">
        <v>17</v>
      </c>
      <c r="J302" s="9" t="s">
        <v>681</v>
      </c>
      <c r="K302" s="9" t="s">
        <v>682</v>
      </c>
      <c r="L302" s="11">
        <v>280</v>
      </c>
      <c r="M302" s="9" t="s">
        <v>683</v>
      </c>
      <c r="N302" s="9" t="s">
        <v>17</v>
      </c>
    </row>
    <row r="303" spans="1:14">
      <c r="A303" s="5" t="s">
        <v>14</v>
      </c>
      <c r="B303" s="5" t="s">
        <v>15</v>
      </c>
      <c r="C303" s="6">
        <v>5642275</v>
      </c>
      <c r="D303" s="6">
        <v>5642275</v>
      </c>
      <c r="E303" s="7">
        <v>1984680229</v>
      </c>
      <c r="F303" s="8">
        <v>45008.410393518498</v>
      </c>
      <c r="G303" s="5" t="s">
        <v>16</v>
      </c>
      <c r="H303" s="7">
        <v>9286</v>
      </c>
      <c r="I303" s="5" t="s">
        <v>17</v>
      </c>
      <c r="J303" s="5" t="s">
        <v>684</v>
      </c>
      <c r="K303" s="5" t="s">
        <v>124</v>
      </c>
      <c r="L303" s="7">
        <v>285</v>
      </c>
      <c r="M303" s="5" t="s">
        <v>306</v>
      </c>
      <c r="N303" s="5" t="s">
        <v>17</v>
      </c>
    </row>
    <row r="304" spans="1:14">
      <c r="A304" s="9" t="s">
        <v>14</v>
      </c>
      <c r="B304" s="9" t="s">
        <v>15</v>
      </c>
      <c r="C304" s="10">
        <v>800000</v>
      </c>
      <c r="D304" s="10">
        <v>800000</v>
      </c>
      <c r="E304" s="11">
        <v>1984699621</v>
      </c>
      <c r="F304" s="12">
        <v>45008.416979166701</v>
      </c>
      <c r="G304" s="9" t="s">
        <v>16</v>
      </c>
      <c r="H304" s="11">
        <v>9287</v>
      </c>
      <c r="I304" s="9" t="s">
        <v>17</v>
      </c>
      <c r="J304" s="9" t="s">
        <v>685</v>
      </c>
      <c r="K304" s="9" t="s">
        <v>124</v>
      </c>
      <c r="L304" s="11">
        <v>285</v>
      </c>
      <c r="M304" s="9" t="s">
        <v>306</v>
      </c>
      <c r="N304" s="9" t="s">
        <v>17</v>
      </c>
    </row>
    <row r="305" spans="1:14">
      <c r="A305" s="5" t="s">
        <v>14</v>
      </c>
      <c r="B305" s="5" t="s">
        <v>15</v>
      </c>
      <c r="C305" s="6">
        <v>146740</v>
      </c>
      <c r="D305" s="6">
        <v>146740</v>
      </c>
      <c r="E305" s="7">
        <v>1984770282</v>
      </c>
      <c r="F305" s="8">
        <v>45008.440300925897</v>
      </c>
      <c r="G305" s="5" t="s">
        <v>16</v>
      </c>
      <c r="H305" s="7">
        <v>9288</v>
      </c>
      <c r="I305" s="5" t="s">
        <v>17</v>
      </c>
      <c r="J305" s="5" t="s">
        <v>686</v>
      </c>
      <c r="K305" s="5" t="s">
        <v>687</v>
      </c>
      <c r="L305" s="7">
        <v>374</v>
      </c>
      <c r="M305" s="5" t="s">
        <v>688</v>
      </c>
      <c r="N305" s="5" t="s">
        <v>17</v>
      </c>
    </row>
    <row r="306" spans="1:14">
      <c r="A306" s="9" t="s">
        <v>14</v>
      </c>
      <c r="B306" s="9" t="s">
        <v>15</v>
      </c>
      <c r="C306" s="10">
        <v>66077</v>
      </c>
      <c r="D306" s="10">
        <v>66077</v>
      </c>
      <c r="E306" s="11">
        <v>1984773590</v>
      </c>
      <c r="F306" s="12">
        <v>45008.441319444399</v>
      </c>
      <c r="G306" s="9" t="s">
        <v>16</v>
      </c>
      <c r="H306" s="11">
        <v>9289</v>
      </c>
      <c r="I306" s="9" t="s">
        <v>17</v>
      </c>
      <c r="J306" s="9" t="s">
        <v>689</v>
      </c>
      <c r="K306" s="9" t="s">
        <v>690</v>
      </c>
      <c r="L306" s="11">
        <v>282</v>
      </c>
      <c r="M306" s="9" t="s">
        <v>691</v>
      </c>
      <c r="N306" s="9" t="s">
        <v>17</v>
      </c>
    </row>
    <row r="307" spans="1:14">
      <c r="A307" s="5" t="s">
        <v>14</v>
      </c>
      <c r="B307" s="5" t="s">
        <v>15</v>
      </c>
      <c r="C307" s="6">
        <v>51708</v>
      </c>
      <c r="D307" s="6">
        <v>51708</v>
      </c>
      <c r="E307" s="7">
        <v>1984835279</v>
      </c>
      <c r="F307" s="8">
        <v>45008.461307870399</v>
      </c>
      <c r="G307" s="5" t="s">
        <v>16</v>
      </c>
      <c r="H307" s="7">
        <v>9290</v>
      </c>
      <c r="I307" s="5" t="s">
        <v>17</v>
      </c>
      <c r="J307" s="5" t="s">
        <v>75</v>
      </c>
      <c r="K307" s="5" t="s">
        <v>692</v>
      </c>
      <c r="L307" s="7">
        <v>101</v>
      </c>
      <c r="M307" s="5" t="s">
        <v>693</v>
      </c>
      <c r="N307" s="5" t="s">
        <v>17</v>
      </c>
    </row>
    <row r="308" spans="1:14">
      <c r="A308" s="9" t="s">
        <v>14</v>
      </c>
      <c r="B308" s="9" t="s">
        <v>15</v>
      </c>
      <c r="C308" s="10">
        <v>228020</v>
      </c>
      <c r="D308" s="10">
        <v>228020</v>
      </c>
      <c r="E308" s="11">
        <v>1984844345</v>
      </c>
      <c r="F308" s="12">
        <v>45008.464178240698</v>
      </c>
      <c r="G308" s="9" t="s">
        <v>16</v>
      </c>
      <c r="H308" s="11">
        <v>9291</v>
      </c>
      <c r="I308" s="9" t="s">
        <v>17</v>
      </c>
      <c r="J308" s="9" t="s">
        <v>694</v>
      </c>
      <c r="K308" s="9" t="s">
        <v>695</v>
      </c>
      <c r="L308" s="11">
        <v>374</v>
      </c>
      <c r="M308" s="9" t="s">
        <v>696</v>
      </c>
      <c r="N308" s="9" t="s">
        <v>17</v>
      </c>
    </row>
    <row r="309" spans="1:14">
      <c r="A309" s="5" t="s">
        <v>14</v>
      </c>
      <c r="B309" s="5" t="s">
        <v>15</v>
      </c>
      <c r="C309" s="6">
        <v>5116030</v>
      </c>
      <c r="D309" s="6">
        <v>5116030</v>
      </c>
      <c r="E309" s="7">
        <v>1985042711</v>
      </c>
      <c r="F309" s="8">
        <v>45008.529872685198</v>
      </c>
      <c r="G309" s="5" t="s">
        <v>16</v>
      </c>
      <c r="H309" s="7">
        <v>9292</v>
      </c>
      <c r="I309" s="5" t="s">
        <v>17</v>
      </c>
      <c r="J309" s="5" t="s">
        <v>697</v>
      </c>
      <c r="K309" s="5" t="s">
        <v>698</v>
      </c>
      <c r="L309" s="7">
        <v>333</v>
      </c>
      <c r="M309" s="5" t="s">
        <v>661</v>
      </c>
      <c r="N309" s="5" t="s">
        <v>17</v>
      </c>
    </row>
    <row r="310" spans="1:14">
      <c r="A310" s="9" t="s">
        <v>14</v>
      </c>
      <c r="B310" s="9" t="s">
        <v>15</v>
      </c>
      <c r="C310" s="10">
        <v>2940279</v>
      </c>
      <c r="D310" s="10">
        <v>2940279</v>
      </c>
      <c r="E310" s="11">
        <v>1985058914</v>
      </c>
      <c r="F310" s="12">
        <v>45008.536157407398</v>
      </c>
      <c r="G310" s="9" t="s">
        <v>16</v>
      </c>
      <c r="H310" s="11">
        <v>9293</v>
      </c>
      <c r="I310" s="9" t="s">
        <v>17</v>
      </c>
      <c r="J310" s="9" t="s">
        <v>699</v>
      </c>
      <c r="K310" s="9" t="s">
        <v>698</v>
      </c>
      <c r="L310" s="11">
        <v>138</v>
      </c>
      <c r="M310" s="9" t="s">
        <v>661</v>
      </c>
      <c r="N310" s="9" t="s">
        <v>17</v>
      </c>
    </row>
    <row r="311" spans="1:14">
      <c r="A311" s="5" t="s">
        <v>14</v>
      </c>
      <c r="B311" s="5" t="s">
        <v>15</v>
      </c>
      <c r="C311" s="6">
        <v>5642276</v>
      </c>
      <c r="D311" s="6">
        <v>5642276</v>
      </c>
      <c r="E311" s="7">
        <v>1985328567</v>
      </c>
      <c r="F311" s="8">
        <v>45008.635497685202</v>
      </c>
      <c r="G311" s="5" t="s">
        <v>16</v>
      </c>
      <c r="H311" s="7">
        <v>9300</v>
      </c>
      <c r="I311" s="5" t="s">
        <v>17</v>
      </c>
      <c r="J311" s="5" t="s">
        <v>700</v>
      </c>
      <c r="K311" s="5" t="s">
        <v>701</v>
      </c>
      <c r="L311" s="7">
        <v>285</v>
      </c>
      <c r="M311" s="5" t="s">
        <v>702</v>
      </c>
      <c r="N311" s="5" t="s">
        <v>17</v>
      </c>
    </row>
    <row r="312" spans="1:14">
      <c r="A312" s="9" t="s">
        <v>14</v>
      </c>
      <c r="B312" s="9" t="s">
        <v>15</v>
      </c>
      <c r="C312" s="10">
        <v>30000</v>
      </c>
      <c r="D312" s="10">
        <v>30000</v>
      </c>
      <c r="E312" s="11">
        <v>1985499098</v>
      </c>
      <c r="F312" s="12">
        <v>45008.6930671296</v>
      </c>
      <c r="G312" s="9" t="s">
        <v>16</v>
      </c>
      <c r="H312" s="11">
        <v>9301</v>
      </c>
      <c r="I312" s="9" t="s">
        <v>17</v>
      </c>
      <c r="J312" s="9" t="s">
        <v>703</v>
      </c>
      <c r="K312" s="9" t="s">
        <v>704</v>
      </c>
      <c r="L312" s="11">
        <v>287</v>
      </c>
      <c r="M312" s="9" t="s">
        <v>705</v>
      </c>
      <c r="N312" s="9" t="s">
        <v>17</v>
      </c>
    </row>
    <row r="313" spans="1:14">
      <c r="A313" s="5" t="s">
        <v>14</v>
      </c>
      <c r="B313" s="5" t="s">
        <v>15</v>
      </c>
      <c r="C313" s="13">
        <v>11055398</v>
      </c>
      <c r="D313" s="6">
        <v>11055398</v>
      </c>
      <c r="E313" s="7">
        <v>1985584001</v>
      </c>
      <c r="F313" s="8">
        <v>45008.725266203699</v>
      </c>
      <c r="G313" s="5" t="s">
        <v>16</v>
      </c>
      <c r="H313" s="7">
        <v>9302</v>
      </c>
      <c r="I313" s="5" t="s">
        <v>17</v>
      </c>
      <c r="J313" s="5" t="s">
        <v>706</v>
      </c>
      <c r="K313" s="5" t="s">
        <v>707</v>
      </c>
      <c r="L313" s="7">
        <v>374</v>
      </c>
      <c r="M313" s="5" t="s">
        <v>708</v>
      </c>
      <c r="N313" s="5" t="s">
        <v>17</v>
      </c>
    </row>
    <row r="314" spans="1:14">
      <c r="A314" s="9" t="s">
        <v>14</v>
      </c>
      <c r="B314" s="9" t="s">
        <v>15</v>
      </c>
      <c r="C314" s="10">
        <v>392452</v>
      </c>
      <c r="D314" s="10">
        <v>392452</v>
      </c>
      <c r="E314" s="11">
        <v>1985693969</v>
      </c>
      <c r="F314" s="12">
        <v>45008.770995370403</v>
      </c>
      <c r="G314" s="9" t="s">
        <v>16</v>
      </c>
      <c r="H314" s="11">
        <v>9303</v>
      </c>
      <c r="I314" s="9" t="s">
        <v>17</v>
      </c>
      <c r="J314" s="9" t="s">
        <v>709</v>
      </c>
      <c r="K314" s="9" t="s">
        <v>710</v>
      </c>
      <c r="L314" s="11">
        <v>474</v>
      </c>
      <c r="M314" s="9" t="s">
        <v>711</v>
      </c>
      <c r="N314" s="9" t="s">
        <v>17</v>
      </c>
    </row>
    <row r="315" spans="1:14">
      <c r="A315" s="5" t="s">
        <v>14</v>
      </c>
      <c r="B315" s="5" t="s">
        <v>15</v>
      </c>
      <c r="C315" s="6">
        <v>5642276</v>
      </c>
      <c r="D315" s="6">
        <v>5642276</v>
      </c>
      <c r="E315" s="7">
        <v>1985998164</v>
      </c>
      <c r="F315" s="8">
        <v>45008.921296296299</v>
      </c>
      <c r="G315" s="5" t="s">
        <v>16</v>
      </c>
      <c r="H315" s="7">
        <v>9304</v>
      </c>
      <c r="I315" s="5" t="s">
        <v>17</v>
      </c>
      <c r="J315" s="5" t="s">
        <v>712</v>
      </c>
      <c r="K315" s="5" t="s">
        <v>713</v>
      </c>
      <c r="L315" s="7">
        <v>285</v>
      </c>
      <c r="M315" s="5" t="s">
        <v>714</v>
      </c>
      <c r="N315" s="5" t="s">
        <v>17</v>
      </c>
    </row>
    <row r="316" spans="1:14">
      <c r="A316" s="9" t="s">
        <v>14</v>
      </c>
      <c r="B316" s="9" t="s">
        <v>15</v>
      </c>
      <c r="C316" s="10">
        <v>51708</v>
      </c>
      <c r="D316" s="10">
        <v>51708</v>
      </c>
      <c r="E316" s="11">
        <v>1986155309</v>
      </c>
      <c r="F316" s="12">
        <v>45009.305555555598</v>
      </c>
      <c r="G316" s="9" t="s">
        <v>16</v>
      </c>
      <c r="H316" s="11">
        <v>9306</v>
      </c>
      <c r="I316" s="9" t="s">
        <v>17</v>
      </c>
      <c r="J316" s="9" t="s">
        <v>75</v>
      </c>
      <c r="K316" s="9" t="s">
        <v>715</v>
      </c>
      <c r="L316" s="11">
        <v>101</v>
      </c>
      <c r="M316" s="9" t="s">
        <v>716</v>
      </c>
      <c r="N316" s="9" t="s">
        <v>17</v>
      </c>
    </row>
    <row r="317" spans="1:14">
      <c r="A317" s="5" t="s">
        <v>14</v>
      </c>
      <c r="B317" s="5" t="s">
        <v>15</v>
      </c>
      <c r="C317" s="6">
        <v>30000</v>
      </c>
      <c r="D317" s="6">
        <v>30000</v>
      </c>
      <c r="E317" s="7">
        <v>1986273314</v>
      </c>
      <c r="F317" s="8">
        <v>45009.369525463</v>
      </c>
      <c r="G317" s="5" t="s">
        <v>16</v>
      </c>
      <c r="H317" s="7">
        <v>9307</v>
      </c>
      <c r="I317" s="5" t="s">
        <v>17</v>
      </c>
      <c r="J317" s="5" t="s">
        <v>717</v>
      </c>
      <c r="K317" s="5" t="s">
        <v>718</v>
      </c>
      <c r="L317" s="7">
        <v>387</v>
      </c>
      <c r="M317" s="5" t="s">
        <v>719</v>
      </c>
      <c r="N317" s="5" t="s">
        <v>17</v>
      </c>
    </row>
    <row r="318" spans="1:14">
      <c r="A318" s="9" t="s">
        <v>14</v>
      </c>
      <c r="B318" s="9" t="s">
        <v>15</v>
      </c>
      <c r="C318" s="10">
        <v>354258</v>
      </c>
      <c r="D318" s="10">
        <v>354258</v>
      </c>
      <c r="E318" s="11">
        <v>1986410658</v>
      </c>
      <c r="F318" s="12">
        <v>45009.419386574104</v>
      </c>
      <c r="G318" s="9" t="s">
        <v>16</v>
      </c>
      <c r="H318" s="11">
        <v>9308</v>
      </c>
      <c r="I318" s="9" t="s">
        <v>17</v>
      </c>
      <c r="J318" s="9" t="s">
        <v>720</v>
      </c>
      <c r="K318" s="9" t="s">
        <v>721</v>
      </c>
      <c r="L318" s="11">
        <v>374</v>
      </c>
      <c r="M318" s="9" t="s">
        <v>722</v>
      </c>
      <c r="N318" s="9" t="s">
        <v>17</v>
      </c>
    </row>
    <row r="319" spans="1:14">
      <c r="A319" s="5" t="s">
        <v>14</v>
      </c>
      <c r="B319" s="5" t="s">
        <v>15</v>
      </c>
      <c r="C319" s="6">
        <v>400737</v>
      </c>
      <c r="D319" s="6">
        <v>400737</v>
      </c>
      <c r="E319" s="7">
        <v>1986417663</v>
      </c>
      <c r="F319" s="8">
        <v>45009.421840277799</v>
      </c>
      <c r="G319" s="5" t="s">
        <v>16</v>
      </c>
      <c r="H319" s="7">
        <v>9309</v>
      </c>
      <c r="I319" s="5" t="s">
        <v>17</v>
      </c>
      <c r="J319" s="5" t="s">
        <v>723</v>
      </c>
      <c r="K319" s="5" t="s">
        <v>721</v>
      </c>
      <c r="L319" s="7">
        <v>374</v>
      </c>
      <c r="M319" s="5" t="s">
        <v>722</v>
      </c>
      <c r="N319" s="5" t="s">
        <v>17</v>
      </c>
    </row>
    <row r="320" spans="1:14">
      <c r="A320" s="9" t="s">
        <v>14</v>
      </c>
      <c r="B320" s="9" t="s">
        <v>15</v>
      </c>
      <c r="C320" s="10">
        <v>1347665.97</v>
      </c>
      <c r="D320" s="10">
        <v>1347665.97</v>
      </c>
      <c r="E320" s="11">
        <v>1986529842</v>
      </c>
      <c r="F320" s="12">
        <v>45009.457557870403</v>
      </c>
      <c r="G320" s="9" t="s">
        <v>16</v>
      </c>
      <c r="H320" s="11">
        <v>9311</v>
      </c>
      <c r="I320" s="9" t="s">
        <v>17</v>
      </c>
      <c r="J320" s="9" t="s">
        <v>724</v>
      </c>
      <c r="K320" s="9" t="s">
        <v>721</v>
      </c>
      <c r="L320" s="11">
        <v>403</v>
      </c>
      <c r="M320" s="9" t="s">
        <v>722</v>
      </c>
      <c r="N320" s="9" t="s">
        <v>17</v>
      </c>
    </row>
    <row r="321" spans="1:14">
      <c r="A321" s="5" t="s">
        <v>14</v>
      </c>
      <c r="B321" s="5" t="s">
        <v>15</v>
      </c>
      <c r="C321" s="6">
        <v>728864</v>
      </c>
      <c r="D321" s="6">
        <v>728864</v>
      </c>
      <c r="E321" s="7">
        <v>1986540387</v>
      </c>
      <c r="F321" s="8">
        <v>45009.460868055598</v>
      </c>
      <c r="G321" s="5" t="s">
        <v>16</v>
      </c>
      <c r="H321" s="7">
        <v>9312</v>
      </c>
      <c r="I321" s="5" t="s">
        <v>17</v>
      </c>
      <c r="J321" s="5" t="s">
        <v>725</v>
      </c>
      <c r="K321" s="5" t="s">
        <v>103</v>
      </c>
      <c r="L321" s="7">
        <v>261</v>
      </c>
      <c r="M321" s="5" t="s">
        <v>104</v>
      </c>
      <c r="N321" s="5" t="s">
        <v>17</v>
      </c>
    </row>
    <row r="322" spans="1:14">
      <c r="A322" s="9" t="s">
        <v>14</v>
      </c>
      <c r="B322" s="9" t="s">
        <v>15</v>
      </c>
      <c r="C322" s="10">
        <v>1524462</v>
      </c>
      <c r="D322" s="10">
        <v>1524462</v>
      </c>
      <c r="E322" s="11">
        <v>1986554517</v>
      </c>
      <c r="F322" s="12">
        <v>45009.465208333299</v>
      </c>
      <c r="G322" s="9" t="s">
        <v>16</v>
      </c>
      <c r="H322" s="11">
        <v>9313</v>
      </c>
      <c r="I322" s="9" t="s">
        <v>17</v>
      </c>
      <c r="J322" s="9" t="s">
        <v>726</v>
      </c>
      <c r="K322" s="9" t="s">
        <v>103</v>
      </c>
      <c r="L322" s="11">
        <v>403</v>
      </c>
      <c r="M322" s="9" t="s">
        <v>104</v>
      </c>
      <c r="N322" s="9" t="s">
        <v>17</v>
      </c>
    </row>
    <row r="323" spans="1:14">
      <c r="A323" s="5" t="s">
        <v>14</v>
      </c>
      <c r="B323" s="5" t="s">
        <v>15</v>
      </c>
      <c r="C323" s="6">
        <v>4601287</v>
      </c>
      <c r="D323" s="6">
        <v>4601287</v>
      </c>
      <c r="E323" s="7">
        <v>1986653620</v>
      </c>
      <c r="F323" s="8">
        <v>45009.495682870402</v>
      </c>
      <c r="G323" s="5" t="s">
        <v>16</v>
      </c>
      <c r="H323" s="7">
        <v>9314</v>
      </c>
      <c r="I323" s="5" t="s">
        <v>17</v>
      </c>
      <c r="J323" s="5" t="s">
        <v>727</v>
      </c>
      <c r="K323" s="5" t="s">
        <v>728</v>
      </c>
      <c r="L323" s="7">
        <v>474</v>
      </c>
      <c r="M323" s="5" t="s">
        <v>729</v>
      </c>
      <c r="N323" s="5" t="s">
        <v>17</v>
      </c>
    </row>
    <row r="324" spans="1:14">
      <c r="A324" s="9" t="s">
        <v>14</v>
      </c>
      <c r="B324" s="9" t="s">
        <v>15</v>
      </c>
      <c r="C324" s="10">
        <v>1599528</v>
      </c>
      <c r="D324" s="10">
        <v>1599528</v>
      </c>
      <c r="E324" s="11">
        <v>1986871879</v>
      </c>
      <c r="F324" s="12">
        <v>45009.570428240702</v>
      </c>
      <c r="G324" s="9" t="s">
        <v>16</v>
      </c>
      <c r="H324" s="11">
        <v>9316</v>
      </c>
      <c r="I324" s="9" t="s">
        <v>17</v>
      </c>
      <c r="J324" s="9" t="s">
        <v>730</v>
      </c>
      <c r="K324" s="9" t="s">
        <v>731</v>
      </c>
      <c r="L324" s="11">
        <v>261</v>
      </c>
      <c r="M324" s="9" t="s">
        <v>732</v>
      </c>
      <c r="N324" s="9" t="s">
        <v>17</v>
      </c>
    </row>
    <row r="325" spans="1:14">
      <c r="A325" s="5" t="s">
        <v>14</v>
      </c>
      <c r="B325" s="5" t="s">
        <v>15</v>
      </c>
      <c r="C325" s="6">
        <v>1000000</v>
      </c>
      <c r="D325" s="6">
        <v>1000000</v>
      </c>
      <c r="E325" s="7">
        <v>1986983812</v>
      </c>
      <c r="F325" s="8">
        <v>45009.606215277803</v>
      </c>
      <c r="G325" s="5" t="s">
        <v>16</v>
      </c>
      <c r="H325" s="7">
        <v>9318</v>
      </c>
      <c r="I325" s="5" t="s">
        <v>17</v>
      </c>
      <c r="J325" s="5" t="s">
        <v>733</v>
      </c>
      <c r="K325" s="5" t="s">
        <v>734</v>
      </c>
      <c r="L325" s="7">
        <v>377</v>
      </c>
      <c r="M325" s="5" t="s">
        <v>735</v>
      </c>
      <c r="N325" s="5" t="s">
        <v>17</v>
      </c>
    </row>
    <row r="326" spans="1:14">
      <c r="A326" s="9" t="s">
        <v>14</v>
      </c>
      <c r="B326" s="9" t="s">
        <v>15</v>
      </c>
      <c r="C326" s="10">
        <v>644329</v>
      </c>
      <c r="D326" s="10">
        <v>644329</v>
      </c>
      <c r="E326" s="11">
        <v>1987049043</v>
      </c>
      <c r="F326" s="12">
        <v>45009.625370370399</v>
      </c>
      <c r="G326" s="9" t="s">
        <v>16</v>
      </c>
      <c r="H326" s="11">
        <v>9319</v>
      </c>
      <c r="I326" s="9" t="s">
        <v>17</v>
      </c>
      <c r="J326" s="9" t="s">
        <v>736</v>
      </c>
      <c r="K326" s="9" t="s">
        <v>103</v>
      </c>
      <c r="L326" s="11">
        <v>261</v>
      </c>
      <c r="M326" s="9" t="s">
        <v>104</v>
      </c>
      <c r="N326" s="9" t="s">
        <v>17</v>
      </c>
    </row>
    <row r="327" spans="1:14">
      <c r="A327" s="5" t="s">
        <v>14</v>
      </c>
      <c r="B327" s="5" t="s">
        <v>15</v>
      </c>
      <c r="C327" s="6">
        <v>644329</v>
      </c>
      <c r="D327" s="6">
        <v>644329</v>
      </c>
      <c r="E327" s="7">
        <v>1987068938</v>
      </c>
      <c r="F327" s="8">
        <v>45009.6311458333</v>
      </c>
      <c r="G327" s="5" t="s">
        <v>16</v>
      </c>
      <c r="H327" s="7">
        <v>9320</v>
      </c>
      <c r="I327" s="5" t="s">
        <v>17</v>
      </c>
      <c r="J327" s="5" t="s">
        <v>737</v>
      </c>
      <c r="K327" s="5" t="s">
        <v>103</v>
      </c>
      <c r="L327" s="7">
        <v>261</v>
      </c>
      <c r="M327" s="5" t="s">
        <v>104</v>
      </c>
      <c r="N327" s="5" t="s">
        <v>17</v>
      </c>
    </row>
    <row r="328" spans="1:14">
      <c r="A328" s="9" t="s">
        <v>14</v>
      </c>
      <c r="B328" s="9" t="s">
        <v>15</v>
      </c>
      <c r="C328" s="10">
        <v>1288658</v>
      </c>
      <c r="D328" s="10">
        <v>1288658</v>
      </c>
      <c r="E328" s="11">
        <v>1987077498</v>
      </c>
      <c r="F328" s="12">
        <v>45009.633599537003</v>
      </c>
      <c r="G328" s="9" t="s">
        <v>16</v>
      </c>
      <c r="H328" s="11">
        <v>9321</v>
      </c>
      <c r="I328" s="9" t="s">
        <v>17</v>
      </c>
      <c r="J328" s="9" t="s">
        <v>738</v>
      </c>
      <c r="K328" s="9" t="s">
        <v>103</v>
      </c>
      <c r="L328" s="11">
        <v>261</v>
      </c>
      <c r="M328" s="9" t="s">
        <v>104</v>
      </c>
      <c r="N328" s="9" t="s">
        <v>17</v>
      </c>
    </row>
    <row r="329" spans="1:14">
      <c r="A329" s="5" t="s">
        <v>14</v>
      </c>
      <c r="B329" s="5" t="s">
        <v>15</v>
      </c>
      <c r="C329" s="6">
        <v>644329</v>
      </c>
      <c r="D329" s="6">
        <v>644329</v>
      </c>
      <c r="E329" s="7">
        <v>1987110938</v>
      </c>
      <c r="F329" s="8">
        <v>45009.6430555556</v>
      </c>
      <c r="G329" s="5" t="s">
        <v>16</v>
      </c>
      <c r="H329" s="7">
        <v>9324</v>
      </c>
      <c r="I329" s="5" t="s">
        <v>17</v>
      </c>
      <c r="J329" s="5" t="s">
        <v>739</v>
      </c>
      <c r="K329" s="5" t="s">
        <v>103</v>
      </c>
      <c r="L329" s="7">
        <v>261</v>
      </c>
      <c r="M329" s="5" t="s">
        <v>128</v>
      </c>
      <c r="N329" s="5" t="s">
        <v>17</v>
      </c>
    </row>
    <row r="330" spans="1:14">
      <c r="A330" s="9" t="s">
        <v>14</v>
      </c>
      <c r="B330" s="9" t="s">
        <v>15</v>
      </c>
      <c r="C330" s="10">
        <v>1400000</v>
      </c>
      <c r="D330" s="10">
        <v>1400000</v>
      </c>
      <c r="E330" s="11">
        <v>1987164273</v>
      </c>
      <c r="F330" s="12">
        <v>45009.657905092601</v>
      </c>
      <c r="G330" s="9" t="s">
        <v>16</v>
      </c>
      <c r="H330" s="11">
        <v>9325</v>
      </c>
      <c r="I330" s="9" t="s">
        <v>17</v>
      </c>
      <c r="J330" s="9" t="s">
        <v>257</v>
      </c>
      <c r="K330" s="9" t="s">
        <v>258</v>
      </c>
      <c r="L330" s="11">
        <v>285</v>
      </c>
      <c r="M330" s="9" t="s">
        <v>259</v>
      </c>
      <c r="N330" s="9" t="s">
        <v>17</v>
      </c>
    </row>
    <row r="331" spans="1:14">
      <c r="A331" s="5" t="s">
        <v>14</v>
      </c>
      <c r="B331" s="5" t="s">
        <v>15</v>
      </c>
      <c r="C331" s="6">
        <v>845540.47</v>
      </c>
      <c r="D331" s="6">
        <v>845540.47</v>
      </c>
      <c r="E331" s="7">
        <v>1987335683</v>
      </c>
      <c r="F331" s="8">
        <v>45009.708206018498</v>
      </c>
      <c r="G331" s="5" t="s">
        <v>16</v>
      </c>
      <c r="H331" s="7">
        <v>9327</v>
      </c>
      <c r="I331" s="5" t="s">
        <v>17</v>
      </c>
      <c r="J331" s="5" t="s">
        <v>740</v>
      </c>
      <c r="K331" s="5" t="s">
        <v>76</v>
      </c>
      <c r="L331" s="7">
        <v>403</v>
      </c>
      <c r="M331" s="5" t="s">
        <v>163</v>
      </c>
      <c r="N331" s="5" t="s">
        <v>17</v>
      </c>
    </row>
    <row r="332" spans="1:14">
      <c r="A332" s="9" t="s">
        <v>14</v>
      </c>
      <c r="B332" s="9" t="s">
        <v>15</v>
      </c>
      <c r="C332" s="10">
        <v>30000000</v>
      </c>
      <c r="D332" s="10">
        <v>30000000</v>
      </c>
      <c r="E332" s="11">
        <v>1987386206</v>
      </c>
      <c r="F332" s="12">
        <v>45009.725023148101</v>
      </c>
      <c r="G332" s="9" t="s">
        <v>16</v>
      </c>
      <c r="H332" s="11">
        <v>9328</v>
      </c>
      <c r="I332" s="9" t="s">
        <v>17</v>
      </c>
      <c r="J332" s="9" t="s">
        <v>741</v>
      </c>
      <c r="K332" s="9" t="s">
        <v>742</v>
      </c>
      <c r="L332" s="11">
        <v>474</v>
      </c>
      <c r="M332" s="9" t="s">
        <v>743</v>
      </c>
      <c r="N332" s="9" t="s">
        <v>17</v>
      </c>
    </row>
    <row r="333" spans="1:14">
      <c r="B333" s="2" t="s">
        <v>42</v>
      </c>
      <c r="C333" s="3">
        <f>SUM(C251:C332)</f>
        <v>492559063.10000002</v>
      </c>
    </row>
    <row r="334" spans="1:14">
      <c r="B334" s="2" t="s">
        <v>43</v>
      </c>
      <c r="C334" s="4">
        <f>+C250</f>
        <v>18446076.599999905</v>
      </c>
    </row>
    <row r="335" spans="1:14">
      <c r="B335" s="2" t="s">
        <v>44</v>
      </c>
      <c r="C335">
        <v>457864716.25999999</v>
      </c>
    </row>
    <row r="336" spans="1:14">
      <c r="B336" s="2" t="s">
        <v>45</v>
      </c>
      <c r="C336" s="4">
        <f>+C333+C334-C335</f>
        <v>53140423.439999938</v>
      </c>
    </row>
    <row r="337" spans="1:14">
      <c r="A337" s="18" t="s">
        <v>14</v>
      </c>
      <c r="B337" s="18" t="s">
        <v>15</v>
      </c>
      <c r="C337" s="19">
        <v>70000</v>
      </c>
      <c r="D337" s="19">
        <v>70000</v>
      </c>
      <c r="E337" s="20">
        <v>1988675068</v>
      </c>
      <c r="F337" s="21">
        <v>45010.654224537</v>
      </c>
      <c r="G337" s="18" t="s">
        <v>16</v>
      </c>
      <c r="H337" s="20">
        <v>9330</v>
      </c>
      <c r="I337" s="18" t="s">
        <v>17</v>
      </c>
      <c r="J337" s="18" t="s">
        <v>744</v>
      </c>
      <c r="K337" s="18" t="s">
        <v>745</v>
      </c>
      <c r="L337" s="20">
        <v>393</v>
      </c>
      <c r="M337" s="18" t="s">
        <v>746</v>
      </c>
      <c r="N337" s="18" t="s">
        <v>17</v>
      </c>
    </row>
    <row r="338" spans="1:14">
      <c r="A338" s="22" t="s">
        <v>14</v>
      </c>
      <c r="B338" s="22" t="s">
        <v>15</v>
      </c>
      <c r="C338" s="23">
        <v>758536</v>
      </c>
      <c r="D338" s="23">
        <v>758536</v>
      </c>
      <c r="E338" s="24">
        <v>1990249006</v>
      </c>
      <c r="F338" s="25">
        <v>45012.361828703702</v>
      </c>
      <c r="G338" s="22" t="s">
        <v>16</v>
      </c>
      <c r="H338" s="24">
        <v>9331</v>
      </c>
      <c r="I338" s="22" t="s">
        <v>17</v>
      </c>
      <c r="J338" s="22" t="s">
        <v>747</v>
      </c>
      <c r="K338" s="22" t="s">
        <v>59</v>
      </c>
      <c r="L338" s="24">
        <v>403</v>
      </c>
      <c r="M338" s="22" t="s">
        <v>60</v>
      </c>
      <c r="N338" s="22" t="s">
        <v>17</v>
      </c>
    </row>
    <row r="339" spans="1:14">
      <c r="A339" s="18" t="s">
        <v>14</v>
      </c>
      <c r="B339" s="18" t="s">
        <v>15</v>
      </c>
      <c r="C339" s="19">
        <v>603129</v>
      </c>
      <c r="D339" s="19">
        <v>603129</v>
      </c>
      <c r="E339" s="20">
        <v>1990672011</v>
      </c>
      <c r="F339" s="21">
        <v>45012.470902777801</v>
      </c>
      <c r="G339" s="18" t="s">
        <v>16</v>
      </c>
      <c r="H339" s="20">
        <v>9334</v>
      </c>
      <c r="I339" s="18" t="s">
        <v>17</v>
      </c>
      <c r="J339" s="18" t="s">
        <v>730</v>
      </c>
      <c r="K339" s="18" t="s">
        <v>731</v>
      </c>
      <c r="L339" s="20">
        <v>403</v>
      </c>
      <c r="M339" s="18" t="s">
        <v>732</v>
      </c>
      <c r="N339" s="18" t="s">
        <v>17</v>
      </c>
    </row>
    <row r="340" spans="1:14">
      <c r="A340" s="22" t="s">
        <v>14</v>
      </c>
      <c r="B340" s="22" t="s">
        <v>15</v>
      </c>
      <c r="C340" s="23">
        <v>65000</v>
      </c>
      <c r="D340" s="23">
        <v>65000</v>
      </c>
      <c r="E340" s="24">
        <v>1990695512</v>
      </c>
      <c r="F340" s="25">
        <v>45012.476805555598</v>
      </c>
      <c r="G340" s="22" t="s">
        <v>16</v>
      </c>
      <c r="H340" s="24">
        <v>9336</v>
      </c>
      <c r="I340" s="22" t="s">
        <v>17</v>
      </c>
      <c r="J340" s="22" t="s">
        <v>748</v>
      </c>
      <c r="K340" s="22" t="s">
        <v>749</v>
      </c>
      <c r="L340" s="24">
        <v>374</v>
      </c>
      <c r="M340" s="22" t="s">
        <v>750</v>
      </c>
      <c r="N340" s="22" t="s">
        <v>17</v>
      </c>
    </row>
    <row r="341" spans="1:14">
      <c r="A341" s="18" t="s">
        <v>14</v>
      </c>
      <c r="B341" s="18" t="s">
        <v>15</v>
      </c>
      <c r="C341" s="19">
        <v>51708</v>
      </c>
      <c r="D341" s="19">
        <v>51708</v>
      </c>
      <c r="E341" s="20">
        <v>1990857422</v>
      </c>
      <c r="F341" s="21">
        <v>45012.5218634259</v>
      </c>
      <c r="G341" s="18" t="s">
        <v>16</v>
      </c>
      <c r="H341" s="20">
        <v>9339</v>
      </c>
      <c r="I341" s="18" t="s">
        <v>17</v>
      </c>
      <c r="J341" s="18" t="s">
        <v>751</v>
      </c>
      <c r="K341" s="18" t="s">
        <v>752</v>
      </c>
      <c r="L341" s="20">
        <v>100</v>
      </c>
      <c r="M341" s="18" t="s">
        <v>753</v>
      </c>
      <c r="N341" s="18" t="s">
        <v>17</v>
      </c>
    </row>
    <row r="342" spans="1:14">
      <c r="A342" s="22" t="s">
        <v>14</v>
      </c>
      <c r="B342" s="22" t="s">
        <v>15</v>
      </c>
      <c r="C342" s="23">
        <v>124412000</v>
      </c>
      <c r="D342" s="23">
        <v>124412000</v>
      </c>
      <c r="E342" s="24">
        <v>1990865790</v>
      </c>
      <c r="F342" s="25">
        <v>45012.524490740703</v>
      </c>
      <c r="G342" s="22" t="s">
        <v>16</v>
      </c>
      <c r="H342" s="24">
        <v>9340</v>
      </c>
      <c r="I342" s="22" t="s">
        <v>17</v>
      </c>
      <c r="J342" s="22" t="s">
        <v>754</v>
      </c>
      <c r="K342" s="22" t="s">
        <v>755</v>
      </c>
      <c r="L342" s="24">
        <v>333</v>
      </c>
      <c r="M342" s="22" t="s">
        <v>756</v>
      </c>
      <c r="N342" s="22" t="s">
        <v>17</v>
      </c>
    </row>
    <row r="343" spans="1:14">
      <c r="A343" s="18" t="s">
        <v>14</v>
      </c>
      <c r="B343" s="18" t="s">
        <v>15</v>
      </c>
      <c r="C343" s="19">
        <v>15100</v>
      </c>
      <c r="D343" s="19">
        <v>15100</v>
      </c>
      <c r="E343" s="20">
        <v>1990922306</v>
      </c>
      <c r="F343" s="21">
        <v>45012.543009259301</v>
      </c>
      <c r="G343" s="18" t="s">
        <v>16</v>
      </c>
      <c r="H343" s="20">
        <v>9341</v>
      </c>
      <c r="I343" s="18" t="s">
        <v>17</v>
      </c>
      <c r="J343" s="18" t="s">
        <v>757</v>
      </c>
      <c r="K343" s="18" t="s">
        <v>758</v>
      </c>
      <c r="L343" s="20">
        <v>403</v>
      </c>
      <c r="M343" s="18" t="s">
        <v>759</v>
      </c>
      <c r="N343" s="18" t="s">
        <v>17</v>
      </c>
    </row>
    <row r="344" spans="1:14">
      <c r="A344" s="22" t="s">
        <v>14</v>
      </c>
      <c r="B344" s="22" t="s">
        <v>15</v>
      </c>
      <c r="C344" s="23">
        <v>51708</v>
      </c>
      <c r="D344" s="23">
        <v>51708</v>
      </c>
      <c r="E344" s="24">
        <v>1991096771</v>
      </c>
      <c r="F344" s="25">
        <v>45012.597708333298</v>
      </c>
      <c r="G344" s="22" t="s">
        <v>16</v>
      </c>
      <c r="H344" s="24">
        <v>9342</v>
      </c>
      <c r="I344" s="22" t="s">
        <v>17</v>
      </c>
      <c r="J344" s="22" t="s">
        <v>54</v>
      </c>
      <c r="K344" s="22" t="s">
        <v>760</v>
      </c>
      <c r="L344" s="24">
        <v>100</v>
      </c>
      <c r="M344" s="22" t="s">
        <v>761</v>
      </c>
      <c r="N344" s="22" t="s">
        <v>17</v>
      </c>
    </row>
    <row r="345" spans="1:14">
      <c r="A345" s="18" t="s">
        <v>14</v>
      </c>
      <c r="B345" s="18" t="s">
        <v>15</v>
      </c>
      <c r="C345" s="19">
        <v>30000</v>
      </c>
      <c r="D345" s="19">
        <v>30000</v>
      </c>
      <c r="E345" s="20">
        <v>1991148175</v>
      </c>
      <c r="F345" s="21">
        <v>45012.611724536997</v>
      </c>
      <c r="G345" s="18" t="s">
        <v>16</v>
      </c>
      <c r="H345" s="20">
        <v>9343</v>
      </c>
      <c r="I345" s="18" t="s">
        <v>17</v>
      </c>
      <c r="J345" s="18" t="s">
        <v>762</v>
      </c>
      <c r="K345" s="18" t="s">
        <v>763</v>
      </c>
      <c r="L345" s="20">
        <v>287</v>
      </c>
      <c r="M345" s="18" t="s">
        <v>764</v>
      </c>
      <c r="N345" s="18" t="s">
        <v>17</v>
      </c>
    </row>
    <row r="346" spans="1:14">
      <c r="A346" s="22" t="s">
        <v>14</v>
      </c>
      <c r="B346" s="22" t="s">
        <v>15</v>
      </c>
      <c r="C346" s="23">
        <v>446088</v>
      </c>
      <c r="D346" s="23">
        <v>446088</v>
      </c>
      <c r="E346" s="24">
        <v>1991179126</v>
      </c>
      <c r="F346" s="25">
        <v>45012.619918981502</v>
      </c>
      <c r="G346" s="22" t="s">
        <v>16</v>
      </c>
      <c r="H346" s="24">
        <v>9344</v>
      </c>
      <c r="I346" s="22" t="s">
        <v>17</v>
      </c>
      <c r="J346" s="22" t="s">
        <v>765</v>
      </c>
      <c r="K346" s="22" t="s">
        <v>97</v>
      </c>
      <c r="L346" s="24">
        <v>261</v>
      </c>
      <c r="M346" s="22" t="s">
        <v>98</v>
      </c>
      <c r="N346" s="22" t="s">
        <v>17</v>
      </c>
    </row>
    <row r="347" spans="1:14">
      <c r="A347" s="18" t="s">
        <v>14</v>
      </c>
      <c r="B347" s="18" t="s">
        <v>15</v>
      </c>
      <c r="C347" s="19">
        <v>30000</v>
      </c>
      <c r="D347" s="19">
        <v>30000</v>
      </c>
      <c r="E347" s="20">
        <v>1991447434</v>
      </c>
      <c r="F347" s="21">
        <v>45012.694965277798</v>
      </c>
      <c r="G347" s="18" t="s">
        <v>16</v>
      </c>
      <c r="H347" s="20">
        <v>9345</v>
      </c>
      <c r="I347" s="18" t="s">
        <v>17</v>
      </c>
      <c r="J347" s="18" t="s">
        <v>766</v>
      </c>
      <c r="K347" s="18" t="s">
        <v>767</v>
      </c>
      <c r="L347" s="20">
        <v>287</v>
      </c>
      <c r="M347" s="18" t="s">
        <v>768</v>
      </c>
      <c r="N347" s="18" t="s">
        <v>17</v>
      </c>
    </row>
    <row r="348" spans="1:14">
      <c r="A348" s="22" t="s">
        <v>14</v>
      </c>
      <c r="B348" s="22" t="s">
        <v>15</v>
      </c>
      <c r="C348" s="23">
        <v>51708</v>
      </c>
      <c r="D348" s="23">
        <v>51708</v>
      </c>
      <c r="E348" s="24">
        <v>1991454528</v>
      </c>
      <c r="F348" s="25">
        <v>45012.697141203702</v>
      </c>
      <c r="G348" s="22" t="s">
        <v>16</v>
      </c>
      <c r="H348" s="24">
        <v>9346</v>
      </c>
      <c r="I348" s="22" t="s">
        <v>17</v>
      </c>
      <c r="J348" s="22" t="s">
        <v>108</v>
      </c>
      <c r="K348" s="22" t="s">
        <v>769</v>
      </c>
      <c r="L348" s="24">
        <v>100</v>
      </c>
      <c r="M348" s="22" t="s">
        <v>770</v>
      </c>
      <c r="N348" s="22" t="s">
        <v>17</v>
      </c>
    </row>
    <row r="349" spans="1:14">
      <c r="A349" s="18" t="s">
        <v>14</v>
      </c>
      <c r="B349" s="18" t="s">
        <v>15</v>
      </c>
      <c r="C349" s="19">
        <v>143755</v>
      </c>
      <c r="D349" s="19">
        <v>143755</v>
      </c>
      <c r="E349" s="20">
        <v>1991510489</v>
      </c>
      <c r="F349" s="21">
        <v>45012.714837963002</v>
      </c>
      <c r="G349" s="18" t="s">
        <v>16</v>
      </c>
      <c r="H349" s="20">
        <v>9347</v>
      </c>
      <c r="I349" s="18" t="s">
        <v>17</v>
      </c>
      <c r="J349" s="18" t="s">
        <v>771</v>
      </c>
      <c r="K349" s="18" t="s">
        <v>772</v>
      </c>
      <c r="L349" s="20">
        <v>261</v>
      </c>
      <c r="M349" s="18" t="s">
        <v>773</v>
      </c>
      <c r="N349" s="18" t="s">
        <v>17</v>
      </c>
    </row>
    <row r="350" spans="1:14">
      <c r="A350" s="22" t="s">
        <v>14</v>
      </c>
      <c r="B350" s="22" t="s">
        <v>15</v>
      </c>
      <c r="C350" s="26">
        <v>1706110</v>
      </c>
      <c r="D350" s="23">
        <v>1706110</v>
      </c>
      <c r="E350" s="24">
        <v>1991546605</v>
      </c>
      <c r="F350" s="25">
        <v>45012.7266550926</v>
      </c>
      <c r="G350" s="22" t="s">
        <v>16</v>
      </c>
      <c r="H350" s="24">
        <v>9348</v>
      </c>
      <c r="I350" s="22" t="s">
        <v>17</v>
      </c>
      <c r="J350" s="22" t="s">
        <v>741</v>
      </c>
      <c r="K350" s="22" t="s">
        <v>742</v>
      </c>
      <c r="L350" s="24">
        <v>474</v>
      </c>
      <c r="M350" s="22" t="s">
        <v>743</v>
      </c>
      <c r="N350" s="22" t="s">
        <v>17</v>
      </c>
    </row>
    <row r="351" spans="1:14">
      <c r="A351" s="18" t="s">
        <v>14</v>
      </c>
      <c r="B351" s="18" t="s">
        <v>15</v>
      </c>
      <c r="C351" s="19">
        <v>143755</v>
      </c>
      <c r="D351" s="19">
        <v>143755</v>
      </c>
      <c r="E351" s="20">
        <v>1991553588</v>
      </c>
      <c r="F351" s="21">
        <v>45012.728969907403</v>
      </c>
      <c r="G351" s="18" t="s">
        <v>16</v>
      </c>
      <c r="H351" s="20">
        <v>9349</v>
      </c>
      <c r="I351" s="18" t="s">
        <v>17</v>
      </c>
      <c r="J351" s="18" t="s">
        <v>774</v>
      </c>
      <c r="K351" s="18" t="s">
        <v>772</v>
      </c>
      <c r="L351" s="20">
        <v>261</v>
      </c>
      <c r="M351" s="18" t="s">
        <v>773</v>
      </c>
      <c r="N351" s="18" t="s">
        <v>17</v>
      </c>
    </row>
    <row r="352" spans="1:14">
      <c r="A352" s="22" t="s">
        <v>14</v>
      </c>
      <c r="B352" s="22" t="s">
        <v>15</v>
      </c>
      <c r="C352" s="23">
        <v>51708</v>
      </c>
      <c r="D352" s="23">
        <v>51708</v>
      </c>
      <c r="E352" s="24">
        <v>1991621714</v>
      </c>
      <c r="F352" s="25">
        <v>45012.752280092602</v>
      </c>
      <c r="G352" s="22" t="s">
        <v>16</v>
      </c>
      <c r="H352" s="24">
        <v>9350</v>
      </c>
      <c r="I352" s="22" t="s">
        <v>17</v>
      </c>
      <c r="J352" s="22" t="s">
        <v>75</v>
      </c>
      <c r="K352" s="22" t="s">
        <v>775</v>
      </c>
      <c r="L352" s="24">
        <v>100</v>
      </c>
      <c r="M352" s="22" t="s">
        <v>776</v>
      </c>
      <c r="N352" s="22" t="s">
        <v>17</v>
      </c>
    </row>
    <row r="353" spans="1:14">
      <c r="A353" s="18" t="s">
        <v>14</v>
      </c>
      <c r="B353" s="18" t="s">
        <v>15</v>
      </c>
      <c r="C353" s="19">
        <v>5900</v>
      </c>
      <c r="D353" s="19">
        <v>5900</v>
      </c>
      <c r="E353" s="20">
        <v>1992302991</v>
      </c>
      <c r="F353" s="21">
        <v>45013.349699074097</v>
      </c>
      <c r="G353" s="18" t="s">
        <v>16</v>
      </c>
      <c r="H353" s="20">
        <v>9351</v>
      </c>
      <c r="I353" s="18" t="s">
        <v>17</v>
      </c>
      <c r="J353" s="18" t="s">
        <v>777</v>
      </c>
      <c r="K353" s="18" t="s">
        <v>778</v>
      </c>
      <c r="L353" s="20">
        <v>285</v>
      </c>
      <c r="M353" s="18" t="s">
        <v>779</v>
      </c>
      <c r="N353" s="18" t="s">
        <v>17</v>
      </c>
    </row>
    <row r="354" spans="1:14">
      <c r="A354" s="22" t="s">
        <v>14</v>
      </c>
      <c r="B354" s="22" t="s">
        <v>15</v>
      </c>
      <c r="C354" s="23">
        <v>426644.63</v>
      </c>
      <c r="D354" s="23">
        <v>426644.63</v>
      </c>
      <c r="E354" s="24">
        <v>1992329898</v>
      </c>
      <c r="F354" s="25">
        <v>45013.360648148097</v>
      </c>
      <c r="G354" s="22" t="s">
        <v>16</v>
      </c>
      <c r="H354" s="24">
        <v>9352</v>
      </c>
      <c r="I354" s="22" t="s">
        <v>17</v>
      </c>
      <c r="J354" s="22" t="s">
        <v>780</v>
      </c>
      <c r="K354" s="22" t="s">
        <v>59</v>
      </c>
      <c r="L354" s="24">
        <v>403</v>
      </c>
      <c r="M354" s="22" t="s">
        <v>60</v>
      </c>
      <c r="N354" s="22" t="s">
        <v>17</v>
      </c>
    </row>
    <row r="355" spans="1:14">
      <c r="A355" s="18" t="s">
        <v>14</v>
      </c>
      <c r="B355" s="18" t="s">
        <v>15</v>
      </c>
      <c r="C355" s="19">
        <v>30000</v>
      </c>
      <c r="D355" s="19">
        <v>30000</v>
      </c>
      <c r="E355" s="20">
        <v>1992379050</v>
      </c>
      <c r="F355" s="21">
        <v>45013.378831018497</v>
      </c>
      <c r="G355" s="18" t="s">
        <v>16</v>
      </c>
      <c r="H355" s="20">
        <v>9353</v>
      </c>
      <c r="I355" s="18" t="s">
        <v>17</v>
      </c>
      <c r="J355" s="18" t="s">
        <v>29</v>
      </c>
      <c r="K355" s="18" t="s">
        <v>781</v>
      </c>
      <c r="L355" s="20">
        <v>287</v>
      </c>
      <c r="M355" s="18" t="s">
        <v>782</v>
      </c>
      <c r="N355" s="18" t="s">
        <v>17</v>
      </c>
    </row>
    <row r="356" spans="1:14">
      <c r="A356" s="22" t="s">
        <v>14</v>
      </c>
      <c r="B356" s="22" t="s">
        <v>15</v>
      </c>
      <c r="C356" s="23">
        <v>383682</v>
      </c>
      <c r="D356" s="23">
        <v>383682</v>
      </c>
      <c r="E356" s="24">
        <v>1992611691</v>
      </c>
      <c r="F356" s="25">
        <v>45013.452175925901</v>
      </c>
      <c r="G356" s="22" t="s">
        <v>16</v>
      </c>
      <c r="H356" s="24">
        <v>9355</v>
      </c>
      <c r="I356" s="22" t="s">
        <v>17</v>
      </c>
      <c r="J356" s="22" t="s">
        <v>783</v>
      </c>
      <c r="K356" s="22" t="s">
        <v>784</v>
      </c>
      <c r="L356" s="24">
        <v>332</v>
      </c>
      <c r="M356" s="22" t="s">
        <v>785</v>
      </c>
      <c r="N356" s="22" t="s">
        <v>17</v>
      </c>
    </row>
    <row r="357" spans="1:14">
      <c r="A357" s="18" t="s">
        <v>14</v>
      </c>
      <c r="B357" s="18" t="s">
        <v>15</v>
      </c>
      <c r="C357" s="19">
        <v>2789835</v>
      </c>
      <c r="D357" s="19">
        <v>2789835</v>
      </c>
      <c r="E357" s="20">
        <v>1992617014</v>
      </c>
      <c r="F357" s="21">
        <v>45013.453726851898</v>
      </c>
      <c r="G357" s="18" t="s">
        <v>16</v>
      </c>
      <c r="H357" s="20">
        <v>9356</v>
      </c>
      <c r="I357" s="18" t="s">
        <v>17</v>
      </c>
      <c r="J357" s="18" t="s">
        <v>786</v>
      </c>
      <c r="K357" s="18" t="s">
        <v>787</v>
      </c>
      <c r="L357" s="20">
        <v>261</v>
      </c>
      <c r="M357" s="18" t="s">
        <v>788</v>
      </c>
      <c r="N357" s="18" t="s">
        <v>17</v>
      </c>
    </row>
    <row r="358" spans="1:14">
      <c r="A358" s="22" t="s">
        <v>14</v>
      </c>
      <c r="B358" s="22" t="s">
        <v>15</v>
      </c>
      <c r="C358" s="23">
        <v>30000</v>
      </c>
      <c r="D358" s="23">
        <v>30000</v>
      </c>
      <c r="E358" s="24">
        <v>1992639259</v>
      </c>
      <c r="F358" s="25">
        <v>45013.4602662037</v>
      </c>
      <c r="G358" s="22" t="s">
        <v>16</v>
      </c>
      <c r="H358" s="24">
        <v>9357</v>
      </c>
      <c r="I358" s="22" t="s">
        <v>17</v>
      </c>
      <c r="J358" s="22" t="s">
        <v>789</v>
      </c>
      <c r="K358" s="22" t="s">
        <v>790</v>
      </c>
      <c r="L358" s="24">
        <v>287</v>
      </c>
      <c r="M358" s="22" t="s">
        <v>791</v>
      </c>
      <c r="N358" s="22" t="s">
        <v>17</v>
      </c>
    </row>
    <row r="359" spans="1:14">
      <c r="A359" s="18" t="s">
        <v>14</v>
      </c>
      <c r="B359" s="18" t="s">
        <v>15</v>
      </c>
      <c r="C359" s="19">
        <v>15100</v>
      </c>
      <c r="D359" s="19">
        <v>15100</v>
      </c>
      <c r="E359" s="20">
        <v>1992658021</v>
      </c>
      <c r="F359" s="21">
        <v>45013.4656944444</v>
      </c>
      <c r="G359" s="18" t="s">
        <v>16</v>
      </c>
      <c r="H359" s="20">
        <v>9358</v>
      </c>
      <c r="I359" s="18" t="s">
        <v>17</v>
      </c>
      <c r="J359" s="18" t="s">
        <v>792</v>
      </c>
      <c r="K359" s="18" t="s">
        <v>793</v>
      </c>
      <c r="L359" s="20">
        <v>403</v>
      </c>
      <c r="M359" s="18" t="s">
        <v>794</v>
      </c>
      <c r="N359" s="18" t="s">
        <v>17</v>
      </c>
    </row>
    <row r="360" spans="1:14">
      <c r="A360" s="22" t="s">
        <v>14</v>
      </c>
      <c r="B360" s="22" t="s">
        <v>15</v>
      </c>
      <c r="C360" s="23">
        <v>51708</v>
      </c>
      <c r="D360" s="23">
        <v>51708</v>
      </c>
      <c r="E360" s="24">
        <v>1992807090</v>
      </c>
      <c r="F360" s="25">
        <v>45013.509780092601</v>
      </c>
      <c r="G360" s="22" t="s">
        <v>16</v>
      </c>
      <c r="H360" s="24">
        <v>9359</v>
      </c>
      <c r="I360" s="22" t="s">
        <v>17</v>
      </c>
      <c r="J360" s="22" t="s">
        <v>54</v>
      </c>
      <c r="K360" s="22" t="s">
        <v>795</v>
      </c>
      <c r="L360" s="24">
        <v>100</v>
      </c>
      <c r="M360" s="22" t="s">
        <v>796</v>
      </c>
      <c r="N360" s="22" t="s">
        <v>17</v>
      </c>
    </row>
    <row r="361" spans="1:14">
      <c r="A361" s="18" t="s">
        <v>14</v>
      </c>
      <c r="B361" s="18" t="s">
        <v>15</v>
      </c>
      <c r="C361" s="19">
        <v>4098428</v>
      </c>
      <c r="D361" s="19">
        <v>4098428</v>
      </c>
      <c r="E361" s="20">
        <v>1992871536</v>
      </c>
      <c r="F361" s="21">
        <v>45013.531770833302</v>
      </c>
      <c r="G361" s="18" t="s">
        <v>16</v>
      </c>
      <c r="H361" s="20">
        <v>9361</v>
      </c>
      <c r="I361" s="18" t="s">
        <v>17</v>
      </c>
      <c r="J361" s="18" t="s">
        <v>797</v>
      </c>
      <c r="K361" s="18" t="s">
        <v>154</v>
      </c>
      <c r="L361" s="20">
        <v>328</v>
      </c>
      <c r="M361" s="18" t="s">
        <v>155</v>
      </c>
      <c r="N361" s="18" t="s">
        <v>17</v>
      </c>
    </row>
    <row r="362" spans="1:14">
      <c r="A362" s="22" t="s">
        <v>14</v>
      </c>
      <c r="B362" s="22" t="s">
        <v>15</v>
      </c>
      <c r="C362" s="23">
        <v>3290477</v>
      </c>
      <c r="D362" s="23">
        <v>3290477</v>
      </c>
      <c r="E362" s="24">
        <v>1992887915</v>
      </c>
      <c r="F362" s="25">
        <v>45013.537615740701</v>
      </c>
      <c r="G362" s="22" t="s">
        <v>16</v>
      </c>
      <c r="H362" s="24">
        <v>9362</v>
      </c>
      <c r="I362" s="22" t="s">
        <v>17</v>
      </c>
      <c r="J362" s="22" t="s">
        <v>798</v>
      </c>
      <c r="K362" s="22" t="s">
        <v>799</v>
      </c>
      <c r="L362" s="24">
        <v>102</v>
      </c>
      <c r="M362" s="22" t="s">
        <v>800</v>
      </c>
      <c r="N362" s="22" t="s">
        <v>17</v>
      </c>
    </row>
    <row r="363" spans="1:14">
      <c r="A363" s="18" t="s">
        <v>14</v>
      </c>
      <c r="B363" s="18" t="s">
        <v>15</v>
      </c>
      <c r="C363" s="19">
        <v>1369360</v>
      </c>
      <c r="D363" s="19">
        <v>1369360</v>
      </c>
      <c r="E363" s="20">
        <v>1993023240</v>
      </c>
      <c r="F363" s="21">
        <v>45013.585636574098</v>
      </c>
      <c r="G363" s="18" t="s">
        <v>16</v>
      </c>
      <c r="H363" s="20">
        <v>9363</v>
      </c>
      <c r="I363" s="18" t="s">
        <v>17</v>
      </c>
      <c r="J363" s="18" t="s">
        <v>801</v>
      </c>
      <c r="K363" s="18" t="s">
        <v>89</v>
      </c>
      <c r="L363" s="20">
        <v>285</v>
      </c>
      <c r="M363" s="18" t="s">
        <v>90</v>
      </c>
      <c r="N363" s="18" t="s">
        <v>17</v>
      </c>
    </row>
    <row r="364" spans="1:14">
      <c r="A364" s="22" t="s">
        <v>14</v>
      </c>
      <c r="B364" s="22" t="s">
        <v>15</v>
      </c>
      <c r="C364" s="23">
        <v>130934</v>
      </c>
      <c r="D364" s="23">
        <v>130934</v>
      </c>
      <c r="E364" s="24">
        <v>1993026909</v>
      </c>
      <c r="F364" s="25">
        <v>45013.586909722202</v>
      </c>
      <c r="G364" s="22" t="s">
        <v>16</v>
      </c>
      <c r="H364" s="24">
        <v>9364</v>
      </c>
      <c r="I364" s="22" t="s">
        <v>17</v>
      </c>
      <c r="J364" s="22" t="s">
        <v>802</v>
      </c>
      <c r="K364" s="22" t="s">
        <v>291</v>
      </c>
      <c r="L364" s="24">
        <v>374</v>
      </c>
      <c r="M364" s="22" t="s">
        <v>292</v>
      </c>
      <c r="N364" s="22" t="s">
        <v>17</v>
      </c>
    </row>
    <row r="365" spans="1:14">
      <c r="A365" s="18" t="s">
        <v>14</v>
      </c>
      <c r="B365" s="18" t="s">
        <v>15</v>
      </c>
      <c r="C365" s="19">
        <v>51708</v>
      </c>
      <c r="D365" s="19">
        <v>51708</v>
      </c>
      <c r="E365" s="20">
        <v>1993218034</v>
      </c>
      <c r="F365" s="21">
        <v>45013.6480787037</v>
      </c>
      <c r="G365" s="18" t="s">
        <v>16</v>
      </c>
      <c r="H365" s="20">
        <v>9367</v>
      </c>
      <c r="I365" s="18" t="s">
        <v>17</v>
      </c>
      <c r="J365" s="18" t="s">
        <v>75</v>
      </c>
      <c r="K365" s="18" t="s">
        <v>803</v>
      </c>
      <c r="L365" s="20">
        <v>101</v>
      </c>
      <c r="M365" s="18" t="s">
        <v>804</v>
      </c>
      <c r="N365" s="18" t="s">
        <v>17</v>
      </c>
    </row>
    <row r="366" spans="1:14">
      <c r="A366" s="22" t="s">
        <v>14</v>
      </c>
      <c r="B366" s="22" t="s">
        <v>15</v>
      </c>
      <c r="C366" s="23">
        <v>398540635</v>
      </c>
      <c r="D366" s="23">
        <v>398540635</v>
      </c>
      <c r="E366" s="24">
        <v>1993295144</v>
      </c>
      <c r="F366" s="25">
        <v>45013.671168981498</v>
      </c>
      <c r="G366" s="22" t="s">
        <v>16</v>
      </c>
      <c r="H366" s="24">
        <v>9368</v>
      </c>
      <c r="I366" s="22" t="s">
        <v>17</v>
      </c>
      <c r="J366" s="22" t="s">
        <v>805</v>
      </c>
      <c r="K366" s="22" t="s">
        <v>806</v>
      </c>
      <c r="L366" s="24">
        <v>365</v>
      </c>
      <c r="M366" s="22" t="s">
        <v>807</v>
      </c>
      <c r="N366" s="22" t="s">
        <v>17</v>
      </c>
    </row>
    <row r="367" spans="1:14">
      <c r="A367" s="18" t="s">
        <v>14</v>
      </c>
      <c r="B367" s="18" t="s">
        <v>15</v>
      </c>
      <c r="C367" s="19">
        <v>1000000</v>
      </c>
      <c r="D367" s="19">
        <v>1000000</v>
      </c>
      <c r="E367" s="20">
        <v>1993334286</v>
      </c>
      <c r="F367" s="21">
        <v>45013.683344907397</v>
      </c>
      <c r="G367" s="18" t="s">
        <v>16</v>
      </c>
      <c r="H367" s="20">
        <v>9369</v>
      </c>
      <c r="I367" s="18" t="s">
        <v>17</v>
      </c>
      <c r="J367" s="18" t="s">
        <v>808</v>
      </c>
      <c r="K367" s="18" t="s">
        <v>109</v>
      </c>
      <c r="L367" s="20">
        <v>287</v>
      </c>
      <c r="M367" s="18" t="s">
        <v>246</v>
      </c>
      <c r="N367" s="18" t="s">
        <v>17</v>
      </c>
    </row>
    <row r="368" spans="1:14">
      <c r="A368" s="22" t="s">
        <v>14</v>
      </c>
      <c r="B368" s="22" t="s">
        <v>15</v>
      </c>
      <c r="C368" s="23">
        <v>150112</v>
      </c>
      <c r="D368" s="23">
        <v>150112</v>
      </c>
      <c r="E368" s="24">
        <v>1993346152</v>
      </c>
      <c r="F368" s="25">
        <v>45013.687037037002</v>
      </c>
      <c r="G368" s="22" t="s">
        <v>16</v>
      </c>
      <c r="H368" s="24">
        <v>9370</v>
      </c>
      <c r="I368" s="22" t="s">
        <v>17</v>
      </c>
      <c r="J368" s="22" t="s">
        <v>809</v>
      </c>
      <c r="K368" s="22" t="s">
        <v>810</v>
      </c>
      <c r="L368" s="24">
        <v>261</v>
      </c>
      <c r="M368" s="22" t="s">
        <v>811</v>
      </c>
      <c r="N368" s="22" t="s">
        <v>17</v>
      </c>
    </row>
    <row r="369" spans="1:14">
      <c r="A369" s="18" t="s">
        <v>14</v>
      </c>
      <c r="B369" s="18" t="s">
        <v>15</v>
      </c>
      <c r="C369" s="26">
        <v>150112</v>
      </c>
      <c r="D369" s="19">
        <v>150112</v>
      </c>
      <c r="E369" s="20">
        <v>1993352941</v>
      </c>
      <c r="F369" s="21">
        <v>45013.689282407402</v>
      </c>
      <c r="G369" s="18" t="s">
        <v>16</v>
      </c>
      <c r="H369" s="20">
        <v>9371</v>
      </c>
      <c r="I369" s="18" t="s">
        <v>17</v>
      </c>
      <c r="J369" s="18" t="s">
        <v>812</v>
      </c>
      <c r="K369" s="18" t="s">
        <v>810</v>
      </c>
      <c r="L369" s="20">
        <v>261</v>
      </c>
      <c r="M369" s="18" t="s">
        <v>811</v>
      </c>
      <c r="N369" s="18" t="s">
        <v>17</v>
      </c>
    </row>
    <row r="370" spans="1:14">
      <c r="A370" s="22" t="s">
        <v>14</v>
      </c>
      <c r="B370" s="22" t="s">
        <v>15</v>
      </c>
      <c r="C370" s="23">
        <v>26396132</v>
      </c>
      <c r="D370" s="23">
        <v>26396132</v>
      </c>
      <c r="E370" s="24">
        <v>1993637607</v>
      </c>
      <c r="F370" s="25">
        <v>45013.793969907398</v>
      </c>
      <c r="G370" s="22" t="s">
        <v>16</v>
      </c>
      <c r="H370" s="24">
        <v>9374</v>
      </c>
      <c r="I370" s="22" t="s">
        <v>17</v>
      </c>
      <c r="J370" s="22" t="s">
        <v>813</v>
      </c>
      <c r="K370" s="22" t="s">
        <v>814</v>
      </c>
      <c r="L370" s="24">
        <v>391</v>
      </c>
      <c r="M370" s="22" t="s">
        <v>815</v>
      </c>
      <c r="N370" s="22" t="s">
        <v>17</v>
      </c>
    </row>
    <row r="371" spans="1:14">
      <c r="A371" s="18" t="s">
        <v>14</v>
      </c>
      <c r="B371" s="18" t="s">
        <v>15</v>
      </c>
      <c r="C371" s="19">
        <v>9582</v>
      </c>
      <c r="D371" s="19">
        <v>9582</v>
      </c>
      <c r="E371" s="20">
        <v>1993640469</v>
      </c>
      <c r="F371" s="21">
        <v>45013.795092592598</v>
      </c>
      <c r="G371" s="18" t="s">
        <v>16</v>
      </c>
      <c r="H371" s="20">
        <v>9375</v>
      </c>
      <c r="I371" s="18" t="s">
        <v>17</v>
      </c>
      <c r="J371" s="18" t="s">
        <v>816</v>
      </c>
      <c r="K371" s="18" t="s">
        <v>85</v>
      </c>
      <c r="L371" s="20">
        <v>287</v>
      </c>
      <c r="M371" s="18" t="s">
        <v>817</v>
      </c>
      <c r="N371" s="18" t="s">
        <v>17</v>
      </c>
    </row>
    <row r="372" spans="1:14">
      <c r="A372" s="22" t="s">
        <v>14</v>
      </c>
      <c r="B372" s="22" t="s">
        <v>15</v>
      </c>
      <c r="C372" s="23">
        <v>210515</v>
      </c>
      <c r="D372" s="23">
        <v>210515</v>
      </c>
      <c r="E372" s="24">
        <v>1993677260</v>
      </c>
      <c r="F372" s="25">
        <v>45013.810034722199</v>
      </c>
      <c r="G372" s="22" t="s">
        <v>16</v>
      </c>
      <c r="H372" s="24">
        <v>9376</v>
      </c>
      <c r="I372" s="22" t="s">
        <v>17</v>
      </c>
      <c r="J372" s="22" t="s">
        <v>818</v>
      </c>
      <c r="K372" s="22" t="s">
        <v>85</v>
      </c>
      <c r="L372" s="24">
        <v>287</v>
      </c>
      <c r="M372" s="22" t="s">
        <v>817</v>
      </c>
      <c r="N372" s="22" t="s">
        <v>17</v>
      </c>
    </row>
    <row r="373" spans="1:14">
      <c r="A373" s="18" t="s">
        <v>14</v>
      </c>
      <c r="B373" s="18" t="s">
        <v>15</v>
      </c>
      <c r="C373" s="19">
        <v>500000</v>
      </c>
      <c r="D373" s="19">
        <v>500000</v>
      </c>
      <c r="E373" s="20">
        <v>1993706132</v>
      </c>
      <c r="F373" s="21">
        <v>45013.821921296301</v>
      </c>
      <c r="G373" s="18" t="s">
        <v>16</v>
      </c>
      <c r="H373" s="20">
        <v>9377</v>
      </c>
      <c r="I373" s="18" t="s">
        <v>17</v>
      </c>
      <c r="J373" s="18" t="s">
        <v>819</v>
      </c>
      <c r="K373" s="18" t="s">
        <v>820</v>
      </c>
      <c r="L373" s="20">
        <v>365</v>
      </c>
      <c r="M373" s="18" t="s">
        <v>821</v>
      </c>
      <c r="N373" s="18" t="s">
        <v>17</v>
      </c>
    </row>
    <row r="374" spans="1:14">
      <c r="A374" s="22" t="s">
        <v>14</v>
      </c>
      <c r="B374" s="22" t="s">
        <v>15</v>
      </c>
      <c r="C374" s="23">
        <v>582199</v>
      </c>
      <c r="D374" s="23">
        <v>582199</v>
      </c>
      <c r="E374" s="24">
        <v>1993801387</v>
      </c>
      <c r="F374" s="25">
        <v>45013.862997685203</v>
      </c>
      <c r="G374" s="22" t="s">
        <v>16</v>
      </c>
      <c r="H374" s="24">
        <v>9378</v>
      </c>
      <c r="I374" s="22" t="s">
        <v>17</v>
      </c>
      <c r="J374" s="22" t="s">
        <v>822</v>
      </c>
      <c r="K374" s="22" t="s">
        <v>120</v>
      </c>
      <c r="L374" s="24">
        <v>363</v>
      </c>
      <c r="M374" s="22" t="s">
        <v>121</v>
      </c>
      <c r="N374" s="22" t="s">
        <v>17</v>
      </c>
    </row>
    <row r="375" spans="1:14">
      <c r="A375" s="18" t="s">
        <v>14</v>
      </c>
      <c r="B375" s="18" t="s">
        <v>15</v>
      </c>
      <c r="C375" s="19">
        <v>12220</v>
      </c>
      <c r="D375" s="19">
        <v>12220</v>
      </c>
      <c r="E375" s="20">
        <v>1994324091</v>
      </c>
      <c r="F375" s="21">
        <v>45014.409317129597</v>
      </c>
      <c r="G375" s="18" t="s">
        <v>16</v>
      </c>
      <c r="H375" s="20">
        <v>9380</v>
      </c>
      <c r="I375" s="18" t="s">
        <v>17</v>
      </c>
      <c r="J375" s="18" t="s">
        <v>323</v>
      </c>
      <c r="K375" s="18" t="s">
        <v>823</v>
      </c>
      <c r="L375" s="20">
        <v>287</v>
      </c>
      <c r="M375" s="18" t="s">
        <v>824</v>
      </c>
      <c r="N375" s="18" t="s">
        <v>17</v>
      </c>
    </row>
    <row r="376" spans="1:14">
      <c r="A376" s="22" t="s">
        <v>14</v>
      </c>
      <c r="B376" s="22" t="s">
        <v>15</v>
      </c>
      <c r="C376" s="23">
        <v>404668</v>
      </c>
      <c r="D376" s="23">
        <v>404668</v>
      </c>
      <c r="E376" s="24">
        <v>1994348843</v>
      </c>
      <c r="F376" s="25">
        <v>45014.417511574102</v>
      </c>
      <c r="G376" s="22" t="s">
        <v>16</v>
      </c>
      <c r="H376" s="24">
        <v>9381</v>
      </c>
      <c r="I376" s="22" t="s">
        <v>17</v>
      </c>
      <c r="J376" s="22" t="s">
        <v>825</v>
      </c>
      <c r="K376" s="22" t="s">
        <v>101</v>
      </c>
      <c r="L376" s="24">
        <v>156</v>
      </c>
      <c r="M376" s="22" t="s">
        <v>102</v>
      </c>
      <c r="N376" s="22" t="s">
        <v>17</v>
      </c>
    </row>
    <row r="377" spans="1:14">
      <c r="A377" s="18" t="s">
        <v>14</v>
      </c>
      <c r="B377" s="18" t="s">
        <v>15</v>
      </c>
      <c r="C377" s="19">
        <v>100000</v>
      </c>
      <c r="D377" s="19">
        <v>100000</v>
      </c>
      <c r="E377" s="20">
        <v>1994377446</v>
      </c>
      <c r="F377" s="21">
        <v>45014.426805555602</v>
      </c>
      <c r="G377" s="18" t="s">
        <v>16</v>
      </c>
      <c r="H377" s="20">
        <v>9382</v>
      </c>
      <c r="I377" s="18" t="s">
        <v>17</v>
      </c>
      <c r="J377" s="18" t="s">
        <v>826</v>
      </c>
      <c r="K377" s="18" t="s">
        <v>101</v>
      </c>
      <c r="L377" s="20">
        <v>156</v>
      </c>
      <c r="M377" s="18" t="s">
        <v>102</v>
      </c>
      <c r="N377" s="18" t="s">
        <v>17</v>
      </c>
    </row>
    <row r="378" spans="1:14">
      <c r="A378" s="22" t="s">
        <v>14</v>
      </c>
      <c r="B378" s="22" t="s">
        <v>15</v>
      </c>
      <c r="C378" s="23">
        <v>30000</v>
      </c>
      <c r="D378" s="23">
        <v>30000</v>
      </c>
      <c r="E378" s="24">
        <v>1994532065</v>
      </c>
      <c r="F378" s="25">
        <v>45014.472916666702</v>
      </c>
      <c r="G378" s="22" t="s">
        <v>16</v>
      </c>
      <c r="H378" s="24">
        <v>9384</v>
      </c>
      <c r="I378" s="22" t="s">
        <v>17</v>
      </c>
      <c r="J378" s="22" t="s">
        <v>827</v>
      </c>
      <c r="K378" s="22" t="s">
        <v>828</v>
      </c>
      <c r="L378" s="24">
        <v>287</v>
      </c>
      <c r="M378" s="22" t="s">
        <v>829</v>
      </c>
      <c r="N378" s="22" t="s">
        <v>17</v>
      </c>
    </row>
    <row r="379" spans="1:14">
      <c r="A379" s="18" t="s">
        <v>14</v>
      </c>
      <c r="B379" s="18" t="s">
        <v>15</v>
      </c>
      <c r="C379" s="19">
        <v>5642276</v>
      </c>
      <c r="D379" s="19">
        <v>5642276</v>
      </c>
      <c r="E379" s="20">
        <v>1994534289</v>
      </c>
      <c r="F379" s="21">
        <v>45014.473541666703</v>
      </c>
      <c r="G379" s="18" t="s">
        <v>16</v>
      </c>
      <c r="H379" s="20">
        <v>9385</v>
      </c>
      <c r="I379" s="18" t="s">
        <v>17</v>
      </c>
      <c r="J379" s="18" t="s">
        <v>830</v>
      </c>
      <c r="K379" s="18" t="s">
        <v>831</v>
      </c>
      <c r="L379" s="20">
        <v>285</v>
      </c>
      <c r="M379" s="18" t="s">
        <v>832</v>
      </c>
      <c r="N379" s="18" t="s">
        <v>17</v>
      </c>
    </row>
    <row r="380" spans="1:14">
      <c r="A380" s="22" t="s">
        <v>14</v>
      </c>
      <c r="B380" s="22" t="s">
        <v>15</v>
      </c>
      <c r="C380" s="23">
        <v>5642276</v>
      </c>
      <c r="D380" s="23">
        <v>5642276</v>
      </c>
      <c r="E380" s="24">
        <v>1994560346</v>
      </c>
      <c r="F380" s="25">
        <v>45014.480856481503</v>
      </c>
      <c r="G380" s="22" t="s">
        <v>16</v>
      </c>
      <c r="H380" s="24">
        <v>9386</v>
      </c>
      <c r="I380" s="22" t="s">
        <v>17</v>
      </c>
      <c r="J380" s="22" t="s">
        <v>830</v>
      </c>
      <c r="K380" s="22" t="s">
        <v>831</v>
      </c>
      <c r="L380" s="24">
        <v>285</v>
      </c>
      <c r="M380" s="22" t="s">
        <v>832</v>
      </c>
      <c r="N380" s="22" t="s">
        <v>17</v>
      </c>
    </row>
    <row r="381" spans="1:14">
      <c r="A381" s="18" t="s">
        <v>14</v>
      </c>
      <c r="B381" s="18" t="s">
        <v>15</v>
      </c>
      <c r="C381" s="19">
        <v>260418</v>
      </c>
      <c r="D381" s="19">
        <v>260418</v>
      </c>
      <c r="E381" s="20">
        <v>1994579914</v>
      </c>
      <c r="F381" s="21">
        <v>45014.486331018503</v>
      </c>
      <c r="G381" s="18" t="s">
        <v>16</v>
      </c>
      <c r="H381" s="20">
        <v>9387</v>
      </c>
      <c r="I381" s="18" t="s">
        <v>17</v>
      </c>
      <c r="J381" s="18" t="s">
        <v>833</v>
      </c>
      <c r="K381" s="18" t="s">
        <v>94</v>
      </c>
      <c r="L381" s="20">
        <v>176</v>
      </c>
      <c r="M381" s="18" t="s">
        <v>95</v>
      </c>
      <c r="N381" s="18" t="s">
        <v>17</v>
      </c>
    </row>
    <row r="382" spans="1:14">
      <c r="A382" s="22" t="s">
        <v>14</v>
      </c>
      <c r="B382" s="22" t="s">
        <v>15</v>
      </c>
      <c r="C382" s="23">
        <v>1160000</v>
      </c>
      <c r="D382" s="23">
        <v>1160000</v>
      </c>
      <c r="E382" s="24">
        <v>1994686066</v>
      </c>
      <c r="F382" s="25">
        <v>45014.518171296302</v>
      </c>
      <c r="G382" s="22" t="s">
        <v>16</v>
      </c>
      <c r="H382" s="24">
        <v>9388</v>
      </c>
      <c r="I382" s="22" t="s">
        <v>17</v>
      </c>
      <c r="J382" s="22" t="s">
        <v>834</v>
      </c>
      <c r="K382" s="22" t="s">
        <v>835</v>
      </c>
      <c r="L382" s="24">
        <v>280</v>
      </c>
      <c r="M382" s="22" t="s">
        <v>836</v>
      </c>
      <c r="N382" s="22" t="s">
        <v>17</v>
      </c>
    </row>
    <row r="383" spans="1:14">
      <c r="A383" s="18" t="s">
        <v>14</v>
      </c>
      <c r="B383" s="18" t="s">
        <v>15</v>
      </c>
      <c r="C383" s="19">
        <v>5900</v>
      </c>
      <c r="D383" s="19">
        <v>5900</v>
      </c>
      <c r="E383" s="20">
        <v>1994848016</v>
      </c>
      <c r="F383" s="21">
        <v>45014.575335648202</v>
      </c>
      <c r="G383" s="18" t="s">
        <v>16</v>
      </c>
      <c r="H383" s="20">
        <v>9392</v>
      </c>
      <c r="I383" s="18" t="s">
        <v>17</v>
      </c>
      <c r="J383" s="18" t="s">
        <v>837</v>
      </c>
      <c r="K383" s="18" t="s">
        <v>838</v>
      </c>
      <c r="L383" s="20">
        <v>285</v>
      </c>
      <c r="M383" s="18" t="s">
        <v>839</v>
      </c>
      <c r="N383" s="18" t="s">
        <v>17</v>
      </c>
    </row>
    <row r="384" spans="1:14">
      <c r="A384" s="22" t="s">
        <v>14</v>
      </c>
      <c r="B384" s="22" t="s">
        <v>15</v>
      </c>
      <c r="C384" s="23">
        <v>1000000</v>
      </c>
      <c r="D384" s="23">
        <v>1000000</v>
      </c>
      <c r="E384" s="24">
        <v>1994875600</v>
      </c>
      <c r="F384" s="25">
        <v>45014.585289351897</v>
      </c>
      <c r="G384" s="22" t="s">
        <v>16</v>
      </c>
      <c r="H384" s="24">
        <v>9393</v>
      </c>
      <c r="I384" s="22" t="s">
        <v>17</v>
      </c>
      <c r="J384" s="22" t="s">
        <v>840</v>
      </c>
      <c r="K384" s="22" t="s">
        <v>841</v>
      </c>
      <c r="L384" s="24">
        <v>285</v>
      </c>
      <c r="M384" s="22" t="s">
        <v>842</v>
      </c>
      <c r="N384" s="22" t="s">
        <v>17</v>
      </c>
    </row>
    <row r="385" spans="1:14">
      <c r="A385" s="18" t="s">
        <v>14</v>
      </c>
      <c r="B385" s="18" t="s">
        <v>15</v>
      </c>
      <c r="C385" s="19">
        <v>1314000</v>
      </c>
      <c r="D385" s="19">
        <v>1314000</v>
      </c>
      <c r="E385" s="20">
        <v>1994918861</v>
      </c>
      <c r="F385" s="21">
        <v>45014.5994907407</v>
      </c>
      <c r="G385" s="18" t="s">
        <v>16</v>
      </c>
      <c r="H385" s="20">
        <v>9394</v>
      </c>
      <c r="I385" s="18" t="s">
        <v>17</v>
      </c>
      <c r="J385" s="18" t="s">
        <v>843</v>
      </c>
      <c r="K385" s="18" t="s">
        <v>77</v>
      </c>
      <c r="L385" s="20">
        <v>364</v>
      </c>
      <c r="M385" s="18" t="s">
        <v>78</v>
      </c>
      <c r="N385" s="18" t="s">
        <v>17</v>
      </c>
    </row>
    <row r="386" spans="1:14">
      <c r="A386" s="22" t="s">
        <v>14</v>
      </c>
      <c r="B386" s="22" t="s">
        <v>15</v>
      </c>
      <c r="C386" s="23">
        <v>6473000</v>
      </c>
      <c r="D386" s="23">
        <v>6473000</v>
      </c>
      <c r="E386" s="24">
        <v>1994930440</v>
      </c>
      <c r="F386" s="25">
        <v>45014.6030902778</v>
      </c>
      <c r="G386" s="22" t="s">
        <v>16</v>
      </c>
      <c r="H386" s="24">
        <v>9395</v>
      </c>
      <c r="I386" s="22" t="s">
        <v>17</v>
      </c>
      <c r="J386" s="22" t="s">
        <v>843</v>
      </c>
      <c r="K386" s="22" t="s">
        <v>77</v>
      </c>
      <c r="L386" s="24">
        <v>364</v>
      </c>
      <c r="M386" s="22" t="s">
        <v>79</v>
      </c>
      <c r="N386" s="22" t="s">
        <v>17</v>
      </c>
    </row>
    <row r="387" spans="1:14">
      <c r="A387" s="18" t="s">
        <v>14</v>
      </c>
      <c r="B387" s="18" t="s">
        <v>15</v>
      </c>
      <c r="C387" s="19">
        <v>5995000</v>
      </c>
      <c r="D387" s="19">
        <v>5995000</v>
      </c>
      <c r="E387" s="20">
        <v>1994946396</v>
      </c>
      <c r="F387" s="21">
        <v>45014.607974537001</v>
      </c>
      <c r="G387" s="18" t="s">
        <v>16</v>
      </c>
      <c r="H387" s="20">
        <v>9396</v>
      </c>
      <c r="I387" s="18" t="s">
        <v>17</v>
      </c>
      <c r="J387" s="18" t="s">
        <v>844</v>
      </c>
      <c r="K387" s="18" t="s">
        <v>845</v>
      </c>
      <c r="L387" s="20">
        <v>364</v>
      </c>
      <c r="M387" s="18" t="s">
        <v>846</v>
      </c>
      <c r="N387" s="18" t="s">
        <v>17</v>
      </c>
    </row>
    <row r="388" spans="1:14">
      <c r="A388" s="22" t="s">
        <v>14</v>
      </c>
      <c r="B388" s="22" t="s">
        <v>15</v>
      </c>
      <c r="C388" s="23">
        <v>193000</v>
      </c>
      <c r="D388" s="23">
        <v>193000</v>
      </c>
      <c r="E388" s="24">
        <v>1994962721</v>
      </c>
      <c r="F388" s="25">
        <v>45014.613113425898</v>
      </c>
      <c r="G388" s="22" t="s">
        <v>16</v>
      </c>
      <c r="H388" s="24">
        <v>9398</v>
      </c>
      <c r="I388" s="22" t="s">
        <v>17</v>
      </c>
      <c r="J388" s="22" t="s">
        <v>847</v>
      </c>
      <c r="K388" s="22" t="s">
        <v>848</v>
      </c>
      <c r="L388" s="24">
        <v>287</v>
      </c>
      <c r="M388" s="22" t="s">
        <v>849</v>
      </c>
      <c r="N388" s="22" t="s">
        <v>17</v>
      </c>
    </row>
    <row r="389" spans="1:14">
      <c r="A389" s="18" t="s">
        <v>14</v>
      </c>
      <c r="B389" s="18" t="s">
        <v>15</v>
      </c>
      <c r="C389" s="19">
        <v>300000</v>
      </c>
      <c r="D389" s="19">
        <v>300000</v>
      </c>
      <c r="E389" s="20">
        <v>1995043002</v>
      </c>
      <c r="F389" s="21">
        <v>45014.635439814803</v>
      </c>
      <c r="G389" s="18" t="s">
        <v>16</v>
      </c>
      <c r="H389" s="20">
        <v>9399</v>
      </c>
      <c r="I389" s="18" t="s">
        <v>17</v>
      </c>
      <c r="J389" s="18" t="s">
        <v>850</v>
      </c>
      <c r="K389" s="18" t="s">
        <v>101</v>
      </c>
      <c r="L389" s="20">
        <v>156</v>
      </c>
      <c r="M389" s="18" t="s">
        <v>102</v>
      </c>
      <c r="N389" s="18" t="s">
        <v>17</v>
      </c>
    </row>
    <row r="390" spans="1:14">
      <c r="A390" s="22" t="s">
        <v>14</v>
      </c>
      <c r="B390" s="22" t="s">
        <v>15</v>
      </c>
      <c r="C390" s="23">
        <v>800000</v>
      </c>
      <c r="D390" s="23">
        <v>800000</v>
      </c>
      <c r="E390" s="24">
        <v>1995057556</v>
      </c>
      <c r="F390" s="25">
        <v>45014.639479166697</v>
      </c>
      <c r="G390" s="22" t="s">
        <v>16</v>
      </c>
      <c r="H390" s="24">
        <v>9400</v>
      </c>
      <c r="I390" s="22" t="s">
        <v>17</v>
      </c>
      <c r="J390" s="22" t="s">
        <v>851</v>
      </c>
      <c r="K390" s="22" t="s">
        <v>101</v>
      </c>
      <c r="L390" s="24">
        <v>156</v>
      </c>
      <c r="M390" s="22" t="s">
        <v>102</v>
      </c>
      <c r="N390" s="22" t="s">
        <v>17</v>
      </c>
    </row>
    <row r="391" spans="1:14">
      <c r="A391" s="18" t="s">
        <v>14</v>
      </c>
      <c r="B391" s="18" t="s">
        <v>15</v>
      </c>
      <c r="C391" s="19">
        <v>300000</v>
      </c>
      <c r="D391" s="19">
        <v>300000</v>
      </c>
      <c r="E391" s="20">
        <v>1995121431</v>
      </c>
      <c r="F391" s="21">
        <v>45014.657187500001</v>
      </c>
      <c r="G391" s="18" t="s">
        <v>16</v>
      </c>
      <c r="H391" s="20">
        <v>9403</v>
      </c>
      <c r="I391" s="18" t="s">
        <v>17</v>
      </c>
      <c r="J391" s="18" t="s">
        <v>852</v>
      </c>
      <c r="K391" s="18" t="s">
        <v>101</v>
      </c>
      <c r="L391" s="20">
        <v>156</v>
      </c>
      <c r="M391" s="18" t="s">
        <v>102</v>
      </c>
      <c r="N391" s="18" t="s">
        <v>17</v>
      </c>
    </row>
    <row r="392" spans="1:14">
      <c r="A392" s="22" t="s">
        <v>14</v>
      </c>
      <c r="B392" s="22" t="s">
        <v>15</v>
      </c>
      <c r="C392" s="23">
        <v>1760881</v>
      </c>
      <c r="D392" s="23">
        <v>1760881</v>
      </c>
      <c r="E392" s="24">
        <v>1995128477</v>
      </c>
      <c r="F392" s="25">
        <v>45014.659247685202</v>
      </c>
      <c r="G392" s="22" t="s">
        <v>16</v>
      </c>
      <c r="H392" s="24">
        <v>9404</v>
      </c>
      <c r="I392" s="22" t="s">
        <v>17</v>
      </c>
      <c r="J392" s="22" t="s">
        <v>853</v>
      </c>
      <c r="K392" s="22" t="s">
        <v>83</v>
      </c>
      <c r="L392" s="24">
        <v>474</v>
      </c>
      <c r="M392" s="22" t="s">
        <v>84</v>
      </c>
      <c r="N392" s="22" t="s">
        <v>17</v>
      </c>
    </row>
    <row r="393" spans="1:14">
      <c r="A393" s="18" t="s">
        <v>14</v>
      </c>
      <c r="B393" s="18" t="s">
        <v>15</v>
      </c>
      <c r="C393" s="19">
        <v>327000</v>
      </c>
      <c r="D393" s="19">
        <v>327000</v>
      </c>
      <c r="E393" s="20">
        <v>1995134923</v>
      </c>
      <c r="F393" s="21">
        <v>45014.661053240699</v>
      </c>
      <c r="G393" s="18" t="s">
        <v>16</v>
      </c>
      <c r="H393" s="20">
        <v>9405</v>
      </c>
      <c r="I393" s="18" t="s">
        <v>17</v>
      </c>
      <c r="J393" s="18" t="s">
        <v>854</v>
      </c>
      <c r="K393" s="18" t="s">
        <v>101</v>
      </c>
      <c r="L393" s="20">
        <v>156</v>
      </c>
      <c r="M393" s="18" t="s">
        <v>102</v>
      </c>
      <c r="N393" s="18" t="s">
        <v>17</v>
      </c>
    </row>
    <row r="394" spans="1:14">
      <c r="A394" s="22" t="s">
        <v>14</v>
      </c>
      <c r="B394" s="22" t="s">
        <v>15</v>
      </c>
      <c r="C394" s="23">
        <v>382569</v>
      </c>
      <c r="D394" s="23">
        <v>382569</v>
      </c>
      <c r="E394" s="24">
        <v>1995143405</v>
      </c>
      <c r="F394" s="25">
        <v>45014.663506944402</v>
      </c>
      <c r="G394" s="22" t="s">
        <v>16</v>
      </c>
      <c r="H394" s="24">
        <v>9406</v>
      </c>
      <c r="I394" s="22" t="s">
        <v>17</v>
      </c>
      <c r="J394" s="22" t="s">
        <v>855</v>
      </c>
      <c r="K394" s="22" t="s">
        <v>83</v>
      </c>
      <c r="L394" s="24">
        <v>261</v>
      </c>
      <c r="M394" s="22" t="s">
        <v>84</v>
      </c>
      <c r="N394" s="22" t="s">
        <v>17</v>
      </c>
    </row>
    <row r="395" spans="1:14">
      <c r="A395" s="18" t="s">
        <v>14</v>
      </c>
      <c r="B395" s="18" t="s">
        <v>15</v>
      </c>
      <c r="C395" s="19">
        <v>350000</v>
      </c>
      <c r="D395" s="19">
        <v>350000</v>
      </c>
      <c r="E395" s="20">
        <v>1995146678</v>
      </c>
      <c r="F395" s="21">
        <v>45014.664456018501</v>
      </c>
      <c r="G395" s="18" t="s">
        <v>16</v>
      </c>
      <c r="H395" s="20">
        <v>9407</v>
      </c>
      <c r="I395" s="18" t="s">
        <v>17</v>
      </c>
      <c r="J395" s="18" t="s">
        <v>856</v>
      </c>
      <c r="K395" s="18" t="s">
        <v>101</v>
      </c>
      <c r="L395" s="20">
        <v>156</v>
      </c>
      <c r="M395" s="18" t="s">
        <v>102</v>
      </c>
      <c r="N395" s="18" t="s">
        <v>17</v>
      </c>
    </row>
    <row r="396" spans="1:14">
      <c r="A396" s="22" t="s">
        <v>14</v>
      </c>
      <c r="B396" s="22" t="s">
        <v>15</v>
      </c>
      <c r="C396" s="23">
        <v>100000</v>
      </c>
      <c r="D396" s="23">
        <v>100000</v>
      </c>
      <c r="E396" s="24">
        <v>1995155725</v>
      </c>
      <c r="F396" s="25">
        <v>45014.667060185202</v>
      </c>
      <c r="G396" s="22" t="s">
        <v>16</v>
      </c>
      <c r="H396" s="24">
        <v>9408</v>
      </c>
      <c r="I396" s="22" t="s">
        <v>17</v>
      </c>
      <c r="J396" s="22" t="s">
        <v>857</v>
      </c>
      <c r="K396" s="22" t="s">
        <v>101</v>
      </c>
      <c r="L396" s="24">
        <v>156</v>
      </c>
      <c r="M396" s="22" t="s">
        <v>102</v>
      </c>
      <c r="N396" s="22" t="s">
        <v>17</v>
      </c>
    </row>
    <row r="397" spans="1:14">
      <c r="A397" s="18" t="s">
        <v>14</v>
      </c>
      <c r="B397" s="18" t="s">
        <v>15</v>
      </c>
      <c r="C397" s="19">
        <v>404669</v>
      </c>
      <c r="D397" s="19">
        <v>404669</v>
      </c>
      <c r="E397" s="20">
        <v>1995163639</v>
      </c>
      <c r="F397" s="21">
        <v>45014.669305555602</v>
      </c>
      <c r="G397" s="18" t="s">
        <v>16</v>
      </c>
      <c r="H397" s="20">
        <v>9409</v>
      </c>
      <c r="I397" s="18" t="s">
        <v>17</v>
      </c>
      <c r="J397" s="18" t="s">
        <v>858</v>
      </c>
      <c r="K397" s="18" t="s">
        <v>101</v>
      </c>
      <c r="L397" s="20">
        <v>156</v>
      </c>
      <c r="M397" s="18" t="s">
        <v>102</v>
      </c>
      <c r="N397" s="18" t="s">
        <v>17</v>
      </c>
    </row>
    <row r="398" spans="1:14">
      <c r="A398" s="22" t="s">
        <v>14</v>
      </c>
      <c r="B398" s="22" t="s">
        <v>15</v>
      </c>
      <c r="C398" s="26">
        <v>172208</v>
      </c>
      <c r="D398" s="23">
        <v>172208</v>
      </c>
      <c r="E398" s="24">
        <v>1995173364</v>
      </c>
      <c r="F398" s="25">
        <v>45014.672083333302</v>
      </c>
      <c r="G398" s="22" t="s">
        <v>16</v>
      </c>
      <c r="H398" s="24">
        <v>9410</v>
      </c>
      <c r="I398" s="22" t="s">
        <v>17</v>
      </c>
      <c r="J398" s="22" t="s">
        <v>859</v>
      </c>
      <c r="K398" s="22" t="s">
        <v>83</v>
      </c>
      <c r="L398" s="24">
        <v>374</v>
      </c>
      <c r="M398" s="22" t="s">
        <v>84</v>
      </c>
      <c r="N398" s="22" t="s">
        <v>17</v>
      </c>
    </row>
    <row r="399" spans="1:14">
      <c r="A399" s="18" t="s">
        <v>14</v>
      </c>
      <c r="B399" s="18" t="s">
        <v>15</v>
      </c>
      <c r="C399" s="19">
        <v>89223473</v>
      </c>
      <c r="D399" s="19">
        <v>89223473</v>
      </c>
      <c r="E399" s="20">
        <v>1995445701</v>
      </c>
      <c r="F399" s="21">
        <v>45014.758738425902</v>
      </c>
      <c r="G399" s="18" t="s">
        <v>16</v>
      </c>
      <c r="H399" s="20">
        <v>9415</v>
      </c>
      <c r="I399" s="18" t="s">
        <v>17</v>
      </c>
      <c r="J399" s="18" t="s">
        <v>860</v>
      </c>
      <c r="K399" s="18" t="s">
        <v>861</v>
      </c>
      <c r="L399" s="20">
        <v>393</v>
      </c>
      <c r="M399" s="18" t="s">
        <v>862</v>
      </c>
      <c r="N399" s="18" t="s">
        <v>17</v>
      </c>
    </row>
    <row r="400" spans="1:14">
      <c r="A400" s="22" t="s">
        <v>14</v>
      </c>
      <c r="B400" s="22" t="s">
        <v>15</v>
      </c>
      <c r="C400" s="23">
        <v>64296</v>
      </c>
      <c r="D400" s="23">
        <v>64296</v>
      </c>
      <c r="E400" s="24">
        <v>1996276787</v>
      </c>
      <c r="F400" s="25">
        <v>45015.397280092599</v>
      </c>
      <c r="G400" s="22" t="s">
        <v>16</v>
      </c>
      <c r="H400" s="24">
        <v>9416</v>
      </c>
      <c r="I400" s="22" t="s">
        <v>17</v>
      </c>
      <c r="J400" s="22" t="s">
        <v>863</v>
      </c>
      <c r="K400" s="22" t="s">
        <v>864</v>
      </c>
      <c r="L400" s="24">
        <v>287</v>
      </c>
      <c r="M400" s="22" t="s">
        <v>865</v>
      </c>
      <c r="N400" s="22" t="s">
        <v>17</v>
      </c>
    </row>
    <row r="401" spans="1:14">
      <c r="A401" s="18" t="s">
        <v>14</v>
      </c>
      <c r="B401" s="18" t="s">
        <v>15</v>
      </c>
      <c r="C401" s="19">
        <v>6714976</v>
      </c>
      <c r="D401" s="19">
        <v>6714976</v>
      </c>
      <c r="E401" s="20">
        <v>1996323289</v>
      </c>
      <c r="F401" s="21">
        <v>45015.411458333299</v>
      </c>
      <c r="G401" s="18" t="s">
        <v>16</v>
      </c>
      <c r="H401" s="20">
        <v>9417</v>
      </c>
      <c r="I401" s="18" t="s">
        <v>17</v>
      </c>
      <c r="J401" s="18" t="s">
        <v>866</v>
      </c>
      <c r="K401" s="18" t="s">
        <v>867</v>
      </c>
      <c r="L401" s="20">
        <v>266</v>
      </c>
      <c r="M401" s="18" t="s">
        <v>868</v>
      </c>
      <c r="N401" s="18" t="s">
        <v>17</v>
      </c>
    </row>
    <row r="402" spans="1:14">
      <c r="A402" s="22" t="s">
        <v>14</v>
      </c>
      <c r="B402" s="22" t="s">
        <v>15</v>
      </c>
      <c r="C402" s="23">
        <v>30000</v>
      </c>
      <c r="D402" s="23">
        <v>30000</v>
      </c>
      <c r="E402" s="24">
        <v>1996344904</v>
      </c>
      <c r="F402" s="25">
        <v>45015.417939814797</v>
      </c>
      <c r="G402" s="22" t="s">
        <v>16</v>
      </c>
      <c r="H402" s="24">
        <v>9418</v>
      </c>
      <c r="I402" s="22" t="s">
        <v>17</v>
      </c>
      <c r="J402" s="22" t="s">
        <v>869</v>
      </c>
      <c r="K402" s="22" t="s">
        <v>870</v>
      </c>
      <c r="L402" s="24">
        <v>287</v>
      </c>
      <c r="M402" s="22" t="s">
        <v>871</v>
      </c>
      <c r="N402" s="22" t="s">
        <v>17</v>
      </c>
    </row>
    <row r="403" spans="1:14">
      <c r="A403" s="18" t="s">
        <v>14</v>
      </c>
      <c r="B403" s="18" t="s">
        <v>15</v>
      </c>
      <c r="C403" s="19">
        <v>320000</v>
      </c>
      <c r="D403" s="19">
        <v>320000</v>
      </c>
      <c r="E403" s="20">
        <v>1996357160</v>
      </c>
      <c r="F403" s="21">
        <v>45015.421435185199</v>
      </c>
      <c r="G403" s="18" t="s">
        <v>16</v>
      </c>
      <c r="H403" s="20">
        <v>9419</v>
      </c>
      <c r="I403" s="18" t="s">
        <v>17</v>
      </c>
      <c r="J403" s="18" t="s">
        <v>872</v>
      </c>
      <c r="K403" s="18" t="s">
        <v>101</v>
      </c>
      <c r="L403" s="20">
        <v>156</v>
      </c>
      <c r="M403" s="18" t="s">
        <v>102</v>
      </c>
      <c r="N403" s="18" t="s">
        <v>17</v>
      </c>
    </row>
    <row r="404" spans="1:14">
      <c r="A404" s="22" t="s">
        <v>14</v>
      </c>
      <c r="B404" s="22" t="s">
        <v>15</v>
      </c>
      <c r="C404" s="23">
        <v>334686</v>
      </c>
      <c r="D404" s="23">
        <v>334686</v>
      </c>
      <c r="E404" s="24">
        <v>1996364378</v>
      </c>
      <c r="F404" s="25">
        <v>45015.423483796301</v>
      </c>
      <c r="G404" s="22" t="s">
        <v>16</v>
      </c>
      <c r="H404" s="24">
        <v>9420</v>
      </c>
      <c r="I404" s="22" t="s">
        <v>17</v>
      </c>
      <c r="J404" s="22" t="s">
        <v>873</v>
      </c>
      <c r="K404" s="22" t="s">
        <v>101</v>
      </c>
      <c r="L404" s="24">
        <v>156</v>
      </c>
      <c r="M404" s="22" t="s">
        <v>874</v>
      </c>
      <c r="N404" s="22" t="s">
        <v>17</v>
      </c>
    </row>
    <row r="405" spans="1:14">
      <c r="A405" s="18" t="s">
        <v>14</v>
      </c>
      <c r="B405" s="18" t="s">
        <v>15</v>
      </c>
      <c r="C405" s="19">
        <v>315000</v>
      </c>
      <c r="D405" s="19">
        <v>315000</v>
      </c>
      <c r="E405" s="20">
        <v>1996371794</v>
      </c>
      <c r="F405" s="21">
        <v>45015.425567129598</v>
      </c>
      <c r="G405" s="18" t="s">
        <v>16</v>
      </c>
      <c r="H405" s="20">
        <v>9421</v>
      </c>
      <c r="I405" s="18" t="s">
        <v>17</v>
      </c>
      <c r="J405" s="18" t="s">
        <v>875</v>
      </c>
      <c r="K405" s="18" t="s">
        <v>101</v>
      </c>
      <c r="L405" s="20">
        <v>156</v>
      </c>
      <c r="M405" s="18" t="s">
        <v>874</v>
      </c>
      <c r="N405" s="18" t="s">
        <v>17</v>
      </c>
    </row>
    <row r="406" spans="1:14">
      <c r="A406" s="22" t="s">
        <v>14</v>
      </c>
      <c r="B406" s="22" t="s">
        <v>15</v>
      </c>
      <c r="C406" s="23">
        <v>410000</v>
      </c>
      <c r="D406" s="23">
        <v>410000</v>
      </c>
      <c r="E406" s="24">
        <v>1996379135</v>
      </c>
      <c r="F406" s="25">
        <v>45015.427592592598</v>
      </c>
      <c r="G406" s="22" t="s">
        <v>16</v>
      </c>
      <c r="H406" s="24">
        <v>9422</v>
      </c>
      <c r="I406" s="22" t="s">
        <v>17</v>
      </c>
      <c r="J406" s="22" t="s">
        <v>876</v>
      </c>
      <c r="K406" s="22" t="s">
        <v>101</v>
      </c>
      <c r="L406" s="24">
        <v>156</v>
      </c>
      <c r="M406" s="22" t="s">
        <v>874</v>
      </c>
      <c r="N406" s="22" t="s">
        <v>17</v>
      </c>
    </row>
    <row r="407" spans="1:14">
      <c r="A407" s="18" t="s">
        <v>14</v>
      </c>
      <c r="B407" s="18" t="s">
        <v>15</v>
      </c>
      <c r="C407" s="19">
        <v>220000</v>
      </c>
      <c r="D407" s="19">
        <v>220000</v>
      </c>
      <c r="E407" s="20">
        <v>1996386402</v>
      </c>
      <c r="F407" s="21">
        <v>45015.4296412037</v>
      </c>
      <c r="G407" s="18" t="s">
        <v>16</v>
      </c>
      <c r="H407" s="20">
        <v>9423</v>
      </c>
      <c r="I407" s="18" t="s">
        <v>17</v>
      </c>
      <c r="J407" s="18" t="s">
        <v>877</v>
      </c>
      <c r="K407" s="18" t="s">
        <v>101</v>
      </c>
      <c r="L407" s="20">
        <v>156</v>
      </c>
      <c r="M407" s="18" t="s">
        <v>874</v>
      </c>
      <c r="N407" s="18" t="s">
        <v>17</v>
      </c>
    </row>
    <row r="408" spans="1:14">
      <c r="A408" s="22" t="s">
        <v>14</v>
      </c>
      <c r="B408" s="22" t="s">
        <v>15</v>
      </c>
      <c r="C408" s="23">
        <v>400000</v>
      </c>
      <c r="D408" s="23">
        <v>400000</v>
      </c>
      <c r="E408" s="24">
        <v>1996394302</v>
      </c>
      <c r="F408" s="25">
        <v>45015.431851851798</v>
      </c>
      <c r="G408" s="22" t="s">
        <v>16</v>
      </c>
      <c r="H408" s="24">
        <v>9424</v>
      </c>
      <c r="I408" s="22" t="s">
        <v>17</v>
      </c>
      <c r="J408" s="22" t="s">
        <v>878</v>
      </c>
      <c r="K408" s="22" t="s">
        <v>101</v>
      </c>
      <c r="L408" s="24">
        <v>156</v>
      </c>
      <c r="M408" s="22" t="s">
        <v>874</v>
      </c>
      <c r="N408" s="22" t="s">
        <v>17</v>
      </c>
    </row>
    <row r="409" spans="1:14">
      <c r="A409" s="18" t="s">
        <v>14</v>
      </c>
      <c r="B409" s="18" t="s">
        <v>15</v>
      </c>
      <c r="C409" s="19">
        <v>4749518</v>
      </c>
      <c r="D409" s="19">
        <v>4749518</v>
      </c>
      <c r="E409" s="20">
        <v>1996397017</v>
      </c>
      <c r="F409" s="21">
        <v>45015.432581018496</v>
      </c>
      <c r="G409" s="18" t="s">
        <v>16</v>
      </c>
      <c r="H409" s="20">
        <v>9425</v>
      </c>
      <c r="I409" s="18" t="s">
        <v>17</v>
      </c>
      <c r="J409" s="18" t="s">
        <v>879</v>
      </c>
      <c r="K409" s="18" t="s">
        <v>880</v>
      </c>
      <c r="L409" s="20">
        <v>285</v>
      </c>
      <c r="M409" s="18" t="s">
        <v>881</v>
      </c>
      <c r="N409" s="18" t="s">
        <v>17</v>
      </c>
    </row>
    <row r="410" spans="1:14">
      <c r="A410" s="22" t="s">
        <v>14</v>
      </c>
      <c r="B410" s="22" t="s">
        <v>15</v>
      </c>
      <c r="C410" s="23">
        <v>1280000</v>
      </c>
      <c r="D410" s="23">
        <v>1280000</v>
      </c>
      <c r="E410" s="24">
        <v>1996400595</v>
      </c>
      <c r="F410" s="25">
        <v>45015.433553240699</v>
      </c>
      <c r="G410" s="22" t="s">
        <v>16</v>
      </c>
      <c r="H410" s="24">
        <v>9426</v>
      </c>
      <c r="I410" s="22" t="s">
        <v>17</v>
      </c>
      <c r="J410" s="22" t="s">
        <v>882</v>
      </c>
      <c r="K410" s="22" t="s">
        <v>101</v>
      </c>
      <c r="L410" s="24">
        <v>156</v>
      </c>
      <c r="M410" s="22" t="s">
        <v>874</v>
      </c>
      <c r="N410" s="22" t="s">
        <v>17</v>
      </c>
    </row>
    <row r="411" spans="1:14">
      <c r="A411" s="18" t="s">
        <v>14</v>
      </c>
      <c r="B411" s="18" t="s">
        <v>15</v>
      </c>
      <c r="C411" s="19">
        <v>220000</v>
      </c>
      <c r="D411" s="19">
        <v>220000</v>
      </c>
      <c r="E411" s="20">
        <v>1996409568</v>
      </c>
      <c r="F411" s="21">
        <v>45015.436006944401</v>
      </c>
      <c r="G411" s="18" t="s">
        <v>16</v>
      </c>
      <c r="H411" s="20">
        <v>9427</v>
      </c>
      <c r="I411" s="18" t="s">
        <v>17</v>
      </c>
      <c r="J411" s="18" t="s">
        <v>883</v>
      </c>
      <c r="K411" s="18" t="s">
        <v>101</v>
      </c>
      <c r="L411" s="20">
        <v>156</v>
      </c>
      <c r="M411" s="18" t="s">
        <v>874</v>
      </c>
      <c r="N411" s="18" t="s">
        <v>17</v>
      </c>
    </row>
    <row r="412" spans="1:14">
      <c r="A412" s="22" t="s">
        <v>14</v>
      </c>
      <c r="B412" s="22" t="s">
        <v>15</v>
      </c>
      <c r="C412" s="23">
        <v>502000</v>
      </c>
      <c r="D412" s="23">
        <v>502000</v>
      </c>
      <c r="E412" s="24">
        <v>1996416400</v>
      </c>
      <c r="F412" s="25">
        <v>45015.437835648103</v>
      </c>
      <c r="G412" s="22" t="s">
        <v>16</v>
      </c>
      <c r="H412" s="24">
        <v>9428</v>
      </c>
      <c r="I412" s="22" t="s">
        <v>17</v>
      </c>
      <c r="J412" s="22" t="s">
        <v>884</v>
      </c>
      <c r="K412" s="22" t="s">
        <v>101</v>
      </c>
      <c r="L412" s="24">
        <v>156</v>
      </c>
      <c r="M412" s="22" t="s">
        <v>874</v>
      </c>
      <c r="N412" s="22" t="s">
        <v>17</v>
      </c>
    </row>
    <row r="413" spans="1:14">
      <c r="A413" s="18" t="s">
        <v>14</v>
      </c>
      <c r="B413" s="18" t="s">
        <v>15</v>
      </c>
      <c r="C413" s="19">
        <v>470982</v>
      </c>
      <c r="D413" s="19">
        <v>470982</v>
      </c>
      <c r="E413" s="20">
        <v>1996425003</v>
      </c>
      <c r="F413" s="21">
        <v>45015.4401967593</v>
      </c>
      <c r="G413" s="18" t="s">
        <v>16</v>
      </c>
      <c r="H413" s="20">
        <v>9429</v>
      </c>
      <c r="I413" s="18" t="s">
        <v>17</v>
      </c>
      <c r="J413" s="18" t="s">
        <v>885</v>
      </c>
      <c r="K413" s="18" t="s">
        <v>101</v>
      </c>
      <c r="L413" s="20">
        <v>156</v>
      </c>
      <c r="M413" s="18" t="s">
        <v>874</v>
      </c>
      <c r="N413" s="18" t="s">
        <v>17</v>
      </c>
    </row>
    <row r="414" spans="1:14">
      <c r="A414" s="22" t="s">
        <v>14</v>
      </c>
      <c r="B414" s="22" t="s">
        <v>15</v>
      </c>
      <c r="C414" s="23">
        <v>404669</v>
      </c>
      <c r="D414" s="23">
        <v>404669</v>
      </c>
      <c r="E414" s="24">
        <v>1996432311</v>
      </c>
      <c r="F414" s="25">
        <v>45015.442141203697</v>
      </c>
      <c r="G414" s="22" t="s">
        <v>16</v>
      </c>
      <c r="H414" s="24">
        <v>9430</v>
      </c>
      <c r="I414" s="22" t="s">
        <v>17</v>
      </c>
      <c r="J414" s="22" t="s">
        <v>886</v>
      </c>
      <c r="K414" s="22" t="s">
        <v>101</v>
      </c>
      <c r="L414" s="24">
        <v>156</v>
      </c>
      <c r="M414" s="22" t="s">
        <v>874</v>
      </c>
      <c r="N414" s="22" t="s">
        <v>17</v>
      </c>
    </row>
    <row r="415" spans="1:14">
      <c r="A415" s="18" t="s">
        <v>14</v>
      </c>
      <c r="B415" s="18" t="s">
        <v>15</v>
      </c>
      <c r="C415" s="19">
        <v>404669</v>
      </c>
      <c r="D415" s="19">
        <v>404669</v>
      </c>
      <c r="E415" s="20">
        <v>1996471878</v>
      </c>
      <c r="F415" s="21">
        <v>45015.452557870398</v>
      </c>
      <c r="G415" s="18" t="s">
        <v>16</v>
      </c>
      <c r="H415" s="20">
        <v>9431</v>
      </c>
      <c r="I415" s="18" t="s">
        <v>17</v>
      </c>
      <c r="J415" s="18" t="s">
        <v>887</v>
      </c>
      <c r="K415" s="18" t="s">
        <v>101</v>
      </c>
      <c r="L415" s="20">
        <v>156</v>
      </c>
      <c r="M415" s="18" t="s">
        <v>874</v>
      </c>
      <c r="N415" s="18" t="s">
        <v>17</v>
      </c>
    </row>
    <row r="416" spans="1:14">
      <c r="A416" s="22" t="s">
        <v>14</v>
      </c>
      <c r="B416" s="22" t="s">
        <v>15</v>
      </c>
      <c r="C416" s="23">
        <v>757389</v>
      </c>
      <c r="D416" s="23">
        <v>757389</v>
      </c>
      <c r="E416" s="24">
        <v>1996487793</v>
      </c>
      <c r="F416" s="25">
        <v>45015.456458333298</v>
      </c>
      <c r="G416" s="22" t="s">
        <v>16</v>
      </c>
      <c r="H416" s="24">
        <v>9432</v>
      </c>
      <c r="I416" s="22" t="s">
        <v>17</v>
      </c>
      <c r="J416" s="22" t="s">
        <v>888</v>
      </c>
      <c r="K416" s="22" t="s">
        <v>101</v>
      </c>
      <c r="L416" s="24">
        <v>156</v>
      </c>
      <c r="M416" s="22" t="s">
        <v>874</v>
      </c>
      <c r="N416" s="22" t="s">
        <v>17</v>
      </c>
    </row>
    <row r="417" spans="1:14">
      <c r="A417" s="18" t="s">
        <v>14</v>
      </c>
      <c r="B417" s="18" t="s">
        <v>15</v>
      </c>
      <c r="C417" s="19">
        <v>401000</v>
      </c>
      <c r="D417" s="19">
        <v>401000</v>
      </c>
      <c r="E417" s="20">
        <v>1996508862</v>
      </c>
      <c r="F417" s="21">
        <v>45015.461967592601</v>
      </c>
      <c r="G417" s="18" t="s">
        <v>16</v>
      </c>
      <c r="H417" s="20">
        <v>9433</v>
      </c>
      <c r="I417" s="18" t="s">
        <v>17</v>
      </c>
      <c r="J417" s="18" t="s">
        <v>889</v>
      </c>
      <c r="K417" s="18" t="s">
        <v>101</v>
      </c>
      <c r="L417" s="20">
        <v>156</v>
      </c>
      <c r="M417" s="18" t="s">
        <v>874</v>
      </c>
      <c r="N417" s="18" t="s">
        <v>17</v>
      </c>
    </row>
    <row r="418" spans="1:14">
      <c r="A418" s="22" t="s">
        <v>14</v>
      </c>
      <c r="B418" s="22" t="s">
        <v>15</v>
      </c>
      <c r="C418" s="23">
        <v>51708</v>
      </c>
      <c r="D418" s="23">
        <v>51708</v>
      </c>
      <c r="E418" s="24">
        <v>1996538661</v>
      </c>
      <c r="F418" s="25">
        <v>45015.469699074099</v>
      </c>
      <c r="G418" s="22" t="s">
        <v>16</v>
      </c>
      <c r="H418" s="24">
        <v>9434</v>
      </c>
      <c r="I418" s="22" t="s">
        <v>17</v>
      </c>
      <c r="J418" s="22" t="s">
        <v>890</v>
      </c>
      <c r="K418" s="22" t="s">
        <v>891</v>
      </c>
      <c r="L418" s="24">
        <v>100</v>
      </c>
      <c r="M418" s="22" t="s">
        <v>892</v>
      </c>
      <c r="N418" s="22" t="s">
        <v>17</v>
      </c>
    </row>
    <row r="419" spans="1:14">
      <c r="A419" s="18" t="s">
        <v>14</v>
      </c>
      <c r="B419" s="18" t="s">
        <v>15</v>
      </c>
      <c r="C419" s="19">
        <v>350000</v>
      </c>
      <c r="D419" s="19">
        <v>350000</v>
      </c>
      <c r="E419" s="20">
        <v>1996741965</v>
      </c>
      <c r="F419" s="21">
        <v>45015.522650462997</v>
      </c>
      <c r="G419" s="18" t="s">
        <v>16</v>
      </c>
      <c r="H419" s="20">
        <v>9437</v>
      </c>
      <c r="I419" s="18" t="s">
        <v>17</v>
      </c>
      <c r="J419" s="18" t="s">
        <v>72</v>
      </c>
      <c r="K419" s="18" t="s">
        <v>73</v>
      </c>
      <c r="L419" s="20">
        <v>374</v>
      </c>
      <c r="M419" s="18" t="s">
        <v>74</v>
      </c>
      <c r="N419" s="18" t="s">
        <v>17</v>
      </c>
    </row>
    <row r="420" spans="1:14">
      <c r="A420" s="22" t="s">
        <v>14</v>
      </c>
      <c r="B420" s="22" t="s">
        <v>15</v>
      </c>
      <c r="C420" s="23">
        <v>354032.24</v>
      </c>
      <c r="D420" s="23">
        <v>354032.24</v>
      </c>
      <c r="E420" s="24">
        <v>1997035241</v>
      </c>
      <c r="F420" s="25">
        <v>45015.606458333299</v>
      </c>
      <c r="G420" s="22" t="s">
        <v>16</v>
      </c>
      <c r="H420" s="24">
        <v>9439</v>
      </c>
      <c r="I420" s="22" t="s">
        <v>17</v>
      </c>
      <c r="J420" s="22" t="s">
        <v>893</v>
      </c>
      <c r="K420" s="22" t="s">
        <v>140</v>
      </c>
      <c r="L420" s="24">
        <v>261</v>
      </c>
      <c r="M420" s="22" t="s">
        <v>141</v>
      </c>
      <c r="N420" s="22" t="s">
        <v>17</v>
      </c>
    </row>
    <row r="421" spans="1:14">
      <c r="A421" s="18" t="s">
        <v>14</v>
      </c>
      <c r="B421" s="18" t="s">
        <v>15</v>
      </c>
      <c r="C421" s="19">
        <v>167479</v>
      </c>
      <c r="D421" s="19">
        <v>167479</v>
      </c>
      <c r="E421" s="20">
        <v>1997050742</v>
      </c>
      <c r="F421" s="21">
        <v>45015.610324074099</v>
      </c>
      <c r="G421" s="18" t="s">
        <v>16</v>
      </c>
      <c r="H421" s="20">
        <v>9440</v>
      </c>
      <c r="I421" s="18" t="s">
        <v>17</v>
      </c>
      <c r="J421" s="18" t="s">
        <v>894</v>
      </c>
      <c r="K421" s="18" t="s">
        <v>140</v>
      </c>
      <c r="L421" s="20">
        <v>266</v>
      </c>
      <c r="M421" s="18" t="s">
        <v>141</v>
      </c>
      <c r="N421" s="18" t="s">
        <v>17</v>
      </c>
    </row>
    <row r="422" spans="1:14">
      <c r="A422" s="22" t="s">
        <v>14</v>
      </c>
      <c r="B422" s="22" t="s">
        <v>15</v>
      </c>
      <c r="C422" s="23">
        <v>200240.64000000001</v>
      </c>
      <c r="D422" s="23">
        <v>200240.64000000001</v>
      </c>
      <c r="E422" s="24">
        <v>1997061340</v>
      </c>
      <c r="F422" s="25">
        <v>45015.612951388903</v>
      </c>
      <c r="G422" s="22" t="s">
        <v>16</v>
      </c>
      <c r="H422" s="24">
        <v>9441</v>
      </c>
      <c r="I422" s="22" t="s">
        <v>17</v>
      </c>
      <c r="J422" s="22" t="s">
        <v>895</v>
      </c>
      <c r="K422" s="22" t="s">
        <v>140</v>
      </c>
      <c r="L422" s="24">
        <v>261</v>
      </c>
      <c r="M422" s="22" t="s">
        <v>141</v>
      </c>
      <c r="N422" s="22" t="s">
        <v>17</v>
      </c>
    </row>
    <row r="423" spans="1:14">
      <c r="A423" s="18" t="s">
        <v>14</v>
      </c>
      <c r="B423" s="18" t="s">
        <v>15</v>
      </c>
      <c r="C423" s="19">
        <v>161601.39000000001</v>
      </c>
      <c r="D423" s="19">
        <v>161601.39000000001</v>
      </c>
      <c r="E423" s="20">
        <v>1997071787</v>
      </c>
      <c r="F423" s="21">
        <v>45015.615532407399</v>
      </c>
      <c r="G423" s="18" t="s">
        <v>16</v>
      </c>
      <c r="H423" s="20">
        <v>9442</v>
      </c>
      <c r="I423" s="18" t="s">
        <v>17</v>
      </c>
      <c r="J423" s="18" t="s">
        <v>896</v>
      </c>
      <c r="K423" s="18" t="s">
        <v>140</v>
      </c>
      <c r="L423" s="20">
        <v>261</v>
      </c>
      <c r="M423" s="18" t="s">
        <v>141</v>
      </c>
      <c r="N423" s="18" t="s">
        <v>17</v>
      </c>
    </row>
    <row r="424" spans="1:14">
      <c r="A424" s="22" t="s">
        <v>14</v>
      </c>
      <c r="B424" s="22" t="s">
        <v>15</v>
      </c>
      <c r="C424" s="23">
        <v>23172320.829999998</v>
      </c>
      <c r="D424" s="23">
        <v>23172320.829999998</v>
      </c>
      <c r="E424" s="24">
        <v>1997082521</v>
      </c>
      <c r="F424" s="25">
        <v>45015.618229166699</v>
      </c>
      <c r="G424" s="22" t="s">
        <v>16</v>
      </c>
      <c r="H424" s="24">
        <v>9443</v>
      </c>
      <c r="I424" s="22" t="s">
        <v>17</v>
      </c>
      <c r="J424" s="22" t="s">
        <v>897</v>
      </c>
      <c r="K424" s="22" t="s">
        <v>140</v>
      </c>
      <c r="L424" s="24">
        <v>403</v>
      </c>
      <c r="M424" s="22" t="s">
        <v>141</v>
      </c>
      <c r="N424" s="22" t="s">
        <v>17</v>
      </c>
    </row>
    <row r="425" spans="1:14">
      <c r="A425" s="18" t="s">
        <v>14</v>
      </c>
      <c r="B425" s="18" t="s">
        <v>15</v>
      </c>
      <c r="C425" s="19">
        <v>3252440</v>
      </c>
      <c r="D425" s="19">
        <v>3252440</v>
      </c>
      <c r="E425" s="20">
        <v>1997093503</v>
      </c>
      <c r="F425" s="21">
        <v>45015.620972222197</v>
      </c>
      <c r="G425" s="18" t="s">
        <v>16</v>
      </c>
      <c r="H425" s="20">
        <v>9444</v>
      </c>
      <c r="I425" s="18" t="s">
        <v>17</v>
      </c>
      <c r="J425" s="18" t="s">
        <v>898</v>
      </c>
      <c r="K425" s="18" t="s">
        <v>140</v>
      </c>
      <c r="L425" s="20">
        <v>261</v>
      </c>
      <c r="M425" s="18" t="s">
        <v>141</v>
      </c>
      <c r="N425" s="18" t="s">
        <v>17</v>
      </c>
    </row>
    <row r="426" spans="1:14">
      <c r="A426" s="22" t="s">
        <v>14</v>
      </c>
      <c r="B426" s="22" t="s">
        <v>15</v>
      </c>
      <c r="C426" s="23">
        <v>1996571</v>
      </c>
      <c r="D426" s="23">
        <v>1996571</v>
      </c>
      <c r="E426" s="24">
        <v>1997266520</v>
      </c>
      <c r="F426" s="25">
        <v>45015.663055555597</v>
      </c>
      <c r="G426" s="22" t="s">
        <v>16</v>
      </c>
      <c r="H426" s="24">
        <v>9445</v>
      </c>
      <c r="I426" s="22" t="s">
        <v>17</v>
      </c>
      <c r="J426" s="22" t="s">
        <v>418</v>
      </c>
      <c r="K426" s="22" t="s">
        <v>419</v>
      </c>
      <c r="L426" s="24">
        <v>285</v>
      </c>
      <c r="M426" s="22" t="s">
        <v>899</v>
      </c>
      <c r="N426" s="22" t="s">
        <v>17</v>
      </c>
    </row>
    <row r="427" spans="1:14">
      <c r="A427" s="18" t="s">
        <v>14</v>
      </c>
      <c r="B427" s="18" t="s">
        <v>15</v>
      </c>
      <c r="C427" s="19">
        <v>60000</v>
      </c>
      <c r="D427" s="19">
        <v>60000</v>
      </c>
      <c r="E427" s="20">
        <v>1997303363</v>
      </c>
      <c r="F427" s="21">
        <v>45015.671793981499</v>
      </c>
      <c r="G427" s="18" t="s">
        <v>16</v>
      </c>
      <c r="H427" s="20">
        <v>9447</v>
      </c>
      <c r="I427" s="18" t="s">
        <v>17</v>
      </c>
      <c r="J427" s="18" t="s">
        <v>900</v>
      </c>
      <c r="K427" s="18" t="s">
        <v>101</v>
      </c>
      <c r="L427" s="20">
        <v>156</v>
      </c>
      <c r="M427" s="18" t="s">
        <v>874</v>
      </c>
      <c r="N427" s="18" t="s">
        <v>17</v>
      </c>
    </row>
    <row r="428" spans="1:14">
      <c r="A428" s="22" t="s">
        <v>14</v>
      </c>
      <c r="B428" s="22" t="s">
        <v>15</v>
      </c>
      <c r="C428" s="23">
        <v>352000</v>
      </c>
      <c r="D428" s="23">
        <v>352000</v>
      </c>
      <c r="E428" s="24">
        <v>1997313272</v>
      </c>
      <c r="F428" s="25">
        <v>45015.674085648097</v>
      </c>
      <c r="G428" s="22" t="s">
        <v>16</v>
      </c>
      <c r="H428" s="24">
        <v>9448</v>
      </c>
      <c r="I428" s="22" t="s">
        <v>17</v>
      </c>
      <c r="J428" s="22" t="s">
        <v>901</v>
      </c>
      <c r="K428" s="22" t="s">
        <v>101</v>
      </c>
      <c r="L428" s="24">
        <v>156</v>
      </c>
      <c r="M428" s="22" t="s">
        <v>874</v>
      </c>
      <c r="N428" s="22" t="s">
        <v>17</v>
      </c>
    </row>
    <row r="429" spans="1:14">
      <c r="A429" s="18" t="s">
        <v>14</v>
      </c>
      <c r="B429" s="18" t="s">
        <v>15</v>
      </c>
      <c r="C429" s="19">
        <v>130000</v>
      </c>
      <c r="D429" s="19">
        <v>130000</v>
      </c>
      <c r="E429" s="20">
        <v>1997323700</v>
      </c>
      <c r="F429" s="21">
        <v>45015.676481481503</v>
      </c>
      <c r="G429" s="18" t="s">
        <v>16</v>
      </c>
      <c r="H429" s="20">
        <v>9449</v>
      </c>
      <c r="I429" s="18" t="s">
        <v>17</v>
      </c>
      <c r="J429" s="18" t="s">
        <v>902</v>
      </c>
      <c r="K429" s="18" t="s">
        <v>101</v>
      </c>
      <c r="L429" s="20">
        <v>156</v>
      </c>
      <c r="M429" s="18" t="s">
        <v>874</v>
      </c>
      <c r="N429" s="18" t="s">
        <v>17</v>
      </c>
    </row>
    <row r="430" spans="1:14">
      <c r="A430" s="22" t="s">
        <v>14</v>
      </c>
      <c r="B430" s="22" t="s">
        <v>15</v>
      </c>
      <c r="C430" s="23">
        <v>200000</v>
      </c>
      <c r="D430" s="23">
        <v>200000</v>
      </c>
      <c r="E430" s="24">
        <v>1997341903</v>
      </c>
      <c r="F430" s="25">
        <v>45015.680682870399</v>
      </c>
      <c r="G430" s="22" t="s">
        <v>16</v>
      </c>
      <c r="H430" s="24">
        <v>9450</v>
      </c>
      <c r="I430" s="22" t="s">
        <v>17</v>
      </c>
      <c r="J430" s="22" t="s">
        <v>903</v>
      </c>
      <c r="K430" s="22" t="s">
        <v>101</v>
      </c>
      <c r="L430" s="24">
        <v>156</v>
      </c>
      <c r="M430" s="22" t="s">
        <v>874</v>
      </c>
      <c r="N430" s="22" t="s">
        <v>17</v>
      </c>
    </row>
    <row r="431" spans="1:14">
      <c r="A431" s="18" t="s">
        <v>14</v>
      </c>
      <c r="B431" s="18" t="s">
        <v>15</v>
      </c>
      <c r="C431" s="19">
        <v>117000</v>
      </c>
      <c r="D431" s="19">
        <v>117000</v>
      </c>
      <c r="E431" s="20">
        <v>1997351023</v>
      </c>
      <c r="F431" s="21">
        <v>45015.682870370401</v>
      </c>
      <c r="G431" s="18" t="s">
        <v>16</v>
      </c>
      <c r="H431" s="20">
        <v>9451</v>
      </c>
      <c r="I431" s="18" t="s">
        <v>17</v>
      </c>
      <c r="J431" s="18" t="s">
        <v>904</v>
      </c>
      <c r="K431" s="18" t="s">
        <v>101</v>
      </c>
      <c r="L431" s="20">
        <v>156</v>
      </c>
      <c r="M431" s="18" t="s">
        <v>874</v>
      </c>
      <c r="N431" s="18" t="s">
        <v>17</v>
      </c>
    </row>
    <row r="432" spans="1:14">
      <c r="A432" s="22" t="s">
        <v>14</v>
      </c>
      <c r="B432" s="22" t="s">
        <v>15</v>
      </c>
      <c r="C432" s="26">
        <v>230000</v>
      </c>
      <c r="D432" s="23">
        <v>230000</v>
      </c>
      <c r="E432" s="24">
        <v>1997478594</v>
      </c>
      <c r="F432" s="25">
        <v>45015.715266203697</v>
      </c>
      <c r="G432" s="22" t="s">
        <v>16</v>
      </c>
      <c r="H432" s="24">
        <v>9452</v>
      </c>
      <c r="I432" s="22" t="s">
        <v>17</v>
      </c>
      <c r="J432" s="22" t="s">
        <v>48</v>
      </c>
      <c r="K432" s="22" t="s">
        <v>49</v>
      </c>
      <c r="L432" s="24">
        <v>474</v>
      </c>
      <c r="M432" s="22" t="s">
        <v>50</v>
      </c>
      <c r="N432" s="22" t="s">
        <v>17</v>
      </c>
    </row>
    <row r="433" spans="1:14">
      <c r="A433" s="18" t="s">
        <v>14</v>
      </c>
      <c r="B433" s="18" t="s">
        <v>15</v>
      </c>
      <c r="C433" s="19">
        <v>1592542</v>
      </c>
      <c r="D433" s="19">
        <v>1592542</v>
      </c>
      <c r="E433" s="20">
        <v>1997582418</v>
      </c>
      <c r="F433" s="21">
        <v>45015.743368055599</v>
      </c>
      <c r="G433" s="18" t="s">
        <v>16</v>
      </c>
      <c r="H433" s="20">
        <v>9453</v>
      </c>
      <c r="I433" s="18" t="s">
        <v>17</v>
      </c>
      <c r="J433" s="18" t="s">
        <v>905</v>
      </c>
      <c r="K433" s="18" t="s">
        <v>906</v>
      </c>
      <c r="L433" s="20">
        <v>474</v>
      </c>
      <c r="M433" s="18" t="s">
        <v>907</v>
      </c>
      <c r="N433" s="18" t="s">
        <v>17</v>
      </c>
    </row>
    <row r="434" spans="1:14">
      <c r="A434" s="22" t="s">
        <v>14</v>
      </c>
      <c r="B434" s="22" t="s">
        <v>15</v>
      </c>
      <c r="C434" s="23">
        <v>185000</v>
      </c>
      <c r="D434" s="23">
        <v>185000</v>
      </c>
      <c r="E434" s="24">
        <v>1998173398</v>
      </c>
      <c r="F434" s="25">
        <v>45015.935196759303</v>
      </c>
      <c r="G434" s="22" t="s">
        <v>16</v>
      </c>
      <c r="H434" s="24">
        <v>9454</v>
      </c>
      <c r="I434" s="22" t="s">
        <v>17</v>
      </c>
      <c r="J434" s="22" t="s">
        <v>80</v>
      </c>
      <c r="K434" s="22" t="s">
        <v>81</v>
      </c>
      <c r="L434" s="24">
        <v>474</v>
      </c>
      <c r="M434" s="22" t="s">
        <v>82</v>
      </c>
      <c r="N434" s="22" t="s">
        <v>17</v>
      </c>
    </row>
    <row r="435" spans="1:14">
      <c r="A435" s="18" t="s">
        <v>14</v>
      </c>
      <c r="B435" s="18" t="s">
        <v>15</v>
      </c>
      <c r="C435" s="19">
        <v>566778</v>
      </c>
      <c r="D435" s="19">
        <v>566778</v>
      </c>
      <c r="E435" s="20">
        <v>1998553870</v>
      </c>
      <c r="F435" s="21">
        <v>45016.371203703697</v>
      </c>
      <c r="G435" s="18" t="s">
        <v>16</v>
      </c>
      <c r="H435" s="20">
        <v>9455</v>
      </c>
      <c r="I435" s="18" t="s">
        <v>17</v>
      </c>
      <c r="J435" s="18" t="s">
        <v>908</v>
      </c>
      <c r="K435" s="18" t="s">
        <v>909</v>
      </c>
      <c r="L435" s="20">
        <v>261</v>
      </c>
      <c r="M435" s="18" t="s">
        <v>910</v>
      </c>
      <c r="N435" s="18" t="s">
        <v>17</v>
      </c>
    </row>
    <row r="436" spans="1:14">
      <c r="A436" s="22" t="s">
        <v>14</v>
      </c>
      <c r="B436" s="22" t="s">
        <v>15</v>
      </c>
      <c r="C436" s="23">
        <v>51708</v>
      </c>
      <c r="D436" s="23">
        <v>51708</v>
      </c>
      <c r="E436" s="24">
        <v>1998737452</v>
      </c>
      <c r="F436" s="25">
        <v>45016.4207986111</v>
      </c>
      <c r="G436" s="22" t="s">
        <v>16</v>
      </c>
      <c r="H436" s="24">
        <v>9456</v>
      </c>
      <c r="I436" s="22" t="s">
        <v>17</v>
      </c>
      <c r="J436" s="22" t="s">
        <v>54</v>
      </c>
      <c r="K436" s="22" t="s">
        <v>911</v>
      </c>
      <c r="L436" s="24">
        <v>101</v>
      </c>
      <c r="M436" s="22" t="s">
        <v>912</v>
      </c>
      <c r="N436" s="22" t="s">
        <v>17</v>
      </c>
    </row>
    <row r="437" spans="1:14">
      <c r="A437" s="18" t="s">
        <v>14</v>
      </c>
      <c r="B437" s="18" t="s">
        <v>15</v>
      </c>
      <c r="C437" s="19">
        <v>603129</v>
      </c>
      <c r="D437" s="19">
        <v>603129</v>
      </c>
      <c r="E437" s="20">
        <v>1999179103</v>
      </c>
      <c r="F437" s="21">
        <v>45016.518969907404</v>
      </c>
      <c r="G437" s="18" t="s">
        <v>16</v>
      </c>
      <c r="H437" s="20">
        <v>9457</v>
      </c>
      <c r="I437" s="18" t="s">
        <v>17</v>
      </c>
      <c r="J437" s="18" t="s">
        <v>730</v>
      </c>
      <c r="K437" s="18" t="s">
        <v>731</v>
      </c>
      <c r="L437" s="20">
        <v>261</v>
      </c>
      <c r="M437" s="18" t="s">
        <v>732</v>
      </c>
      <c r="N437" s="18" t="s">
        <v>17</v>
      </c>
    </row>
    <row r="438" spans="1:14">
      <c r="A438" s="22" t="s">
        <v>14</v>
      </c>
      <c r="B438" s="22" t="s">
        <v>15</v>
      </c>
      <c r="C438" s="23">
        <v>51708</v>
      </c>
      <c r="D438" s="23">
        <v>51708</v>
      </c>
      <c r="E438" s="24">
        <v>1999596356</v>
      </c>
      <c r="F438" s="25">
        <v>45016.618020833303</v>
      </c>
      <c r="G438" s="22" t="s">
        <v>16</v>
      </c>
      <c r="H438" s="24">
        <v>9458</v>
      </c>
      <c r="I438" s="22" t="s">
        <v>17</v>
      </c>
      <c r="J438" s="22" t="s">
        <v>75</v>
      </c>
      <c r="K438" s="22" t="s">
        <v>913</v>
      </c>
      <c r="L438" s="24">
        <v>101</v>
      </c>
      <c r="M438" s="22" t="s">
        <v>914</v>
      </c>
      <c r="N438" s="22" t="s">
        <v>17</v>
      </c>
    </row>
    <row r="439" spans="1:14">
      <c r="A439" s="18" t="s">
        <v>14</v>
      </c>
      <c r="B439" s="18" t="s">
        <v>15</v>
      </c>
      <c r="C439" s="19">
        <v>612229</v>
      </c>
      <c r="D439" s="19">
        <v>612229</v>
      </c>
      <c r="E439" s="20">
        <v>1999760044</v>
      </c>
      <c r="F439" s="21">
        <v>45016.652430555601</v>
      </c>
      <c r="G439" s="18" t="s">
        <v>16</v>
      </c>
      <c r="H439" s="20">
        <v>9459</v>
      </c>
      <c r="I439" s="18" t="s">
        <v>17</v>
      </c>
      <c r="J439" s="18" t="s">
        <v>915</v>
      </c>
      <c r="K439" s="18" t="s">
        <v>511</v>
      </c>
      <c r="L439" s="20">
        <v>285</v>
      </c>
      <c r="M439" s="18" t="s">
        <v>916</v>
      </c>
      <c r="N439" s="18" t="s">
        <v>17</v>
      </c>
    </row>
    <row r="440" spans="1:14">
      <c r="A440" s="22" t="s">
        <v>14</v>
      </c>
      <c r="B440" s="22" t="s">
        <v>15</v>
      </c>
      <c r="C440" s="23">
        <v>68</v>
      </c>
      <c r="D440" s="23">
        <v>68</v>
      </c>
      <c r="E440" s="24">
        <v>1999995345</v>
      </c>
      <c r="F440" s="25">
        <v>45016.700983796298</v>
      </c>
      <c r="G440" s="22" t="s">
        <v>16</v>
      </c>
      <c r="H440" s="24">
        <v>9461</v>
      </c>
      <c r="I440" s="22" t="s">
        <v>17</v>
      </c>
      <c r="J440" s="22" t="s">
        <v>917</v>
      </c>
      <c r="K440" s="22" t="s">
        <v>918</v>
      </c>
      <c r="L440" s="24">
        <v>287</v>
      </c>
      <c r="M440" s="22" t="s">
        <v>919</v>
      </c>
      <c r="N440" s="22" t="s">
        <v>17</v>
      </c>
    </row>
    <row r="441" spans="1:14">
      <c r="A441" s="18" t="s">
        <v>14</v>
      </c>
      <c r="B441" s="18" t="s">
        <v>15</v>
      </c>
      <c r="C441" s="19">
        <v>11676</v>
      </c>
      <c r="D441" s="19">
        <v>11676</v>
      </c>
      <c r="E441" s="20">
        <v>2000078454</v>
      </c>
      <c r="F441" s="21">
        <v>45016.719780092601</v>
      </c>
      <c r="G441" s="18" t="s">
        <v>16</v>
      </c>
      <c r="H441" s="20">
        <v>9462</v>
      </c>
      <c r="I441" s="18" t="s">
        <v>17</v>
      </c>
      <c r="J441" s="18" t="s">
        <v>920</v>
      </c>
      <c r="K441" s="18" t="s">
        <v>516</v>
      </c>
      <c r="L441" s="20">
        <v>261</v>
      </c>
      <c r="M441" s="18" t="s">
        <v>517</v>
      </c>
      <c r="N441" s="18" t="s">
        <v>17</v>
      </c>
    </row>
    <row r="442" spans="1:14">
      <c r="B442" s="2" t="s">
        <v>42</v>
      </c>
      <c r="C442" s="3">
        <f>SUM(C337:C441)</f>
        <v>743666342.73000002</v>
      </c>
    </row>
    <row r="443" spans="1:14">
      <c r="B443" s="2" t="s">
        <v>43</v>
      </c>
      <c r="C443" s="4">
        <f>+C336</f>
        <v>53140423.439999938</v>
      </c>
    </row>
    <row r="444" spans="1:14">
      <c r="B444" s="2" t="s">
        <v>44</v>
      </c>
      <c r="C444">
        <v>793131928.16999996</v>
      </c>
    </row>
    <row r="445" spans="1:14">
      <c r="B445" s="2" t="s">
        <v>45</v>
      </c>
      <c r="C445" s="4">
        <f>+C442+C443-C444</f>
        <v>3674838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Facturas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</dc:creator>
  <cp:lastModifiedBy>Johnny Herbert Del Real Pedraza</cp:lastModifiedBy>
  <dcterms:created xsi:type="dcterms:W3CDTF">2022-12-23T02:45:46Z</dcterms:created>
  <dcterms:modified xsi:type="dcterms:W3CDTF">2023-04-03T22:34:37Z</dcterms:modified>
</cp:coreProperties>
</file>