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TESORO NACIONAL\ARCHIVOS A PUBLICAR\2023\FEBRERO\PSE\"/>
    </mc:Choice>
  </mc:AlternateContent>
  <xr:revisionPtr revIDLastSave="0" documentId="13_ncr:1_{2409C55A-068F-4DF2-9FD5-7D9F8C1E23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47" i="1" l="1"/>
  <c r="C488" i="1"/>
  <c r="C423" i="1"/>
  <c r="C341" i="1"/>
  <c r="C236" i="1"/>
  <c r="C188" i="1"/>
  <c r="C124" i="1"/>
  <c r="C72" i="1"/>
  <c r="C73" i="1"/>
  <c r="C75" i="1" l="1"/>
  <c r="C125" i="1" s="1"/>
  <c r="C127" i="1" l="1"/>
  <c r="C189" i="1" s="1"/>
  <c r="C191" i="1" s="1"/>
  <c r="C237" i="1" s="1"/>
  <c r="C239" i="1" l="1"/>
  <c r="C342" i="1" s="1"/>
  <c r="C344" i="1" l="1"/>
  <c r="C424" i="1" s="1"/>
  <c r="C426" i="1" s="1"/>
  <c r="C489" i="1" s="1"/>
  <c r="C491" i="1" s="1"/>
  <c r="C548" i="1" s="1"/>
  <c r="C550" i="1" l="1"/>
</calcChain>
</file>

<file path=xl/sharedStrings.xml><?xml version="1.0" encoding="utf-8"?>
<sst xmlns="http://schemas.openxmlformats.org/spreadsheetml/2006/main" count="4166" uniqueCount="814">
  <si>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</si>
  <si>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</si>
  <si>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</si>
  <si>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</si>
  <si>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</si>
  <si>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</si>
  <si>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</si>
  <si>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ID_Pago</t>
  </si>
  <si>
    <t>IVA</t>
  </si>
  <si>
    <t>Descripción del Pago</t>
  </si>
  <si>
    <t>Código de Portafolio</t>
  </si>
  <si>
    <t>Nombre del Obligado</t>
  </si>
  <si>
    <t>Apellido Cliente</t>
  </si>
  <si>
    <t>Referencia 3</t>
  </si>
  <si>
    <t>PSE</t>
  </si>
  <si>
    <t>Paga</t>
  </si>
  <si>
    <t>Aprobada</t>
  </si>
  <si>
    <t/>
  </si>
  <si>
    <t>CUOTA SANCIÓN ACUERDO DE PAGO</t>
  </si>
  <si>
    <t>MARIA ALEXANDRA PACHECO MUÑOZ</t>
  </si>
  <si>
    <t>120413</t>
  </si>
  <si>
    <t>Graciela Mora Baquero</t>
  </si>
  <si>
    <t>Pago conciliacion judicial Cuota 3</t>
  </si>
  <si>
    <t>TOUCHSTONE COLOMBIA</t>
  </si>
  <si>
    <t>Embargo de Salario-Santiago de Cali Distrito Especial</t>
  </si>
  <si>
    <t xml:space="preserve">TATIANA ZAMBRANO SANCHEZ </t>
  </si>
  <si>
    <t>Arrendamiento Cafetería FGN Sede Ibagué</t>
  </si>
  <si>
    <t>Flor Alba Mogollon Gonzalez</t>
  </si>
  <si>
    <t>PAGO PROCESO COBRO COACTIVO</t>
  </si>
  <si>
    <t>HEIDY VIVIANA ABELLA PEDRAZA</t>
  </si>
  <si>
    <t>Pago de costas</t>
  </si>
  <si>
    <t>Hugo Orlando melo Bonilla</t>
  </si>
  <si>
    <t>LFWSRX9L1PAD95113</t>
  </si>
  <si>
    <t>ARINTIA GROUP SAS</t>
  </si>
  <si>
    <t>PAGO TARJETA ACCESO</t>
  </si>
  <si>
    <t>ARALY QUICENO ROA</t>
  </si>
  <si>
    <t>PAGO CARNET</t>
  </si>
  <si>
    <t>pago mes enero 2023</t>
  </si>
  <si>
    <t>natalia quiceno carmona</t>
  </si>
  <si>
    <t>cuotas partes pensionales ESTHER CAMPOS</t>
  </si>
  <si>
    <t>HOSPITAL SAN RAFAEL FACATATIVA</t>
  </si>
  <si>
    <t>duplicado carnet</t>
  </si>
  <si>
    <t>Andrea Martinez</t>
  </si>
  <si>
    <t>CC 20221227391 TELECOM NOVIEMBRE</t>
  </si>
  <si>
    <t>LOTERIA SANTANDER</t>
  </si>
  <si>
    <t>LFWSRX9L3PAD95114</t>
  </si>
  <si>
    <t>LFWSRX9L9PAD95117</t>
  </si>
  <si>
    <t>LFWSRX9L0PAD95118</t>
  </si>
  <si>
    <t>LFWSRX9L2PAD95119</t>
  </si>
  <si>
    <t>LFWSRX9L9PAD95120</t>
  </si>
  <si>
    <t>LFWSRX9L8PAD95156</t>
  </si>
  <si>
    <t>LFWSRX9LXPAD95157</t>
  </si>
  <si>
    <t>LFWSRX9L1PAD95158</t>
  </si>
  <si>
    <t>Carnet Fiscalia</t>
  </si>
  <si>
    <t>Andres Felipe Pinzon Corzo</t>
  </si>
  <si>
    <t xml:space="preserve">PAGO DE FOTOCOPIAS </t>
  </si>
  <si>
    <t>KESIA JOVANELYS LINERO NUÑEZ</t>
  </si>
  <si>
    <t>Pago indemnización póliza 45-44-101140231</t>
  </si>
  <si>
    <t>Seguros del Estado S.A</t>
  </si>
  <si>
    <t>PERDIDA DE CARNET</t>
  </si>
  <si>
    <t>PEDRO MORENO VASQUEZ</t>
  </si>
  <si>
    <t>Copia de expediente Estela Sánchez Arteaga</t>
  </si>
  <si>
    <t>Estela Sánchez Arteaga</t>
  </si>
  <si>
    <t xml:space="preserve">Pago Cobro/Multa Persuasivo AGR - Omar Contreras S. </t>
  </si>
  <si>
    <t>OMAR JAVIER CONTRERAS SOCARRAS</t>
  </si>
  <si>
    <t>DTN duplicado de carnet</t>
  </si>
  <si>
    <t>Tulia Isabel Oviedo Martinez</t>
  </si>
  <si>
    <t>CARNET FISCALIA</t>
  </si>
  <si>
    <t>NANCY AMANDA GAITAN GOMEZ</t>
  </si>
  <si>
    <t>Contraprestación portuaria 2023 - Grupo Portuario SA</t>
  </si>
  <si>
    <t>GRUPO PORTUARIO SA</t>
  </si>
  <si>
    <t>arriendo ENERO</t>
  </si>
  <si>
    <t xml:space="preserve">comcel </t>
  </si>
  <si>
    <t>ESTAMPILLA PRO-UNAL</t>
  </si>
  <si>
    <t>GRUPOSYC</t>
  </si>
  <si>
    <t>Pago Canon de Arrendamiento 1er trimestre año 2023-enero-febrero-marzo</t>
  </si>
  <si>
    <t>Zona Franca Permanente Palmaseca S.A</t>
  </si>
  <si>
    <t>LFWSRX9L5PAD95115</t>
  </si>
  <si>
    <t>LFWSRX9L7PAD95116</t>
  </si>
  <si>
    <t>LFWSRX9L3PAD95159</t>
  </si>
  <si>
    <t>LFWSRX9LXPAD95160</t>
  </si>
  <si>
    <t>LFWSRX9L1PAD95161</t>
  </si>
  <si>
    <t>LFWSRX9L3PAD95162</t>
  </si>
  <si>
    <t>LFWSRX9L5PAD95163</t>
  </si>
  <si>
    <t>LFWSRX9L7PAD95164</t>
  </si>
  <si>
    <t>LFWSRX9L9PAD95165</t>
  </si>
  <si>
    <t>LFWSRX9L5PAD95146</t>
  </si>
  <si>
    <t>LFWSRX9L7PAD95147</t>
  </si>
  <si>
    <t>LFWSRX9L9PAD95148</t>
  </si>
  <si>
    <t>LFWSRX9L0PAD95149</t>
  </si>
  <si>
    <t>LFWSRX9L7PAD95150</t>
  </si>
  <si>
    <t>Enero 2023 - Acuerdo de pago</t>
  </si>
  <si>
    <t>HERNANDO RODRIGUEZ</t>
  </si>
  <si>
    <t>PAGO PROCESO COACTIVO 24160</t>
  </si>
  <si>
    <t>MANUEL ALBERTO GUZMAN MARIN</t>
  </si>
  <si>
    <t>Pago carnet</t>
  </si>
  <si>
    <t xml:space="preserve">Didier Elid Loaiza Loaiza </t>
  </si>
  <si>
    <t>Segunda cuota Emilcen Ortiz</t>
  </si>
  <si>
    <t>Emilcen Ortiz</t>
  </si>
  <si>
    <t>CUOTAS PARTES PENSIONALES NOVIEMBRE 20121 Y OCTUBRE2022 COMPROBANTE 202228007</t>
  </si>
  <si>
    <t>MUNICIPIO DE ARMENIA</t>
  </si>
  <si>
    <t>SB</t>
  </si>
  <si>
    <t>SA</t>
  </si>
  <si>
    <t>DB</t>
  </si>
  <si>
    <t>TTL</t>
  </si>
  <si>
    <t>CUOTAS PARTES JUNIO 22</t>
  </si>
  <si>
    <t>MUNICIPIO ARMERO</t>
  </si>
  <si>
    <t>CUOTAS PARTES JULIO 22</t>
  </si>
  <si>
    <t>CUOTAS PARTES AGOSTO 22</t>
  </si>
  <si>
    <t>mayor valor devolucion</t>
  </si>
  <si>
    <t>FISCALIA GENERAL NACION</t>
  </si>
  <si>
    <t>PAGOS DE MESADAS DOBLES RDP202217500</t>
  </si>
  <si>
    <t>ALBA LUCIA MONDRAGON CEDEÑO</t>
  </si>
  <si>
    <t xml:space="preserve">Recaudo PSE Carencia Davivienda </t>
  </si>
  <si>
    <t>Ministerio de Justicia y del Derecho</t>
  </si>
  <si>
    <t>Recaudo Cannabis del 28 al 30 de diciembre</t>
  </si>
  <si>
    <t>CUOTAS PARTES PENSIONALES 20220926256</t>
  </si>
  <si>
    <t>MUNICIPIO DE CUMARAL</t>
  </si>
  <si>
    <t>CUOTASPARTES20220725472</t>
  </si>
  <si>
    <t xml:space="preserve">MUNICIPIO DE CUMARAL </t>
  </si>
  <si>
    <t>CUOTASPARTES20220825865</t>
  </si>
  <si>
    <t>CUOTASPARTES20221227434</t>
  </si>
  <si>
    <t>CUOTASPARTES20221127042</t>
  </si>
  <si>
    <t>Deuda Tesoro Publicó, Resolución 970</t>
  </si>
  <si>
    <t xml:space="preserve">Pablo Andrés Gutierrez Sánchez </t>
  </si>
  <si>
    <t>Recaudo Consiganciones Carencia BBVA</t>
  </si>
  <si>
    <t>NO CUMPLE CON LA ESTRUCTURA DE 3 DIGITOS QUEDA CON PORTAFOLIO CERO (000) por favor solictar la reclasificacion con Johnny.Delreal@minhacienda.gov.co</t>
  </si>
  <si>
    <t>POR EL HORARIO SE CARGARA EL PROXIMO DIA HABIL</t>
  </si>
  <si>
    <t xml:space="preserve">Pago Cuota No. 1 Acuerdo de Pago </t>
  </si>
  <si>
    <t>Mario Carrasquilla Garcia</t>
  </si>
  <si>
    <t>COBRO COACTIVO EXPEDIENTES 6129</t>
  </si>
  <si>
    <t>CI CONGELADOS AGROANDES SAS</t>
  </si>
  <si>
    <t>Pago por pérdida de carnet</t>
  </si>
  <si>
    <t>María Camila Roncería Sánchez</t>
  </si>
  <si>
    <t>Tarjeta Acceso Minsalud Vparrado</t>
  </si>
  <si>
    <t>Víctor Alfonso Parrado Rodríguez</t>
  </si>
  <si>
    <t>PAGO ARR MINCIT 1ER TRIM AÑO 2023</t>
  </si>
  <si>
    <t>ZOFRANCA SA</t>
  </si>
  <si>
    <t xml:space="preserve">Trimestre I 2023 - ZFB </t>
  </si>
  <si>
    <t>ZONA FRANCA DE BARRANQUILLA SA</t>
  </si>
  <si>
    <t>05001600024820130529300 "MULTA ART 6"</t>
  </si>
  <si>
    <t>WILLIAM RICARDO LONDOÑO OCHOA</t>
  </si>
  <si>
    <t xml:space="preserve">698 COPIAS </t>
  </si>
  <si>
    <t>ERASMO ROJAS GUERRA</t>
  </si>
  <si>
    <t>pago carné</t>
  </si>
  <si>
    <t>Lina María Mejía Londoño</t>
  </si>
  <si>
    <t>VALOR PAGADO DE MAS DEVOLUCION IVA</t>
  </si>
  <si>
    <t>BANAVEN SAS</t>
  </si>
  <si>
    <t>2022142005926541</t>
  </si>
  <si>
    <t>Carmen Teresa Maya de Rey</t>
  </si>
  <si>
    <t>CARNETIZACIÓN FGN</t>
  </si>
  <si>
    <t>LUIS HERNANDO MUÑOZ CASTIBLANCO</t>
  </si>
  <si>
    <t>RESOL 3473/2022 CUOTAS PARTES PENSIONALES</t>
  </si>
  <si>
    <t>MUNICIPIO DE CALI</t>
  </si>
  <si>
    <t>Carnet institucional FGN</t>
  </si>
  <si>
    <t xml:space="preserve">Rouald Fernando Martínez González </t>
  </si>
  <si>
    <t>MULTA MINISTERIO DE CULTURA</t>
  </si>
  <si>
    <t>FAIBER SILVA RODRIGUEZ</t>
  </si>
  <si>
    <t xml:space="preserve">Duplicado de carnet </t>
  </si>
  <si>
    <t>Carlos  Bautista</t>
  </si>
  <si>
    <t>LFWSRX9L8PAD95139</t>
  </si>
  <si>
    <t>LFWNHX9H2PAD95102</t>
  </si>
  <si>
    <t>LFWSRX9L4PAD95140</t>
  </si>
  <si>
    <t>LFWSRX9L6PAD95141</t>
  </si>
  <si>
    <t>LFWSRX9L5PAD95132</t>
  </si>
  <si>
    <t>LFWSRX9L7PAD95133</t>
  </si>
  <si>
    <t>LFWSRX9L6PAD95138</t>
  </si>
  <si>
    <t>LFWSRX9L9PAD95134</t>
  </si>
  <si>
    <t>LFWSRX9L0PAD95135</t>
  </si>
  <si>
    <t>LFWSRX9L2PAD95136</t>
  </si>
  <si>
    <t>LFWSRX9L4PAD95137</t>
  </si>
  <si>
    <t xml:space="preserve">Tarjeta de aproximación </t>
  </si>
  <si>
    <t xml:space="preserve">Laura Henao Rondón </t>
  </si>
  <si>
    <t>PAGO ARRIENDO MES ENERO 2023</t>
  </si>
  <si>
    <t>INNSTORE SAS</t>
  </si>
  <si>
    <t>LFWSRX9L7PAD95200</t>
  </si>
  <si>
    <t>LFWSRX9L9PAD95201</t>
  </si>
  <si>
    <t>LFWSRX9L4PAD95171</t>
  </si>
  <si>
    <t>LFWSRX9L0PAD95202</t>
  </si>
  <si>
    <t>LFWSRX9L6PAD95172</t>
  </si>
  <si>
    <t>LFWSRX9L4PAD95199</t>
  </si>
  <si>
    <t>LFWSRX9L8PAD95173</t>
  </si>
  <si>
    <t>LFWSRX9L3PAD95145</t>
  </si>
  <si>
    <t>LFWSRX9LXPAD95174</t>
  </si>
  <si>
    <t>LFWSRX9L7PAD95178</t>
  </si>
  <si>
    <t>REPOSICION TARJETA DE APROXIMACION Y PORTA CARNE</t>
  </si>
  <si>
    <t>SANTIAGO JOSE VERGARA VILLAMIZAR</t>
  </si>
  <si>
    <t>Pago Tarjeta de Acceso  y Carnet Minsalud</t>
  </si>
  <si>
    <t>Ximena Marcela Bonilla Forero</t>
  </si>
  <si>
    <t>CARNET FGN</t>
  </si>
  <si>
    <t>NESTOR ALFREDO PULIDO FERNANDEZ</t>
  </si>
  <si>
    <t>Reposición carné</t>
  </si>
  <si>
    <t>Gustavo Javier Parra Chacon</t>
  </si>
  <si>
    <t>CUOTA 13 ACUERDO DE PAGO</t>
  </si>
  <si>
    <t>FERROVISION SAS</t>
  </si>
  <si>
    <t>Reposición tarjeta de aproximación y porta carné</t>
  </si>
  <si>
    <t xml:space="preserve">Martha Patricia Rojas Arias </t>
  </si>
  <si>
    <t>EXPEDIENTE Nº PAS-2017-2011 R/4395-2018 Y R/3691-2019</t>
  </si>
  <si>
    <t>SOCIEDAD HOTELERA TEQUENDAMA SA</t>
  </si>
  <si>
    <t>0447-28 de 2022 / CORRESPONDE A FIVICOT</t>
  </si>
  <si>
    <t>Ana María Sabogal Chaves</t>
  </si>
  <si>
    <t>REINTEGRO GASTOS  DE PERSONAL</t>
  </si>
  <si>
    <t>Michael Edwin Calderón Luna</t>
  </si>
  <si>
    <t>PAGO PARCIAL  PROCESO RAD: 11001334306220160071700 JUZGADO 62 ADMINISTRATIVO BOG</t>
  </si>
  <si>
    <t>MARIA ESPERANZA CASTILLO SANCHEZ</t>
  </si>
  <si>
    <t>RESOLUCION 039-22 SEPT 12/22</t>
  </si>
  <si>
    <t>NELLY VALENCIA DE PINEDA</t>
  </si>
  <si>
    <t>DUPLICADO CARNET - REGISTRADURIA</t>
  </si>
  <si>
    <t>JAIME ALFONSO FONSECA ELJADUE</t>
  </si>
  <si>
    <t>C. CUOTAS PARTES PENSIONALES LUIS OVIEDO</t>
  </si>
  <si>
    <t>MUNICIPIO DE LOS ANDES</t>
  </si>
  <si>
    <t>DUPLICADO CARNET</t>
  </si>
  <si>
    <t>SANDRA CONRADO</t>
  </si>
  <si>
    <t xml:space="preserve">Carnet Fiscalia </t>
  </si>
  <si>
    <t>Maria Nelcy Mendez Florez</t>
  </si>
  <si>
    <t>Pago de resolución 060-22. Fin de procedimiento administrativo sancionatorio.</t>
  </si>
  <si>
    <t>Juan Fernando Ramírez Castaño</t>
  </si>
  <si>
    <t>Leonor Gualdrón Vargas</t>
  </si>
  <si>
    <t>RESOLUCION 635</t>
  </si>
  <si>
    <t>ALCALDIA DE MEDELLIN</t>
  </si>
  <si>
    <t>CCOP 2022-01797</t>
  </si>
  <si>
    <t>CUENTA DE COBRO 2859</t>
  </si>
  <si>
    <t>Perdida de carnet</t>
  </si>
  <si>
    <t>CRISTOBAL MOSQUERA ASPRILLA</t>
  </si>
  <si>
    <t>CUENTA DE COBRO 2906</t>
  </si>
  <si>
    <t>CP20221114081</t>
  </si>
  <si>
    <t>CP20221013931</t>
  </si>
  <si>
    <t>mayores valorres pagados</t>
  </si>
  <si>
    <t>MYRIAM SAMACA PEÑA</t>
  </si>
  <si>
    <t>CP20221214230</t>
  </si>
  <si>
    <t>Cobro Activo JC-Sandra Milena Rodriguez Hernandez</t>
  </si>
  <si>
    <t>Sandra Milena Rodriguez Hernandez</t>
  </si>
  <si>
    <t>CP20220212713</t>
  </si>
  <si>
    <t>CP20220513173</t>
  </si>
  <si>
    <t>CP20220312866</t>
  </si>
  <si>
    <t>CP20220413019</t>
  </si>
  <si>
    <t xml:space="preserve">Carné </t>
  </si>
  <si>
    <t>SERGIO ALBERTO ROJAS VÉLEZ</t>
  </si>
  <si>
    <t>CP20220613326</t>
  </si>
  <si>
    <t>DUPLICADO DE CARNET</t>
  </si>
  <si>
    <t>MARYLUZ BARRAGAN GONZALEZ</t>
  </si>
  <si>
    <t>CP20220713479</t>
  </si>
  <si>
    <t>CPT20220813631</t>
  </si>
  <si>
    <t>CP20220913781</t>
  </si>
  <si>
    <t>CUOTAS PARTES JUAN PASELLA OP0015</t>
  </si>
  <si>
    <t>MUNICIPIO DE FUNDACION</t>
  </si>
  <si>
    <t>Cuota 10, 11 y 12</t>
  </si>
  <si>
    <t>Lilia del carmen galindo medina</t>
  </si>
  <si>
    <t>REPOSICIÓN TARJETA DE APROXIMACIÓN Y PORTA CARNE</t>
  </si>
  <si>
    <t>JORGE ANDRES LONDOÑO ZAPATA</t>
  </si>
  <si>
    <t>CUENTA DE COBRO CPT20221227460</t>
  </si>
  <si>
    <t>MUNICIPIO DE GUACAMAYAS</t>
  </si>
  <si>
    <t>Multa de Laura Catalina Castillo  Florian  CC 52868054 cta 03.219-2021</t>
  </si>
  <si>
    <t>UGPP</t>
  </si>
  <si>
    <t>perdida de tarjeta de acceso</t>
  </si>
  <si>
    <t>Karen Buelvas</t>
  </si>
  <si>
    <t>PAGO DUPLICADO CARNÉ</t>
  </si>
  <si>
    <t>LIBIA ENITH ARIETA TORRES</t>
  </si>
  <si>
    <t>Multa</t>
  </si>
  <si>
    <t>Teylor Eslover Mosquera  Osma</t>
  </si>
  <si>
    <t>Primer abono coactivo 04-2022-0098</t>
  </si>
  <si>
    <t>Guerly Rodrigo Ortiz Arciniegas</t>
  </si>
  <si>
    <t>122944</t>
  </si>
  <si>
    <t>CARLOS AUGUSTO CORREDOR</t>
  </si>
  <si>
    <t>REPOSICIÓN TARJETA DE APROXIMACIÓN Y PORTA CARNÉ</t>
  </si>
  <si>
    <t>GLORIA DOMÍNGUEZ BETANCUR</t>
  </si>
  <si>
    <t xml:space="preserve">tarjeta de seguridad </t>
  </si>
  <si>
    <t>LAURA LIZETH GIL LOZANO</t>
  </si>
  <si>
    <t>CPT20220112560</t>
  </si>
  <si>
    <t>CPT20210511315</t>
  </si>
  <si>
    <t>CPT20211212407</t>
  </si>
  <si>
    <t>CPT20211012097</t>
  </si>
  <si>
    <t>CPT20210911942</t>
  </si>
  <si>
    <t xml:space="preserve">Resolución #002 de 2006, encontra de CARLOS ALBERTO VEGA, Cedula # 73085139 </t>
  </si>
  <si>
    <t>CARLOS ALBERTO VEGA HOYOS</t>
  </si>
  <si>
    <t>LIBERACION MANDAMIENTO DE PAGO RESOLUCION 20211310825211</t>
  </si>
  <si>
    <t>INSTITUTO DE TRANSITO Y TRANSPORTE DE PITALITO</t>
  </si>
  <si>
    <t>CUOTAS PARTES PENSIONALES OCTUBRE DE 2022 RESOLUCION 598</t>
  </si>
  <si>
    <t>MUNICIPIO DE CHOCONTA</t>
  </si>
  <si>
    <t>CUOTAS PARTES PENSIONALES DICIEMBRE DE 2022 RESOLUCION 595</t>
  </si>
  <si>
    <t xml:space="preserve">CARNET INSTITUCIONAL </t>
  </si>
  <si>
    <t>JAVIER HERNANDO PASUY ERAZO</t>
  </si>
  <si>
    <t>CCOP 2022-01976</t>
  </si>
  <si>
    <t>CUENTA DE COBRO 2960</t>
  </si>
  <si>
    <t>Reintegro Mesada Pensional Doble</t>
  </si>
  <si>
    <t>Alba Lucia Mondragon Cedeño</t>
  </si>
  <si>
    <t>Duplicado carne</t>
  </si>
  <si>
    <t>Heidy ortega</t>
  </si>
  <si>
    <t>PAGO RESOLUCION SANCION REGISTRADURIA NAC. DEL ESTADO CIVIL RAD. 031-2022-001. L</t>
  </si>
  <si>
    <t>LA PREVISORA SA COMPANIA DE SEGUROS</t>
  </si>
  <si>
    <t>multa mpio concepcion</t>
  </si>
  <si>
    <t>municipio de concepcion</t>
  </si>
  <si>
    <t>PAGO DE SALDO DEL PROCESO OLGA BOTERO RDP 33307</t>
  </si>
  <si>
    <t>000443 DE 2022</t>
  </si>
  <si>
    <t>DESPENSAS SAN AGUSTIN S.A.S</t>
  </si>
  <si>
    <t>PAGO CUOTA 8 POR COBRO COACTIVO AL TESORO NACIONAL</t>
  </si>
  <si>
    <t>MARY LUZ CASTILLO POVEDA</t>
  </si>
  <si>
    <t>Acuerdo de pago Multa</t>
  </si>
  <si>
    <t>José Hercilio Garcés Angulo</t>
  </si>
  <si>
    <t>JOSE DEL CARMEN PARRA -PEDRO TELLEZ CRUZ</t>
  </si>
  <si>
    <t>ALCALDIA MAYOR DE TUNJA</t>
  </si>
  <si>
    <t>Tarjeta de Acceso</t>
  </si>
  <si>
    <t>Jaime Hernán Urrego Rodríguez</t>
  </si>
  <si>
    <t>CUENTA DE COBRO 017522</t>
  </si>
  <si>
    <t>CUENTA DE COBRO 017457</t>
  </si>
  <si>
    <t>CC 017607 NOV2022 MIN DEFENSA</t>
  </si>
  <si>
    <t>MEDELLIN REINTEGRO MULTA CONTRATO 2020-031 EDWIN PARADA CALVO</t>
  </si>
  <si>
    <t>RAMA JUDICIAL MEDELLIN</t>
  </si>
  <si>
    <t>REPOSICION DEL CARNE</t>
  </si>
  <si>
    <t>LUISA FERNANDA GOMEZ BERMEO</t>
  </si>
  <si>
    <t>CUOTASPARTES CTACOBRO CPT20221227490 PERIODO NOV 2022</t>
  </si>
  <si>
    <t>MUNICIPIO DE MATANZA SANTANDER BUENO NUÑEZ MANUEL RAMON</t>
  </si>
  <si>
    <t>PAGO IMPUESTO NACIONAL CON DESTINO AL TURISMO TRIMESTRE4- AÑO 2022</t>
  </si>
  <si>
    <t>EMIRATES SUCURSAL COLOMBIA</t>
  </si>
  <si>
    <t>Copias de la investigación 201602371</t>
  </si>
  <si>
    <t>ANDRES GOMEZ</t>
  </si>
  <si>
    <t>CUOTAS PARTES PENSIONALES SEPT MINTIC</t>
  </si>
  <si>
    <t>MUNICIPIO DE ZIPAQUIRA</t>
  </si>
  <si>
    <t>Reposición Carnet Institucional</t>
  </si>
  <si>
    <t>OMAR EDUARDO GAITAN SANDOVAL</t>
  </si>
  <si>
    <t xml:space="preserve">Humberto Enrique Silvera Pinzón </t>
  </si>
  <si>
    <t>Embargo ex funcionario Jaime Rodrigo Velez</t>
  </si>
  <si>
    <t>Ministerio de Salud y Protección Social</t>
  </si>
  <si>
    <t>CARNET INSTITUCIONAL</t>
  </si>
  <si>
    <t>JOSE HECTOR ALIRIO SALCEDO ALVAREZ</t>
  </si>
  <si>
    <t>multa</t>
  </si>
  <si>
    <t>luis eduardo ortega</t>
  </si>
  <si>
    <t>DUPLICADO CARNET FGN</t>
  </si>
  <si>
    <t xml:space="preserve">YAIR ARMANDO NUÑEZ VARON </t>
  </si>
  <si>
    <t>CUOTAS PARTES NICOLAS CALDERON Y JIMENA GUZMAN OP0046</t>
  </si>
  <si>
    <t>85127</t>
  </si>
  <si>
    <t xml:space="preserve">hugo hernan carrillo urrutia </t>
  </si>
  <si>
    <t>Cuotas partes pensionales</t>
  </si>
  <si>
    <t>etb</t>
  </si>
  <si>
    <t>CUOTAS PARTES CUENTA COBRO CCOP2022-01871</t>
  </si>
  <si>
    <t>SSSYPSA</t>
  </si>
  <si>
    <t>Reposición carne</t>
  </si>
  <si>
    <t>Catalina ossa perafan</t>
  </si>
  <si>
    <t>CUOTAS PARTE GLORIA BOHORQUEZ MINDEFENSA CTA 017591</t>
  </si>
  <si>
    <t xml:space="preserve">MUNICIPIO SOACHA </t>
  </si>
  <si>
    <t>PAGO TARJETA DE ACCESO Y CARNET MINSALUD</t>
  </si>
  <si>
    <t>NANCY FAJARDO VILLAMIL</t>
  </si>
  <si>
    <t>CARNE INSTITUCIONAL</t>
  </si>
  <si>
    <t>ANGELA PATRICIA ACOSTA</t>
  </si>
  <si>
    <t>cuenta cobro CPT20220926401 AGOSTO2022</t>
  </si>
  <si>
    <t>mUNICIPIO DE TAUSA</t>
  </si>
  <si>
    <t>cuenta cobro CPT20220826009 JULIO2022</t>
  </si>
  <si>
    <t>MUNICIPIO DE TAUSA</t>
  </si>
  <si>
    <t>cuenta cobro CPT20220725616 JUNIO2022</t>
  </si>
  <si>
    <t>PAGO MESES SEPTIEMBRE, OCTUBRE,NOVIEMBRE, DICIEMBRE, MESADA 2022</t>
  </si>
  <si>
    <t>cuotas partes resolución 000030 de 2023</t>
  </si>
  <si>
    <t>Departamento de Caldas</t>
  </si>
  <si>
    <t>ARRIENDO CTA 40 Y 41</t>
  </si>
  <si>
    <t>INVERSIONES CASAGRANDE SAS</t>
  </si>
  <si>
    <t xml:space="preserve">pago por perdida de carnet </t>
  </si>
  <si>
    <t xml:space="preserve">Amanda Lucia Gutierrez Pulido </t>
  </si>
  <si>
    <t>Obligacion mediante Res20213040013135 MinTransporte</t>
  </si>
  <si>
    <t>Municipio de Marinilla</t>
  </si>
  <si>
    <t xml:space="preserve">Reposición carnet </t>
  </si>
  <si>
    <t>Miriam Román</t>
  </si>
  <si>
    <t xml:space="preserve">DUPLICADO DE CARNET DE LA FISCALIA </t>
  </si>
  <si>
    <t>FRANCISCO MANUEL JARAMILLO RESTREPO</t>
  </si>
  <si>
    <t xml:space="preserve">Consignación </t>
  </si>
  <si>
    <t>Byron Eduardo Falla Suaza</t>
  </si>
  <si>
    <t xml:space="preserve">CUOTA PARTE CUENTA DE COBRO 86612 MIN PROTECCION SOCIAL </t>
  </si>
  <si>
    <t>DEMANDASEGINST CONDENA 201401353</t>
  </si>
  <si>
    <t>FONDO MIXTO PARA LA PROMOCION DEL DEPORTE</t>
  </si>
  <si>
    <t>CANON ARRIENDO SE CUARTEL DEL FIJO</t>
  </si>
  <si>
    <t>CARIBEMAR DE LA COSTA SAS ESP</t>
  </si>
  <si>
    <t>Luddy mena</t>
  </si>
  <si>
    <t>CPT20221227413</t>
  </si>
  <si>
    <t>MUNICIPIO DE BETULIA ANTIOQUIA</t>
  </si>
  <si>
    <t>PAGO CUOTAS PARTES PENSIONALES VENCIDAS A MINDEFENSA</t>
  </si>
  <si>
    <t>DEPARTAMENTO DEL CAUCA</t>
  </si>
  <si>
    <t>DTN-RECAUDO CUOTAS PARTES PENSIONALES  RES 635-2014 CGN-UGPP</t>
  </si>
  <si>
    <t>DEPARTAMENTO DE VAUPES</t>
  </si>
  <si>
    <t>ACTO ADMINISTRATIVO RES RCC 48847 DEL 8-6-2022 PROCESO COACTIVO 87540</t>
  </si>
  <si>
    <t>JOSE JAIRO RAMIREZ REYES</t>
  </si>
  <si>
    <t>PERDIDA CARNET</t>
  </si>
  <si>
    <t>John Jairo Caro Ramirez</t>
  </si>
  <si>
    <t xml:space="preserve">Carnet Fiscalía General de la Nación </t>
  </si>
  <si>
    <t xml:space="preserve">Herber Gamboa Sánchez </t>
  </si>
  <si>
    <t>PAGO POR PERDIDA DE CARNET</t>
  </si>
  <si>
    <t>YEISON DAVID NAVARRETE MAHECHA</t>
  </si>
  <si>
    <t>DTN-RECAUDO CUOTAS PARTES PENSIONALES RES 098</t>
  </si>
  <si>
    <t>REPOSICIÓN TARJETA DE APROXIMACIÓN - PÉRDIDA DE CARNÉ DE SERVIDOR CONSEJO DE EST</t>
  </si>
  <si>
    <t>DIEGO ANDRES MARRUGO PACHECO</t>
  </si>
  <si>
    <t>CUENTA DE COBRO No. 017585 de 30-11-2022</t>
  </si>
  <si>
    <t>MUNICIPIO DE ACACIAS</t>
  </si>
  <si>
    <t>CUENTA DE COBRO No. CPT20221227392</t>
  </si>
  <si>
    <t>CUENTA DE COBRO 86183</t>
  </si>
  <si>
    <t>FACILIDAD DE PAGO DIAN PAGO CUOTA ENE 30 2023</t>
  </si>
  <si>
    <t>IRENE ROBLEDO STRAUSS</t>
  </si>
  <si>
    <t>HILDA STRAUSS CORTISSOZ</t>
  </si>
  <si>
    <t xml:space="preserve">Carnet  Institucional </t>
  </si>
  <si>
    <t xml:space="preserve">ADRIANA MARIA TAFUR SANDOVAL </t>
  </si>
  <si>
    <t>Perdida carné</t>
  </si>
  <si>
    <t>JANNETH YOLIMA CORTES REYES</t>
  </si>
  <si>
    <t>Perdida de Carné</t>
  </si>
  <si>
    <t>WILMER JAMES DOMINGUEZ CESPEDES</t>
  </si>
  <si>
    <t>Pago según resolución 000389 del 09/06/2022</t>
  </si>
  <si>
    <t>JACQUELINE HAYEK CARDENAS</t>
  </si>
  <si>
    <t>Reposición de tarjeta de aproximación</t>
  </si>
  <si>
    <t>Gabriel Hernando Arboleda Bernal</t>
  </si>
  <si>
    <t>REPOSICION CARNE</t>
  </si>
  <si>
    <t>AIDA ESPERANZA MORENO</t>
  </si>
  <si>
    <t>Diego Alejandro Medina Angel</t>
  </si>
  <si>
    <t>TARJETA DE APROXIMACION</t>
  </si>
  <si>
    <t xml:space="preserve">PIEDAD YOLIMA SALAMANCA RAMIREZ </t>
  </si>
  <si>
    <t>Cuotas Partes Ministerio de Defensa</t>
  </si>
  <si>
    <t>UNIVERSIDAD DE NARIÑO</t>
  </si>
  <si>
    <t>alber jose rodriguez cogollo</t>
  </si>
  <si>
    <t>Reint DTN capital $79726 e Intereses $130789 cred vvda Sec Cordoba ENERO 2023</t>
  </si>
  <si>
    <t>Fiscalía General de la Nación Reg Norccidental</t>
  </si>
  <si>
    <t>Radicado No 2022ER0017895</t>
  </si>
  <si>
    <t>David Márquez Gil</t>
  </si>
  <si>
    <t xml:space="preserve">PERDIDA CARNET </t>
  </si>
  <si>
    <t>DASAY MEDINA</t>
  </si>
  <si>
    <t>Caso 162407</t>
  </si>
  <si>
    <t>SERVICIOS POSTALES NACIONALES</t>
  </si>
  <si>
    <t>Caso 162400</t>
  </si>
  <si>
    <t>PAGO DE COSTAS PROCESALES</t>
  </si>
  <si>
    <t>YENNY PAOLA TOLE TOLE</t>
  </si>
  <si>
    <t>REPOSISCIÓN TARJETA PROXIMIAD</t>
  </si>
  <si>
    <t>LUZ ZULUAGA SALAZAR</t>
  </si>
  <si>
    <t>PAGO CUENTA DE COBRO No. CCOP 2022-02016 DICIEMBRE 2022 UGPP</t>
  </si>
  <si>
    <t>MUNICIPIO DE TURMEQUE</t>
  </si>
  <si>
    <t>CONTRATO INVIAS 1308-2022</t>
  </si>
  <si>
    <t>HIDRAMA SAS</t>
  </si>
  <si>
    <t>050456000324201980028 pago multa</t>
  </si>
  <si>
    <t>jesus manuel medrano santos</t>
  </si>
  <si>
    <t>C. PARTES - ENERO CUENTA 12150</t>
  </si>
  <si>
    <t xml:space="preserve">Campoelias Ibarra Mosquera </t>
  </si>
  <si>
    <t>Tarjeta de ingreso</t>
  </si>
  <si>
    <t xml:space="preserve">Sandra Corredor </t>
  </si>
  <si>
    <t xml:space="preserve">Pago Embargo descuento </t>
  </si>
  <si>
    <t>Carlos Cárdenas Ortiz</t>
  </si>
  <si>
    <t>87950</t>
  </si>
  <si>
    <t>DALILA JUDITH FIGUEROA PEREA</t>
  </si>
  <si>
    <t>CUOTAS PARTES PENSIONALES DIC MINTIC</t>
  </si>
  <si>
    <t>CCOP 2022-00326</t>
  </si>
  <si>
    <t>PAGOS PERDIDA DE CARNET</t>
  </si>
  <si>
    <t>NANCY VILLALOBOS</t>
  </si>
  <si>
    <t>Conciliacion judicial Cuota 4</t>
  </si>
  <si>
    <t xml:space="preserve">Jorge Hernán Bastidas Rosero </t>
  </si>
  <si>
    <t>MULTA</t>
  </si>
  <si>
    <t>ELECTROQUIMICA WEST</t>
  </si>
  <si>
    <t>Copias</t>
  </si>
  <si>
    <t>Sabel Reinerio Arevalo Arevalo</t>
  </si>
  <si>
    <t>CUOTA PARTE ENERO 2023</t>
  </si>
  <si>
    <t>ESE HOSPITAL INTEGRADO SABANA DE TORRES</t>
  </si>
  <si>
    <t>ENERO 2023</t>
  </si>
  <si>
    <t>MUNICIPIO DE PURACE</t>
  </si>
  <si>
    <t>PAGO CPT 20221227501</t>
  </si>
  <si>
    <t>MUNICIPIO DE MUZO</t>
  </si>
  <si>
    <t>Fotocopias</t>
  </si>
  <si>
    <t>Fabio Garcia Osorio</t>
  </si>
  <si>
    <t xml:space="preserve">Carnet fiscalía </t>
  </si>
  <si>
    <t xml:space="preserve">Sulhy Quintero </t>
  </si>
  <si>
    <t>PAGO CONDENA EN COSTAS PROCESO ADMINISTRATIVO DE COBRO COACTICO 2015-0003</t>
  </si>
  <si>
    <t>GRUPO GEMLSA SAS</t>
  </si>
  <si>
    <t>CUOTA 7</t>
  </si>
  <si>
    <t>MEDIA SANTAFE SAS</t>
  </si>
  <si>
    <t>DETERIORO DE CARNÉ</t>
  </si>
  <si>
    <t>IGNACIO SANCHEZ LEMUS</t>
  </si>
  <si>
    <t>pago mes febrero 2023</t>
  </si>
  <si>
    <t>Perdida carne</t>
  </si>
  <si>
    <t>Juan Pablo Montenegro Aguilar</t>
  </si>
  <si>
    <t>Desc.nom.ene sr. Luis Fdo Sanchez cc 6319857</t>
  </si>
  <si>
    <t>Cremil</t>
  </si>
  <si>
    <t>Desc.nom.ene sr. Leandro Yaluzan cc 5262781</t>
  </si>
  <si>
    <t>Desc.nom.ene sr. Henry Salazar cc 79500565</t>
  </si>
  <si>
    <t>Desc.nom.ene sr. Carlos Torres cc 83231473</t>
  </si>
  <si>
    <t>Pago Carnet</t>
  </si>
  <si>
    <t>Luis Evelio Morales Marin</t>
  </si>
  <si>
    <t>Desc.nom.ene sr. Reinaldo Ardila cc  91362271</t>
  </si>
  <si>
    <t>Desc.nom.ene sr. Luis Malaver cc 80540618</t>
  </si>
  <si>
    <t>Desc.nom.ene sr. John Bedoya cc 15338778</t>
  </si>
  <si>
    <t>Desc.nom.ene sr. Juan Cabrera cc 79056312</t>
  </si>
  <si>
    <t>Desc.nom.ene sr. Robert Otalvaro cc 10004272</t>
  </si>
  <si>
    <t>Desc.nom.ene sr. Luis Salamanca cc 91445108</t>
  </si>
  <si>
    <t>Desc.nom.ene sr. Jair Alban cc 7252564</t>
  </si>
  <si>
    <t>Desc.nom.ene sr. Martin Rocha cc 12602770</t>
  </si>
  <si>
    <t>Desc.nom.ene sr. jaime calderon vega cc 80365074</t>
  </si>
  <si>
    <t>Desc.nom.ene sr. Pedro Jerez cc 91156676</t>
  </si>
  <si>
    <t>Desc.nom.ene sr. Javier Baron cc 79874709</t>
  </si>
  <si>
    <t>Desc.nom.ene sr. Efren Salazar cc 5885080</t>
  </si>
  <si>
    <t>Desc.nom.ene sr. Cristian Calderon cc 79821619</t>
  </si>
  <si>
    <t>Desc.nom.ene sr. Juan Martinez cc 13616503</t>
  </si>
  <si>
    <t>Desc.nom.ene sr. Emilio Narvaez cc 11319368</t>
  </si>
  <si>
    <t>Desc.nom.ene sr. Alex Castro cc 94391932</t>
  </si>
  <si>
    <t>Desc.nom.ene sr. Jaaner Quintero cc 84008179</t>
  </si>
  <si>
    <t>Desc.nom.ene sr. Jorge Pellaton cc 86047951</t>
  </si>
  <si>
    <t>Desc.nom.ene sr. Edgar Rodriguez cc 7180656</t>
  </si>
  <si>
    <t>Desc.nom.ene sr. Jose Sanchez cc 11510385</t>
  </si>
  <si>
    <t xml:space="preserve">CUOTA ACUERDO 24369 </t>
  </si>
  <si>
    <t>CARLOS ENRIQUE PITO POLANCO</t>
  </si>
  <si>
    <t>Cta Cobro 85943</t>
  </si>
  <si>
    <t xml:space="preserve">Municipio de Tocaima </t>
  </si>
  <si>
    <t>PAGO CARNE</t>
  </si>
  <si>
    <t>ADRIANA CEPEDA</t>
  </si>
  <si>
    <t>Pago perdida carnet</t>
  </si>
  <si>
    <t>Jorge eliecer castro ortegon</t>
  </si>
  <si>
    <t>ARRIENDO FEB</t>
  </si>
  <si>
    <t>comcel</t>
  </si>
  <si>
    <t>DTN - OTRAS TASAS MULTAS Y CONTRIBUCIONES NO ESPECIFICADAS ENTIDADES</t>
  </si>
  <si>
    <t>JUAN CAMILO BRAVO CASTAÑO</t>
  </si>
  <si>
    <t>Pago por perdida de carnet</t>
  </si>
  <si>
    <t>Rubby Yesenia Parrado Rodríguez</t>
  </si>
  <si>
    <t>CREDITOS DE VIVIENDA-DAGOBERTO KLINGER ESTUPIÑAN CC 12.907.156-CONSIG 12 EN 2023</t>
  </si>
  <si>
    <t xml:space="preserve">FISCALIA GENERAL DE LA NACIÓN </t>
  </si>
  <si>
    <t>CUOTA FEBRERO 2023 SANCION GRUPO G50</t>
  </si>
  <si>
    <t>GRUPOG50 SAS</t>
  </si>
  <si>
    <t>NOVIEMBRE2022</t>
  </si>
  <si>
    <t>MUNICIPIO DE PLANADAS</t>
  </si>
  <si>
    <t>Recuperación carné institucional</t>
  </si>
  <si>
    <t>Lizeth Montero</t>
  </si>
  <si>
    <t xml:space="preserve">Cuota Multa 22 Mincultura </t>
  </si>
  <si>
    <t>BRECCIA SALUD SAS</t>
  </si>
  <si>
    <t>COUTASPARTES PENSIONALES</t>
  </si>
  <si>
    <t>MUNICIPIO EL CARMEN MUNICIPIO</t>
  </si>
  <si>
    <t>CUOTA PARTE CPT20230127804</t>
  </si>
  <si>
    <t>TARJETA DE PROXIMIDAD Y CARNET</t>
  </si>
  <si>
    <t>LAURA FERNANDA GÓMEZ RAMIREZ</t>
  </si>
  <si>
    <t xml:space="preserve"> </t>
  </si>
  <si>
    <t>PERDIDA DE TARJETA DE ACCESO</t>
  </si>
  <si>
    <t>YAZMIN MARIXA ROSERO</t>
  </si>
  <si>
    <t>CUOTA PRIMA CONTRATO ESTABILIDAD JURIDICA</t>
  </si>
  <si>
    <t>CERAMICA SAN LORENZO INDUSTRIAL DE COLOMBIA SAS</t>
  </si>
  <si>
    <t>acuerdo de pago consejo nacional electoral. proceso coactivo24390</t>
  </si>
  <si>
    <t>ASTRID DEL CARMEN HUMADA CASTELLANO</t>
  </si>
  <si>
    <t>ANDRES HERNANDEZ CASTELLANOS</t>
  </si>
  <si>
    <t>FREDDY ANTONIO SARMIENTO</t>
  </si>
  <si>
    <t>PAGO POR DAÑO DE CARNET</t>
  </si>
  <si>
    <t xml:space="preserve">Jose Luis Sánchez Pantoja </t>
  </si>
  <si>
    <t>Pago Emilcen ortiz</t>
  </si>
  <si>
    <t xml:space="preserve">Emilcen Ortiz </t>
  </si>
  <si>
    <t>Pago cuenta de cobro No CPT20230128000</t>
  </si>
  <si>
    <t>MINISTERIO HACIENTA-UGPP</t>
  </si>
  <si>
    <t>ARLEY JUEZ FANDIÑO</t>
  </si>
  <si>
    <t>CUOTA PARTE NOV 22 NELSON PACHECO</t>
  </si>
  <si>
    <t>MUNICIPIO DE LA PLAYA</t>
  </si>
  <si>
    <t>00082023 CORRESPONDE A FIVICOT.</t>
  </si>
  <si>
    <t>surtipoblaciones ltda</t>
  </si>
  <si>
    <t>CUOTA PARTE DIC 22 NELSON PACHECO</t>
  </si>
  <si>
    <t>acuerdo de pago consejo nacional electoral. proceso coactivo24389</t>
  </si>
  <si>
    <t>BLAS ALBERTO AHUMADA BARRAZA</t>
  </si>
  <si>
    <t>Cuota mes Febrero</t>
  </si>
  <si>
    <t>Nancy B TAVERA B</t>
  </si>
  <si>
    <t>ZONA FRACA BQ SA</t>
  </si>
  <si>
    <t>PRIMERA CUOTA ACUERDO DE PAGO</t>
  </si>
  <si>
    <t>RAFAEL GUSTAVO ESTRADA ARANGO</t>
  </si>
  <si>
    <t>C PARTES NOVIEMBRE JORGE DUQUE CC 1198374</t>
  </si>
  <si>
    <t>MUNICIPIO DE MANIZALES</t>
  </si>
  <si>
    <t>CUOTAS PARTES DICIEMBRE 2022</t>
  </si>
  <si>
    <t>Duplicado carnet</t>
  </si>
  <si>
    <t xml:space="preserve">Mauren Lorena Salazar Avila </t>
  </si>
  <si>
    <t>Pago Comisión Nacional del servicio Civil</t>
  </si>
  <si>
    <t xml:space="preserve">por perdida de carné </t>
  </si>
  <si>
    <t xml:space="preserve">Adrian Alberto Lobo Beltrán </t>
  </si>
  <si>
    <t>Perdida de Carnet</t>
  </si>
  <si>
    <t xml:space="preserve">Jesus Antonio Castro Cifuentes </t>
  </si>
  <si>
    <t>proceso cautivo  # 24367</t>
  </si>
  <si>
    <t>BRENT YORK MENESES SILVA</t>
  </si>
  <si>
    <t>MULTA CONSEJO NACIONAL ELECTORAL</t>
  </si>
  <si>
    <t>MAFREDY MENESES NARANJO</t>
  </si>
  <si>
    <t>PAGO CUOTA DIC ACUERDO CONCILIACION INSOLVENCIA</t>
  </si>
  <si>
    <t>MARIA TERESA CASTRO GOMEZ</t>
  </si>
  <si>
    <t>INGRID  JOHANA AGUIRRE JUVINAO</t>
  </si>
  <si>
    <t xml:space="preserve">devolucion res 2626 14 jun 22 y 3642 31 ago 22 </t>
  </si>
  <si>
    <t>EDIVIA GARCIA OROZCO</t>
  </si>
  <si>
    <t xml:space="preserve">Fotocopias </t>
  </si>
  <si>
    <t xml:space="preserve">Alexander Losada Vargas </t>
  </si>
  <si>
    <t>MANUEL FERNANDO ARGUELLES PERDOMO</t>
  </si>
  <si>
    <t xml:space="preserve">Pago Cuota No. 2 Acuerdo de Pago </t>
  </si>
  <si>
    <t>REPOSICIÓN - PÉRDIDA DE CARNET</t>
  </si>
  <si>
    <t>SERGIO ALEJANDRO SILVA VARGAS</t>
  </si>
  <si>
    <t>CUOTAS PARTES PENSIONALES PLN 36227 2022</t>
  </si>
  <si>
    <t>DISTRITO TURISTICO DE CARTAGENA</t>
  </si>
  <si>
    <t>CTA DE COBRO 86655</t>
  </si>
  <si>
    <t xml:space="preserve">MUNICIPIO DE TOCAIMA </t>
  </si>
  <si>
    <t>CTA DE COBRO 017600</t>
  </si>
  <si>
    <t xml:space="preserve">Pago Carnet FGN </t>
  </si>
  <si>
    <t>Paulo Esteban Castañeda</t>
  </si>
  <si>
    <t>Pago Multa y/o A. de Pago A.G.R - Responsabilidad Fiscal y Jurisdicción Coactiva</t>
  </si>
  <si>
    <t>MULTA BORIS LOPEZ DE MESA</t>
  </si>
  <si>
    <t>BORIS LOPEZ DE MESA</t>
  </si>
  <si>
    <t>Claudia Marcela Gomez Rodriguez</t>
  </si>
  <si>
    <t>PABLO JULIO CRUZ OCAMPO</t>
  </si>
  <si>
    <t>Pago Multa ResoluciónNo. 0146 del 3 de febrero de 2023 - Sarlaft Vida</t>
  </si>
  <si>
    <t>Mapfre Colombia Vida Seguros S.A.</t>
  </si>
  <si>
    <t>123323</t>
  </si>
  <si>
    <t>Alfonso Manuel Porras Riano</t>
  </si>
  <si>
    <t>REPOSICION CARNET</t>
  </si>
  <si>
    <t>PEDRO ANDRES FAJARDO</t>
  </si>
  <si>
    <t>ENER MAQ DISPENSADORAS</t>
  </si>
  <si>
    <t>MUNDO VENDING COLOMBIA SAS</t>
  </si>
  <si>
    <t>NATALIA HERNANDEZ GONZALEZ</t>
  </si>
  <si>
    <t>CUOTA 14 ACUERDO DE PAGO</t>
  </si>
  <si>
    <t>PROCESO 24166</t>
  </si>
  <si>
    <t>GRUPO EDITADO SAS</t>
  </si>
  <si>
    <t>REINTEGRO</t>
  </si>
  <si>
    <t>QUINTANA SAS</t>
  </si>
  <si>
    <t>ALVARO EDUARDO PAZ MUÑOZ</t>
  </si>
  <si>
    <t>INTDIC2022</t>
  </si>
  <si>
    <t>MUNICIPIO DE HERRAN</t>
  </si>
  <si>
    <t>CCOP 2022-02043 REF142000044641 DICIEMBRE 2022</t>
  </si>
  <si>
    <t xml:space="preserve">MUNICIPIO DE SIMIJACA </t>
  </si>
  <si>
    <t>Pago por Perdida de carnet</t>
  </si>
  <si>
    <t>Luis miguel moyano navarrete</t>
  </si>
  <si>
    <t>Pago pérdida de carnet</t>
  </si>
  <si>
    <t>Praxere José ospino rey</t>
  </si>
  <si>
    <t>EDGARDO LONDOÑO FIERRO</t>
  </si>
  <si>
    <t>CPT20221127173</t>
  </si>
  <si>
    <t>CUENTA DE COBRO 17587</t>
  </si>
  <si>
    <t>REINTEGRO RECURSOS NO UTILIZADOS</t>
  </si>
  <si>
    <t>Novatours LTDA</t>
  </si>
  <si>
    <t>Expedición nuevo carne</t>
  </si>
  <si>
    <t>Adriana Martinez ardila</t>
  </si>
  <si>
    <t>Febrero 2023 - Acuerdo de pago 01 2020</t>
  </si>
  <si>
    <t>DUPLICADO CARNET REGISTRADURIA</t>
  </si>
  <si>
    <t>ANGELIG DIMATE VELOSA</t>
  </si>
  <si>
    <t>Reposición carnet</t>
  </si>
  <si>
    <t>Michel felipe molano</t>
  </si>
  <si>
    <t>CPT 20230127851</t>
  </si>
  <si>
    <t>OSWALDO  ALEXANDER  SARMIENTO GARZON</t>
  </si>
  <si>
    <t>WILLIAM HERNANDO LOZANO TRUJILLO9</t>
  </si>
  <si>
    <t>CUOTAS PARTES PENSIONALES PLN 38187 2022</t>
  </si>
  <si>
    <t>CUOTAS PARTES PENSIONALES PLN 38185 2022</t>
  </si>
  <si>
    <t>CPT20230127955</t>
  </si>
  <si>
    <t>PAGO COPIAS HISTORIA LABORAL - RNEC</t>
  </si>
  <si>
    <t>PABLO ARMANDO VERA MARTINEZ</t>
  </si>
  <si>
    <t>Gladys yanet porras corredor</t>
  </si>
  <si>
    <t xml:space="preserve">Multa </t>
  </si>
  <si>
    <t xml:space="preserve">Margarita Rosa Hurtado Orozco </t>
  </si>
  <si>
    <t xml:space="preserve">tarjeta de aproximación </t>
  </si>
  <si>
    <t xml:space="preserve">gonzalo rivera urriago </t>
  </si>
  <si>
    <t>CUENTA COBRO 017565</t>
  </si>
  <si>
    <t>MUNICIPIO DE CHPARRAL</t>
  </si>
  <si>
    <t>EXP. 6336 COSTAS + INTERESES</t>
  </si>
  <si>
    <t>HERNANDO MONTAÑO OLAYA</t>
  </si>
  <si>
    <t>FELIX OCTAVIO RODRIGUEZ  DE LA ROSA</t>
  </si>
  <si>
    <t>SINDY KATERINNE VELANDIA CASTRO</t>
  </si>
  <si>
    <t>PROCESO COACTIVO No. 24434</t>
  </si>
  <si>
    <t>MAURICIO DURAN DURAN</t>
  </si>
  <si>
    <t>Reposicion tarjeta de aproximacion</t>
  </si>
  <si>
    <t>Diana Paola Quintero Lopez</t>
  </si>
  <si>
    <t>PAGO INDEMNIZACION DESAJPAR22-22221 Y DESAJPAR22-2232 - MAZU SERVICIOS INTEGRALE</t>
  </si>
  <si>
    <t>COMPAÑIA MUNDIAL DE SEGUROS SA</t>
  </si>
  <si>
    <t>Cuotas partes Nov y Dic-2022</t>
  </si>
  <si>
    <t>MUNICIPIO DE SAN ANDRES DE SOTAVENTO CORDOBA</t>
  </si>
  <si>
    <t>REYNEL FELIPE RODRIGUEZ ENRIQUEZ</t>
  </si>
  <si>
    <t>CCOP202300007</t>
  </si>
  <si>
    <t>ELIAS GONZALEZ DIAZ</t>
  </si>
  <si>
    <t>ROBERTO ALARCON CAMPO</t>
  </si>
  <si>
    <t>TARJETA APROXIMACIÓN</t>
  </si>
  <si>
    <t>Diego Alberto Prieto</t>
  </si>
  <si>
    <t>reposición del carné Institucional</t>
  </si>
  <si>
    <t>Nydia Oses Cabrera</t>
  </si>
  <si>
    <t>CUOTAS PARTES PENSIONALES  JUL, AGOS Y SEPT/2022 ANA DIVA RINCON CHINCHILLA</t>
  </si>
  <si>
    <t>DEPARTAMENTO DEL CESAR</t>
  </si>
  <si>
    <t>CC 017672 MIN DEFENSA DIC 2022</t>
  </si>
  <si>
    <t>CC 20230127782 TELECOM DIC 2022</t>
  </si>
  <si>
    <t>Proceso Coactivo No. 24106</t>
  </si>
  <si>
    <t>EDISON ALEXANDER MARIN</t>
  </si>
  <si>
    <t>FOTOCOPIAS PROCESOS FGN NEIVA</t>
  </si>
  <si>
    <t xml:space="preserve">YESICA BARAJAS PEÑA </t>
  </si>
  <si>
    <t>ACTA IND CASO 163083</t>
  </si>
  <si>
    <t xml:space="preserve">SERVICIOS POSTALES NACIONALES </t>
  </si>
  <si>
    <t>Proceso coactivo No. 24447 Resolución 35665 del 22 de diciembre de 2022</t>
  </si>
  <si>
    <t>Angie Geraldine Alayon Amon</t>
  </si>
  <si>
    <t>CPT DE COBRO 20230127815</t>
  </si>
  <si>
    <t>MUNICIPIO DE CASTILLA LA NUEVA</t>
  </si>
  <si>
    <t>CUOTAS PARTES JUAN PASELLA OP0142</t>
  </si>
  <si>
    <t>CUENTA DE COBRO CUOTAS PARTES FACTURA 202201755</t>
  </si>
  <si>
    <t>PENSIONES DE ANTIOQUIA</t>
  </si>
  <si>
    <t>CUENTA DE COBRO CUOTAS PARTES FACTURA 202201933</t>
  </si>
  <si>
    <t>pago por hurto de carnet</t>
  </si>
  <si>
    <t>HERLANIA FIRIGUA SANCHEZ</t>
  </si>
  <si>
    <t>IRIANA LEON BENTEZ</t>
  </si>
  <si>
    <t>Abono obligación Jose Santiago Sarmiento Varela</t>
  </si>
  <si>
    <t>Jose Santiago Sarmiento Varela</t>
  </si>
  <si>
    <t>Pago por hurto de carnet</t>
  </si>
  <si>
    <t xml:space="preserve">Carlos Daniel Aldana Muñoz </t>
  </si>
  <si>
    <t>ERMES EVELIO PETE VIVAS</t>
  </si>
  <si>
    <t>Pago proceso cobro coactivo No 24306</t>
  </si>
  <si>
    <t xml:space="preserve">Sílvia Cristina Ortiz Agudelo </t>
  </si>
  <si>
    <t>Pagó tarjeta de acceso número 12285</t>
  </si>
  <si>
    <t>CPT20230127876 Y CPT2023012877</t>
  </si>
  <si>
    <t>CUOTAS PARTES PENSIONALES NOV2022</t>
  </si>
  <si>
    <t>MUNICIPIO CARMEN DE APICALA</t>
  </si>
  <si>
    <t>CUOTAS PARTES PENSIONALES DIC2022</t>
  </si>
  <si>
    <t>300700011459,Resolución n.00004 12-01-2023,corresponde al FIVICOT</t>
  </si>
  <si>
    <t>MARIA NELLY SANTOS ANDRADE</t>
  </si>
  <si>
    <t>COSTAS PROCESALES</t>
  </si>
  <si>
    <t>Angelica Maria Nieto Franco</t>
  </si>
  <si>
    <t>RESOLUCION 1024 - 8 DE FEBRERO DE 2023</t>
  </si>
  <si>
    <t>RICARDO JOSE MAYORGA CHAVEZ</t>
  </si>
  <si>
    <t>JUAN PABLO FORERO ESPITIA</t>
  </si>
  <si>
    <t>Pago condena en costas proceso de cobro coactivo 20170002</t>
  </si>
  <si>
    <t>Riña Almeida</t>
  </si>
  <si>
    <t>PAGO CUOTA ENERO ACUERDO CONCILIACION INSOLVENCIA</t>
  </si>
  <si>
    <t xml:space="preserve">Denominada otras tasas multas y contribuciones no especificadas </t>
  </si>
  <si>
    <t xml:space="preserve">Angie Vanesa Pineda amaya </t>
  </si>
  <si>
    <t>CUENTA DE COBRO 20230127882</t>
  </si>
  <si>
    <t xml:space="preserve">REITERGRO ACUEDUCTO DE GRANADA </t>
  </si>
  <si>
    <t>TERESA OLARTE AVELLA</t>
  </si>
  <si>
    <t>Cuotas partes Efraín Braulio Teran</t>
  </si>
  <si>
    <t>MUNICIPIO DE IPIALES</t>
  </si>
  <si>
    <t>CUENTA DE COBRO 20230127883</t>
  </si>
  <si>
    <t>CUENTA DE COBRO 017652</t>
  </si>
  <si>
    <t>CARNET PALACIO DE JUSTICIA</t>
  </si>
  <si>
    <t>FELIPE GASTELBONDO CAMARGO</t>
  </si>
  <si>
    <t>pago de costas correspondiente al expediente de cobro coactivo No. 6383</t>
  </si>
  <si>
    <t>MARLENE CUBIDES FONTECHA</t>
  </si>
  <si>
    <t>ORDEN DE PAGO COBRO COACTIVO</t>
  </si>
  <si>
    <t>BENIGNO CASTILLO GONZALEZ</t>
  </si>
  <si>
    <t>Fondo Adaptacion</t>
  </si>
  <si>
    <t>Sancion Redneet</t>
  </si>
  <si>
    <t>Agencia Nacional de contrataciòn pùblica</t>
  </si>
  <si>
    <t>CTA COBR CCOP 2022-02015; 2023-00146</t>
  </si>
  <si>
    <t>MUNICIPIO DE JENESANO</t>
  </si>
  <si>
    <t>2022322740302000014 MANDAMIENTO DE PAGO</t>
  </si>
  <si>
    <t>ERICH ALEXEI LENIS MOLINA</t>
  </si>
  <si>
    <t>SANCION CONTRACTUAL DEPOSITO INDUSTRIAL SAS</t>
  </si>
  <si>
    <t>DEPOSITO INDUSTRIAL SAS</t>
  </si>
  <si>
    <t>Fotocopias Fiscalia</t>
  </si>
  <si>
    <t xml:space="preserve">Juan Pablo Manrique Yossa </t>
  </si>
  <si>
    <t>PAGO CUOTA 9 POR COBRO COACTIVO AL TESORO NACIONAL</t>
  </si>
  <si>
    <t>Expediente 6353 cuarto pago</t>
  </si>
  <si>
    <t>MARTHA PATRICIA ZAMBRANO ORDOÑEZ</t>
  </si>
  <si>
    <t>Pago  Cobro coactivo</t>
  </si>
  <si>
    <t>Ana Lucia Parrado de Roa</t>
  </si>
  <si>
    <t>PERDIDA CARNE INSTITUCIONAL</t>
  </si>
  <si>
    <t>JHONNY AURELIO CALPA ZAMBRANO</t>
  </si>
  <si>
    <t>PAGO ARRIENDO MES FEBRERO 2023</t>
  </si>
  <si>
    <t>INN STORE SAS</t>
  </si>
  <si>
    <t>PAGO ENERGIA</t>
  </si>
  <si>
    <t>011-23</t>
  </si>
  <si>
    <t xml:space="preserve">JHON HAROLD OCAMPO ZULUAGA </t>
  </si>
  <si>
    <t>CUENTA DE COBRO 20230114377</t>
  </si>
  <si>
    <t>DUPLICADO CARNE</t>
  </si>
  <si>
    <t>JOHN JAIRO ROJAS PRIETO</t>
  </si>
  <si>
    <t>multa acta Pedro Méndez y resolución 2830 de 2022</t>
  </si>
  <si>
    <t>AGENCIA PARA LA REINCORPROACION Y LA NORMALIZACION</t>
  </si>
  <si>
    <t>MULTA POR PROCESO SANCIONATORI PS-212-280-2022</t>
  </si>
  <si>
    <t>PATRICIA BONILLA SANDOVAL</t>
  </si>
  <si>
    <t>reintegro al tesoro nacional</t>
  </si>
  <si>
    <t>juan david moncada gomez</t>
  </si>
  <si>
    <t>PAGO TARJETA DE INGRESO FISCALIA</t>
  </si>
  <si>
    <t>ROBERT EMILKAR TORRES AMADO</t>
  </si>
  <si>
    <t>RESOLUCION 018 DE FEBRERO 10 DE 2023</t>
  </si>
  <si>
    <t>C. partes nov-dic - adic. dic 2022  cuentas 017569 - 017634</t>
  </si>
  <si>
    <t xml:space="preserve">UNIVERSIDAD INDUSTRIAL DE SANTANDER </t>
  </si>
  <si>
    <t>LUIS EDUARDO ORTEGA</t>
  </si>
  <si>
    <t>Pago de acuerdo proceso coactivo No. 24270</t>
  </si>
  <si>
    <t>Alfredo Soto Vera</t>
  </si>
  <si>
    <t>121869</t>
  </si>
  <si>
    <t>C. PARTES PENSIONALES LUIS OVIEDO MES DE ENERO 2023</t>
  </si>
  <si>
    <t>PAGO PROCESO COACTIVO 24396</t>
  </si>
  <si>
    <t>LEYDI CAROLINA GARCIA FIGUEREDO</t>
  </si>
  <si>
    <t>pago de costas correspondiente al expediente de cobro coactivo No. 6364</t>
  </si>
  <si>
    <t>OMAR CUBIDES FONTECHA</t>
  </si>
  <si>
    <t>RT TASAS Y MULTAS SANCION INCUMPL PARCIAL CT 015-2022 JOHN FRANC CC7939197</t>
  </si>
  <si>
    <t>RAMA JUDICIAL SECCIONAL BARRANQUILLA</t>
  </si>
  <si>
    <t>CUOTA PARTE DICIEMBRE 2022</t>
  </si>
  <si>
    <t>PERDIDA DE CARNÉ</t>
  </si>
  <si>
    <t>EDUARDO DE LA HOZ RINCON</t>
  </si>
  <si>
    <t>Pago por pérdida de carnet UTL</t>
  </si>
  <si>
    <t>Ignacio Guamanga Chimborazo</t>
  </si>
  <si>
    <t>002-23</t>
  </si>
  <si>
    <t>ABEL ENRIQUE PARRA VALENCIA</t>
  </si>
  <si>
    <t>Cuotas partes Julio Lopez noviembre 2022</t>
  </si>
  <si>
    <t>Municipio de Bucaramanga</t>
  </si>
  <si>
    <t>Cuotas partes CAPRECOM noviembre y mesada adicional 2022</t>
  </si>
  <si>
    <t>Cuotas partes Hernando Ortiz noviembre y diciembre 2022</t>
  </si>
  <si>
    <t>OP 28    CUENTA DE COBRO  # 017613</t>
  </si>
  <si>
    <t>GOBERNACION DE SANTANDER</t>
  </si>
  <si>
    <t>PAGO POR CONCEPTO DE INDEMNIZACION POLIZA 14-44-101128163 BAJO AMPARO DE CUMPLIM</t>
  </si>
  <si>
    <t>Fotocopias proceso</t>
  </si>
  <si>
    <t>RUBEN DARIO GALLEGO MARTINEZ</t>
  </si>
  <si>
    <t>cuotas partes pensionales</t>
  </si>
  <si>
    <t>MUNICIPIO DE YARUMAL</t>
  </si>
  <si>
    <t>CUOTAS PARTES CUENTA COBRO 202300001</t>
  </si>
  <si>
    <t>CPJ POR EL PERIODO 01/11/2022 AL 31/12/2022</t>
  </si>
  <si>
    <t>Departamento de Antioquia</t>
  </si>
  <si>
    <t xml:space="preserve">Beyer Andrés Gómez Vargas </t>
  </si>
  <si>
    <t>Pago Multa</t>
  </si>
  <si>
    <t>Fredy Alonso Casas Trujillo</t>
  </si>
  <si>
    <t>CUENTA DE COBRO 3012</t>
  </si>
  <si>
    <t>Contraprestación portuaria II 2023 - Grupo Portuario SA</t>
  </si>
  <si>
    <t>Grupo Portuario SA</t>
  </si>
  <si>
    <t>REINTEGRO SALDO CUENTA FONDO ROTATORIO DIAN PASTO</t>
  </si>
  <si>
    <t>DIAN SECCIONAL PASTO</t>
  </si>
  <si>
    <t>CUENTA DE COBRO No. 017650 de  31-12-2022</t>
  </si>
  <si>
    <t>CUENTA DE COBRO No. CPT 20230127783</t>
  </si>
  <si>
    <t>ARRENDAMIENT DE ESPACIO</t>
  </si>
  <si>
    <t>Banco Davivienda</t>
  </si>
  <si>
    <t>FACTURA 2023674151</t>
  </si>
  <si>
    <t>FACTURA 202300064</t>
  </si>
  <si>
    <t>CARNET FISCALIA GENERAL DE LA NACIÓN</t>
  </si>
  <si>
    <t>ÁNGELA MARÍA GONZÁLEZ CAICEDO</t>
  </si>
  <si>
    <t>Cuotas partes mes Ene-2023 MINTIC</t>
  </si>
  <si>
    <t>125-ACTUACIÓN ADMINISTRATIVA PROCESO SANCIONATORIO/N° DE CUENTA 300700011459</t>
  </si>
  <si>
    <t>RENTA Y CAMPO CORREDORES SA</t>
  </si>
  <si>
    <t>resolucion 40135-21845-15205</t>
  </si>
  <si>
    <t>MUNICIPIO DE GRANADA META</t>
  </si>
  <si>
    <t>CUENTA DE COBRO 86386</t>
  </si>
  <si>
    <t>MUNICIPIO DE GUICAN</t>
  </si>
  <si>
    <t>PAGO CUENTA DE COBRO 87093</t>
  </si>
  <si>
    <t>FOTOCOPIAS PROCESO</t>
  </si>
  <si>
    <t>ELIZABETH PERDOMO PINZON</t>
  </si>
  <si>
    <t>PÉRDIDA DE TARJETA DE INGRESO</t>
  </si>
  <si>
    <t>MATILDE MUÑOZ RUGE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</si>
</sst>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##,###,###,##0.00"/>
    <numFmt numFmtId="165" formatCode="###0"/>
    <numFmt numFmtId="166" formatCode="dd/mm/yyyy\ hh:mm:ss"/>
  </numFmts>
  <fonts count="5">
    <font>
      <sz val="11"/>
      <name val="Calibri"/>
    </font>
    <font>
      <b/>
      <sz val="10"/>
      <name val="Arial"/>
      <family val="2"/>
    </font>
    <font>
      <sz val="10"/>
      <name val="Arial"/>
      <family val="2"/>
    </font>
    <font>
      <sz val="11"/>
      <name val="Calibri"/>
      <family val="2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7">
    <xf numFmtId="0" fontId="0" fillId="0" borderId="0" xfId="0"/>
    <xf numFmtId="0" fontId="2" fillId="0" borderId="1" xfId="0" applyFont="1" applyBorder="1"/>
    <xf numFmtId="0" fontId="2" fillId="2" borderId="1" xfId="0" applyFont="1" applyFill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5" fontId="2" fillId="0" borderId="1" xfId="0" applyNumberFormat="1" applyFont="1" applyBorder="1"/>
    <xf numFmtId="165" fontId="2" fillId="2" borderId="1" xfId="0" applyNumberFormat="1" applyFont="1" applyFill="1" applyBorder="1"/>
    <xf numFmtId="166" fontId="2" fillId="0" borderId="1" xfId="0" applyNumberFormat="1" applyFont="1" applyBorder="1"/>
    <xf numFmtId="166" fontId="2" fillId="2" borderId="1" xfId="0" applyNumberFormat="1" applyFont="1" applyFill="1" applyBorder="1"/>
    <xf numFmtId="0" fontId="1" fillId="0" borderId="2" xfId="0" applyFont="1" applyBorder="1"/>
    <xf numFmtId="0" fontId="2" fillId="0" borderId="3" xfId="0" applyFont="1" applyBorder="1"/>
    <xf numFmtId="164" fontId="2" fillId="0" borderId="3" xfId="0" applyNumberFormat="1" applyFont="1" applyBorder="1"/>
    <xf numFmtId="165" fontId="2" fillId="0" borderId="3" xfId="0" applyNumberFormat="1" applyFont="1" applyBorder="1"/>
    <xf numFmtId="166" fontId="2" fillId="0" borderId="3" xfId="0" applyNumberFormat="1" applyFont="1" applyBorder="1"/>
    <xf numFmtId="0" fontId="1" fillId="0" borderId="0" xfId="0" applyFont="1"/>
    <xf numFmtId="43" fontId="1" fillId="0" borderId="0" xfId="1" applyFont="1" applyBorder="1"/>
    <xf numFmtId="0" fontId="2" fillId="3" borderId="1" xfId="0" applyFont="1" applyFill="1" applyBorder="1"/>
    <xf numFmtId="164" fontId="2" fillId="3" borderId="1" xfId="0" applyNumberFormat="1" applyFont="1" applyFill="1" applyBorder="1"/>
    <xf numFmtId="165" fontId="2" fillId="3" borderId="1" xfId="0" applyNumberFormat="1" applyFont="1" applyFill="1" applyBorder="1"/>
    <xf numFmtId="166" fontId="2" fillId="3" borderId="1" xfId="0" applyNumberFormat="1" applyFont="1" applyFill="1" applyBorder="1"/>
    <xf numFmtId="164" fontId="0" fillId="0" borderId="0" xfId="0" applyNumberFormat="1"/>
    <xf numFmtId="43" fontId="0" fillId="0" borderId="0" xfId="0" applyNumberFormat="1"/>
    <xf numFmtId="0" fontId="0" fillId="4" borderId="0" xfId="0" applyFill="1"/>
    <xf numFmtId="0" fontId="0" fillId="3" borderId="0" xfId="0" applyFill="1"/>
    <xf numFmtId="43" fontId="0" fillId="0" borderId="0" xfId="1" applyFont="1"/>
    <xf numFmtId="0" fontId="4" fillId="0" borderId="1" xfId="0" applyFont="1" applyBorder="1"/>
    <xf numFmtId="164" fontId="4" fillId="0" borderId="1" xfId="0" applyNumberFormat="1" applyFont="1" applyBorder="1"/>
    <xf numFmtId="165" fontId="4" fillId="0" borderId="1" xfId="0" applyNumberFormat="1" applyFont="1" applyBorder="1"/>
    <xf numFmtId="166" fontId="4" fillId="0" borderId="1" xfId="0" applyNumberFormat="1" applyFont="1" applyBorder="1"/>
    <xf numFmtId="0" fontId="4" fillId="2" borderId="1" xfId="0" applyFont="1" applyFill="1" applyBorder="1"/>
    <xf numFmtId="164" fontId="4" fillId="2" borderId="1" xfId="0" applyNumberFormat="1" applyFont="1" applyFill="1" applyBorder="1"/>
    <xf numFmtId="165" fontId="4" fillId="2" borderId="1" xfId="0" applyNumberFormat="1" applyFont="1" applyFill="1" applyBorder="1"/>
    <xf numFmtId="166" fontId="4" fillId="2" borderId="1" xfId="0" applyNumberFormat="1" applyFont="1" applyFill="1" applyBorder="1"/>
    <xf numFmtId="164" fontId="4" fillId="3" borderId="1" xfId="0" applyNumberFormat="1" applyFont="1" applyFill="1" applyBorder="1"/>
    <xf numFmtId="0" fontId="4" fillId="3" borderId="1" xfId="0" applyFont="1" applyFill="1" applyBorder="1"/>
    <xf numFmtId="165" fontId="4" fillId="3" borderId="1" xfId="0" applyNumberFormat="1" applyFont="1" applyFill="1" applyBorder="1"/>
    <xf numFmtId="166" fontId="4" fillId="3" borderId="1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7"/>
  <sheetViews>
    <sheetView tabSelected="1" topLeftCell="K1" workbookViewId="0">
      <selection activeCell="O1" activeCellId="1" sqref="K1:K1048576 O1:P1048576"/>
    </sheetView>
  </sheetViews>
  <sheetFormatPr baseColWidth="10" defaultColWidth="9.140625" defaultRowHeight="15"/>
  <cols>
    <col min="1" max="1" width="19.28515625" customWidth="1"/>
    <col min="2" max="2" width="7.85546875" customWidth="1"/>
    <col min="3" max="4" width="16.5703125" customWidth="1"/>
    <col min="5" max="5" width="12.28515625" customWidth="1"/>
    <col min="6" max="6" width="19.28515625" customWidth="1"/>
    <col min="7" max="7" width="30.28515625" customWidth="1"/>
    <col min="8" max="8" width="9.140625" customWidth="1"/>
    <col min="9" max="9" width="4.5703125" customWidth="1"/>
    <col min="10" max="10" width="93.28515625" customWidth="1"/>
    <col min="11" max="11" width="20.5703125" customWidth="1"/>
    <col min="12" max="12" width="39" customWidth="1"/>
    <col min="13" max="13" width="16.140625" customWidth="1"/>
    <col min="14" max="14" width="13" customWidth="1"/>
  </cols>
  <sheetData>
    <row r="1" spans="1:14" ht="30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9" t="s">
        <v>13</v>
      </c>
    </row>
    <row r="2" spans="1:14">
      <c r="A2" s="14"/>
      <c r="B2" s="14" t="s">
        <v>101</v>
      </c>
      <c r="C2" s="15">
        <v>571911489.54999995</v>
      </c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>
      <c r="A3" s="14"/>
      <c r="B3" s="14" t="s">
        <v>102</v>
      </c>
      <c r="C3" s="15">
        <v>12640101.159999847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14">
      <c r="A4" s="14"/>
      <c r="B4" s="14" t="s">
        <v>103</v>
      </c>
      <c r="C4" s="15">
        <v>426842401.25999999</v>
      </c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>
      <c r="A5" s="14"/>
      <c r="B5" s="14" t="s">
        <v>104</v>
      </c>
      <c r="C5" s="15">
        <v>157709189.44999981</v>
      </c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>
      <c r="A6" s="16" t="s">
        <v>14</v>
      </c>
      <c r="B6" s="16" t="s">
        <v>15</v>
      </c>
      <c r="C6" s="17">
        <v>133527</v>
      </c>
      <c r="D6" s="17">
        <v>133527</v>
      </c>
      <c r="E6" s="18">
        <v>1839093257</v>
      </c>
      <c r="F6" s="19">
        <v>44924.787199074097</v>
      </c>
      <c r="G6" s="16" t="s">
        <v>16</v>
      </c>
      <c r="H6" s="18">
        <v>8119</v>
      </c>
      <c r="I6" s="16" t="s">
        <v>17</v>
      </c>
      <c r="J6" s="16" t="s">
        <v>105</v>
      </c>
      <c r="K6" s="18">
        <v>261</v>
      </c>
      <c r="L6" s="16" t="s">
        <v>106</v>
      </c>
      <c r="M6" s="16" t="s">
        <v>17</v>
      </c>
      <c r="N6" s="16" t="s">
        <v>17</v>
      </c>
    </row>
    <row r="7" spans="1:14">
      <c r="A7" s="16" t="s">
        <v>14</v>
      </c>
      <c r="B7" s="16" t="s">
        <v>15</v>
      </c>
      <c r="C7" s="17">
        <v>133527</v>
      </c>
      <c r="D7" s="17">
        <v>133527</v>
      </c>
      <c r="E7" s="18">
        <v>1839107287</v>
      </c>
      <c r="F7" s="19">
        <v>44924.792407407404</v>
      </c>
      <c r="G7" s="16" t="s">
        <v>16</v>
      </c>
      <c r="H7" s="18">
        <v>8121</v>
      </c>
      <c r="I7" s="16" t="s">
        <v>17</v>
      </c>
      <c r="J7" s="16" t="s">
        <v>107</v>
      </c>
      <c r="K7" s="18">
        <v>261</v>
      </c>
      <c r="L7" s="16" t="s">
        <v>106</v>
      </c>
      <c r="M7" s="16" t="s">
        <v>17</v>
      </c>
      <c r="N7" s="16" t="s">
        <v>17</v>
      </c>
    </row>
    <row r="8" spans="1:14">
      <c r="A8" s="16" t="s">
        <v>14</v>
      </c>
      <c r="B8" s="16" t="s">
        <v>15</v>
      </c>
      <c r="C8" s="17">
        <v>133527</v>
      </c>
      <c r="D8" s="17">
        <v>133527</v>
      </c>
      <c r="E8" s="18">
        <v>1839114101</v>
      </c>
      <c r="F8" s="19">
        <v>44924.795034722199</v>
      </c>
      <c r="G8" s="16" t="s">
        <v>16</v>
      </c>
      <c r="H8" s="18">
        <v>8122</v>
      </c>
      <c r="I8" s="16" t="s">
        <v>17</v>
      </c>
      <c r="J8" s="16" t="s">
        <v>108</v>
      </c>
      <c r="K8" s="18">
        <v>261</v>
      </c>
      <c r="L8" s="16" t="s">
        <v>106</v>
      </c>
      <c r="M8" s="16" t="s">
        <v>17</v>
      </c>
      <c r="N8" s="16" t="s">
        <v>17</v>
      </c>
    </row>
    <row r="9" spans="1:14">
      <c r="A9" s="16" t="s">
        <v>14</v>
      </c>
      <c r="B9" s="16" t="s">
        <v>15</v>
      </c>
      <c r="C9" s="17">
        <v>4514569.16</v>
      </c>
      <c r="D9" s="17">
        <v>4514569.16</v>
      </c>
      <c r="E9" s="18">
        <v>1839708710</v>
      </c>
      <c r="F9" s="19">
        <v>44925.357951388898</v>
      </c>
      <c r="G9" s="16" t="s">
        <v>16</v>
      </c>
      <c r="H9" s="18">
        <v>8123</v>
      </c>
      <c r="I9" s="16" t="s">
        <v>17</v>
      </c>
      <c r="J9" s="16" t="s">
        <v>109</v>
      </c>
      <c r="K9" s="18">
        <v>287</v>
      </c>
      <c r="L9" s="16" t="s">
        <v>110</v>
      </c>
      <c r="M9" s="16" t="s">
        <v>17</v>
      </c>
      <c r="N9" s="16" t="s">
        <v>17</v>
      </c>
    </row>
    <row r="10" spans="1:14">
      <c r="A10" s="16" t="s">
        <v>14</v>
      </c>
      <c r="B10" s="16" t="s">
        <v>15</v>
      </c>
      <c r="C10" s="17">
        <v>1000000</v>
      </c>
      <c r="D10" s="17">
        <v>1000000</v>
      </c>
      <c r="E10" s="18">
        <v>1839840998</v>
      </c>
      <c r="F10" s="19">
        <v>44925.401261574101</v>
      </c>
      <c r="G10" s="16" t="s">
        <v>16</v>
      </c>
      <c r="H10" s="18">
        <v>8124</v>
      </c>
      <c r="I10" s="16" t="s">
        <v>17</v>
      </c>
      <c r="J10" s="16" t="s">
        <v>111</v>
      </c>
      <c r="K10" s="18">
        <v>374</v>
      </c>
      <c r="L10" s="16" t="s">
        <v>112</v>
      </c>
      <c r="M10" s="16" t="s">
        <v>17</v>
      </c>
      <c r="N10" s="16" t="s">
        <v>17</v>
      </c>
    </row>
    <row r="11" spans="1:14">
      <c r="A11" s="16" t="s">
        <v>14</v>
      </c>
      <c r="B11" s="16" t="s">
        <v>15</v>
      </c>
      <c r="C11" s="17">
        <v>3611900</v>
      </c>
      <c r="D11" s="17">
        <v>3611900</v>
      </c>
      <c r="E11" s="18">
        <v>1839845302</v>
      </c>
      <c r="F11" s="19">
        <v>44925.402488425898</v>
      </c>
      <c r="G11" s="16" t="s">
        <v>16</v>
      </c>
      <c r="H11" s="18">
        <v>8125</v>
      </c>
      <c r="I11" s="16" t="s">
        <v>17</v>
      </c>
      <c r="J11" s="16" t="s">
        <v>113</v>
      </c>
      <c r="K11" s="18">
        <v>376</v>
      </c>
      <c r="L11" s="16" t="s">
        <v>114</v>
      </c>
      <c r="M11" s="16" t="s">
        <v>17</v>
      </c>
      <c r="N11" s="16" t="s">
        <v>17</v>
      </c>
    </row>
    <row r="12" spans="1:14">
      <c r="A12" s="16" t="s">
        <v>14</v>
      </c>
      <c r="B12" s="16" t="s">
        <v>15</v>
      </c>
      <c r="C12" s="17">
        <v>122833616.41</v>
      </c>
      <c r="D12" s="17">
        <v>122833616.41</v>
      </c>
      <c r="E12" s="18">
        <v>1839856398</v>
      </c>
      <c r="F12" s="19">
        <v>44925.405682870398</v>
      </c>
      <c r="G12" s="16" t="s">
        <v>16</v>
      </c>
      <c r="H12" s="18">
        <v>8126</v>
      </c>
      <c r="I12" s="16" t="s">
        <v>17</v>
      </c>
      <c r="J12" s="16" t="s">
        <v>115</v>
      </c>
      <c r="K12" s="18">
        <v>497</v>
      </c>
      <c r="L12" s="16" t="s">
        <v>114</v>
      </c>
      <c r="M12" s="16" t="s">
        <v>17</v>
      </c>
      <c r="N12" s="16" t="s">
        <v>17</v>
      </c>
    </row>
    <row r="13" spans="1:14">
      <c r="A13" s="16" t="s">
        <v>14</v>
      </c>
      <c r="B13" s="16" t="s">
        <v>15</v>
      </c>
      <c r="C13" s="17">
        <v>83169</v>
      </c>
      <c r="D13" s="17">
        <v>83169</v>
      </c>
      <c r="E13" s="18">
        <v>1839984597</v>
      </c>
      <c r="F13" s="19">
        <v>44925.441608796304</v>
      </c>
      <c r="G13" s="16" t="s">
        <v>16</v>
      </c>
      <c r="H13" s="18">
        <v>8129</v>
      </c>
      <c r="I13" s="16" t="s">
        <v>17</v>
      </c>
      <c r="J13" s="16" t="s">
        <v>116</v>
      </c>
      <c r="K13" s="18">
        <v>261</v>
      </c>
      <c r="L13" s="16" t="s">
        <v>117</v>
      </c>
      <c r="M13" s="16" t="s">
        <v>17</v>
      </c>
      <c r="N13" s="16" t="s">
        <v>17</v>
      </c>
    </row>
    <row r="14" spans="1:14">
      <c r="A14" s="16" t="s">
        <v>14</v>
      </c>
      <c r="B14" s="16" t="s">
        <v>15</v>
      </c>
      <c r="C14" s="17">
        <v>166338</v>
      </c>
      <c r="D14" s="17">
        <v>166338</v>
      </c>
      <c r="E14" s="18">
        <v>1840011731</v>
      </c>
      <c r="F14" s="19">
        <v>44925.448993055601</v>
      </c>
      <c r="G14" s="16" t="s">
        <v>16</v>
      </c>
      <c r="H14" s="18">
        <v>8131</v>
      </c>
      <c r="I14" s="16" t="s">
        <v>17</v>
      </c>
      <c r="J14" s="16" t="s">
        <v>118</v>
      </c>
      <c r="K14" s="18">
        <v>261</v>
      </c>
      <c r="L14" s="16" t="s">
        <v>119</v>
      </c>
      <c r="M14" s="16" t="s">
        <v>17</v>
      </c>
      <c r="N14" s="16" t="s">
        <v>17</v>
      </c>
    </row>
    <row r="15" spans="1:14">
      <c r="A15" s="16" t="s">
        <v>14</v>
      </c>
      <c r="B15" s="16" t="s">
        <v>15</v>
      </c>
      <c r="C15" s="17">
        <v>83169</v>
      </c>
      <c r="D15" s="17">
        <v>83169</v>
      </c>
      <c r="E15" s="18">
        <v>1840017466</v>
      </c>
      <c r="F15" s="19">
        <v>44925.450497685197</v>
      </c>
      <c r="G15" s="16" t="s">
        <v>16</v>
      </c>
      <c r="H15" s="18">
        <v>8132</v>
      </c>
      <c r="I15" s="16" t="s">
        <v>17</v>
      </c>
      <c r="J15" s="16" t="s">
        <v>120</v>
      </c>
      <c r="K15" s="18">
        <v>261</v>
      </c>
      <c r="L15" s="16" t="s">
        <v>119</v>
      </c>
      <c r="M15" s="16" t="s">
        <v>17</v>
      </c>
      <c r="N15" s="16" t="s">
        <v>17</v>
      </c>
    </row>
    <row r="16" spans="1:14">
      <c r="A16" s="16" t="s">
        <v>14</v>
      </c>
      <c r="B16" s="16" t="s">
        <v>15</v>
      </c>
      <c r="C16" s="17">
        <v>166338</v>
      </c>
      <c r="D16" s="17">
        <v>166338</v>
      </c>
      <c r="E16" s="18">
        <v>1840031073</v>
      </c>
      <c r="F16" s="19">
        <v>44925.454074074099</v>
      </c>
      <c r="G16" s="16" t="s">
        <v>16</v>
      </c>
      <c r="H16" s="18">
        <v>8134</v>
      </c>
      <c r="I16" s="16" t="s">
        <v>17</v>
      </c>
      <c r="J16" s="16" t="s">
        <v>121</v>
      </c>
      <c r="K16" s="18">
        <v>261</v>
      </c>
      <c r="L16" s="16" t="s">
        <v>119</v>
      </c>
      <c r="M16" s="16" t="s">
        <v>17</v>
      </c>
      <c r="N16" s="16" t="s">
        <v>17</v>
      </c>
    </row>
    <row r="17" spans="1:14">
      <c r="A17" s="16" t="s">
        <v>14</v>
      </c>
      <c r="B17" s="16" t="s">
        <v>15</v>
      </c>
      <c r="C17" s="17">
        <v>83169</v>
      </c>
      <c r="D17" s="17">
        <v>83169</v>
      </c>
      <c r="E17" s="18">
        <v>1840037403</v>
      </c>
      <c r="F17" s="19">
        <v>44925.455763888902</v>
      </c>
      <c r="G17" s="16" t="s">
        <v>16</v>
      </c>
      <c r="H17" s="18">
        <v>8135</v>
      </c>
      <c r="I17" s="16" t="s">
        <v>17</v>
      </c>
      <c r="J17" s="16" t="s">
        <v>122</v>
      </c>
      <c r="K17" s="18">
        <v>261</v>
      </c>
      <c r="L17" s="16" t="s">
        <v>119</v>
      </c>
      <c r="M17" s="16" t="s">
        <v>17</v>
      </c>
      <c r="N17" s="16" t="s">
        <v>17</v>
      </c>
    </row>
    <row r="18" spans="1:14">
      <c r="A18" s="16" t="s">
        <v>14</v>
      </c>
      <c r="B18" s="16" t="s">
        <v>15</v>
      </c>
      <c r="C18" s="17">
        <v>230000</v>
      </c>
      <c r="D18" s="17">
        <v>230000</v>
      </c>
      <c r="E18" s="18">
        <v>1840146040</v>
      </c>
      <c r="F18" s="19">
        <v>44925.484548611101</v>
      </c>
      <c r="G18" s="16" t="s">
        <v>16</v>
      </c>
      <c r="H18" s="18">
        <v>8136</v>
      </c>
      <c r="I18" s="16" t="s">
        <v>17</v>
      </c>
      <c r="J18" s="16" t="s">
        <v>123</v>
      </c>
      <c r="K18" s="18">
        <v>474</v>
      </c>
      <c r="L18" s="16" t="s">
        <v>124</v>
      </c>
      <c r="M18" s="16" t="s">
        <v>17</v>
      </c>
      <c r="N18" s="16" t="s">
        <v>17</v>
      </c>
    </row>
    <row r="19" spans="1:14">
      <c r="A19" s="16" t="s">
        <v>14</v>
      </c>
      <c r="B19" s="16" t="s">
        <v>15</v>
      </c>
      <c r="C19" s="17">
        <v>6003522</v>
      </c>
      <c r="D19" s="17">
        <v>6003522</v>
      </c>
      <c r="E19" s="18">
        <v>1840538541</v>
      </c>
      <c r="F19" s="19">
        <v>44925.604768518497</v>
      </c>
      <c r="G19" s="16" t="s">
        <v>16</v>
      </c>
      <c r="H19" s="18">
        <v>8138</v>
      </c>
      <c r="I19" s="16" t="s">
        <v>17</v>
      </c>
      <c r="J19" s="16" t="s">
        <v>125</v>
      </c>
      <c r="K19" s="18">
        <v>376</v>
      </c>
      <c r="L19" s="16" t="s">
        <v>114</v>
      </c>
      <c r="M19" s="16" t="s">
        <v>17</v>
      </c>
      <c r="N19" s="16" t="s">
        <v>17</v>
      </c>
    </row>
    <row r="20" spans="1:14">
      <c r="A20" s="10" t="s">
        <v>14</v>
      </c>
      <c r="B20" s="10" t="s">
        <v>15</v>
      </c>
      <c r="C20" s="11">
        <v>1708519</v>
      </c>
      <c r="D20" s="11">
        <v>1708519</v>
      </c>
      <c r="E20" s="12">
        <v>1843066581</v>
      </c>
      <c r="F20" s="13">
        <v>44927.919085648202</v>
      </c>
      <c r="G20" s="10" t="s">
        <v>16</v>
      </c>
      <c r="H20" s="12">
        <v>8139</v>
      </c>
      <c r="I20" s="10" t="s">
        <v>17</v>
      </c>
      <c r="J20" s="10" t="s">
        <v>18</v>
      </c>
      <c r="K20" s="12">
        <v>285</v>
      </c>
      <c r="L20" s="10" t="s">
        <v>19</v>
      </c>
      <c r="M20" s="10" t="s">
        <v>17</v>
      </c>
      <c r="N20" s="10" t="s">
        <v>17</v>
      </c>
    </row>
    <row r="21" spans="1:14">
      <c r="A21" s="2" t="s">
        <v>14</v>
      </c>
      <c r="B21" s="2" t="s">
        <v>15</v>
      </c>
      <c r="C21" s="4">
        <v>1755606</v>
      </c>
      <c r="D21" s="4">
        <v>1755606</v>
      </c>
      <c r="E21" s="6">
        <v>1843783497</v>
      </c>
      <c r="F21" s="8">
        <v>44928.495902777802</v>
      </c>
      <c r="G21" s="2" t="s">
        <v>16</v>
      </c>
      <c r="H21" s="6">
        <v>8140</v>
      </c>
      <c r="I21" s="2" t="s">
        <v>17</v>
      </c>
      <c r="J21" s="2" t="s">
        <v>20</v>
      </c>
      <c r="K21" s="6">
        <v>374</v>
      </c>
      <c r="L21" s="2" t="s">
        <v>21</v>
      </c>
      <c r="M21" s="2" t="s">
        <v>17</v>
      </c>
      <c r="N21" s="2" t="s">
        <v>17</v>
      </c>
    </row>
    <row r="22" spans="1:14">
      <c r="A22" s="1" t="s">
        <v>14</v>
      </c>
      <c r="B22" s="1" t="s">
        <v>15</v>
      </c>
      <c r="C22" s="3">
        <v>60577907.090000004</v>
      </c>
      <c r="D22" s="3">
        <v>60577907.090000004</v>
      </c>
      <c r="E22" s="5">
        <v>1843823890</v>
      </c>
      <c r="F22" s="7">
        <v>44928.505312499998</v>
      </c>
      <c r="G22" s="1" t="s">
        <v>16</v>
      </c>
      <c r="H22" s="5">
        <v>8141</v>
      </c>
      <c r="I22" s="1" t="s">
        <v>17</v>
      </c>
      <c r="J22" s="1" t="s">
        <v>22</v>
      </c>
      <c r="K22" s="5">
        <v>154</v>
      </c>
      <c r="L22" s="1" t="s">
        <v>23</v>
      </c>
      <c r="M22" s="1" t="s">
        <v>17</v>
      </c>
      <c r="N22" s="1" t="s">
        <v>17</v>
      </c>
    </row>
    <row r="23" spans="1:14">
      <c r="A23" s="2" t="s">
        <v>14</v>
      </c>
      <c r="B23" s="2" t="s">
        <v>15</v>
      </c>
      <c r="C23" s="4">
        <v>169373</v>
      </c>
      <c r="D23" s="4">
        <v>169373</v>
      </c>
      <c r="E23" s="6">
        <v>1844220489</v>
      </c>
      <c r="F23" s="8">
        <v>44928.615023148202</v>
      </c>
      <c r="G23" s="2" t="s">
        <v>16</v>
      </c>
      <c r="H23" s="6">
        <v>8144</v>
      </c>
      <c r="I23" s="2" t="s">
        <v>17</v>
      </c>
      <c r="J23" s="2" t="s">
        <v>24</v>
      </c>
      <c r="K23" s="6">
        <v>285</v>
      </c>
      <c r="L23" s="2" t="s">
        <v>25</v>
      </c>
      <c r="M23" s="2" t="s">
        <v>17</v>
      </c>
      <c r="N23" s="2" t="s">
        <v>17</v>
      </c>
    </row>
    <row r="24" spans="1:14">
      <c r="A24" s="1" t="s">
        <v>14</v>
      </c>
      <c r="B24" s="1" t="s">
        <v>15</v>
      </c>
      <c r="C24" s="17">
        <v>4200000</v>
      </c>
      <c r="D24" s="3">
        <v>4200000</v>
      </c>
      <c r="E24" s="5">
        <v>1844279081</v>
      </c>
      <c r="F24" s="7">
        <v>44928.631747685198</v>
      </c>
      <c r="G24" s="1" t="s">
        <v>16</v>
      </c>
      <c r="H24" s="5">
        <v>8145</v>
      </c>
      <c r="I24" s="1" t="s">
        <v>17</v>
      </c>
      <c r="J24" s="1" t="s">
        <v>26</v>
      </c>
      <c r="K24" s="5">
        <v>287</v>
      </c>
      <c r="L24" s="1" t="s">
        <v>27</v>
      </c>
      <c r="M24" s="1" t="s">
        <v>17</v>
      </c>
      <c r="N24" s="1" t="s">
        <v>17</v>
      </c>
    </row>
    <row r="25" spans="1:14">
      <c r="A25" s="2" t="s">
        <v>14</v>
      </c>
      <c r="B25" s="2" t="s">
        <v>15</v>
      </c>
      <c r="C25" s="4">
        <v>80000</v>
      </c>
      <c r="D25" s="4">
        <v>80000</v>
      </c>
      <c r="E25" s="6">
        <v>1844924676</v>
      </c>
      <c r="F25" s="8">
        <v>44928.8512037037</v>
      </c>
      <c r="G25" s="2" t="s">
        <v>16</v>
      </c>
      <c r="H25" s="6">
        <v>8147</v>
      </c>
      <c r="I25" s="2" t="s">
        <v>17</v>
      </c>
      <c r="J25" s="2" t="s">
        <v>28</v>
      </c>
      <c r="K25" s="6">
        <v>285</v>
      </c>
      <c r="L25" s="2" t="s">
        <v>29</v>
      </c>
      <c r="M25" s="2" t="s">
        <v>17</v>
      </c>
      <c r="N25" s="2" t="s">
        <v>17</v>
      </c>
    </row>
    <row r="26" spans="1:14">
      <c r="A26" s="1" t="s">
        <v>14</v>
      </c>
      <c r="B26" s="1" t="s">
        <v>15</v>
      </c>
      <c r="C26" s="3">
        <v>200000</v>
      </c>
      <c r="D26" s="3">
        <v>200000</v>
      </c>
      <c r="E26" s="5">
        <v>1845388600</v>
      </c>
      <c r="F26" s="7">
        <v>44929.365949074097</v>
      </c>
      <c r="G26" s="1" t="s">
        <v>16</v>
      </c>
      <c r="H26" s="5">
        <v>8148</v>
      </c>
      <c r="I26" s="1" t="s">
        <v>17</v>
      </c>
      <c r="J26" s="1" t="s">
        <v>30</v>
      </c>
      <c r="K26" s="5">
        <v>403</v>
      </c>
      <c r="L26" s="1" t="s">
        <v>31</v>
      </c>
      <c r="M26" s="1" t="s">
        <v>17</v>
      </c>
      <c r="N26" s="1" t="s">
        <v>17</v>
      </c>
    </row>
    <row r="27" spans="1:14">
      <c r="A27" s="2" t="s">
        <v>14</v>
      </c>
      <c r="B27" s="2" t="s">
        <v>15</v>
      </c>
      <c r="C27" s="4">
        <v>54943449.670000002</v>
      </c>
      <c r="D27" s="4">
        <v>54943449.670000002</v>
      </c>
      <c r="E27" s="6">
        <v>1845976182</v>
      </c>
      <c r="F27" s="8">
        <v>44929.5250578704</v>
      </c>
      <c r="G27" s="2" t="s">
        <v>16</v>
      </c>
      <c r="H27" s="6">
        <v>8149</v>
      </c>
      <c r="I27" s="2" t="s">
        <v>17</v>
      </c>
      <c r="J27" s="2" t="s">
        <v>32</v>
      </c>
      <c r="K27" s="6">
        <v>266</v>
      </c>
      <c r="L27" s="2" t="s">
        <v>33</v>
      </c>
      <c r="M27" s="2" t="s">
        <v>17</v>
      </c>
      <c r="N27" s="2" t="s">
        <v>17</v>
      </c>
    </row>
    <row r="28" spans="1:14">
      <c r="A28" s="1" t="s">
        <v>14</v>
      </c>
      <c r="B28" s="1" t="s">
        <v>15</v>
      </c>
      <c r="C28" s="3">
        <v>15100</v>
      </c>
      <c r="D28" s="3">
        <v>15100</v>
      </c>
      <c r="E28" s="5">
        <v>1845989217</v>
      </c>
      <c r="F28" s="7">
        <v>44929.528888888897</v>
      </c>
      <c r="G28" s="1" t="s">
        <v>16</v>
      </c>
      <c r="H28" s="5">
        <v>8150</v>
      </c>
      <c r="I28" s="1" t="s">
        <v>17</v>
      </c>
      <c r="J28" s="1" t="s">
        <v>34</v>
      </c>
      <c r="K28" s="5">
        <v>403</v>
      </c>
      <c r="L28" s="1" t="s">
        <v>35</v>
      </c>
      <c r="M28" s="1" t="s">
        <v>17</v>
      </c>
      <c r="N28" s="1" t="s">
        <v>17</v>
      </c>
    </row>
    <row r="29" spans="1:14">
      <c r="A29" s="2" t="s">
        <v>14</v>
      </c>
      <c r="B29" s="2" t="s">
        <v>15</v>
      </c>
      <c r="C29" s="4">
        <v>5500</v>
      </c>
      <c r="D29" s="4">
        <v>5500</v>
      </c>
      <c r="E29" s="6">
        <v>1846000036</v>
      </c>
      <c r="F29" s="8">
        <v>44929.532037037003</v>
      </c>
      <c r="G29" s="2" t="s">
        <v>16</v>
      </c>
      <c r="H29" s="6">
        <v>8151</v>
      </c>
      <c r="I29" s="2" t="s">
        <v>17</v>
      </c>
      <c r="J29" s="2" t="s">
        <v>36</v>
      </c>
      <c r="K29" s="6">
        <v>403</v>
      </c>
      <c r="L29" s="2" t="s">
        <v>35</v>
      </c>
      <c r="M29" s="2" t="s">
        <v>17</v>
      </c>
      <c r="N29" s="2" t="s">
        <v>17</v>
      </c>
    </row>
    <row r="30" spans="1:14">
      <c r="A30" s="1" t="s">
        <v>14</v>
      </c>
      <c r="B30" s="1" t="s">
        <v>15</v>
      </c>
      <c r="C30" s="3">
        <v>1500000</v>
      </c>
      <c r="D30" s="3">
        <v>1500000</v>
      </c>
      <c r="E30" s="5">
        <v>1846089303</v>
      </c>
      <c r="F30" s="7">
        <v>44929.559340277803</v>
      </c>
      <c r="G30" s="1" t="s">
        <v>16</v>
      </c>
      <c r="H30" s="5">
        <v>8152</v>
      </c>
      <c r="I30" s="1" t="s">
        <v>17</v>
      </c>
      <c r="J30" s="1" t="s">
        <v>37</v>
      </c>
      <c r="K30" s="5">
        <v>474</v>
      </c>
      <c r="L30" s="1" t="s">
        <v>38</v>
      </c>
      <c r="M30" s="1" t="s">
        <v>17</v>
      </c>
      <c r="N30" s="1" t="s">
        <v>17</v>
      </c>
    </row>
    <row r="31" spans="1:14">
      <c r="A31" s="2" t="s">
        <v>14</v>
      </c>
      <c r="B31" s="2" t="s">
        <v>15</v>
      </c>
      <c r="C31" s="4">
        <v>1066352</v>
      </c>
      <c r="D31" s="4">
        <v>1066352</v>
      </c>
      <c r="E31" s="6">
        <v>1846176145</v>
      </c>
      <c r="F31" s="8">
        <v>44929.586956018502</v>
      </c>
      <c r="G31" s="2" t="s">
        <v>16</v>
      </c>
      <c r="H31" s="6">
        <v>8153</v>
      </c>
      <c r="I31" s="2" t="s">
        <v>17</v>
      </c>
      <c r="J31" s="2" t="s">
        <v>39</v>
      </c>
      <c r="K31" s="6">
        <v>261</v>
      </c>
      <c r="L31" s="2" t="s">
        <v>40</v>
      </c>
      <c r="M31" s="2" t="s">
        <v>17</v>
      </c>
      <c r="N31" s="2" t="s">
        <v>17</v>
      </c>
    </row>
    <row r="32" spans="1:14">
      <c r="A32" s="1" t="s">
        <v>14</v>
      </c>
      <c r="B32" s="1" t="s">
        <v>15</v>
      </c>
      <c r="C32" s="3">
        <v>5000</v>
      </c>
      <c r="D32" s="3">
        <v>5000</v>
      </c>
      <c r="E32" s="5">
        <v>1846195855</v>
      </c>
      <c r="F32" s="7">
        <v>44929.592997685198</v>
      </c>
      <c r="G32" s="1" t="s">
        <v>16</v>
      </c>
      <c r="H32" s="5">
        <v>8154</v>
      </c>
      <c r="I32" s="1" t="s">
        <v>17</v>
      </c>
      <c r="J32" s="1" t="s">
        <v>41</v>
      </c>
      <c r="K32" s="5">
        <v>328</v>
      </c>
      <c r="L32" s="1" t="s">
        <v>42</v>
      </c>
      <c r="M32" s="1" t="s">
        <v>17</v>
      </c>
      <c r="N32" s="1" t="s">
        <v>17</v>
      </c>
    </row>
    <row r="33" spans="1:14">
      <c r="A33" s="2" t="s">
        <v>14</v>
      </c>
      <c r="B33" s="2" t="s">
        <v>15</v>
      </c>
      <c r="C33" s="4">
        <v>489182</v>
      </c>
      <c r="D33" s="4">
        <v>489182</v>
      </c>
      <c r="E33" s="6">
        <v>1846242634</v>
      </c>
      <c r="F33" s="8">
        <v>44929.606655092597</v>
      </c>
      <c r="G33" s="2" t="s">
        <v>16</v>
      </c>
      <c r="H33" s="6">
        <v>8155</v>
      </c>
      <c r="I33" s="2" t="s">
        <v>17</v>
      </c>
      <c r="J33" s="2" t="s">
        <v>43</v>
      </c>
      <c r="K33" s="6">
        <v>261</v>
      </c>
      <c r="L33" s="2" t="s">
        <v>44</v>
      </c>
      <c r="M33" s="2" t="s">
        <v>17</v>
      </c>
      <c r="N33" s="2" t="s">
        <v>17</v>
      </c>
    </row>
    <row r="34" spans="1:14">
      <c r="A34" s="1" t="s">
        <v>14</v>
      </c>
      <c r="B34" s="1" t="s">
        <v>15</v>
      </c>
      <c r="C34" s="17">
        <v>54943449.670000002</v>
      </c>
      <c r="D34" s="3">
        <v>54943449.670000002</v>
      </c>
      <c r="E34" s="5">
        <v>1846622199</v>
      </c>
      <c r="F34" s="7">
        <v>44929.725335648101</v>
      </c>
      <c r="G34" s="1" t="s">
        <v>16</v>
      </c>
      <c r="H34" s="5">
        <v>8156</v>
      </c>
      <c r="I34" s="1" t="s">
        <v>17</v>
      </c>
      <c r="J34" s="1" t="s">
        <v>45</v>
      </c>
      <c r="K34" s="5">
        <v>266</v>
      </c>
      <c r="L34" s="1" t="s">
        <v>33</v>
      </c>
      <c r="M34" s="1" t="s">
        <v>17</v>
      </c>
      <c r="N34" s="1" t="s">
        <v>17</v>
      </c>
    </row>
    <row r="35" spans="1:14">
      <c r="A35" s="2" t="s">
        <v>14</v>
      </c>
      <c r="B35" s="2" t="s">
        <v>15</v>
      </c>
      <c r="C35" s="4">
        <v>54943449.670000002</v>
      </c>
      <c r="D35" s="4">
        <v>54943449.670000002</v>
      </c>
      <c r="E35" s="6">
        <v>1846635427</v>
      </c>
      <c r="F35" s="8">
        <v>44929.730358796303</v>
      </c>
      <c r="G35" s="2" t="s">
        <v>16</v>
      </c>
      <c r="H35" s="6">
        <v>8157</v>
      </c>
      <c r="I35" s="2" t="s">
        <v>17</v>
      </c>
      <c r="J35" s="2" t="s">
        <v>46</v>
      </c>
      <c r="K35" s="6">
        <v>266</v>
      </c>
      <c r="L35" s="2" t="s">
        <v>33</v>
      </c>
      <c r="M35" s="2" t="s">
        <v>17</v>
      </c>
      <c r="N35" s="2" t="s">
        <v>17</v>
      </c>
    </row>
    <row r="36" spans="1:14">
      <c r="A36" s="1" t="s">
        <v>14</v>
      </c>
      <c r="B36" s="1" t="s">
        <v>15</v>
      </c>
      <c r="C36" s="3">
        <v>54943449.670000002</v>
      </c>
      <c r="D36" s="3">
        <v>54943449.670000002</v>
      </c>
      <c r="E36" s="5">
        <v>1846643329</v>
      </c>
      <c r="F36" s="7">
        <v>44929.733356481498</v>
      </c>
      <c r="G36" s="1" t="s">
        <v>16</v>
      </c>
      <c r="H36" s="5">
        <v>8158</v>
      </c>
      <c r="I36" s="1" t="s">
        <v>17</v>
      </c>
      <c r="J36" s="1" t="s">
        <v>47</v>
      </c>
      <c r="K36" s="5">
        <v>266</v>
      </c>
      <c r="L36" s="1" t="s">
        <v>33</v>
      </c>
      <c r="M36" s="1" t="s">
        <v>17</v>
      </c>
      <c r="N36" s="1" t="s">
        <v>17</v>
      </c>
    </row>
    <row r="37" spans="1:14">
      <c r="A37" s="2" t="s">
        <v>14</v>
      </c>
      <c r="B37" s="2" t="s">
        <v>15</v>
      </c>
      <c r="C37" s="4">
        <v>54943449.670000002</v>
      </c>
      <c r="D37" s="4">
        <v>54943449.670000002</v>
      </c>
      <c r="E37" s="6">
        <v>1846649835</v>
      </c>
      <c r="F37" s="8">
        <v>44929.735821759299</v>
      </c>
      <c r="G37" s="2" t="s">
        <v>16</v>
      </c>
      <c r="H37" s="6">
        <v>8159</v>
      </c>
      <c r="I37" s="2" t="s">
        <v>17</v>
      </c>
      <c r="J37" s="2" t="s">
        <v>48</v>
      </c>
      <c r="K37" s="6">
        <v>266</v>
      </c>
      <c r="L37" s="2" t="s">
        <v>33</v>
      </c>
      <c r="M37" s="2" t="s">
        <v>17</v>
      </c>
      <c r="N37" s="2" t="s">
        <v>17</v>
      </c>
    </row>
    <row r="38" spans="1:14">
      <c r="A38" s="1" t="s">
        <v>14</v>
      </c>
      <c r="B38" s="1" t="s">
        <v>15</v>
      </c>
      <c r="C38" s="3">
        <v>54943449.670000002</v>
      </c>
      <c r="D38" s="3">
        <v>54943449.670000002</v>
      </c>
      <c r="E38" s="5">
        <v>1846656821</v>
      </c>
      <c r="F38" s="7">
        <v>44929.738483796304</v>
      </c>
      <c r="G38" s="1" t="s">
        <v>16</v>
      </c>
      <c r="H38" s="5">
        <v>8160</v>
      </c>
      <c r="I38" s="1" t="s">
        <v>17</v>
      </c>
      <c r="J38" s="1" t="s">
        <v>49</v>
      </c>
      <c r="K38" s="5">
        <v>266</v>
      </c>
      <c r="L38" s="1" t="s">
        <v>33</v>
      </c>
      <c r="M38" s="1" t="s">
        <v>17</v>
      </c>
      <c r="N38" s="1" t="s">
        <v>17</v>
      </c>
    </row>
    <row r="39" spans="1:14">
      <c r="A39" s="2" t="s">
        <v>14</v>
      </c>
      <c r="B39" s="2" t="s">
        <v>15</v>
      </c>
      <c r="C39" s="4">
        <v>54943449.670000002</v>
      </c>
      <c r="D39" s="4">
        <v>54943449.670000002</v>
      </c>
      <c r="E39" s="6">
        <v>1846665808</v>
      </c>
      <c r="F39" s="8">
        <v>44929.741851851897</v>
      </c>
      <c r="G39" s="2" t="s">
        <v>16</v>
      </c>
      <c r="H39" s="6">
        <v>8161</v>
      </c>
      <c r="I39" s="2" t="s">
        <v>17</v>
      </c>
      <c r="J39" s="2" t="s">
        <v>50</v>
      </c>
      <c r="K39" s="6">
        <v>266</v>
      </c>
      <c r="L39" s="2" t="s">
        <v>33</v>
      </c>
      <c r="M39" s="2" t="s">
        <v>17</v>
      </c>
      <c r="N39" s="2" t="s">
        <v>17</v>
      </c>
    </row>
    <row r="40" spans="1:14">
      <c r="A40" s="1" t="s">
        <v>14</v>
      </c>
      <c r="B40" s="1" t="s">
        <v>15</v>
      </c>
      <c r="C40" s="3">
        <v>54943449.670000002</v>
      </c>
      <c r="D40" s="3">
        <v>54943449.670000002</v>
      </c>
      <c r="E40" s="5">
        <v>1846672797</v>
      </c>
      <c r="F40" s="7">
        <v>44929.744467592602</v>
      </c>
      <c r="G40" s="1" t="s">
        <v>16</v>
      </c>
      <c r="H40" s="5">
        <v>8162</v>
      </c>
      <c r="I40" s="1" t="s">
        <v>17</v>
      </c>
      <c r="J40" s="1" t="s">
        <v>51</v>
      </c>
      <c r="K40" s="5">
        <v>266</v>
      </c>
      <c r="L40" s="1" t="s">
        <v>33</v>
      </c>
      <c r="M40" s="1" t="s">
        <v>17</v>
      </c>
      <c r="N40" s="1" t="s">
        <v>17</v>
      </c>
    </row>
    <row r="41" spans="1:14">
      <c r="A41" s="2" t="s">
        <v>14</v>
      </c>
      <c r="B41" s="2" t="s">
        <v>15</v>
      </c>
      <c r="C41" s="4">
        <v>54943449.670000002</v>
      </c>
      <c r="D41" s="4">
        <v>54943449.670000002</v>
      </c>
      <c r="E41" s="6">
        <v>1846679274</v>
      </c>
      <c r="F41" s="8">
        <v>44929.746909722198</v>
      </c>
      <c r="G41" s="2" t="s">
        <v>16</v>
      </c>
      <c r="H41" s="6">
        <v>8163</v>
      </c>
      <c r="I41" s="2" t="s">
        <v>17</v>
      </c>
      <c r="J41" s="2" t="s">
        <v>52</v>
      </c>
      <c r="K41" s="6">
        <v>266</v>
      </c>
      <c r="L41" s="2" t="s">
        <v>33</v>
      </c>
      <c r="M41" s="2" t="s">
        <v>17</v>
      </c>
      <c r="N41" s="2" t="s">
        <v>17</v>
      </c>
    </row>
    <row r="42" spans="1:14">
      <c r="A42" s="1" t="s">
        <v>14</v>
      </c>
      <c r="B42" s="1" t="s">
        <v>15</v>
      </c>
      <c r="C42" s="3">
        <v>30000</v>
      </c>
      <c r="D42" s="3">
        <v>30000</v>
      </c>
      <c r="E42" s="5">
        <v>1847369550</v>
      </c>
      <c r="F42" s="7">
        <v>44930.359930555598</v>
      </c>
      <c r="G42" s="1" t="s">
        <v>16</v>
      </c>
      <c r="H42" s="5">
        <v>8164</v>
      </c>
      <c r="I42" s="1" t="s">
        <v>17</v>
      </c>
      <c r="J42" s="1" t="s">
        <v>53</v>
      </c>
      <c r="K42" s="5">
        <v>287</v>
      </c>
      <c r="L42" s="1" t="s">
        <v>54</v>
      </c>
      <c r="M42" s="1" t="s">
        <v>17</v>
      </c>
      <c r="N42" s="1" t="s">
        <v>17</v>
      </c>
    </row>
    <row r="43" spans="1:14">
      <c r="A43" s="2" t="s">
        <v>14</v>
      </c>
      <c r="B43" s="2" t="s">
        <v>15</v>
      </c>
      <c r="C43" s="4">
        <v>45000</v>
      </c>
      <c r="D43" s="4">
        <v>45000</v>
      </c>
      <c r="E43" s="6">
        <v>1847559054</v>
      </c>
      <c r="F43" s="8">
        <v>44930.418807870403</v>
      </c>
      <c r="G43" s="2" t="s">
        <v>16</v>
      </c>
      <c r="H43" s="6">
        <v>8167</v>
      </c>
      <c r="I43" s="2" t="s">
        <v>17</v>
      </c>
      <c r="J43" s="2" t="s">
        <v>55</v>
      </c>
      <c r="K43" s="6">
        <v>287</v>
      </c>
      <c r="L43" s="2" t="s">
        <v>56</v>
      </c>
      <c r="M43" s="2" t="s">
        <v>17</v>
      </c>
      <c r="N43" s="2" t="s">
        <v>17</v>
      </c>
    </row>
    <row r="44" spans="1:14">
      <c r="A44" s="1" t="s">
        <v>14</v>
      </c>
      <c r="B44" s="1" t="s">
        <v>15</v>
      </c>
      <c r="C44" s="3">
        <v>764341</v>
      </c>
      <c r="D44" s="3">
        <v>764341</v>
      </c>
      <c r="E44" s="5">
        <v>1847732819</v>
      </c>
      <c r="F44" s="7">
        <v>44930.464606481502</v>
      </c>
      <c r="G44" s="1" t="s">
        <v>16</v>
      </c>
      <c r="H44" s="5">
        <v>8168</v>
      </c>
      <c r="I44" s="1" t="s">
        <v>17</v>
      </c>
      <c r="J44" s="1" t="s">
        <v>57</v>
      </c>
      <c r="K44" s="5">
        <v>368</v>
      </c>
      <c r="L44" s="1" t="s">
        <v>58</v>
      </c>
      <c r="M44" s="1" t="s">
        <v>17</v>
      </c>
      <c r="N44" s="1" t="s">
        <v>17</v>
      </c>
    </row>
    <row r="45" spans="1:14">
      <c r="A45" s="2" t="s">
        <v>14</v>
      </c>
      <c r="B45" s="2" t="s">
        <v>15</v>
      </c>
      <c r="C45" s="4">
        <v>30000</v>
      </c>
      <c r="D45" s="4">
        <v>30000</v>
      </c>
      <c r="E45" s="6">
        <v>1847798641</v>
      </c>
      <c r="F45" s="8">
        <v>44930.481550925899</v>
      </c>
      <c r="G45" s="2" t="s">
        <v>16</v>
      </c>
      <c r="H45" s="6">
        <v>8169</v>
      </c>
      <c r="I45" s="2" t="s">
        <v>17</v>
      </c>
      <c r="J45" s="2" t="s">
        <v>59</v>
      </c>
      <c r="K45" s="6">
        <v>287</v>
      </c>
      <c r="L45" s="2" t="s">
        <v>60</v>
      </c>
      <c r="M45" s="2" t="s">
        <v>17</v>
      </c>
      <c r="N45" s="2" t="s">
        <v>17</v>
      </c>
    </row>
    <row r="46" spans="1:14">
      <c r="A46" s="1" t="s">
        <v>14</v>
      </c>
      <c r="B46" s="1" t="s">
        <v>15</v>
      </c>
      <c r="C46" s="3">
        <v>44600</v>
      </c>
      <c r="D46" s="3">
        <v>44600</v>
      </c>
      <c r="E46" s="5">
        <v>1847854293</v>
      </c>
      <c r="F46" s="7">
        <v>44930.495960648201</v>
      </c>
      <c r="G46" s="1" t="s">
        <v>16</v>
      </c>
      <c r="H46" s="5">
        <v>8170</v>
      </c>
      <c r="I46" s="1" t="s">
        <v>17</v>
      </c>
      <c r="J46" s="1" t="s">
        <v>61</v>
      </c>
      <c r="K46" s="5">
        <v>287</v>
      </c>
      <c r="L46" s="1" t="s">
        <v>62</v>
      </c>
      <c r="M46" s="1" t="s">
        <v>17</v>
      </c>
      <c r="N46" s="1" t="s">
        <v>17</v>
      </c>
    </row>
    <row r="47" spans="1:14">
      <c r="A47" s="2" t="s">
        <v>14</v>
      </c>
      <c r="B47" s="2" t="s">
        <v>15</v>
      </c>
      <c r="C47" s="4">
        <v>1000000</v>
      </c>
      <c r="D47" s="4">
        <v>1000000</v>
      </c>
      <c r="E47" s="6">
        <v>1848117297</v>
      </c>
      <c r="F47" s="8">
        <v>44930.577569444402</v>
      </c>
      <c r="G47" s="2" t="s">
        <v>16</v>
      </c>
      <c r="H47" s="6">
        <v>8171</v>
      </c>
      <c r="I47" s="2" t="s">
        <v>17</v>
      </c>
      <c r="J47" s="2" t="s">
        <v>63</v>
      </c>
      <c r="K47" s="6">
        <v>332</v>
      </c>
      <c r="L47" s="2" t="s">
        <v>64</v>
      </c>
      <c r="M47" s="2" t="s">
        <v>17</v>
      </c>
      <c r="N47" s="2" t="s">
        <v>17</v>
      </c>
    </row>
    <row r="48" spans="1:14">
      <c r="A48" s="1" t="s">
        <v>14</v>
      </c>
      <c r="B48" s="1" t="s">
        <v>15</v>
      </c>
      <c r="C48" s="17">
        <v>5000</v>
      </c>
      <c r="D48" s="3">
        <v>5000</v>
      </c>
      <c r="E48" s="5">
        <v>1848244393</v>
      </c>
      <c r="F48" s="7">
        <v>44930.617314814801</v>
      </c>
      <c r="G48" s="1" t="s">
        <v>16</v>
      </c>
      <c r="H48" s="5">
        <v>8172</v>
      </c>
      <c r="I48" s="1" t="s">
        <v>17</v>
      </c>
      <c r="J48" s="1" t="s">
        <v>65</v>
      </c>
      <c r="K48" s="5">
        <v>328</v>
      </c>
      <c r="L48" s="1" t="s">
        <v>66</v>
      </c>
      <c r="M48" s="1" t="s">
        <v>17</v>
      </c>
      <c r="N48" s="1" t="s">
        <v>17</v>
      </c>
    </row>
    <row r="49" spans="1:14">
      <c r="A49" s="2" t="s">
        <v>14</v>
      </c>
      <c r="B49" s="2" t="s">
        <v>15</v>
      </c>
      <c r="C49" s="4">
        <v>30000</v>
      </c>
      <c r="D49" s="4">
        <v>30000</v>
      </c>
      <c r="E49" s="6">
        <v>1849699826</v>
      </c>
      <c r="F49" s="8">
        <v>44931.475775462997</v>
      </c>
      <c r="G49" s="2" t="s">
        <v>16</v>
      </c>
      <c r="H49" s="6">
        <v>8173</v>
      </c>
      <c r="I49" s="2" t="s">
        <v>17</v>
      </c>
      <c r="J49" s="2" t="s">
        <v>67</v>
      </c>
      <c r="K49" s="6">
        <v>287</v>
      </c>
      <c r="L49" s="2" t="s">
        <v>68</v>
      </c>
      <c r="M49" s="2" t="s">
        <v>17</v>
      </c>
      <c r="N49" s="2" t="s">
        <v>17</v>
      </c>
    </row>
    <row r="50" spans="1:14">
      <c r="A50" s="1" t="s">
        <v>14</v>
      </c>
      <c r="B50" s="1" t="s">
        <v>15</v>
      </c>
      <c r="C50" s="3">
        <v>1642389682</v>
      </c>
      <c r="D50" s="3">
        <v>1642389682</v>
      </c>
      <c r="E50" s="5">
        <v>1849800991</v>
      </c>
      <c r="F50" s="7">
        <v>44931.503067129597</v>
      </c>
      <c r="G50" s="1" t="s">
        <v>16</v>
      </c>
      <c r="H50" s="5">
        <v>8174</v>
      </c>
      <c r="I50" s="1" t="s">
        <v>17</v>
      </c>
      <c r="J50" s="1" t="s">
        <v>69</v>
      </c>
      <c r="K50" s="5">
        <v>270</v>
      </c>
      <c r="L50" s="1" t="s">
        <v>70</v>
      </c>
      <c r="M50" s="1" t="s">
        <v>17</v>
      </c>
      <c r="N50" s="1" t="s">
        <v>17</v>
      </c>
    </row>
    <row r="51" spans="1:14">
      <c r="A51" s="2" t="s">
        <v>14</v>
      </c>
      <c r="B51" s="2" t="s">
        <v>15</v>
      </c>
      <c r="C51" s="4">
        <v>11076522</v>
      </c>
      <c r="D51" s="4">
        <v>11076522</v>
      </c>
      <c r="E51" s="6">
        <v>1849886718</v>
      </c>
      <c r="F51" s="8">
        <v>44931.528368055602</v>
      </c>
      <c r="G51" s="2" t="s">
        <v>16</v>
      </c>
      <c r="H51" s="6">
        <v>8175</v>
      </c>
      <c r="I51" s="2" t="s">
        <v>17</v>
      </c>
      <c r="J51" s="2" t="s">
        <v>71</v>
      </c>
      <c r="K51" s="6">
        <v>100</v>
      </c>
      <c r="L51" s="2" t="s">
        <v>72</v>
      </c>
      <c r="M51" s="2" t="s">
        <v>17</v>
      </c>
      <c r="N51" s="2" t="s">
        <v>17</v>
      </c>
    </row>
    <row r="52" spans="1:14">
      <c r="A52" s="1" t="s">
        <v>14</v>
      </c>
      <c r="B52" s="1" t="s">
        <v>15</v>
      </c>
      <c r="C52" s="3">
        <v>207366</v>
      </c>
      <c r="D52" s="3">
        <v>207366</v>
      </c>
      <c r="E52" s="5">
        <v>1850055755</v>
      </c>
      <c r="F52" s="7">
        <v>44931.585092592599</v>
      </c>
      <c r="G52" s="1" t="s">
        <v>16</v>
      </c>
      <c r="H52" s="5">
        <v>8176</v>
      </c>
      <c r="I52" s="1" t="s">
        <v>17</v>
      </c>
      <c r="J52" s="1" t="s">
        <v>73</v>
      </c>
      <c r="K52" s="5">
        <v>227</v>
      </c>
      <c r="L52" s="1" t="s">
        <v>74</v>
      </c>
      <c r="M52" s="1" t="s">
        <v>17</v>
      </c>
      <c r="N52" s="1" t="s">
        <v>17</v>
      </c>
    </row>
    <row r="53" spans="1:14">
      <c r="A53" s="2" t="s">
        <v>14</v>
      </c>
      <c r="B53" s="2" t="s">
        <v>15</v>
      </c>
      <c r="C53" s="4">
        <v>277591299</v>
      </c>
      <c r="D53" s="4">
        <v>277591299</v>
      </c>
      <c r="E53" s="6">
        <v>1850219565</v>
      </c>
      <c r="F53" s="8">
        <v>44931.634861111103</v>
      </c>
      <c r="G53" s="2" t="s">
        <v>16</v>
      </c>
      <c r="H53" s="6">
        <v>8177</v>
      </c>
      <c r="I53" s="2" t="s">
        <v>17</v>
      </c>
      <c r="J53" s="2" t="s">
        <v>75</v>
      </c>
      <c r="K53" s="6">
        <v>333</v>
      </c>
      <c r="L53" s="2" t="s">
        <v>76</v>
      </c>
      <c r="M53" s="2" t="s">
        <v>17</v>
      </c>
      <c r="N53" s="2" t="s">
        <v>17</v>
      </c>
    </row>
    <row r="54" spans="1:14">
      <c r="A54" s="1" t="s">
        <v>14</v>
      </c>
      <c r="B54" s="1" t="s">
        <v>15</v>
      </c>
      <c r="C54" s="3">
        <v>77040000</v>
      </c>
      <c r="D54" s="3">
        <v>77040000</v>
      </c>
      <c r="E54" s="5">
        <v>1850381471</v>
      </c>
      <c r="F54" s="7">
        <v>44931.683472222197</v>
      </c>
      <c r="G54" s="1" t="s">
        <v>16</v>
      </c>
      <c r="H54" s="5">
        <v>8179</v>
      </c>
      <c r="I54" s="1" t="s">
        <v>17</v>
      </c>
      <c r="J54" s="1" t="s">
        <v>77</v>
      </c>
      <c r="K54" s="5">
        <v>266</v>
      </c>
      <c r="L54" s="1" t="s">
        <v>33</v>
      </c>
      <c r="M54" s="1" t="s">
        <v>17</v>
      </c>
      <c r="N54" s="1" t="s">
        <v>17</v>
      </c>
    </row>
    <row r="55" spans="1:14">
      <c r="A55" s="2" t="s">
        <v>14</v>
      </c>
      <c r="B55" s="2" t="s">
        <v>15</v>
      </c>
      <c r="C55" s="4">
        <v>77040000</v>
      </c>
      <c r="D55" s="4">
        <v>77040000</v>
      </c>
      <c r="E55" s="6">
        <v>1850412870</v>
      </c>
      <c r="F55" s="8">
        <v>44931.693796296298</v>
      </c>
      <c r="G55" s="2" t="s">
        <v>16</v>
      </c>
      <c r="H55" s="6">
        <v>8180</v>
      </c>
      <c r="I55" s="2" t="s">
        <v>17</v>
      </c>
      <c r="J55" s="2" t="s">
        <v>78</v>
      </c>
      <c r="K55" s="6">
        <v>266</v>
      </c>
      <c r="L55" s="2" t="s">
        <v>33</v>
      </c>
      <c r="M55" s="2" t="s">
        <v>17</v>
      </c>
      <c r="N55" s="2" t="s">
        <v>17</v>
      </c>
    </row>
    <row r="56" spans="1:14">
      <c r="A56" s="1" t="s">
        <v>14</v>
      </c>
      <c r="B56" s="1" t="s">
        <v>15</v>
      </c>
      <c r="C56" s="3">
        <v>77040000</v>
      </c>
      <c r="D56" s="3">
        <v>77040000</v>
      </c>
      <c r="E56" s="5">
        <v>1850428482</v>
      </c>
      <c r="F56" s="7">
        <v>44931.699340277803</v>
      </c>
      <c r="G56" s="1" t="s">
        <v>16</v>
      </c>
      <c r="H56" s="5">
        <v>8181</v>
      </c>
      <c r="I56" s="1" t="s">
        <v>17</v>
      </c>
      <c r="J56" s="1" t="s">
        <v>79</v>
      </c>
      <c r="K56" s="5">
        <v>266</v>
      </c>
      <c r="L56" s="1" t="s">
        <v>33</v>
      </c>
      <c r="M56" s="1" t="s">
        <v>17</v>
      </c>
      <c r="N56" s="1" t="s">
        <v>17</v>
      </c>
    </row>
    <row r="57" spans="1:14">
      <c r="A57" s="2" t="s">
        <v>14</v>
      </c>
      <c r="B57" s="2" t="s">
        <v>15</v>
      </c>
      <c r="C57" s="4">
        <v>77040000</v>
      </c>
      <c r="D57" s="4">
        <v>77040000</v>
      </c>
      <c r="E57" s="6">
        <v>1850447323</v>
      </c>
      <c r="F57" s="8">
        <v>44931.705937500003</v>
      </c>
      <c r="G57" s="2" t="s">
        <v>16</v>
      </c>
      <c r="H57" s="6">
        <v>8182</v>
      </c>
      <c r="I57" s="2" t="s">
        <v>17</v>
      </c>
      <c r="J57" s="2" t="s">
        <v>80</v>
      </c>
      <c r="K57" s="6">
        <v>266</v>
      </c>
      <c r="L57" s="2" t="s">
        <v>33</v>
      </c>
      <c r="M57" s="2" t="s">
        <v>17</v>
      </c>
      <c r="N57" s="2" t="s">
        <v>17</v>
      </c>
    </row>
    <row r="58" spans="1:14">
      <c r="A58" s="1" t="s">
        <v>14</v>
      </c>
      <c r="B58" s="1" t="s">
        <v>15</v>
      </c>
      <c r="C58" s="3">
        <v>77040000</v>
      </c>
      <c r="D58" s="3">
        <v>77040000</v>
      </c>
      <c r="E58" s="5">
        <v>1850464544</v>
      </c>
      <c r="F58" s="7">
        <v>44931.711967592601</v>
      </c>
      <c r="G58" s="1" t="s">
        <v>16</v>
      </c>
      <c r="H58" s="5">
        <v>8183</v>
      </c>
      <c r="I58" s="1" t="s">
        <v>17</v>
      </c>
      <c r="J58" s="1" t="s">
        <v>81</v>
      </c>
      <c r="K58" s="5">
        <v>266</v>
      </c>
      <c r="L58" s="1" t="s">
        <v>33</v>
      </c>
      <c r="M58" s="1" t="s">
        <v>17</v>
      </c>
      <c r="N58" s="1" t="s">
        <v>17</v>
      </c>
    </row>
    <row r="59" spans="1:14">
      <c r="A59" s="2" t="s">
        <v>14</v>
      </c>
      <c r="B59" s="2" t="s">
        <v>15</v>
      </c>
      <c r="C59" s="4">
        <v>77040000</v>
      </c>
      <c r="D59" s="4">
        <v>77040000</v>
      </c>
      <c r="E59" s="6">
        <v>1850478190</v>
      </c>
      <c r="F59" s="8">
        <v>44931.7167708333</v>
      </c>
      <c r="G59" s="2" t="s">
        <v>16</v>
      </c>
      <c r="H59" s="6">
        <v>8184</v>
      </c>
      <c r="I59" s="2" t="s">
        <v>17</v>
      </c>
      <c r="J59" s="2" t="s">
        <v>82</v>
      </c>
      <c r="K59" s="6">
        <v>266</v>
      </c>
      <c r="L59" s="2" t="s">
        <v>33</v>
      </c>
      <c r="M59" s="2" t="s">
        <v>17</v>
      </c>
      <c r="N59" s="2" t="s">
        <v>17</v>
      </c>
    </row>
    <row r="60" spans="1:14">
      <c r="A60" s="1" t="s">
        <v>14</v>
      </c>
      <c r="B60" s="1" t="s">
        <v>15</v>
      </c>
      <c r="C60" s="3">
        <v>77040000</v>
      </c>
      <c r="D60" s="3">
        <v>77040000</v>
      </c>
      <c r="E60" s="5">
        <v>1850492805</v>
      </c>
      <c r="F60" s="7">
        <v>44931.722025463001</v>
      </c>
      <c r="G60" s="1" t="s">
        <v>16</v>
      </c>
      <c r="H60" s="5">
        <v>8185</v>
      </c>
      <c r="I60" s="1" t="s">
        <v>17</v>
      </c>
      <c r="J60" s="1" t="s">
        <v>83</v>
      </c>
      <c r="K60" s="5">
        <v>266</v>
      </c>
      <c r="L60" s="1" t="s">
        <v>33</v>
      </c>
      <c r="M60" s="1" t="s">
        <v>17</v>
      </c>
      <c r="N60" s="1" t="s">
        <v>17</v>
      </c>
    </row>
    <row r="61" spans="1:14">
      <c r="A61" s="2" t="s">
        <v>14</v>
      </c>
      <c r="B61" s="2" t="s">
        <v>15</v>
      </c>
      <c r="C61" s="17">
        <v>77040000</v>
      </c>
      <c r="D61" s="4">
        <v>77040000</v>
      </c>
      <c r="E61" s="6">
        <v>1850505083</v>
      </c>
      <c r="F61" s="8">
        <v>44931.726493055598</v>
      </c>
      <c r="G61" s="2" t="s">
        <v>16</v>
      </c>
      <c r="H61" s="6">
        <v>8186</v>
      </c>
      <c r="I61" s="2" t="s">
        <v>17</v>
      </c>
      <c r="J61" s="2" t="s">
        <v>84</v>
      </c>
      <c r="K61" s="6">
        <v>266</v>
      </c>
      <c r="L61" s="2" t="s">
        <v>33</v>
      </c>
      <c r="M61" s="2" t="s">
        <v>17</v>
      </c>
      <c r="N61" s="2" t="s">
        <v>17</v>
      </c>
    </row>
    <row r="62" spans="1:14">
      <c r="A62" s="1" t="s">
        <v>14</v>
      </c>
      <c r="B62" s="1" t="s">
        <v>15</v>
      </c>
      <c r="C62" s="3">
        <v>77040000</v>
      </c>
      <c r="D62" s="3">
        <v>77040000</v>
      </c>
      <c r="E62" s="5">
        <v>1850512329</v>
      </c>
      <c r="F62" s="7">
        <v>44931.729155092602</v>
      </c>
      <c r="G62" s="1" t="s">
        <v>16</v>
      </c>
      <c r="H62" s="5">
        <v>8187</v>
      </c>
      <c r="I62" s="1" t="s">
        <v>17</v>
      </c>
      <c r="J62" s="1" t="s">
        <v>85</v>
      </c>
      <c r="K62" s="5">
        <v>266</v>
      </c>
      <c r="L62" s="1" t="s">
        <v>33</v>
      </c>
      <c r="M62" s="1" t="s">
        <v>17</v>
      </c>
      <c r="N62" s="1" t="s">
        <v>17</v>
      </c>
    </row>
    <row r="63" spans="1:14">
      <c r="A63" s="2" t="s">
        <v>14</v>
      </c>
      <c r="B63" s="2" t="s">
        <v>15</v>
      </c>
      <c r="C63" s="4">
        <v>77040000</v>
      </c>
      <c r="D63" s="4">
        <v>77040000</v>
      </c>
      <c r="E63" s="6">
        <v>1850531649</v>
      </c>
      <c r="F63" s="8">
        <v>44931.736168981501</v>
      </c>
      <c r="G63" s="2" t="s">
        <v>16</v>
      </c>
      <c r="H63" s="6">
        <v>8188</v>
      </c>
      <c r="I63" s="2" t="s">
        <v>17</v>
      </c>
      <c r="J63" s="2" t="s">
        <v>86</v>
      </c>
      <c r="K63" s="6">
        <v>266</v>
      </c>
      <c r="L63" s="2" t="s">
        <v>33</v>
      </c>
      <c r="M63" s="2" t="s">
        <v>17</v>
      </c>
      <c r="N63" s="2" t="s">
        <v>17</v>
      </c>
    </row>
    <row r="64" spans="1:14">
      <c r="A64" s="1" t="s">
        <v>14</v>
      </c>
      <c r="B64" s="1" t="s">
        <v>15</v>
      </c>
      <c r="C64" s="3">
        <v>77040000</v>
      </c>
      <c r="D64" s="3">
        <v>77040000</v>
      </c>
      <c r="E64" s="5">
        <v>1850542404</v>
      </c>
      <c r="F64" s="7">
        <v>44931.740092592598</v>
      </c>
      <c r="G64" s="1" t="s">
        <v>16</v>
      </c>
      <c r="H64" s="5">
        <v>8189</v>
      </c>
      <c r="I64" s="1" t="s">
        <v>17</v>
      </c>
      <c r="J64" s="1" t="s">
        <v>87</v>
      </c>
      <c r="K64" s="5">
        <v>266</v>
      </c>
      <c r="L64" s="1" t="s">
        <v>33</v>
      </c>
      <c r="M64" s="1" t="s">
        <v>17</v>
      </c>
      <c r="N64" s="1" t="s">
        <v>17</v>
      </c>
    </row>
    <row r="65" spans="1:14">
      <c r="A65" s="2" t="s">
        <v>14</v>
      </c>
      <c r="B65" s="2" t="s">
        <v>15</v>
      </c>
      <c r="C65" s="4">
        <v>77040000</v>
      </c>
      <c r="D65" s="4">
        <v>77040000</v>
      </c>
      <c r="E65" s="6">
        <v>1850550618</v>
      </c>
      <c r="F65" s="8">
        <v>44931.742974537003</v>
      </c>
      <c r="G65" s="2" t="s">
        <v>16</v>
      </c>
      <c r="H65" s="6">
        <v>8190</v>
      </c>
      <c r="I65" s="2" t="s">
        <v>17</v>
      </c>
      <c r="J65" s="2" t="s">
        <v>88</v>
      </c>
      <c r="K65" s="6">
        <v>266</v>
      </c>
      <c r="L65" s="2" t="s">
        <v>33</v>
      </c>
      <c r="M65" s="2" t="s">
        <v>17</v>
      </c>
      <c r="N65" s="2" t="s">
        <v>17</v>
      </c>
    </row>
    <row r="66" spans="1:14">
      <c r="A66" s="1" t="s">
        <v>14</v>
      </c>
      <c r="B66" s="1" t="s">
        <v>15</v>
      </c>
      <c r="C66" s="3">
        <v>77040000</v>
      </c>
      <c r="D66" s="3">
        <v>77040000</v>
      </c>
      <c r="E66" s="5">
        <v>1850560338</v>
      </c>
      <c r="F66" s="7">
        <v>44931.746435185203</v>
      </c>
      <c r="G66" s="1" t="s">
        <v>16</v>
      </c>
      <c r="H66" s="5">
        <v>8191</v>
      </c>
      <c r="I66" s="1" t="s">
        <v>17</v>
      </c>
      <c r="J66" s="1" t="s">
        <v>89</v>
      </c>
      <c r="K66" s="5">
        <v>266</v>
      </c>
      <c r="L66" s="1" t="s">
        <v>33</v>
      </c>
      <c r="M66" s="1" t="s">
        <v>17</v>
      </c>
      <c r="N66" s="1" t="s">
        <v>17</v>
      </c>
    </row>
    <row r="67" spans="1:14">
      <c r="A67" s="2" t="s">
        <v>14</v>
      </c>
      <c r="B67" s="2" t="s">
        <v>15</v>
      </c>
      <c r="C67" s="4">
        <v>77040000</v>
      </c>
      <c r="D67" s="4">
        <v>77040000</v>
      </c>
      <c r="E67" s="6">
        <v>1850570697</v>
      </c>
      <c r="F67" s="8">
        <v>44931.750289351898</v>
      </c>
      <c r="G67" s="2" t="s">
        <v>16</v>
      </c>
      <c r="H67" s="6">
        <v>8192</v>
      </c>
      <c r="I67" s="2" t="s">
        <v>17</v>
      </c>
      <c r="J67" s="2" t="s">
        <v>90</v>
      </c>
      <c r="K67" s="6">
        <v>266</v>
      </c>
      <c r="L67" s="2" t="s">
        <v>33</v>
      </c>
      <c r="M67" s="2" t="s">
        <v>17</v>
      </c>
      <c r="N67" s="2" t="s">
        <v>17</v>
      </c>
    </row>
    <row r="68" spans="1:14">
      <c r="A68" s="1" t="s">
        <v>14</v>
      </c>
      <c r="B68" s="1" t="s">
        <v>15</v>
      </c>
      <c r="C68" s="3">
        <v>1445000</v>
      </c>
      <c r="D68" s="3">
        <v>1445000</v>
      </c>
      <c r="E68" s="5">
        <v>1850876511</v>
      </c>
      <c r="F68" s="7">
        <v>44931.871689814798</v>
      </c>
      <c r="G68" s="1" t="s">
        <v>16</v>
      </c>
      <c r="H68" s="5">
        <v>8193</v>
      </c>
      <c r="I68" s="1" t="s">
        <v>17</v>
      </c>
      <c r="J68" s="1" t="s">
        <v>91</v>
      </c>
      <c r="K68" s="5">
        <v>403</v>
      </c>
      <c r="L68" s="1" t="s">
        <v>92</v>
      </c>
      <c r="M68" s="1" t="s">
        <v>17</v>
      </c>
      <c r="N68" s="1" t="s">
        <v>17</v>
      </c>
    </row>
    <row r="69" spans="1:14">
      <c r="A69" s="2" t="s">
        <v>14</v>
      </c>
      <c r="B69" s="2" t="s">
        <v>15</v>
      </c>
      <c r="C69" s="4">
        <v>576497</v>
      </c>
      <c r="D69" s="4">
        <v>576497</v>
      </c>
      <c r="E69" s="6">
        <v>1851650977</v>
      </c>
      <c r="F69" s="8">
        <v>44932.500231481499</v>
      </c>
      <c r="G69" s="2" t="s">
        <v>16</v>
      </c>
      <c r="H69" s="6">
        <v>8194</v>
      </c>
      <c r="I69" s="2" t="s">
        <v>17</v>
      </c>
      <c r="J69" s="2" t="s">
        <v>93</v>
      </c>
      <c r="K69" s="6">
        <v>285</v>
      </c>
      <c r="L69" s="2" t="s">
        <v>94</v>
      </c>
      <c r="M69" s="2" t="s">
        <v>17</v>
      </c>
      <c r="N69" s="2" t="s">
        <v>17</v>
      </c>
    </row>
    <row r="70" spans="1:14">
      <c r="A70" s="1" t="s">
        <v>14</v>
      </c>
      <c r="B70" s="1" t="s">
        <v>15</v>
      </c>
      <c r="C70" s="3">
        <v>30000</v>
      </c>
      <c r="D70" s="3">
        <v>30000</v>
      </c>
      <c r="E70" s="5">
        <v>1851878383</v>
      </c>
      <c r="F70" s="7">
        <v>44932.597280092603</v>
      </c>
      <c r="G70" s="1" t="s">
        <v>16</v>
      </c>
      <c r="H70" s="5">
        <v>8195</v>
      </c>
      <c r="I70" s="1" t="s">
        <v>17</v>
      </c>
      <c r="J70" s="1" t="s">
        <v>95</v>
      </c>
      <c r="K70" s="5">
        <v>287</v>
      </c>
      <c r="L70" s="1" t="s">
        <v>96</v>
      </c>
      <c r="M70" s="1" t="s">
        <v>17</v>
      </c>
      <c r="N70" s="1" t="s">
        <v>17</v>
      </c>
    </row>
    <row r="71" spans="1:14">
      <c r="A71" s="2" t="s">
        <v>14</v>
      </c>
      <c r="B71" s="2" t="s">
        <v>15</v>
      </c>
      <c r="C71" s="4">
        <v>210000</v>
      </c>
      <c r="D71" s="4">
        <v>210000</v>
      </c>
      <c r="E71" s="6">
        <v>1852188965</v>
      </c>
      <c r="F71" s="8">
        <v>44932.714560185203</v>
      </c>
      <c r="G71" s="2" t="s">
        <v>16</v>
      </c>
      <c r="H71" s="6">
        <v>8196</v>
      </c>
      <c r="I71" s="2" t="s">
        <v>17</v>
      </c>
      <c r="J71" s="2" t="s">
        <v>97</v>
      </c>
      <c r="K71" s="6">
        <v>474</v>
      </c>
      <c r="L71" s="2" t="s">
        <v>98</v>
      </c>
      <c r="M71" s="2" t="s">
        <v>17</v>
      </c>
      <c r="N71" s="2" t="s">
        <v>17</v>
      </c>
    </row>
    <row r="72" spans="1:14">
      <c r="B72" s="14" t="s">
        <v>101</v>
      </c>
      <c r="C72" s="20">
        <f>SUM(C6:C71)</f>
        <v>3719475264.6900001</v>
      </c>
    </row>
    <row r="73" spans="1:14">
      <c r="B73" s="14" t="s">
        <v>102</v>
      </c>
      <c r="C73" s="21">
        <f>+C5</f>
        <v>157709189.44999981</v>
      </c>
    </row>
    <row r="74" spans="1:14">
      <c r="B74" s="14" t="s">
        <v>103</v>
      </c>
      <c r="C74">
        <v>3412682957.1399999</v>
      </c>
    </row>
    <row r="75" spans="1:14">
      <c r="B75" s="14" t="s">
        <v>104</v>
      </c>
      <c r="C75" s="21">
        <f>+C72+C73-C74</f>
        <v>464501497</v>
      </c>
    </row>
    <row r="76" spans="1:14">
      <c r="A76" s="16" t="s">
        <v>14</v>
      </c>
      <c r="B76" s="16" t="s">
        <v>15</v>
      </c>
      <c r="C76" s="17">
        <v>13397456</v>
      </c>
      <c r="D76" s="17">
        <v>13397456</v>
      </c>
      <c r="E76" s="18">
        <v>1852297815</v>
      </c>
      <c r="F76" s="19">
        <v>44932.7675115741</v>
      </c>
      <c r="G76" s="16" t="s">
        <v>16</v>
      </c>
      <c r="H76" s="18">
        <v>8200</v>
      </c>
      <c r="I76" s="16" t="s">
        <v>17</v>
      </c>
      <c r="J76" s="16" t="s">
        <v>99</v>
      </c>
      <c r="K76" s="18">
        <v>474</v>
      </c>
      <c r="L76" s="16" t="s">
        <v>100</v>
      </c>
      <c r="M76" s="16" t="s">
        <v>17</v>
      </c>
      <c r="N76" s="16" t="s">
        <v>17</v>
      </c>
    </row>
    <row r="77" spans="1:14">
      <c r="A77" s="1" t="s">
        <v>14</v>
      </c>
      <c r="B77" s="1" t="s">
        <v>15</v>
      </c>
      <c r="C77" s="3">
        <v>206000</v>
      </c>
      <c r="D77" s="3">
        <v>206000</v>
      </c>
      <c r="E77" s="5">
        <v>1853490672</v>
      </c>
      <c r="F77" s="7">
        <v>44933.717199074097</v>
      </c>
      <c r="G77" s="1" t="s">
        <v>16</v>
      </c>
      <c r="H77" s="5">
        <v>8201</v>
      </c>
      <c r="I77" s="1" t="s">
        <v>17</v>
      </c>
      <c r="J77" s="1" t="s">
        <v>128</v>
      </c>
      <c r="K77" s="5">
        <v>333</v>
      </c>
      <c r="L77" s="1" t="s">
        <v>129</v>
      </c>
      <c r="M77" s="1" t="s">
        <v>17</v>
      </c>
      <c r="N77" s="1" t="s">
        <v>17</v>
      </c>
    </row>
    <row r="78" spans="1:14">
      <c r="A78" s="2" t="s">
        <v>14</v>
      </c>
      <c r="B78" s="2" t="s">
        <v>15</v>
      </c>
      <c r="C78" s="4">
        <v>200000</v>
      </c>
      <c r="D78" s="4">
        <v>200000</v>
      </c>
      <c r="E78" s="6">
        <v>1853576889</v>
      </c>
      <c r="F78" s="8">
        <v>44933.776365740698</v>
      </c>
      <c r="G78" s="2" t="s">
        <v>16</v>
      </c>
      <c r="H78" s="6">
        <v>8202</v>
      </c>
      <c r="I78" s="2" t="s">
        <v>17</v>
      </c>
      <c r="J78" s="2" t="s">
        <v>130</v>
      </c>
      <c r="K78" s="6">
        <v>333</v>
      </c>
      <c r="L78" s="2" t="s">
        <v>131</v>
      </c>
      <c r="M78" s="2" t="s">
        <v>17</v>
      </c>
      <c r="N78" s="2" t="s">
        <v>17</v>
      </c>
    </row>
    <row r="79" spans="1:14">
      <c r="A79" s="1" t="s">
        <v>14</v>
      </c>
      <c r="B79" s="1" t="s">
        <v>15</v>
      </c>
      <c r="C79" s="3">
        <v>51708</v>
      </c>
      <c r="D79" s="3">
        <v>51708</v>
      </c>
      <c r="E79" s="5">
        <v>1854688919</v>
      </c>
      <c r="F79" s="7">
        <v>44935.420335648101</v>
      </c>
      <c r="G79" s="1" t="s">
        <v>16</v>
      </c>
      <c r="H79" s="5">
        <v>8203</v>
      </c>
      <c r="I79" s="1" t="s">
        <v>17</v>
      </c>
      <c r="J79" s="1" t="s">
        <v>132</v>
      </c>
      <c r="K79" s="5">
        <v>100</v>
      </c>
      <c r="L79" s="1" t="s">
        <v>133</v>
      </c>
      <c r="M79" s="1" t="s">
        <v>17</v>
      </c>
      <c r="N79" s="1" t="s">
        <v>17</v>
      </c>
    </row>
    <row r="80" spans="1:14">
      <c r="A80" s="2" t="s">
        <v>14</v>
      </c>
      <c r="B80" s="2" t="s">
        <v>15</v>
      </c>
      <c r="C80" s="4">
        <v>15100</v>
      </c>
      <c r="D80" s="4">
        <v>15100</v>
      </c>
      <c r="E80" s="6">
        <v>1855887433</v>
      </c>
      <c r="F80" s="8">
        <v>44936.4350694444</v>
      </c>
      <c r="G80" s="2" t="s">
        <v>16</v>
      </c>
      <c r="H80" s="6">
        <v>8204</v>
      </c>
      <c r="I80" s="2" t="s">
        <v>17</v>
      </c>
      <c r="J80" s="2" t="s">
        <v>134</v>
      </c>
      <c r="K80" s="6">
        <v>403</v>
      </c>
      <c r="L80" s="2" t="s">
        <v>135</v>
      </c>
      <c r="M80" s="2" t="s">
        <v>17</v>
      </c>
      <c r="N80" s="2" t="s">
        <v>17</v>
      </c>
    </row>
    <row r="81" spans="1:14">
      <c r="A81" s="1" t="s">
        <v>14</v>
      </c>
      <c r="B81" s="1" t="s">
        <v>15</v>
      </c>
      <c r="C81" s="3">
        <v>903738191</v>
      </c>
      <c r="D81" s="3">
        <v>903738191</v>
      </c>
      <c r="E81" s="5">
        <v>1856600986</v>
      </c>
      <c r="F81" s="7">
        <v>44936.609884259298</v>
      </c>
      <c r="G81" s="1" t="s">
        <v>16</v>
      </c>
      <c r="H81" s="5">
        <v>8206</v>
      </c>
      <c r="I81" s="1" t="s">
        <v>17</v>
      </c>
      <c r="J81" s="1" t="s">
        <v>136</v>
      </c>
      <c r="K81" s="5">
        <v>333</v>
      </c>
      <c r="L81" s="1" t="s">
        <v>137</v>
      </c>
      <c r="M81" s="1" t="s">
        <v>17</v>
      </c>
      <c r="N81" s="1" t="s">
        <v>17</v>
      </c>
    </row>
    <row r="82" spans="1:14">
      <c r="A82" s="2" t="s">
        <v>14</v>
      </c>
      <c r="B82" s="2" t="s">
        <v>15</v>
      </c>
      <c r="C82" s="4">
        <v>4576200228</v>
      </c>
      <c r="D82" s="4">
        <v>4576200228</v>
      </c>
      <c r="E82" s="6">
        <v>1856639485</v>
      </c>
      <c r="F82" s="8">
        <v>44936.6187152778</v>
      </c>
      <c r="G82" s="2" t="s">
        <v>16</v>
      </c>
      <c r="H82" s="6">
        <v>8207</v>
      </c>
      <c r="I82" s="2" t="s">
        <v>17</v>
      </c>
      <c r="J82" s="2" t="s">
        <v>138</v>
      </c>
      <c r="K82" s="6">
        <v>333</v>
      </c>
      <c r="L82" s="2" t="s">
        <v>139</v>
      </c>
      <c r="M82" s="2" t="s">
        <v>17</v>
      </c>
      <c r="N82" s="2" t="s">
        <v>17</v>
      </c>
    </row>
    <row r="83" spans="1:14">
      <c r="A83" s="1" t="s">
        <v>14</v>
      </c>
      <c r="B83" s="1" t="s">
        <v>15</v>
      </c>
      <c r="C83" s="3">
        <v>5080000</v>
      </c>
      <c r="D83" s="3">
        <v>5080000</v>
      </c>
      <c r="E83" s="5">
        <v>1856826890</v>
      </c>
      <c r="F83" s="7">
        <v>44936.662916666697</v>
      </c>
      <c r="G83" s="1" t="s">
        <v>16</v>
      </c>
      <c r="H83" s="5">
        <v>8208</v>
      </c>
      <c r="I83" s="1" t="s">
        <v>17</v>
      </c>
      <c r="J83" s="1" t="s">
        <v>140</v>
      </c>
      <c r="K83" s="5">
        <v>515</v>
      </c>
      <c r="L83" s="1" t="s">
        <v>141</v>
      </c>
      <c r="M83" s="1" t="s">
        <v>17</v>
      </c>
      <c r="N83" s="1" t="s">
        <v>17</v>
      </c>
    </row>
    <row r="84" spans="1:14">
      <c r="A84" s="2" t="s">
        <v>14</v>
      </c>
      <c r="B84" s="2" t="s">
        <v>15</v>
      </c>
      <c r="C84" s="17">
        <v>129532</v>
      </c>
      <c r="D84" s="4">
        <v>129532</v>
      </c>
      <c r="E84" s="6">
        <v>1857052339</v>
      </c>
      <c r="F84" s="8">
        <v>44936.723368055602</v>
      </c>
      <c r="G84" s="2" t="s">
        <v>16</v>
      </c>
      <c r="H84" s="6">
        <v>8209</v>
      </c>
      <c r="I84" s="2" t="s">
        <v>17</v>
      </c>
      <c r="J84" s="2" t="s">
        <v>142</v>
      </c>
      <c r="K84" s="6">
        <v>287</v>
      </c>
      <c r="L84" s="2" t="s">
        <v>143</v>
      </c>
      <c r="M84" s="2" t="s">
        <v>17</v>
      </c>
      <c r="N84" s="2" t="s">
        <v>17</v>
      </c>
    </row>
    <row r="85" spans="1:14">
      <c r="A85" s="1" t="s">
        <v>14</v>
      </c>
      <c r="B85" s="1" t="s">
        <v>15</v>
      </c>
      <c r="C85" s="3">
        <v>58413</v>
      </c>
      <c r="D85" s="3">
        <v>58413</v>
      </c>
      <c r="E85" s="5">
        <v>1857959698</v>
      </c>
      <c r="F85" s="7">
        <v>44937.3973148148</v>
      </c>
      <c r="G85" s="1" t="s">
        <v>16</v>
      </c>
      <c r="H85" s="5">
        <v>8210</v>
      </c>
      <c r="I85" s="1" t="s">
        <v>17</v>
      </c>
      <c r="J85" s="1" t="s">
        <v>144</v>
      </c>
      <c r="K85" s="5">
        <v>282</v>
      </c>
      <c r="L85" s="1" t="s">
        <v>145</v>
      </c>
      <c r="M85" s="1" t="s">
        <v>17</v>
      </c>
      <c r="N85" s="1" t="s">
        <v>17</v>
      </c>
    </row>
    <row r="86" spans="1:14">
      <c r="A86" s="2" t="s">
        <v>14</v>
      </c>
      <c r="B86" s="2" t="s">
        <v>15</v>
      </c>
      <c r="C86" s="4">
        <v>9351000</v>
      </c>
      <c r="D86" s="4">
        <v>9351000</v>
      </c>
      <c r="E86" s="6">
        <v>1857997710</v>
      </c>
      <c r="F86" s="8">
        <v>44937.409212963001</v>
      </c>
      <c r="G86" s="2" t="s">
        <v>16</v>
      </c>
      <c r="H86" s="6">
        <v>8211</v>
      </c>
      <c r="I86" s="2" t="s">
        <v>17</v>
      </c>
      <c r="J86" s="2" t="s">
        <v>146</v>
      </c>
      <c r="K86" s="6">
        <v>364</v>
      </c>
      <c r="L86" s="2" t="s">
        <v>147</v>
      </c>
      <c r="M86" s="2" t="s">
        <v>17</v>
      </c>
      <c r="N86" s="2" t="s">
        <v>17</v>
      </c>
    </row>
    <row r="87" spans="1:14">
      <c r="A87" s="1" t="s">
        <v>14</v>
      </c>
      <c r="B87" s="1" t="s">
        <v>15</v>
      </c>
      <c r="C87" s="3">
        <v>1333327.5900000001</v>
      </c>
      <c r="D87" s="3">
        <v>1333327.5900000001</v>
      </c>
      <c r="E87" s="5">
        <v>1858219852</v>
      </c>
      <c r="F87" s="7">
        <v>44937.473171296297</v>
      </c>
      <c r="G87" s="1" t="s">
        <v>16</v>
      </c>
      <c r="H87" s="5">
        <v>8214</v>
      </c>
      <c r="I87" s="1" t="s">
        <v>17</v>
      </c>
      <c r="J87" s="1" t="s">
        <v>148</v>
      </c>
      <c r="K87" s="5">
        <v>374</v>
      </c>
      <c r="L87" s="1" t="s">
        <v>149</v>
      </c>
      <c r="M87" s="1" t="s">
        <v>17</v>
      </c>
      <c r="N87" s="1" t="s">
        <v>17</v>
      </c>
    </row>
    <row r="88" spans="1:14">
      <c r="A88" s="2" t="s">
        <v>14</v>
      </c>
      <c r="B88" s="2" t="s">
        <v>15</v>
      </c>
      <c r="C88" s="4">
        <v>30000</v>
      </c>
      <c r="D88" s="4">
        <v>30000</v>
      </c>
      <c r="E88" s="6">
        <v>1858251169</v>
      </c>
      <c r="F88" s="8">
        <v>44937.481967592597</v>
      </c>
      <c r="G88" s="2" t="s">
        <v>16</v>
      </c>
      <c r="H88" s="6">
        <v>8215</v>
      </c>
      <c r="I88" s="2" t="s">
        <v>17</v>
      </c>
      <c r="J88" s="2" t="s">
        <v>150</v>
      </c>
      <c r="K88" s="6">
        <v>287</v>
      </c>
      <c r="L88" s="2" t="s">
        <v>151</v>
      </c>
      <c r="M88" s="2" t="s">
        <v>17</v>
      </c>
      <c r="N88" s="2" t="s">
        <v>17</v>
      </c>
    </row>
    <row r="89" spans="1:14">
      <c r="A89" s="1" t="s">
        <v>14</v>
      </c>
      <c r="B89" s="1" t="s">
        <v>15</v>
      </c>
      <c r="C89" s="3">
        <v>1442365</v>
      </c>
      <c r="D89" s="3">
        <v>1442365</v>
      </c>
      <c r="E89" s="5">
        <v>1858638528</v>
      </c>
      <c r="F89" s="7">
        <v>44937.605729166702</v>
      </c>
      <c r="G89" s="1" t="s">
        <v>16</v>
      </c>
      <c r="H89" s="5">
        <v>8216</v>
      </c>
      <c r="I89" s="1" t="s">
        <v>17</v>
      </c>
      <c r="J89" s="1" t="s">
        <v>152</v>
      </c>
      <c r="K89" s="5">
        <v>374</v>
      </c>
      <c r="L89" s="1" t="s">
        <v>153</v>
      </c>
      <c r="M89" s="1" t="s">
        <v>17</v>
      </c>
      <c r="N89" s="1" t="s">
        <v>17</v>
      </c>
    </row>
    <row r="90" spans="1:14">
      <c r="A90" s="2" t="s">
        <v>14</v>
      </c>
      <c r="B90" s="2" t="s">
        <v>15</v>
      </c>
      <c r="C90" s="4">
        <v>30000</v>
      </c>
      <c r="D90" s="4">
        <v>30000</v>
      </c>
      <c r="E90" s="6">
        <v>1858723665</v>
      </c>
      <c r="F90" s="8">
        <v>44937.631099537</v>
      </c>
      <c r="G90" s="2" t="s">
        <v>16</v>
      </c>
      <c r="H90" s="6">
        <v>8217</v>
      </c>
      <c r="I90" s="2" t="s">
        <v>17</v>
      </c>
      <c r="J90" s="2" t="s">
        <v>154</v>
      </c>
      <c r="K90" s="6">
        <v>287</v>
      </c>
      <c r="L90" s="2" t="s">
        <v>155</v>
      </c>
      <c r="M90" s="2" t="s">
        <v>17</v>
      </c>
      <c r="N90" s="2" t="s">
        <v>17</v>
      </c>
    </row>
    <row r="91" spans="1:14">
      <c r="A91" s="1" t="s">
        <v>14</v>
      </c>
      <c r="B91" s="1" t="s">
        <v>15</v>
      </c>
      <c r="C91" s="3">
        <v>1000000</v>
      </c>
      <c r="D91" s="3">
        <v>1000000</v>
      </c>
      <c r="E91" s="5">
        <v>1858743120</v>
      </c>
      <c r="F91" s="7">
        <v>44937.636828703697</v>
      </c>
      <c r="G91" s="1" t="s">
        <v>16</v>
      </c>
      <c r="H91" s="5">
        <v>8218</v>
      </c>
      <c r="I91" s="1" t="s">
        <v>17</v>
      </c>
      <c r="J91" s="1" t="s">
        <v>156</v>
      </c>
      <c r="K91" s="5">
        <v>328</v>
      </c>
      <c r="L91" s="1" t="s">
        <v>157</v>
      </c>
      <c r="M91" s="1" t="s">
        <v>17</v>
      </c>
      <c r="N91" s="1" t="s">
        <v>17</v>
      </c>
    </row>
    <row r="92" spans="1:14">
      <c r="A92" s="2" t="s">
        <v>14</v>
      </c>
      <c r="B92" s="2" t="s">
        <v>15</v>
      </c>
      <c r="C92" s="17">
        <v>30000</v>
      </c>
      <c r="D92" s="4">
        <v>30000</v>
      </c>
      <c r="E92" s="6">
        <v>1858940407</v>
      </c>
      <c r="F92" s="8">
        <v>44937.696145833303</v>
      </c>
      <c r="G92" s="2" t="s">
        <v>16</v>
      </c>
      <c r="H92" s="6">
        <v>8223</v>
      </c>
      <c r="I92" s="2" t="s">
        <v>17</v>
      </c>
      <c r="J92" s="2" t="s">
        <v>158</v>
      </c>
      <c r="K92" s="6">
        <v>287</v>
      </c>
      <c r="L92" s="2" t="s">
        <v>159</v>
      </c>
      <c r="M92" s="2" t="s">
        <v>17</v>
      </c>
      <c r="N92" s="2" t="s">
        <v>17</v>
      </c>
    </row>
    <row r="93" spans="1:14">
      <c r="A93" s="1" t="s">
        <v>14</v>
      </c>
      <c r="B93" s="1" t="s">
        <v>15</v>
      </c>
      <c r="C93" s="3">
        <v>55014858.82</v>
      </c>
      <c r="D93" s="3">
        <v>55014858.82</v>
      </c>
      <c r="E93" s="5">
        <v>1859032547</v>
      </c>
      <c r="F93" s="7">
        <v>44937.729733796303</v>
      </c>
      <c r="G93" s="1" t="s">
        <v>16</v>
      </c>
      <c r="H93" s="5">
        <v>8224</v>
      </c>
      <c r="I93" s="1" t="s">
        <v>17</v>
      </c>
      <c r="J93" s="1" t="s">
        <v>160</v>
      </c>
      <c r="K93" s="5">
        <v>266</v>
      </c>
      <c r="L93" s="1" t="s">
        <v>33</v>
      </c>
      <c r="M93" s="1" t="s">
        <v>17</v>
      </c>
      <c r="N93" s="1" t="s">
        <v>17</v>
      </c>
    </row>
    <row r="94" spans="1:14">
      <c r="A94" s="2" t="s">
        <v>14</v>
      </c>
      <c r="B94" s="2" t="s">
        <v>15</v>
      </c>
      <c r="C94" s="4">
        <v>47295979.579999998</v>
      </c>
      <c r="D94" s="4">
        <v>47295979.579999998</v>
      </c>
      <c r="E94" s="6">
        <v>1859053271</v>
      </c>
      <c r="F94" s="8">
        <v>44937.737303240698</v>
      </c>
      <c r="G94" s="2" t="s">
        <v>16</v>
      </c>
      <c r="H94" s="6">
        <v>8225</v>
      </c>
      <c r="I94" s="2" t="s">
        <v>17</v>
      </c>
      <c r="J94" s="2" t="s">
        <v>161</v>
      </c>
      <c r="K94" s="6">
        <v>266</v>
      </c>
      <c r="L94" s="2" t="s">
        <v>33</v>
      </c>
      <c r="M94" s="2" t="s">
        <v>17</v>
      </c>
      <c r="N94" s="2" t="s">
        <v>17</v>
      </c>
    </row>
    <row r="95" spans="1:14">
      <c r="A95" s="1" t="s">
        <v>14</v>
      </c>
      <c r="B95" s="1" t="s">
        <v>15</v>
      </c>
      <c r="C95" s="3">
        <v>69782608.650000006</v>
      </c>
      <c r="D95" s="3">
        <v>69782608.650000006</v>
      </c>
      <c r="E95" s="5">
        <v>1859068330</v>
      </c>
      <c r="F95" s="7">
        <v>44937.743032407401</v>
      </c>
      <c r="G95" s="1" t="s">
        <v>16</v>
      </c>
      <c r="H95" s="5">
        <v>8226</v>
      </c>
      <c r="I95" s="1" t="s">
        <v>17</v>
      </c>
      <c r="J95" s="1" t="s">
        <v>162</v>
      </c>
      <c r="K95" s="5">
        <v>266</v>
      </c>
      <c r="L95" s="1" t="s">
        <v>33</v>
      </c>
      <c r="M95" s="1" t="s">
        <v>17</v>
      </c>
      <c r="N95" s="1" t="s">
        <v>17</v>
      </c>
    </row>
    <row r="96" spans="1:14">
      <c r="A96" s="2" t="s">
        <v>14</v>
      </c>
      <c r="B96" s="2" t="s">
        <v>15</v>
      </c>
      <c r="C96" s="4">
        <v>69782608.650000006</v>
      </c>
      <c r="D96" s="4">
        <v>69782608.650000006</v>
      </c>
      <c r="E96" s="6">
        <v>1859077570</v>
      </c>
      <c r="F96" s="8">
        <v>44937.746585648201</v>
      </c>
      <c r="G96" s="2" t="s">
        <v>16</v>
      </c>
      <c r="H96" s="6">
        <v>8227</v>
      </c>
      <c r="I96" s="2" t="s">
        <v>17</v>
      </c>
      <c r="J96" s="2" t="s">
        <v>163</v>
      </c>
      <c r="K96" s="6">
        <v>266</v>
      </c>
      <c r="L96" s="2" t="s">
        <v>33</v>
      </c>
      <c r="M96" s="2" t="s">
        <v>17</v>
      </c>
      <c r="N96" s="2" t="s">
        <v>17</v>
      </c>
    </row>
    <row r="97" spans="1:14">
      <c r="A97" s="1" t="s">
        <v>14</v>
      </c>
      <c r="B97" s="1" t="s">
        <v>15</v>
      </c>
      <c r="C97" s="3">
        <v>54943452.049999997</v>
      </c>
      <c r="D97" s="3">
        <v>54943452.049999997</v>
      </c>
      <c r="E97" s="5">
        <v>1859096853</v>
      </c>
      <c r="F97" s="7">
        <v>44937.754259259302</v>
      </c>
      <c r="G97" s="1" t="s">
        <v>16</v>
      </c>
      <c r="H97" s="5">
        <v>8228</v>
      </c>
      <c r="I97" s="1" t="s">
        <v>17</v>
      </c>
      <c r="J97" s="1" t="s">
        <v>164</v>
      </c>
      <c r="K97" s="5">
        <v>266</v>
      </c>
      <c r="L97" s="1" t="s">
        <v>33</v>
      </c>
      <c r="M97" s="1" t="s">
        <v>17</v>
      </c>
      <c r="N97" s="1" t="s">
        <v>17</v>
      </c>
    </row>
    <row r="98" spans="1:14">
      <c r="A98" s="2" t="s">
        <v>14</v>
      </c>
      <c r="B98" s="2" t="s">
        <v>15</v>
      </c>
      <c r="C98" s="4">
        <v>54943452.049999997</v>
      </c>
      <c r="D98" s="4">
        <v>54943452.049999997</v>
      </c>
      <c r="E98" s="6">
        <v>1859111039</v>
      </c>
      <c r="F98" s="8">
        <v>44937.759965277801</v>
      </c>
      <c r="G98" s="2" t="s">
        <v>16</v>
      </c>
      <c r="H98" s="6">
        <v>8229</v>
      </c>
      <c r="I98" s="2" t="s">
        <v>17</v>
      </c>
      <c r="J98" s="2" t="s">
        <v>165</v>
      </c>
      <c r="K98" s="6">
        <v>266</v>
      </c>
      <c r="L98" s="2" t="s">
        <v>33</v>
      </c>
      <c r="M98" s="2" t="s">
        <v>17</v>
      </c>
      <c r="N98" s="2" t="s">
        <v>17</v>
      </c>
    </row>
    <row r="99" spans="1:14">
      <c r="A99" s="1" t="s">
        <v>14</v>
      </c>
      <c r="B99" s="1" t="s">
        <v>15</v>
      </c>
      <c r="C99" s="3">
        <v>54943452.049999997</v>
      </c>
      <c r="D99" s="3">
        <v>54943452.049999997</v>
      </c>
      <c r="E99" s="5">
        <v>1859126144</v>
      </c>
      <c r="F99" s="7">
        <v>44937.7661226852</v>
      </c>
      <c r="G99" s="1" t="s">
        <v>16</v>
      </c>
      <c r="H99" s="5">
        <v>8230</v>
      </c>
      <c r="I99" s="1" t="s">
        <v>17</v>
      </c>
      <c r="J99" s="1" t="s">
        <v>166</v>
      </c>
      <c r="K99" s="5">
        <v>266</v>
      </c>
      <c r="L99" s="1" t="s">
        <v>33</v>
      </c>
      <c r="M99" s="1" t="s">
        <v>17</v>
      </c>
      <c r="N99" s="1" t="s">
        <v>17</v>
      </c>
    </row>
    <row r="100" spans="1:14">
      <c r="A100" s="2" t="s">
        <v>14</v>
      </c>
      <c r="B100" s="2" t="s">
        <v>15</v>
      </c>
      <c r="C100" s="4">
        <v>54943451.460000001</v>
      </c>
      <c r="D100" s="4">
        <v>54943451.460000001</v>
      </c>
      <c r="E100" s="6">
        <v>1859152026</v>
      </c>
      <c r="F100" s="8">
        <v>44937.776319444398</v>
      </c>
      <c r="G100" s="2" t="s">
        <v>16</v>
      </c>
      <c r="H100" s="6">
        <v>8231</v>
      </c>
      <c r="I100" s="2" t="s">
        <v>17</v>
      </c>
      <c r="J100" s="2" t="s">
        <v>167</v>
      </c>
      <c r="K100" s="6">
        <v>266</v>
      </c>
      <c r="L100" s="2" t="s">
        <v>33</v>
      </c>
      <c r="M100" s="2" t="s">
        <v>17</v>
      </c>
      <c r="N100" s="2" t="s">
        <v>17</v>
      </c>
    </row>
    <row r="101" spans="1:14">
      <c r="A101" s="1" t="s">
        <v>14</v>
      </c>
      <c r="B101" s="1" t="s">
        <v>15</v>
      </c>
      <c r="C101" s="3">
        <v>54943451.460000001</v>
      </c>
      <c r="D101" s="3">
        <v>54943451.460000001</v>
      </c>
      <c r="E101" s="5">
        <v>1859168004</v>
      </c>
      <c r="F101" s="7">
        <v>44937.782766203702</v>
      </c>
      <c r="G101" s="1" t="s">
        <v>16</v>
      </c>
      <c r="H101" s="5">
        <v>8232</v>
      </c>
      <c r="I101" s="1" t="s">
        <v>17</v>
      </c>
      <c r="J101" s="1" t="s">
        <v>168</v>
      </c>
      <c r="K101" s="5">
        <v>266</v>
      </c>
      <c r="L101" s="1" t="s">
        <v>33</v>
      </c>
      <c r="M101" s="1" t="s">
        <v>17</v>
      </c>
      <c r="N101" s="1" t="s">
        <v>17</v>
      </c>
    </row>
    <row r="102" spans="1:14">
      <c r="A102" s="2" t="s">
        <v>14</v>
      </c>
      <c r="B102" s="2" t="s">
        <v>15</v>
      </c>
      <c r="C102" s="4">
        <v>54943451.460000001</v>
      </c>
      <c r="D102" s="4">
        <v>54943451.460000001</v>
      </c>
      <c r="E102" s="6">
        <v>1859190075</v>
      </c>
      <c r="F102" s="8">
        <v>44937.791655092602</v>
      </c>
      <c r="G102" s="2" t="s">
        <v>16</v>
      </c>
      <c r="H102" s="6">
        <v>8233</v>
      </c>
      <c r="I102" s="2" t="s">
        <v>17</v>
      </c>
      <c r="J102" s="2" t="s">
        <v>169</v>
      </c>
      <c r="K102" s="6">
        <v>266</v>
      </c>
      <c r="L102" s="2" t="s">
        <v>33</v>
      </c>
      <c r="M102" s="2" t="s">
        <v>17</v>
      </c>
      <c r="N102" s="2" t="s">
        <v>17</v>
      </c>
    </row>
    <row r="103" spans="1:14">
      <c r="A103" s="1" t="s">
        <v>14</v>
      </c>
      <c r="B103" s="1" t="s">
        <v>15</v>
      </c>
      <c r="C103" s="3">
        <v>54943451.460000001</v>
      </c>
      <c r="D103" s="3">
        <v>54943451.460000001</v>
      </c>
      <c r="E103" s="5">
        <v>1859200084</v>
      </c>
      <c r="F103" s="7">
        <v>44937.795983796299</v>
      </c>
      <c r="G103" s="1" t="s">
        <v>16</v>
      </c>
      <c r="H103" s="5">
        <v>8234</v>
      </c>
      <c r="I103" s="1" t="s">
        <v>17</v>
      </c>
      <c r="J103" s="1" t="s">
        <v>170</v>
      </c>
      <c r="K103" s="5">
        <v>266</v>
      </c>
      <c r="L103" s="1" t="s">
        <v>33</v>
      </c>
      <c r="M103" s="1" t="s">
        <v>17</v>
      </c>
      <c r="N103" s="1" t="s">
        <v>17</v>
      </c>
    </row>
    <row r="104" spans="1:14">
      <c r="A104" s="2" t="s">
        <v>14</v>
      </c>
      <c r="B104" s="2" t="s">
        <v>15</v>
      </c>
      <c r="C104" s="4">
        <v>58413</v>
      </c>
      <c r="D104" s="4">
        <v>58413</v>
      </c>
      <c r="E104" s="6">
        <v>1859317250</v>
      </c>
      <c r="F104" s="8">
        <v>44937.848171296297</v>
      </c>
      <c r="G104" s="2" t="s">
        <v>16</v>
      </c>
      <c r="H104" s="6">
        <v>8235</v>
      </c>
      <c r="I104" s="2" t="s">
        <v>17</v>
      </c>
      <c r="J104" s="2" t="s">
        <v>171</v>
      </c>
      <c r="K104" s="6">
        <v>281</v>
      </c>
      <c r="L104" s="2" t="s">
        <v>172</v>
      </c>
      <c r="M104" s="2" t="s">
        <v>17</v>
      </c>
      <c r="N104" s="2" t="s">
        <v>17</v>
      </c>
    </row>
    <row r="105" spans="1:14">
      <c r="A105" s="1" t="s">
        <v>14</v>
      </c>
      <c r="B105" s="1" t="s">
        <v>15</v>
      </c>
      <c r="C105" s="3">
        <v>653715</v>
      </c>
      <c r="D105" s="3">
        <v>653715</v>
      </c>
      <c r="E105" s="5">
        <v>1859694070</v>
      </c>
      <c r="F105" s="7">
        <v>44938.367534722202</v>
      </c>
      <c r="G105" s="1" t="s">
        <v>16</v>
      </c>
      <c r="H105" s="5">
        <v>8236</v>
      </c>
      <c r="I105" s="1" t="s">
        <v>17</v>
      </c>
      <c r="J105" s="1" t="s">
        <v>173</v>
      </c>
      <c r="K105" s="5">
        <v>287</v>
      </c>
      <c r="L105" s="1" t="s">
        <v>174</v>
      </c>
      <c r="M105" s="1" t="s">
        <v>17</v>
      </c>
      <c r="N105" s="1" t="s">
        <v>17</v>
      </c>
    </row>
    <row r="106" spans="1:14">
      <c r="A106" s="2" t="s">
        <v>14</v>
      </c>
      <c r="B106" s="2" t="s">
        <v>15</v>
      </c>
      <c r="C106" s="4">
        <v>54583666.789999999</v>
      </c>
      <c r="D106" s="4">
        <v>54583666.789999999</v>
      </c>
      <c r="E106" s="6">
        <v>1859697288</v>
      </c>
      <c r="F106" s="8">
        <v>44938.368969907402</v>
      </c>
      <c r="G106" s="2" t="s">
        <v>16</v>
      </c>
      <c r="H106" s="6">
        <v>8237</v>
      </c>
      <c r="I106" s="2" t="s">
        <v>17</v>
      </c>
      <c r="J106" s="2" t="s">
        <v>175</v>
      </c>
      <c r="K106" s="6">
        <v>266</v>
      </c>
      <c r="L106" s="2" t="s">
        <v>33</v>
      </c>
      <c r="M106" s="2" t="s">
        <v>17</v>
      </c>
      <c r="N106" s="2" t="s">
        <v>17</v>
      </c>
    </row>
    <row r="107" spans="1:14">
      <c r="A107" s="1" t="s">
        <v>14</v>
      </c>
      <c r="B107" s="1" t="s">
        <v>15</v>
      </c>
      <c r="C107" s="3">
        <v>54583666.789999999</v>
      </c>
      <c r="D107" s="3">
        <v>54583666.789999999</v>
      </c>
      <c r="E107" s="5">
        <v>1859714505</v>
      </c>
      <c r="F107" s="7">
        <v>44938.376354166699</v>
      </c>
      <c r="G107" s="1" t="s">
        <v>16</v>
      </c>
      <c r="H107" s="5">
        <v>8238</v>
      </c>
      <c r="I107" s="1" t="s">
        <v>17</v>
      </c>
      <c r="J107" s="1" t="s">
        <v>176</v>
      </c>
      <c r="K107" s="5">
        <v>266</v>
      </c>
      <c r="L107" s="1" t="s">
        <v>33</v>
      </c>
      <c r="M107" s="1" t="s">
        <v>17</v>
      </c>
      <c r="N107" s="1" t="s">
        <v>17</v>
      </c>
    </row>
    <row r="108" spans="1:14">
      <c r="A108" s="2" t="s">
        <v>14</v>
      </c>
      <c r="B108" s="2" t="s">
        <v>15</v>
      </c>
      <c r="C108" s="4">
        <v>54573972.009999998</v>
      </c>
      <c r="D108" s="4">
        <v>54573972.009999998</v>
      </c>
      <c r="E108" s="6">
        <v>1859715174</v>
      </c>
      <c r="F108" s="8">
        <v>44938.376631944397</v>
      </c>
      <c r="G108" s="2" t="s">
        <v>16</v>
      </c>
      <c r="H108" s="6">
        <v>8239</v>
      </c>
      <c r="I108" s="2" t="s">
        <v>17</v>
      </c>
      <c r="J108" s="2" t="s">
        <v>177</v>
      </c>
      <c r="K108" s="6">
        <v>266</v>
      </c>
      <c r="L108" s="2" t="s">
        <v>33</v>
      </c>
      <c r="M108" s="2" t="s">
        <v>17</v>
      </c>
      <c r="N108" s="2" t="s">
        <v>17</v>
      </c>
    </row>
    <row r="109" spans="1:14">
      <c r="A109" s="1" t="s">
        <v>14</v>
      </c>
      <c r="B109" s="1" t="s">
        <v>15</v>
      </c>
      <c r="C109" s="3">
        <v>54583666.789999999</v>
      </c>
      <c r="D109" s="3">
        <v>54583666.789999999</v>
      </c>
      <c r="E109" s="5">
        <v>1859728154</v>
      </c>
      <c r="F109" s="7">
        <v>44938.3819560185</v>
      </c>
      <c r="G109" s="1" t="s">
        <v>16</v>
      </c>
      <c r="H109" s="5">
        <v>8240</v>
      </c>
      <c r="I109" s="1" t="s">
        <v>17</v>
      </c>
      <c r="J109" s="1" t="s">
        <v>178</v>
      </c>
      <c r="K109" s="5">
        <v>266</v>
      </c>
      <c r="L109" s="1" t="s">
        <v>33</v>
      </c>
      <c r="M109" s="1" t="s">
        <v>17</v>
      </c>
      <c r="N109" s="1" t="s">
        <v>17</v>
      </c>
    </row>
    <row r="110" spans="1:14">
      <c r="A110" s="2" t="s">
        <v>14</v>
      </c>
      <c r="B110" s="2" t="s">
        <v>15</v>
      </c>
      <c r="C110" s="4">
        <v>54573972.009999998</v>
      </c>
      <c r="D110" s="4">
        <v>54573972.009999998</v>
      </c>
      <c r="E110" s="6">
        <v>1859730600</v>
      </c>
      <c r="F110" s="8">
        <v>44938.382962962998</v>
      </c>
      <c r="G110" s="2" t="s">
        <v>16</v>
      </c>
      <c r="H110" s="6">
        <v>8241</v>
      </c>
      <c r="I110" s="2" t="s">
        <v>17</v>
      </c>
      <c r="J110" s="2" t="s">
        <v>179</v>
      </c>
      <c r="K110" s="6">
        <v>266</v>
      </c>
      <c r="L110" s="2" t="s">
        <v>33</v>
      </c>
      <c r="M110" s="2" t="s">
        <v>17</v>
      </c>
      <c r="N110" s="2" t="s">
        <v>17</v>
      </c>
    </row>
    <row r="111" spans="1:14">
      <c r="A111" s="1" t="s">
        <v>14</v>
      </c>
      <c r="B111" s="1" t="s">
        <v>15</v>
      </c>
      <c r="C111" s="3">
        <v>54583657.189999998</v>
      </c>
      <c r="D111" s="3">
        <v>54583657.189999998</v>
      </c>
      <c r="E111" s="5">
        <v>1859759131</v>
      </c>
      <c r="F111" s="7">
        <v>44938.393842592603</v>
      </c>
      <c r="G111" s="1" t="s">
        <v>16</v>
      </c>
      <c r="H111" s="5">
        <v>8242</v>
      </c>
      <c r="I111" s="1" t="s">
        <v>17</v>
      </c>
      <c r="J111" s="1" t="s">
        <v>180</v>
      </c>
      <c r="K111" s="5">
        <v>266</v>
      </c>
      <c r="L111" s="1" t="s">
        <v>33</v>
      </c>
      <c r="M111" s="1" t="s">
        <v>17</v>
      </c>
      <c r="N111" s="1" t="s">
        <v>17</v>
      </c>
    </row>
    <row r="112" spans="1:14">
      <c r="A112" s="2" t="s">
        <v>14</v>
      </c>
      <c r="B112" s="2" t="s">
        <v>15</v>
      </c>
      <c r="C112" s="4">
        <v>54573972.009999998</v>
      </c>
      <c r="D112" s="4">
        <v>54573972.009999998</v>
      </c>
      <c r="E112" s="6">
        <v>1859767393</v>
      </c>
      <c r="F112" s="8">
        <v>44938.396840277797</v>
      </c>
      <c r="G112" s="2" t="s">
        <v>16</v>
      </c>
      <c r="H112" s="6">
        <v>8243</v>
      </c>
      <c r="I112" s="2" t="s">
        <v>17</v>
      </c>
      <c r="J112" s="2" t="s">
        <v>181</v>
      </c>
      <c r="K112" s="6">
        <v>266</v>
      </c>
      <c r="L112" s="2" t="s">
        <v>33</v>
      </c>
      <c r="M112" s="2" t="s">
        <v>17</v>
      </c>
      <c r="N112" s="2" t="s">
        <v>17</v>
      </c>
    </row>
    <row r="113" spans="1:14">
      <c r="A113" s="1" t="s">
        <v>14</v>
      </c>
      <c r="B113" s="1" t="s">
        <v>15</v>
      </c>
      <c r="C113" s="3">
        <v>54943449.670000002</v>
      </c>
      <c r="D113" s="3">
        <v>54943449.670000002</v>
      </c>
      <c r="E113" s="5">
        <v>1859771511</v>
      </c>
      <c r="F113" s="7">
        <v>44938.3982986111</v>
      </c>
      <c r="G113" s="1" t="s">
        <v>16</v>
      </c>
      <c r="H113" s="5">
        <v>8244</v>
      </c>
      <c r="I113" s="1" t="s">
        <v>17</v>
      </c>
      <c r="J113" s="1" t="s">
        <v>182</v>
      </c>
      <c r="K113" s="5">
        <v>266</v>
      </c>
      <c r="L113" s="1" t="s">
        <v>33</v>
      </c>
      <c r="M113" s="1" t="s">
        <v>17</v>
      </c>
      <c r="N113" s="1" t="s">
        <v>17</v>
      </c>
    </row>
    <row r="114" spans="1:14">
      <c r="A114" s="2" t="s">
        <v>14</v>
      </c>
      <c r="B114" s="2" t="s">
        <v>15</v>
      </c>
      <c r="C114" s="4">
        <v>54573972.009999998</v>
      </c>
      <c r="D114" s="4">
        <v>54573972.009999998</v>
      </c>
      <c r="E114" s="6">
        <v>1859784790</v>
      </c>
      <c r="F114" s="8">
        <v>44938.402974536999</v>
      </c>
      <c r="G114" s="2" t="s">
        <v>16</v>
      </c>
      <c r="H114" s="6">
        <v>8245</v>
      </c>
      <c r="I114" s="2" t="s">
        <v>17</v>
      </c>
      <c r="J114" s="2" t="s">
        <v>183</v>
      </c>
      <c r="K114" s="6">
        <v>266</v>
      </c>
      <c r="L114" s="2" t="s">
        <v>33</v>
      </c>
      <c r="M114" s="2" t="s">
        <v>17</v>
      </c>
      <c r="N114" s="2" t="s">
        <v>17</v>
      </c>
    </row>
    <row r="115" spans="1:14">
      <c r="A115" s="1" t="s">
        <v>14</v>
      </c>
      <c r="B115" s="1" t="s">
        <v>15</v>
      </c>
      <c r="C115" s="3">
        <v>54573972.009999998</v>
      </c>
      <c r="D115" s="3">
        <v>54573972.009999998</v>
      </c>
      <c r="E115" s="5">
        <v>1859806554</v>
      </c>
      <c r="F115" s="7">
        <v>44938.410520833299</v>
      </c>
      <c r="G115" s="1" t="s">
        <v>16</v>
      </c>
      <c r="H115" s="5">
        <v>8246</v>
      </c>
      <c r="I115" s="1" t="s">
        <v>17</v>
      </c>
      <c r="J115" s="1" t="s">
        <v>184</v>
      </c>
      <c r="K115" s="5">
        <v>266</v>
      </c>
      <c r="L115" s="1" t="s">
        <v>33</v>
      </c>
      <c r="M115" s="1" t="s">
        <v>17</v>
      </c>
      <c r="N115" s="1" t="s">
        <v>17</v>
      </c>
    </row>
    <row r="116" spans="1:14">
      <c r="A116" s="2" t="s">
        <v>14</v>
      </c>
      <c r="B116" s="2" t="s">
        <v>15</v>
      </c>
      <c r="C116" s="4">
        <v>66077</v>
      </c>
      <c r="D116" s="4">
        <v>66077</v>
      </c>
      <c r="E116" s="6">
        <v>1860083328</v>
      </c>
      <c r="F116" s="8">
        <v>44938.497546296298</v>
      </c>
      <c r="G116" s="2" t="s">
        <v>16</v>
      </c>
      <c r="H116" s="6">
        <v>8247</v>
      </c>
      <c r="I116" s="2" t="s">
        <v>17</v>
      </c>
      <c r="J116" s="2" t="s">
        <v>185</v>
      </c>
      <c r="K116" s="6">
        <v>282</v>
      </c>
      <c r="L116" s="2" t="s">
        <v>186</v>
      </c>
      <c r="M116" s="2" t="s">
        <v>17</v>
      </c>
      <c r="N116" s="2" t="s">
        <v>17</v>
      </c>
    </row>
    <row r="117" spans="1:14">
      <c r="A117" s="1" t="s">
        <v>14</v>
      </c>
      <c r="B117" s="1" t="s">
        <v>15</v>
      </c>
      <c r="C117" s="17">
        <v>20600</v>
      </c>
      <c r="D117" s="3">
        <v>20600</v>
      </c>
      <c r="E117" s="5">
        <v>1860508203</v>
      </c>
      <c r="F117" s="7">
        <v>44938.646643518499</v>
      </c>
      <c r="G117" s="1" t="s">
        <v>16</v>
      </c>
      <c r="H117" s="5">
        <v>8249</v>
      </c>
      <c r="I117" s="1" t="s">
        <v>17</v>
      </c>
      <c r="J117" s="1" t="s">
        <v>187</v>
      </c>
      <c r="K117" s="5">
        <v>403</v>
      </c>
      <c r="L117" s="1" t="s">
        <v>188</v>
      </c>
      <c r="M117" s="1" t="s">
        <v>17</v>
      </c>
      <c r="N117" s="1" t="s">
        <v>17</v>
      </c>
    </row>
    <row r="118" spans="1:14">
      <c r="A118" s="2" t="s">
        <v>14</v>
      </c>
      <c r="B118" s="2" t="s">
        <v>15</v>
      </c>
      <c r="C118" s="4">
        <v>34848301</v>
      </c>
      <c r="D118" s="4">
        <v>34848301</v>
      </c>
      <c r="E118" s="6">
        <v>1860789923</v>
      </c>
      <c r="F118" s="8">
        <v>44938.748287037</v>
      </c>
      <c r="G118" s="2" t="s">
        <v>16</v>
      </c>
      <c r="H118" s="6">
        <v>8250</v>
      </c>
      <c r="I118" s="2" t="s">
        <v>17</v>
      </c>
      <c r="J118" s="2" t="s">
        <v>77</v>
      </c>
      <c r="K118" s="6">
        <v>266</v>
      </c>
      <c r="L118" s="2" t="s">
        <v>33</v>
      </c>
      <c r="M118" s="2" t="s">
        <v>17</v>
      </c>
      <c r="N118" s="2" t="s">
        <v>17</v>
      </c>
    </row>
    <row r="119" spans="1:14">
      <c r="A119" s="1" t="s">
        <v>14</v>
      </c>
      <c r="B119" s="1" t="s">
        <v>15</v>
      </c>
      <c r="C119" s="3">
        <v>30000</v>
      </c>
      <c r="D119" s="3">
        <v>30000</v>
      </c>
      <c r="E119" s="5">
        <v>1860892023</v>
      </c>
      <c r="F119" s="7">
        <v>44938.792812500003</v>
      </c>
      <c r="G119" s="1" t="s">
        <v>16</v>
      </c>
      <c r="H119" s="5">
        <v>8251</v>
      </c>
      <c r="I119" s="1" t="s">
        <v>17</v>
      </c>
      <c r="J119" s="1" t="s">
        <v>189</v>
      </c>
      <c r="K119" s="5">
        <v>287</v>
      </c>
      <c r="L119" s="1" t="s">
        <v>190</v>
      </c>
      <c r="M119" s="1" t="s">
        <v>17</v>
      </c>
      <c r="N119" s="1" t="s">
        <v>17</v>
      </c>
    </row>
    <row r="120" spans="1:14">
      <c r="A120" s="2" t="s">
        <v>14</v>
      </c>
      <c r="B120" s="2" t="s">
        <v>15</v>
      </c>
      <c r="C120" s="4">
        <v>30000</v>
      </c>
      <c r="D120" s="4">
        <v>30000</v>
      </c>
      <c r="E120" s="6">
        <v>1860903203</v>
      </c>
      <c r="F120" s="8">
        <v>44938.797743055598</v>
      </c>
      <c r="G120" s="2" t="s">
        <v>16</v>
      </c>
      <c r="H120" s="6">
        <v>8252</v>
      </c>
      <c r="I120" s="2" t="s">
        <v>17</v>
      </c>
      <c r="J120" s="2" t="s">
        <v>191</v>
      </c>
      <c r="K120" s="6">
        <v>287</v>
      </c>
      <c r="L120" s="2" t="s">
        <v>192</v>
      </c>
      <c r="M120" s="2" t="s">
        <v>17</v>
      </c>
      <c r="N120" s="2" t="s">
        <v>17</v>
      </c>
    </row>
    <row r="121" spans="1:14">
      <c r="A121" s="1" t="s">
        <v>14</v>
      </c>
      <c r="B121" s="1" t="s">
        <v>15</v>
      </c>
      <c r="C121" s="3">
        <v>514500</v>
      </c>
      <c r="D121" s="3">
        <v>514500</v>
      </c>
      <c r="E121" s="5">
        <v>1861988030</v>
      </c>
      <c r="F121" s="7">
        <v>44939.552557870396</v>
      </c>
      <c r="G121" s="1" t="s">
        <v>16</v>
      </c>
      <c r="H121" s="5">
        <v>8253</v>
      </c>
      <c r="I121" s="1" t="s">
        <v>17</v>
      </c>
      <c r="J121" s="1" t="s">
        <v>193</v>
      </c>
      <c r="K121" s="5">
        <v>377</v>
      </c>
      <c r="L121" s="1" t="s">
        <v>194</v>
      </c>
      <c r="M121" s="1" t="s">
        <v>17</v>
      </c>
      <c r="N121" s="1" t="s">
        <v>17</v>
      </c>
    </row>
    <row r="122" spans="1:14">
      <c r="A122" s="2" t="s">
        <v>14</v>
      </c>
      <c r="B122" s="2" t="s">
        <v>15</v>
      </c>
      <c r="C122" s="4">
        <v>66077</v>
      </c>
      <c r="D122" s="4">
        <v>66077</v>
      </c>
      <c r="E122" s="6">
        <v>1862114261</v>
      </c>
      <c r="F122" s="8">
        <v>44939.592881944402</v>
      </c>
      <c r="G122" s="2" t="s">
        <v>16</v>
      </c>
      <c r="H122" s="6">
        <v>8254</v>
      </c>
      <c r="I122" s="2" t="s">
        <v>17</v>
      </c>
      <c r="J122" s="2" t="s">
        <v>195</v>
      </c>
      <c r="K122" s="6">
        <v>281</v>
      </c>
      <c r="L122" s="2" t="s">
        <v>196</v>
      </c>
      <c r="M122" s="2" t="s">
        <v>17</v>
      </c>
      <c r="N122" s="2" t="s">
        <v>17</v>
      </c>
    </row>
    <row r="123" spans="1:14">
      <c r="A123" s="1" t="s">
        <v>14</v>
      </c>
      <c r="B123" s="1" t="s">
        <v>15</v>
      </c>
      <c r="C123" s="3">
        <v>26041400</v>
      </c>
      <c r="D123" s="3">
        <v>26041400</v>
      </c>
      <c r="E123" s="5">
        <v>1862383541</v>
      </c>
      <c r="F123" s="7">
        <v>44939.666238425903</v>
      </c>
      <c r="G123" s="1" t="s">
        <v>16</v>
      </c>
      <c r="H123" s="5">
        <v>8255</v>
      </c>
      <c r="I123" s="1" t="s">
        <v>17</v>
      </c>
      <c r="J123" s="1" t="s">
        <v>197</v>
      </c>
      <c r="K123" s="5">
        <v>328</v>
      </c>
      <c r="L123" s="1" t="s">
        <v>198</v>
      </c>
      <c r="M123" s="1" t="s">
        <v>17</v>
      </c>
      <c r="N123" s="1" t="s">
        <v>17</v>
      </c>
    </row>
    <row r="124" spans="1:14">
      <c r="B124" s="14" t="s">
        <v>101</v>
      </c>
      <c r="C124" s="20">
        <f>SUM(C76:C123)</f>
        <v>6747250588.5600004</v>
      </c>
    </row>
    <row r="125" spans="1:14">
      <c r="B125" s="14" t="s">
        <v>102</v>
      </c>
      <c r="C125" s="21">
        <f>+C75</f>
        <v>464501497</v>
      </c>
    </row>
    <row r="126" spans="1:14">
      <c r="B126" s="14" t="s">
        <v>103</v>
      </c>
      <c r="C126" s="24">
        <v>7150221807.5600004</v>
      </c>
    </row>
    <row r="127" spans="1:14">
      <c r="B127" s="14" t="s">
        <v>104</v>
      </c>
      <c r="C127" s="21">
        <f>+C124+C125-C126</f>
        <v>61530278</v>
      </c>
    </row>
    <row r="128" spans="1:14">
      <c r="A128" s="16" t="s">
        <v>14</v>
      </c>
      <c r="B128" s="16" t="s">
        <v>15</v>
      </c>
      <c r="C128" s="17">
        <v>1500000</v>
      </c>
      <c r="D128" s="17">
        <v>1500000</v>
      </c>
      <c r="E128" s="18">
        <v>1862952812</v>
      </c>
      <c r="F128" s="19">
        <v>44939.858842592599</v>
      </c>
      <c r="G128" s="16" t="s">
        <v>16</v>
      </c>
      <c r="H128" s="18">
        <v>8256</v>
      </c>
      <c r="I128" s="16" t="s">
        <v>17</v>
      </c>
      <c r="J128" s="16" t="s">
        <v>199</v>
      </c>
      <c r="K128" s="18">
        <v>377</v>
      </c>
      <c r="L128" s="16" t="s">
        <v>200</v>
      </c>
      <c r="M128" s="16" t="s">
        <v>17</v>
      </c>
      <c r="N128" s="16" t="s">
        <v>17</v>
      </c>
    </row>
    <row r="129" spans="1:14">
      <c r="A129" s="16" t="s">
        <v>14</v>
      </c>
      <c r="B129" s="16" t="s">
        <v>15</v>
      </c>
      <c r="C129" s="17">
        <v>200000</v>
      </c>
      <c r="D129" s="17">
        <v>200000</v>
      </c>
      <c r="E129" s="18">
        <v>1863070981</v>
      </c>
      <c r="F129" s="19">
        <v>44939.9194907407</v>
      </c>
      <c r="G129" s="16" t="s">
        <v>16</v>
      </c>
      <c r="H129" s="18">
        <v>8257</v>
      </c>
      <c r="I129" s="16" t="s">
        <v>17</v>
      </c>
      <c r="J129" s="16" t="s">
        <v>201</v>
      </c>
      <c r="K129" s="18">
        <v>284</v>
      </c>
      <c r="L129" s="16" t="s">
        <v>202</v>
      </c>
      <c r="M129" s="16" t="s">
        <v>17</v>
      </c>
      <c r="N129" s="16" t="s">
        <v>17</v>
      </c>
    </row>
    <row r="130" spans="1:14">
      <c r="A130" s="1" t="s">
        <v>14</v>
      </c>
      <c r="B130" s="1" t="s">
        <v>15</v>
      </c>
      <c r="C130" s="3">
        <v>10000000</v>
      </c>
      <c r="D130" s="3">
        <v>10000000</v>
      </c>
      <c r="E130" s="5">
        <v>1864799244</v>
      </c>
      <c r="F130" s="7">
        <v>44941.472638888903</v>
      </c>
      <c r="G130" s="1" t="s">
        <v>16</v>
      </c>
      <c r="H130" s="5">
        <v>8259</v>
      </c>
      <c r="I130" s="1" t="s">
        <v>17</v>
      </c>
      <c r="J130" s="1" t="s">
        <v>203</v>
      </c>
      <c r="K130" s="5">
        <v>280</v>
      </c>
      <c r="L130" s="1" t="s">
        <v>204</v>
      </c>
      <c r="M130" s="1" t="s">
        <v>17</v>
      </c>
      <c r="N130" s="1" t="s">
        <v>17</v>
      </c>
    </row>
    <row r="131" spans="1:14">
      <c r="A131" s="2" t="s">
        <v>14</v>
      </c>
      <c r="B131" s="2" t="s">
        <v>15</v>
      </c>
      <c r="C131" s="4">
        <v>1000000</v>
      </c>
      <c r="D131" s="4">
        <v>1000000</v>
      </c>
      <c r="E131" s="6">
        <v>1865850367</v>
      </c>
      <c r="F131" s="8">
        <v>44942.387974537</v>
      </c>
      <c r="G131" s="2" t="s">
        <v>16</v>
      </c>
      <c r="H131" s="6">
        <v>8260</v>
      </c>
      <c r="I131" s="2" t="s">
        <v>17</v>
      </c>
      <c r="J131" s="2" t="s">
        <v>205</v>
      </c>
      <c r="K131" s="6">
        <v>438</v>
      </c>
      <c r="L131" s="2" t="s">
        <v>206</v>
      </c>
      <c r="M131" s="2" t="s">
        <v>17</v>
      </c>
      <c r="N131" s="2" t="s">
        <v>17</v>
      </c>
    </row>
    <row r="132" spans="1:14">
      <c r="A132" s="1" t="s">
        <v>14</v>
      </c>
      <c r="B132" s="1" t="s">
        <v>15</v>
      </c>
      <c r="C132" s="3">
        <v>5900</v>
      </c>
      <c r="D132" s="3">
        <v>5900</v>
      </c>
      <c r="E132" s="5">
        <v>1866050052</v>
      </c>
      <c r="F132" s="7">
        <v>44942.442071759302</v>
      </c>
      <c r="G132" s="1" t="s">
        <v>16</v>
      </c>
      <c r="H132" s="5">
        <v>8262</v>
      </c>
      <c r="I132" s="1" t="s">
        <v>17</v>
      </c>
      <c r="J132" s="1" t="s">
        <v>207</v>
      </c>
      <c r="K132" s="5">
        <v>285</v>
      </c>
      <c r="L132" s="1" t="s">
        <v>208</v>
      </c>
      <c r="M132" s="1" t="s">
        <v>17</v>
      </c>
      <c r="N132" s="1" t="s">
        <v>17</v>
      </c>
    </row>
    <row r="133" spans="1:14">
      <c r="A133" s="2" t="s">
        <v>14</v>
      </c>
      <c r="B133" s="2" t="s">
        <v>15</v>
      </c>
      <c r="C133" s="4">
        <v>107505</v>
      </c>
      <c r="D133" s="4">
        <v>107505</v>
      </c>
      <c r="E133" s="6">
        <v>1866611922</v>
      </c>
      <c r="F133" s="8">
        <v>44942.592465277798</v>
      </c>
      <c r="G133" s="2" t="s">
        <v>16</v>
      </c>
      <c r="H133" s="6">
        <v>8265</v>
      </c>
      <c r="I133" s="2" t="s">
        <v>17</v>
      </c>
      <c r="J133" s="2" t="s">
        <v>209</v>
      </c>
      <c r="K133" s="6">
        <v>474</v>
      </c>
      <c r="L133" s="2" t="s">
        <v>210</v>
      </c>
      <c r="M133" s="2" t="s">
        <v>17</v>
      </c>
      <c r="N133" s="2" t="s">
        <v>17</v>
      </c>
    </row>
    <row r="134" spans="1:14">
      <c r="A134" s="1" t="s">
        <v>14</v>
      </c>
      <c r="B134" s="1" t="s">
        <v>15</v>
      </c>
      <c r="C134" s="3">
        <v>5900</v>
      </c>
      <c r="D134" s="3">
        <v>5900</v>
      </c>
      <c r="E134" s="5">
        <v>1866641669</v>
      </c>
      <c r="F134" s="7">
        <v>44942.600057870397</v>
      </c>
      <c r="G134" s="1" t="s">
        <v>16</v>
      </c>
      <c r="H134" s="5">
        <v>8267</v>
      </c>
      <c r="I134" s="1" t="s">
        <v>17</v>
      </c>
      <c r="J134" s="1" t="s">
        <v>211</v>
      </c>
      <c r="K134" s="5">
        <v>285</v>
      </c>
      <c r="L134" s="1" t="s">
        <v>212</v>
      </c>
      <c r="M134" s="1" t="s">
        <v>17</v>
      </c>
      <c r="N134" s="1" t="s">
        <v>17</v>
      </c>
    </row>
    <row r="135" spans="1:14">
      <c r="A135" s="2" t="s">
        <v>14</v>
      </c>
      <c r="B135" s="2" t="s">
        <v>15</v>
      </c>
      <c r="C135" s="4">
        <v>30000</v>
      </c>
      <c r="D135" s="4">
        <v>30000</v>
      </c>
      <c r="E135" s="6">
        <v>1866797395</v>
      </c>
      <c r="F135" s="8">
        <v>44942.641238425902</v>
      </c>
      <c r="G135" s="2" t="s">
        <v>16</v>
      </c>
      <c r="H135" s="6">
        <v>8270</v>
      </c>
      <c r="I135" s="2" t="s">
        <v>17</v>
      </c>
      <c r="J135" s="2" t="s">
        <v>213</v>
      </c>
      <c r="K135" s="6">
        <v>287</v>
      </c>
      <c r="L135" s="2" t="s">
        <v>214</v>
      </c>
      <c r="M135" s="2" t="s">
        <v>17</v>
      </c>
      <c r="N135" s="2" t="s">
        <v>17</v>
      </c>
    </row>
    <row r="136" spans="1:14">
      <c r="A136" s="1" t="s">
        <v>14</v>
      </c>
      <c r="B136" s="1" t="s">
        <v>15</v>
      </c>
      <c r="C136" s="17">
        <v>3000000</v>
      </c>
      <c r="D136" s="3">
        <v>3000000</v>
      </c>
      <c r="E136" s="5">
        <v>1866861147</v>
      </c>
      <c r="F136" s="7">
        <v>44942.657673611102</v>
      </c>
      <c r="G136" s="1" t="s">
        <v>16</v>
      </c>
      <c r="H136" s="5">
        <v>8273</v>
      </c>
      <c r="I136" s="1" t="s">
        <v>17</v>
      </c>
      <c r="J136" s="1" t="s">
        <v>215</v>
      </c>
      <c r="K136" s="5">
        <v>438</v>
      </c>
      <c r="L136" s="1" t="s">
        <v>216</v>
      </c>
      <c r="M136" s="1" t="s">
        <v>17</v>
      </c>
      <c r="N136" s="1" t="s">
        <v>17</v>
      </c>
    </row>
    <row r="137" spans="1:14">
      <c r="A137" s="2" t="s">
        <v>14</v>
      </c>
      <c r="B137" s="2" t="s">
        <v>15</v>
      </c>
      <c r="C137" s="4">
        <v>66077</v>
      </c>
      <c r="D137" s="4">
        <v>66077</v>
      </c>
      <c r="E137" s="6">
        <v>1867351032</v>
      </c>
      <c r="F137" s="8">
        <v>44942.803622685198</v>
      </c>
      <c r="G137" s="2" t="s">
        <v>16</v>
      </c>
      <c r="H137" s="6">
        <v>8278</v>
      </c>
      <c r="I137" s="2" t="s">
        <v>17</v>
      </c>
      <c r="J137" s="2" t="s">
        <v>195</v>
      </c>
      <c r="K137" s="6">
        <v>281</v>
      </c>
      <c r="L137" s="2" t="s">
        <v>217</v>
      </c>
      <c r="M137" s="2" t="s">
        <v>17</v>
      </c>
      <c r="N137" s="2" t="s">
        <v>17</v>
      </c>
    </row>
    <row r="138" spans="1:14">
      <c r="A138" s="1" t="s">
        <v>14</v>
      </c>
      <c r="B138" s="1" t="s">
        <v>15</v>
      </c>
      <c r="C138" s="3">
        <v>160116</v>
      </c>
      <c r="D138" s="3">
        <v>160116</v>
      </c>
      <c r="E138" s="5">
        <v>1868291614</v>
      </c>
      <c r="F138" s="7">
        <v>44943.454560185201</v>
      </c>
      <c r="G138" s="1" t="s">
        <v>16</v>
      </c>
      <c r="H138" s="5">
        <v>8288</v>
      </c>
      <c r="I138" s="1" t="s">
        <v>17</v>
      </c>
      <c r="J138" s="1" t="s">
        <v>218</v>
      </c>
      <c r="K138" s="5">
        <v>374</v>
      </c>
      <c r="L138" s="1" t="s">
        <v>219</v>
      </c>
      <c r="M138" s="1" t="s">
        <v>17</v>
      </c>
      <c r="N138" s="1" t="s">
        <v>17</v>
      </c>
    </row>
    <row r="139" spans="1:14">
      <c r="A139" s="2" t="s">
        <v>14</v>
      </c>
      <c r="B139" s="2" t="s">
        <v>15</v>
      </c>
      <c r="C139" s="4">
        <v>320232</v>
      </c>
      <c r="D139" s="4">
        <v>320232</v>
      </c>
      <c r="E139" s="6">
        <v>1868304089</v>
      </c>
      <c r="F139" s="8">
        <v>44943.458009259302</v>
      </c>
      <c r="G139" s="2" t="s">
        <v>16</v>
      </c>
      <c r="H139" s="6">
        <v>8290</v>
      </c>
      <c r="I139" s="2" t="s">
        <v>17</v>
      </c>
      <c r="J139" s="2" t="s">
        <v>220</v>
      </c>
      <c r="K139" s="6">
        <v>374</v>
      </c>
      <c r="L139" s="2" t="s">
        <v>219</v>
      </c>
      <c r="M139" s="2" t="s">
        <v>17</v>
      </c>
      <c r="N139" s="2" t="s">
        <v>17</v>
      </c>
    </row>
    <row r="140" spans="1:14">
      <c r="A140" s="1" t="s">
        <v>14</v>
      </c>
      <c r="B140" s="1" t="s">
        <v>15</v>
      </c>
      <c r="C140" s="3">
        <v>808899</v>
      </c>
      <c r="D140" s="3">
        <v>808899</v>
      </c>
      <c r="E140" s="5">
        <v>1868347209</v>
      </c>
      <c r="F140" s="7">
        <v>44943.469861111102</v>
      </c>
      <c r="G140" s="1" t="s">
        <v>16</v>
      </c>
      <c r="H140" s="5">
        <v>8291</v>
      </c>
      <c r="I140" s="1" t="s">
        <v>17</v>
      </c>
      <c r="J140" s="1" t="s">
        <v>221</v>
      </c>
      <c r="K140" s="5">
        <v>403</v>
      </c>
      <c r="L140" s="1" t="s">
        <v>219</v>
      </c>
      <c r="M140" s="1" t="s">
        <v>17</v>
      </c>
      <c r="N140" s="1" t="s">
        <v>17</v>
      </c>
    </row>
    <row r="141" spans="1:14">
      <c r="A141" s="2" t="s">
        <v>14</v>
      </c>
      <c r="B141" s="2" t="s">
        <v>15</v>
      </c>
      <c r="C141" s="4">
        <v>51708</v>
      </c>
      <c r="D141" s="4">
        <v>51708</v>
      </c>
      <c r="E141" s="6">
        <v>1868384683</v>
      </c>
      <c r="F141" s="8">
        <v>44943.480601851901</v>
      </c>
      <c r="G141" s="2" t="s">
        <v>16</v>
      </c>
      <c r="H141" s="6">
        <v>8292</v>
      </c>
      <c r="I141" s="2" t="s">
        <v>17</v>
      </c>
      <c r="J141" s="2" t="s">
        <v>222</v>
      </c>
      <c r="K141" s="6">
        <v>100</v>
      </c>
      <c r="L141" s="2" t="s">
        <v>223</v>
      </c>
      <c r="M141" s="2" t="s">
        <v>17</v>
      </c>
      <c r="N141" s="2" t="s">
        <v>17</v>
      </c>
    </row>
    <row r="142" spans="1:14">
      <c r="A142" s="1" t="s">
        <v>14</v>
      </c>
      <c r="B142" s="1" t="s">
        <v>15</v>
      </c>
      <c r="C142" s="3">
        <v>809372</v>
      </c>
      <c r="D142" s="3">
        <v>809372</v>
      </c>
      <c r="E142" s="5">
        <v>1868401951</v>
      </c>
      <c r="F142" s="7">
        <v>44943.485381944403</v>
      </c>
      <c r="G142" s="1" t="s">
        <v>16</v>
      </c>
      <c r="H142" s="5">
        <v>8294</v>
      </c>
      <c r="I142" s="1" t="s">
        <v>17</v>
      </c>
      <c r="J142" s="1" t="s">
        <v>224</v>
      </c>
      <c r="K142" s="5">
        <v>403</v>
      </c>
      <c r="L142" s="1" t="s">
        <v>219</v>
      </c>
      <c r="M142" s="1" t="s">
        <v>17</v>
      </c>
      <c r="N142" s="1" t="s">
        <v>17</v>
      </c>
    </row>
    <row r="143" spans="1:14">
      <c r="A143" s="2" t="s">
        <v>14</v>
      </c>
      <c r="B143" s="2" t="s">
        <v>15</v>
      </c>
      <c r="C143" s="4">
        <v>704822</v>
      </c>
      <c r="D143" s="4">
        <v>704822</v>
      </c>
      <c r="E143" s="6">
        <v>1868469404</v>
      </c>
      <c r="F143" s="8">
        <v>44943.504097222198</v>
      </c>
      <c r="G143" s="2" t="s">
        <v>16</v>
      </c>
      <c r="H143" s="6">
        <v>8295</v>
      </c>
      <c r="I143" s="2" t="s">
        <v>17</v>
      </c>
      <c r="J143" s="2" t="s">
        <v>225</v>
      </c>
      <c r="K143" s="6">
        <v>261</v>
      </c>
      <c r="L143" s="2" t="s">
        <v>219</v>
      </c>
      <c r="M143" s="2" t="s">
        <v>17</v>
      </c>
      <c r="N143" s="2" t="s">
        <v>17</v>
      </c>
    </row>
    <row r="144" spans="1:14">
      <c r="A144" s="1" t="s">
        <v>14</v>
      </c>
      <c r="B144" s="1" t="s">
        <v>15</v>
      </c>
      <c r="C144" s="3">
        <v>704822</v>
      </c>
      <c r="D144" s="3">
        <v>704822</v>
      </c>
      <c r="E144" s="5">
        <v>1868476121</v>
      </c>
      <c r="F144" s="7">
        <v>44943.506064814799</v>
      </c>
      <c r="G144" s="1" t="s">
        <v>16</v>
      </c>
      <c r="H144" s="5">
        <v>8296</v>
      </c>
      <c r="I144" s="1" t="s">
        <v>17</v>
      </c>
      <c r="J144" s="1" t="s">
        <v>226</v>
      </c>
      <c r="K144" s="5">
        <v>261</v>
      </c>
      <c r="L144" s="1" t="s">
        <v>219</v>
      </c>
      <c r="M144" s="1" t="s">
        <v>17</v>
      </c>
      <c r="N144" s="1" t="s">
        <v>17</v>
      </c>
    </row>
    <row r="145" spans="1:14">
      <c r="A145" s="2" t="s">
        <v>14</v>
      </c>
      <c r="B145" s="2" t="s">
        <v>15</v>
      </c>
      <c r="C145" s="4">
        <v>4000000</v>
      </c>
      <c r="D145" s="4">
        <v>4000000</v>
      </c>
      <c r="E145" s="6">
        <v>1868480397</v>
      </c>
      <c r="F145" s="8">
        <v>44943.507372685199</v>
      </c>
      <c r="G145" s="2" t="s">
        <v>16</v>
      </c>
      <c r="H145" s="6">
        <v>8297</v>
      </c>
      <c r="I145" s="2" t="s">
        <v>17</v>
      </c>
      <c r="J145" s="2" t="s">
        <v>227</v>
      </c>
      <c r="K145" s="6">
        <v>374</v>
      </c>
      <c r="L145" s="2" t="s">
        <v>228</v>
      </c>
      <c r="M145" s="2" t="s">
        <v>17</v>
      </c>
      <c r="N145" s="2" t="s">
        <v>17</v>
      </c>
    </row>
    <row r="146" spans="1:14">
      <c r="A146" s="1" t="s">
        <v>14</v>
      </c>
      <c r="B146" s="1" t="s">
        <v>15</v>
      </c>
      <c r="C146" s="3">
        <v>1409644</v>
      </c>
      <c r="D146" s="3">
        <v>1409644</v>
      </c>
      <c r="E146" s="5">
        <v>1868746916</v>
      </c>
      <c r="F146" s="7">
        <v>44943.594363425902</v>
      </c>
      <c r="G146" s="1" t="s">
        <v>16</v>
      </c>
      <c r="H146" s="5">
        <v>8301</v>
      </c>
      <c r="I146" s="1" t="s">
        <v>17</v>
      </c>
      <c r="J146" s="1" t="s">
        <v>229</v>
      </c>
      <c r="K146" s="5">
        <v>281</v>
      </c>
      <c r="L146" s="1" t="s">
        <v>219</v>
      </c>
      <c r="M146" s="1" t="s">
        <v>17</v>
      </c>
      <c r="N146" s="1" t="s">
        <v>17</v>
      </c>
    </row>
    <row r="147" spans="1:14">
      <c r="A147" s="2" t="s">
        <v>14</v>
      </c>
      <c r="B147" s="2" t="s">
        <v>15</v>
      </c>
      <c r="C147" s="4">
        <v>155000</v>
      </c>
      <c r="D147" s="4">
        <v>155000</v>
      </c>
      <c r="E147" s="6">
        <v>1868750754</v>
      </c>
      <c r="F147" s="8">
        <v>44943.595520833303</v>
      </c>
      <c r="G147" s="2" t="s">
        <v>16</v>
      </c>
      <c r="H147" s="6">
        <v>8302</v>
      </c>
      <c r="I147" s="2" t="s">
        <v>17</v>
      </c>
      <c r="J147" s="2" t="s">
        <v>230</v>
      </c>
      <c r="K147" s="6">
        <v>474</v>
      </c>
      <c r="L147" s="2" t="s">
        <v>231</v>
      </c>
      <c r="M147" s="2" t="s">
        <v>17</v>
      </c>
      <c r="N147" s="2" t="s">
        <v>17</v>
      </c>
    </row>
    <row r="148" spans="1:14">
      <c r="A148" s="1" t="s">
        <v>14</v>
      </c>
      <c r="B148" s="1" t="s">
        <v>15</v>
      </c>
      <c r="C148" s="3">
        <v>704822</v>
      </c>
      <c r="D148" s="3">
        <v>704822</v>
      </c>
      <c r="E148" s="5">
        <v>1868752213</v>
      </c>
      <c r="F148" s="7">
        <v>44943.595983796302</v>
      </c>
      <c r="G148" s="1" t="s">
        <v>16</v>
      </c>
      <c r="H148" s="5">
        <v>8303</v>
      </c>
      <c r="I148" s="1" t="s">
        <v>17</v>
      </c>
      <c r="J148" s="1" t="s">
        <v>232</v>
      </c>
      <c r="K148" s="5">
        <v>261</v>
      </c>
      <c r="L148" s="1" t="s">
        <v>219</v>
      </c>
      <c r="M148" s="1" t="s">
        <v>17</v>
      </c>
      <c r="N148" s="1" t="s">
        <v>17</v>
      </c>
    </row>
    <row r="149" spans="1:14">
      <c r="A149" s="2" t="s">
        <v>14</v>
      </c>
      <c r="B149" s="2" t="s">
        <v>15</v>
      </c>
      <c r="C149" s="4">
        <v>704822</v>
      </c>
      <c r="D149" s="4">
        <v>704822</v>
      </c>
      <c r="E149" s="6">
        <v>1868790526</v>
      </c>
      <c r="F149" s="8">
        <v>44943.607384259303</v>
      </c>
      <c r="G149" s="2" t="s">
        <v>16</v>
      </c>
      <c r="H149" s="6">
        <v>8304</v>
      </c>
      <c r="I149" s="2" t="s">
        <v>17</v>
      </c>
      <c r="J149" s="2" t="s">
        <v>233</v>
      </c>
      <c r="K149" s="5">
        <v>261</v>
      </c>
      <c r="L149" s="2" t="s">
        <v>219</v>
      </c>
      <c r="M149" s="2" t="s">
        <v>17</v>
      </c>
      <c r="N149" s="2" t="s">
        <v>17</v>
      </c>
    </row>
    <row r="150" spans="1:14">
      <c r="A150" s="1" t="s">
        <v>14</v>
      </c>
      <c r="B150" s="1" t="s">
        <v>15</v>
      </c>
      <c r="C150" s="3">
        <v>704822</v>
      </c>
      <c r="D150" s="3">
        <v>704822</v>
      </c>
      <c r="E150" s="5">
        <v>1868796409</v>
      </c>
      <c r="F150" s="7">
        <v>44943.609143518501</v>
      </c>
      <c r="G150" s="1" t="s">
        <v>16</v>
      </c>
      <c r="H150" s="5">
        <v>8305</v>
      </c>
      <c r="I150" s="1" t="s">
        <v>17</v>
      </c>
      <c r="J150" s="1" t="s">
        <v>234</v>
      </c>
      <c r="K150" s="5">
        <v>261</v>
      </c>
      <c r="L150" s="1" t="s">
        <v>219</v>
      </c>
      <c r="M150" s="1" t="s">
        <v>17</v>
      </c>
      <c r="N150" s="1" t="s">
        <v>17</v>
      </c>
    </row>
    <row r="151" spans="1:14">
      <c r="A151" s="2" t="s">
        <v>14</v>
      </c>
      <c r="B151" s="2" t="s">
        <v>15</v>
      </c>
      <c r="C151" s="4">
        <v>704822</v>
      </c>
      <c r="D151" s="4">
        <v>704822</v>
      </c>
      <c r="E151" s="6">
        <v>1868808235</v>
      </c>
      <c r="F151" s="8">
        <v>44943.612569444398</v>
      </c>
      <c r="G151" s="2" t="s">
        <v>16</v>
      </c>
      <c r="H151" s="6">
        <v>8306</v>
      </c>
      <c r="I151" s="2" t="s">
        <v>17</v>
      </c>
      <c r="J151" s="2" t="s">
        <v>235</v>
      </c>
      <c r="K151" s="5">
        <v>261</v>
      </c>
      <c r="L151" s="2" t="s">
        <v>219</v>
      </c>
      <c r="M151" s="2" t="s">
        <v>17</v>
      </c>
      <c r="N151" s="2" t="s">
        <v>17</v>
      </c>
    </row>
    <row r="152" spans="1:14">
      <c r="A152" s="1" t="s">
        <v>14</v>
      </c>
      <c r="B152" s="1" t="s">
        <v>15</v>
      </c>
      <c r="C152" s="3">
        <v>5900</v>
      </c>
      <c r="D152" s="3">
        <v>5900</v>
      </c>
      <c r="E152" s="5">
        <v>1868866314</v>
      </c>
      <c r="F152" s="7">
        <v>44943.629374999997</v>
      </c>
      <c r="G152" s="1" t="s">
        <v>16</v>
      </c>
      <c r="H152" s="5">
        <v>8308</v>
      </c>
      <c r="I152" s="1" t="s">
        <v>17</v>
      </c>
      <c r="J152" s="1" t="s">
        <v>236</v>
      </c>
      <c r="K152" s="5">
        <v>285</v>
      </c>
      <c r="L152" s="1" t="s">
        <v>237</v>
      </c>
      <c r="M152" s="1" t="s">
        <v>17</v>
      </c>
      <c r="N152" s="1" t="s">
        <v>17</v>
      </c>
    </row>
    <row r="153" spans="1:14">
      <c r="A153" s="2" t="s">
        <v>14</v>
      </c>
      <c r="B153" s="2" t="s">
        <v>15</v>
      </c>
      <c r="C153" s="4">
        <v>704822</v>
      </c>
      <c r="D153" s="4">
        <v>704822</v>
      </c>
      <c r="E153" s="6">
        <v>1868907109</v>
      </c>
      <c r="F153" s="8">
        <v>44943.6411226852</v>
      </c>
      <c r="G153" s="2" t="s">
        <v>16</v>
      </c>
      <c r="H153" s="6">
        <v>8309</v>
      </c>
      <c r="I153" s="2" t="s">
        <v>17</v>
      </c>
      <c r="J153" s="2" t="s">
        <v>238</v>
      </c>
      <c r="K153" s="5">
        <v>261</v>
      </c>
      <c r="L153" s="2" t="s">
        <v>219</v>
      </c>
      <c r="M153" s="2" t="s">
        <v>17</v>
      </c>
      <c r="N153" s="2" t="s">
        <v>17</v>
      </c>
    </row>
    <row r="154" spans="1:14">
      <c r="A154" s="1" t="s">
        <v>14</v>
      </c>
      <c r="B154" s="1" t="s">
        <v>15</v>
      </c>
      <c r="C154" s="3">
        <v>66077</v>
      </c>
      <c r="D154" s="3">
        <v>66077</v>
      </c>
      <c r="E154" s="5">
        <v>1868919880</v>
      </c>
      <c r="F154" s="7">
        <v>44943.644756944399</v>
      </c>
      <c r="G154" s="1" t="s">
        <v>16</v>
      </c>
      <c r="H154" s="5">
        <v>8310</v>
      </c>
      <c r="I154" s="1" t="s">
        <v>17</v>
      </c>
      <c r="J154" s="1" t="s">
        <v>239</v>
      </c>
      <c r="K154" s="5">
        <v>283</v>
      </c>
      <c r="L154" s="1" t="s">
        <v>240</v>
      </c>
      <c r="M154" s="1" t="s">
        <v>17</v>
      </c>
      <c r="N154" s="1" t="s">
        <v>17</v>
      </c>
    </row>
    <row r="155" spans="1:14">
      <c r="A155" s="2" t="s">
        <v>14</v>
      </c>
      <c r="B155" s="2" t="s">
        <v>15</v>
      </c>
      <c r="C155" s="4">
        <v>1409644</v>
      </c>
      <c r="D155" s="4">
        <v>1409644</v>
      </c>
      <c r="E155" s="6">
        <v>1868924428</v>
      </c>
      <c r="F155" s="8">
        <v>44943.646030092597</v>
      </c>
      <c r="G155" s="2" t="s">
        <v>16</v>
      </c>
      <c r="H155" s="6">
        <v>8311</v>
      </c>
      <c r="I155" s="2" t="s">
        <v>17</v>
      </c>
      <c r="J155" s="2" t="s">
        <v>241</v>
      </c>
      <c r="K155" s="5">
        <v>261</v>
      </c>
      <c r="L155" s="2" t="s">
        <v>219</v>
      </c>
      <c r="M155" s="2" t="s">
        <v>17</v>
      </c>
      <c r="N155" s="2" t="s">
        <v>17</v>
      </c>
    </row>
    <row r="156" spans="1:14">
      <c r="A156" s="1" t="s">
        <v>14</v>
      </c>
      <c r="B156" s="1" t="s">
        <v>15</v>
      </c>
      <c r="C156" s="3">
        <v>704822</v>
      </c>
      <c r="D156" s="3">
        <v>704822</v>
      </c>
      <c r="E156" s="5">
        <v>1868929611</v>
      </c>
      <c r="F156" s="7">
        <v>44943.647511574098</v>
      </c>
      <c r="G156" s="1" t="s">
        <v>16</v>
      </c>
      <c r="H156" s="5">
        <v>8312</v>
      </c>
      <c r="I156" s="1" t="s">
        <v>17</v>
      </c>
      <c r="J156" s="1" t="s">
        <v>242</v>
      </c>
      <c r="K156" s="5">
        <v>261</v>
      </c>
      <c r="L156" s="1" t="s">
        <v>219</v>
      </c>
      <c r="M156" s="1" t="s">
        <v>17</v>
      </c>
      <c r="N156" s="1" t="s">
        <v>17</v>
      </c>
    </row>
    <row r="157" spans="1:14">
      <c r="A157" s="2" t="s">
        <v>14</v>
      </c>
      <c r="B157" s="2" t="s">
        <v>15</v>
      </c>
      <c r="C157" s="4">
        <v>704822</v>
      </c>
      <c r="D157" s="4">
        <v>704822</v>
      </c>
      <c r="E157" s="6">
        <v>1868943176</v>
      </c>
      <c r="F157" s="8">
        <v>44943.651354166701</v>
      </c>
      <c r="G157" s="2" t="s">
        <v>16</v>
      </c>
      <c r="H157" s="6">
        <v>8313</v>
      </c>
      <c r="I157" s="2" t="s">
        <v>17</v>
      </c>
      <c r="J157" s="2" t="s">
        <v>243</v>
      </c>
      <c r="K157" s="5">
        <v>261</v>
      </c>
      <c r="L157" s="2" t="s">
        <v>219</v>
      </c>
      <c r="M157" s="2" t="s">
        <v>17</v>
      </c>
      <c r="N157" s="2" t="s">
        <v>17</v>
      </c>
    </row>
    <row r="158" spans="1:14">
      <c r="A158" s="1" t="s">
        <v>14</v>
      </c>
      <c r="B158" s="1" t="s">
        <v>15</v>
      </c>
      <c r="C158" s="17">
        <v>754502.25</v>
      </c>
      <c r="D158" s="3">
        <v>754502.25</v>
      </c>
      <c r="E158" s="5">
        <v>1869032422</v>
      </c>
      <c r="F158" s="7">
        <v>44943.677766203698</v>
      </c>
      <c r="G158" s="1" t="s">
        <v>16</v>
      </c>
      <c r="H158" s="5">
        <v>8315</v>
      </c>
      <c r="I158" s="1" t="s">
        <v>17</v>
      </c>
      <c r="J158" s="1" t="s">
        <v>244</v>
      </c>
      <c r="K158" s="5">
        <v>403</v>
      </c>
      <c r="L158" s="1" t="s">
        <v>245</v>
      </c>
      <c r="M158" s="1" t="s">
        <v>17</v>
      </c>
      <c r="N158" s="1" t="s">
        <v>17</v>
      </c>
    </row>
    <row r="159" spans="1:14">
      <c r="A159" s="2" t="s">
        <v>14</v>
      </c>
      <c r="B159" s="2" t="s">
        <v>15</v>
      </c>
      <c r="C159" s="4">
        <v>150000</v>
      </c>
      <c r="D159" s="4">
        <v>150000</v>
      </c>
      <c r="E159" s="6">
        <v>1869620624</v>
      </c>
      <c r="F159" s="8">
        <v>44943.895196759302</v>
      </c>
      <c r="G159" s="2" t="s">
        <v>16</v>
      </c>
      <c r="H159" s="6">
        <v>8317</v>
      </c>
      <c r="I159" s="2" t="s">
        <v>17</v>
      </c>
      <c r="J159" s="2" t="s">
        <v>246</v>
      </c>
      <c r="K159" s="6">
        <v>403</v>
      </c>
      <c r="L159" s="2" t="s">
        <v>247</v>
      </c>
      <c r="M159" s="2" t="s">
        <v>17</v>
      </c>
      <c r="N159" s="2" t="s">
        <v>17</v>
      </c>
    </row>
    <row r="160" spans="1:14">
      <c r="A160" s="1" t="s">
        <v>14</v>
      </c>
      <c r="B160" s="1" t="s">
        <v>15</v>
      </c>
      <c r="C160" s="3">
        <v>66077</v>
      </c>
      <c r="D160" s="3">
        <v>66077</v>
      </c>
      <c r="E160" s="5">
        <v>1869930360</v>
      </c>
      <c r="F160" s="7">
        <v>44944.359131944402</v>
      </c>
      <c r="G160" s="1" t="s">
        <v>16</v>
      </c>
      <c r="H160" s="5">
        <v>8318</v>
      </c>
      <c r="I160" s="1" t="s">
        <v>17</v>
      </c>
      <c r="J160" s="1" t="s">
        <v>248</v>
      </c>
      <c r="K160" s="5">
        <v>281</v>
      </c>
      <c r="L160" s="1" t="s">
        <v>249</v>
      </c>
      <c r="M160" s="1" t="s">
        <v>17</v>
      </c>
      <c r="N160" s="1" t="s">
        <v>17</v>
      </c>
    </row>
    <row r="161" spans="1:14">
      <c r="A161" s="2" t="s">
        <v>14</v>
      </c>
      <c r="B161" s="2" t="s">
        <v>15</v>
      </c>
      <c r="C161" s="4">
        <v>439102</v>
      </c>
      <c r="D161" s="4">
        <v>439102</v>
      </c>
      <c r="E161" s="6">
        <v>1870310286</v>
      </c>
      <c r="F161" s="8">
        <v>44944.481863425899</v>
      </c>
      <c r="G161" s="2" t="s">
        <v>16</v>
      </c>
      <c r="H161" s="6">
        <v>8321</v>
      </c>
      <c r="I161" s="2" t="s">
        <v>17</v>
      </c>
      <c r="J161" s="2" t="s">
        <v>250</v>
      </c>
      <c r="K161" s="6">
        <v>261</v>
      </c>
      <c r="L161" s="2" t="s">
        <v>251</v>
      </c>
      <c r="M161" s="2" t="s">
        <v>17</v>
      </c>
      <c r="N161" s="2" t="s">
        <v>17</v>
      </c>
    </row>
    <row r="162" spans="1:14">
      <c r="A162" s="1" t="s">
        <v>14</v>
      </c>
      <c r="B162" s="1" t="s">
        <v>15</v>
      </c>
      <c r="C162" s="3">
        <v>1956033.26</v>
      </c>
      <c r="D162" s="3">
        <v>1956033.26</v>
      </c>
      <c r="E162" s="5">
        <v>1870318687</v>
      </c>
      <c r="F162" s="7">
        <v>44944.484375</v>
      </c>
      <c r="G162" s="1" t="s">
        <v>16</v>
      </c>
      <c r="H162" s="5">
        <v>8322</v>
      </c>
      <c r="I162" s="1" t="s">
        <v>17</v>
      </c>
      <c r="J162" s="1" t="s">
        <v>252</v>
      </c>
      <c r="K162" s="5">
        <v>374</v>
      </c>
      <c r="L162" s="1" t="s">
        <v>253</v>
      </c>
      <c r="M162" s="1" t="s">
        <v>17</v>
      </c>
      <c r="N162" s="1" t="s">
        <v>17</v>
      </c>
    </row>
    <row r="163" spans="1:14">
      <c r="A163" s="2" t="s">
        <v>14</v>
      </c>
      <c r="B163" s="2" t="s">
        <v>15</v>
      </c>
      <c r="C163" s="4">
        <v>15100</v>
      </c>
      <c r="D163" s="4">
        <v>15100</v>
      </c>
      <c r="E163" s="6">
        <v>1870345993</v>
      </c>
      <c r="F163" s="8">
        <v>44944.492777777799</v>
      </c>
      <c r="G163" s="2" t="s">
        <v>16</v>
      </c>
      <c r="H163" s="6">
        <v>8324</v>
      </c>
      <c r="I163" s="2" t="s">
        <v>17</v>
      </c>
      <c r="J163" s="2" t="s">
        <v>254</v>
      </c>
      <c r="K163" s="6">
        <v>403</v>
      </c>
      <c r="L163" s="2" t="s">
        <v>255</v>
      </c>
      <c r="M163" s="2" t="s">
        <v>17</v>
      </c>
      <c r="N163" s="2" t="s">
        <v>17</v>
      </c>
    </row>
    <row r="164" spans="1:14">
      <c r="A164" s="1" t="s">
        <v>14</v>
      </c>
      <c r="B164" s="1" t="s">
        <v>15</v>
      </c>
      <c r="C164" s="3">
        <v>5900</v>
      </c>
      <c r="D164" s="3">
        <v>5900</v>
      </c>
      <c r="E164" s="5">
        <v>1870364864</v>
      </c>
      <c r="F164" s="7">
        <v>44944.498634259297</v>
      </c>
      <c r="G164" s="1" t="s">
        <v>16</v>
      </c>
      <c r="H164" s="5">
        <v>8325</v>
      </c>
      <c r="I164" s="1" t="s">
        <v>17</v>
      </c>
      <c r="J164" s="1" t="s">
        <v>256</v>
      </c>
      <c r="K164" s="5">
        <v>285</v>
      </c>
      <c r="L164" s="1" t="s">
        <v>257</v>
      </c>
      <c r="M164" s="1" t="s">
        <v>17</v>
      </c>
      <c r="N164" s="1" t="s">
        <v>17</v>
      </c>
    </row>
    <row r="165" spans="1:14">
      <c r="A165" s="2" t="s">
        <v>14</v>
      </c>
      <c r="B165" s="2" t="s">
        <v>15</v>
      </c>
      <c r="C165" s="4">
        <v>1500000</v>
      </c>
      <c r="D165" s="4">
        <v>1500000</v>
      </c>
      <c r="E165" s="6">
        <v>1870580146</v>
      </c>
      <c r="F165" s="8">
        <v>44944.572662036997</v>
      </c>
      <c r="G165" s="2" t="s">
        <v>16</v>
      </c>
      <c r="H165" s="6">
        <v>8328</v>
      </c>
      <c r="I165" s="2" t="s">
        <v>17</v>
      </c>
      <c r="J165" s="2" t="s">
        <v>258</v>
      </c>
      <c r="K165" s="6">
        <v>285</v>
      </c>
      <c r="L165" s="2" t="s">
        <v>259</v>
      </c>
      <c r="M165" s="2" t="s">
        <v>17</v>
      </c>
      <c r="N165" s="2" t="s">
        <v>17</v>
      </c>
    </row>
    <row r="166" spans="1:14">
      <c r="A166" s="1" t="s">
        <v>14</v>
      </c>
      <c r="B166" s="1" t="s">
        <v>15</v>
      </c>
      <c r="C166" s="3">
        <v>1200000</v>
      </c>
      <c r="D166" s="3">
        <v>1200000</v>
      </c>
      <c r="E166" s="5">
        <v>1870877861</v>
      </c>
      <c r="F166" s="7">
        <v>44944.668437499997</v>
      </c>
      <c r="G166" s="1" t="s">
        <v>16</v>
      </c>
      <c r="H166" s="5">
        <v>8329</v>
      </c>
      <c r="I166" s="1" t="s">
        <v>17</v>
      </c>
      <c r="J166" s="1" t="s">
        <v>260</v>
      </c>
      <c r="K166" s="5">
        <v>403</v>
      </c>
      <c r="L166" s="1" t="s">
        <v>261</v>
      </c>
      <c r="M166" s="1" t="s">
        <v>17</v>
      </c>
      <c r="N166" s="1" t="s">
        <v>17</v>
      </c>
    </row>
    <row r="167" spans="1:14">
      <c r="A167" s="2" t="s">
        <v>14</v>
      </c>
      <c r="B167" s="2" t="s">
        <v>15</v>
      </c>
      <c r="C167" s="17">
        <v>1000000</v>
      </c>
      <c r="D167" s="4">
        <v>1000000</v>
      </c>
      <c r="E167" s="6">
        <v>1870970926</v>
      </c>
      <c r="F167" s="8">
        <v>44944.698715277802</v>
      </c>
      <c r="G167" s="2" t="s">
        <v>16</v>
      </c>
      <c r="H167" s="6">
        <v>8330</v>
      </c>
      <c r="I167" s="2" t="s">
        <v>17</v>
      </c>
      <c r="J167" s="2" t="s">
        <v>262</v>
      </c>
      <c r="K167" s="6">
        <v>374</v>
      </c>
      <c r="L167" s="2" t="s">
        <v>263</v>
      </c>
      <c r="M167" s="2" t="s">
        <v>17</v>
      </c>
      <c r="N167" s="2" t="s">
        <v>17</v>
      </c>
    </row>
    <row r="168" spans="1:14">
      <c r="A168" s="1" t="s">
        <v>14</v>
      </c>
      <c r="B168" s="1" t="s">
        <v>15</v>
      </c>
      <c r="C168" s="3">
        <v>66077</v>
      </c>
      <c r="D168" s="3">
        <v>66077</v>
      </c>
      <c r="E168" s="5">
        <v>1871427414</v>
      </c>
      <c r="F168" s="7">
        <v>44944.891712962999</v>
      </c>
      <c r="G168" s="1" t="s">
        <v>16</v>
      </c>
      <c r="H168" s="5">
        <v>8331</v>
      </c>
      <c r="I168" s="1" t="s">
        <v>17</v>
      </c>
      <c r="J168" s="1" t="s">
        <v>264</v>
      </c>
      <c r="K168" s="5">
        <v>282</v>
      </c>
      <c r="L168" s="1" t="s">
        <v>265</v>
      </c>
      <c r="M168" s="1" t="s">
        <v>17</v>
      </c>
      <c r="N168" s="1" t="s">
        <v>17</v>
      </c>
    </row>
    <row r="169" spans="1:14">
      <c r="A169" s="2" t="s">
        <v>14</v>
      </c>
      <c r="B169" s="2" t="s">
        <v>15</v>
      </c>
      <c r="C169" s="4">
        <v>100000</v>
      </c>
      <c r="D169" s="4">
        <v>100000</v>
      </c>
      <c r="E169" s="6">
        <v>1871642131</v>
      </c>
      <c r="F169" s="8">
        <v>44945.311134259297</v>
      </c>
      <c r="G169" s="2" t="s">
        <v>16</v>
      </c>
      <c r="H169" s="6">
        <v>8332</v>
      </c>
      <c r="I169" s="2" t="s">
        <v>17</v>
      </c>
      <c r="J169" s="2" t="s">
        <v>266</v>
      </c>
      <c r="K169" s="6">
        <v>287</v>
      </c>
      <c r="L169" s="2" t="s">
        <v>267</v>
      </c>
      <c r="M169" s="2" t="s">
        <v>17</v>
      </c>
      <c r="N169" s="2" t="s">
        <v>17</v>
      </c>
    </row>
    <row r="170" spans="1:14">
      <c r="A170" s="1" t="s">
        <v>14</v>
      </c>
      <c r="B170" s="1" t="s">
        <v>15</v>
      </c>
      <c r="C170" s="3">
        <v>667318</v>
      </c>
      <c r="D170" s="3">
        <v>667318</v>
      </c>
      <c r="E170" s="5">
        <v>1871763673</v>
      </c>
      <c r="F170" s="7">
        <v>44945.377685185202</v>
      </c>
      <c r="G170" s="1" t="s">
        <v>16</v>
      </c>
      <c r="H170" s="5">
        <v>8333</v>
      </c>
      <c r="I170" s="1" t="s">
        <v>17</v>
      </c>
      <c r="J170" s="1" t="s">
        <v>268</v>
      </c>
      <c r="K170" s="5">
        <v>261</v>
      </c>
      <c r="L170" s="1" t="s">
        <v>219</v>
      </c>
      <c r="M170" s="1" t="s">
        <v>17</v>
      </c>
      <c r="N170" s="1" t="s">
        <v>17</v>
      </c>
    </row>
    <row r="171" spans="1:14">
      <c r="A171" s="2" t="s">
        <v>14</v>
      </c>
      <c r="B171" s="2" t="s">
        <v>15</v>
      </c>
      <c r="C171" s="4">
        <v>667318</v>
      </c>
      <c r="D171" s="4">
        <v>667318</v>
      </c>
      <c r="E171" s="6">
        <v>1871767924</v>
      </c>
      <c r="F171" s="8">
        <v>44945.379421296297</v>
      </c>
      <c r="G171" s="2" t="s">
        <v>16</v>
      </c>
      <c r="H171" s="6">
        <v>8334</v>
      </c>
      <c r="I171" s="2" t="s">
        <v>17</v>
      </c>
      <c r="J171" s="2" t="s">
        <v>269</v>
      </c>
      <c r="K171" s="5">
        <v>261</v>
      </c>
      <c r="L171" s="2" t="s">
        <v>219</v>
      </c>
      <c r="M171" s="2" t="s">
        <v>17</v>
      </c>
      <c r="N171" s="2" t="s">
        <v>17</v>
      </c>
    </row>
    <row r="172" spans="1:14">
      <c r="A172" s="1" t="s">
        <v>14</v>
      </c>
      <c r="B172" s="1" t="s">
        <v>15</v>
      </c>
      <c r="C172" s="3">
        <v>1334636</v>
      </c>
      <c r="D172" s="3">
        <v>1334636</v>
      </c>
      <c r="E172" s="5">
        <v>1871772817</v>
      </c>
      <c r="F172" s="7">
        <v>44945.381388888898</v>
      </c>
      <c r="G172" s="1" t="s">
        <v>16</v>
      </c>
      <c r="H172" s="5">
        <v>8335</v>
      </c>
      <c r="I172" s="1" t="s">
        <v>17</v>
      </c>
      <c r="J172" s="1" t="s">
        <v>270</v>
      </c>
      <c r="K172" s="5">
        <v>261</v>
      </c>
      <c r="L172" s="1" t="s">
        <v>219</v>
      </c>
      <c r="M172" s="1" t="s">
        <v>17</v>
      </c>
      <c r="N172" s="1" t="s">
        <v>17</v>
      </c>
    </row>
    <row r="173" spans="1:14">
      <c r="A173" s="2" t="s">
        <v>14</v>
      </c>
      <c r="B173" s="2" t="s">
        <v>15</v>
      </c>
      <c r="C173" s="4">
        <v>667318</v>
      </c>
      <c r="D173" s="4">
        <v>667318</v>
      </c>
      <c r="E173" s="6">
        <v>1871777235</v>
      </c>
      <c r="F173" s="8">
        <v>44945.383136574099</v>
      </c>
      <c r="G173" s="2" t="s">
        <v>16</v>
      </c>
      <c r="H173" s="6">
        <v>8336</v>
      </c>
      <c r="I173" s="2" t="s">
        <v>17</v>
      </c>
      <c r="J173" s="2" t="s">
        <v>271</v>
      </c>
      <c r="K173" s="5">
        <v>261</v>
      </c>
      <c r="L173" s="2" t="s">
        <v>219</v>
      </c>
      <c r="M173" s="2" t="s">
        <v>17</v>
      </c>
      <c r="N173" s="2" t="s">
        <v>17</v>
      </c>
    </row>
    <row r="174" spans="1:14">
      <c r="A174" s="1" t="s">
        <v>14</v>
      </c>
      <c r="B174" s="1" t="s">
        <v>15</v>
      </c>
      <c r="C174" s="3">
        <v>667318</v>
      </c>
      <c r="D174" s="3">
        <v>667318</v>
      </c>
      <c r="E174" s="5">
        <v>1871783069</v>
      </c>
      <c r="F174" s="7">
        <v>44945.385393518503</v>
      </c>
      <c r="G174" s="1" t="s">
        <v>16</v>
      </c>
      <c r="H174" s="5">
        <v>8337</v>
      </c>
      <c r="I174" s="1" t="s">
        <v>17</v>
      </c>
      <c r="J174" s="1" t="s">
        <v>272</v>
      </c>
      <c r="K174" s="5">
        <v>261</v>
      </c>
      <c r="L174" s="1" t="s">
        <v>219</v>
      </c>
      <c r="M174" s="1" t="s">
        <v>17</v>
      </c>
      <c r="N174" s="1" t="s">
        <v>17</v>
      </c>
    </row>
    <row r="175" spans="1:14">
      <c r="A175" s="2" t="s">
        <v>14</v>
      </c>
      <c r="B175" s="2" t="s">
        <v>15</v>
      </c>
      <c r="C175" s="4">
        <v>119818.25</v>
      </c>
      <c r="D175" s="4">
        <v>119818.25</v>
      </c>
      <c r="E175" s="6">
        <v>1872150958</v>
      </c>
      <c r="F175" s="8">
        <v>44945.510451388902</v>
      </c>
      <c r="G175" s="2" t="s">
        <v>16</v>
      </c>
      <c r="H175" s="6">
        <v>8338</v>
      </c>
      <c r="I175" s="2" t="s">
        <v>17</v>
      </c>
      <c r="J175" s="2" t="s">
        <v>273</v>
      </c>
      <c r="K175" s="6">
        <v>426</v>
      </c>
      <c r="L175" s="2" t="s">
        <v>274</v>
      </c>
      <c r="M175" s="2" t="s">
        <v>17</v>
      </c>
      <c r="N175" s="2" t="s">
        <v>17</v>
      </c>
    </row>
    <row r="176" spans="1:14">
      <c r="A176" s="1" t="s">
        <v>14</v>
      </c>
      <c r="B176" s="1" t="s">
        <v>15</v>
      </c>
      <c r="C176" s="3">
        <v>1060800</v>
      </c>
      <c r="D176" s="3">
        <v>1060800</v>
      </c>
      <c r="E176" s="5">
        <v>1872513440</v>
      </c>
      <c r="F176" s="7">
        <v>44945.645856481497</v>
      </c>
      <c r="G176" s="1" t="s">
        <v>16</v>
      </c>
      <c r="H176" s="5">
        <v>8342</v>
      </c>
      <c r="I176" s="1" t="s">
        <v>17</v>
      </c>
      <c r="J176" s="1" t="s">
        <v>275</v>
      </c>
      <c r="K176" s="5">
        <v>266</v>
      </c>
      <c r="L176" s="1" t="s">
        <v>276</v>
      </c>
      <c r="M176" s="1" t="s">
        <v>17</v>
      </c>
      <c r="N176" s="1" t="s">
        <v>17</v>
      </c>
    </row>
    <row r="177" spans="1:14">
      <c r="A177" s="2" t="s">
        <v>14</v>
      </c>
      <c r="B177" s="2" t="s">
        <v>15</v>
      </c>
      <c r="C177" s="4">
        <v>556612</v>
      </c>
      <c r="D177" s="4">
        <v>556612</v>
      </c>
      <c r="E177" s="6">
        <v>1872624110</v>
      </c>
      <c r="F177" s="8">
        <v>44945.682881944398</v>
      </c>
      <c r="G177" s="2" t="s">
        <v>16</v>
      </c>
      <c r="H177" s="6">
        <v>8344</v>
      </c>
      <c r="I177" s="2" t="s">
        <v>17</v>
      </c>
      <c r="J177" s="2" t="s">
        <v>277</v>
      </c>
      <c r="K177" s="6">
        <v>374</v>
      </c>
      <c r="L177" s="2" t="s">
        <v>278</v>
      </c>
      <c r="M177" s="2" t="s">
        <v>17</v>
      </c>
      <c r="N177" s="2" t="s">
        <v>17</v>
      </c>
    </row>
    <row r="178" spans="1:14">
      <c r="A178" s="1" t="s">
        <v>14</v>
      </c>
      <c r="B178" s="1" t="s">
        <v>15</v>
      </c>
      <c r="C178" s="3">
        <v>556612</v>
      </c>
      <c r="D178" s="3">
        <v>556612</v>
      </c>
      <c r="E178" s="5">
        <v>1872633385</v>
      </c>
      <c r="F178" s="7">
        <v>44945.686053240701</v>
      </c>
      <c r="G178" s="1" t="s">
        <v>16</v>
      </c>
      <c r="H178" s="5">
        <v>8345</v>
      </c>
      <c r="I178" s="1" t="s">
        <v>17</v>
      </c>
      <c r="J178" s="1" t="s">
        <v>279</v>
      </c>
      <c r="K178" s="5">
        <v>374</v>
      </c>
      <c r="L178" s="1" t="s">
        <v>278</v>
      </c>
      <c r="M178" s="1" t="s">
        <v>17</v>
      </c>
      <c r="N178" s="1" t="s">
        <v>17</v>
      </c>
    </row>
    <row r="179" spans="1:14">
      <c r="A179" s="2" t="s">
        <v>14</v>
      </c>
      <c r="B179" s="2" t="s">
        <v>15</v>
      </c>
      <c r="C179" s="4">
        <v>5900</v>
      </c>
      <c r="D179" s="4">
        <v>5900</v>
      </c>
      <c r="E179" s="6">
        <v>1872662004</v>
      </c>
      <c r="F179" s="8">
        <v>44945.697025463</v>
      </c>
      <c r="G179" s="2" t="s">
        <v>16</v>
      </c>
      <c r="H179" s="6">
        <v>8346</v>
      </c>
      <c r="I179" s="2" t="s">
        <v>17</v>
      </c>
      <c r="J179" s="2" t="s">
        <v>280</v>
      </c>
      <c r="K179" s="6">
        <v>285</v>
      </c>
      <c r="L179" s="2" t="s">
        <v>281</v>
      </c>
      <c r="M179" s="2" t="s">
        <v>17</v>
      </c>
      <c r="N179" s="2" t="s">
        <v>17</v>
      </c>
    </row>
    <row r="180" spans="1:14">
      <c r="A180" s="1" t="s">
        <v>14</v>
      </c>
      <c r="B180" s="1" t="s">
        <v>15</v>
      </c>
      <c r="C180" s="3">
        <v>160116</v>
      </c>
      <c r="D180" s="3">
        <v>160116</v>
      </c>
      <c r="E180" s="5">
        <v>1872706701</v>
      </c>
      <c r="F180" s="7">
        <v>44945.714618055601</v>
      </c>
      <c r="G180" s="1" t="s">
        <v>16</v>
      </c>
      <c r="H180" s="5">
        <v>8347</v>
      </c>
      <c r="I180" s="1" t="s">
        <v>17</v>
      </c>
      <c r="J180" s="1" t="s">
        <v>282</v>
      </c>
      <c r="K180" s="5">
        <v>374</v>
      </c>
      <c r="L180" s="1" t="s">
        <v>219</v>
      </c>
      <c r="M180" s="1" t="s">
        <v>17</v>
      </c>
      <c r="N180" s="1" t="s">
        <v>17</v>
      </c>
    </row>
    <row r="181" spans="1:14">
      <c r="A181" s="2" t="s">
        <v>14</v>
      </c>
      <c r="B181" s="2" t="s">
        <v>15</v>
      </c>
      <c r="C181" s="17">
        <v>1620065</v>
      </c>
      <c r="D181" s="4">
        <v>1620065</v>
      </c>
      <c r="E181" s="6">
        <v>1872710267</v>
      </c>
      <c r="F181" s="8">
        <v>44945.716041666703</v>
      </c>
      <c r="G181" s="2" t="s">
        <v>16</v>
      </c>
      <c r="H181" s="6">
        <v>8348</v>
      </c>
      <c r="I181" s="2" t="s">
        <v>17</v>
      </c>
      <c r="J181" s="2" t="s">
        <v>283</v>
      </c>
      <c r="K181" s="6">
        <v>403</v>
      </c>
      <c r="L181" s="2" t="s">
        <v>219</v>
      </c>
      <c r="M181" s="2" t="s">
        <v>17</v>
      </c>
      <c r="N181" s="2" t="s">
        <v>17</v>
      </c>
    </row>
    <row r="182" spans="1:14">
      <c r="A182" s="1" t="s">
        <v>14</v>
      </c>
      <c r="B182" s="1" t="s">
        <v>15</v>
      </c>
      <c r="C182" s="3">
        <v>1000000</v>
      </c>
      <c r="D182" s="3">
        <v>1000000</v>
      </c>
      <c r="E182" s="5">
        <v>1873242002</v>
      </c>
      <c r="F182" s="7">
        <v>44946.252731481502</v>
      </c>
      <c r="G182" s="1" t="s">
        <v>16</v>
      </c>
      <c r="H182" s="5">
        <v>8349</v>
      </c>
      <c r="I182" s="1" t="s">
        <v>17</v>
      </c>
      <c r="J182" s="1" t="s">
        <v>284</v>
      </c>
      <c r="K182" s="5">
        <v>374</v>
      </c>
      <c r="L182" s="1" t="s">
        <v>285</v>
      </c>
      <c r="M182" s="1" t="s">
        <v>17</v>
      </c>
      <c r="N182" s="1" t="s">
        <v>17</v>
      </c>
    </row>
    <row r="183" spans="1:14">
      <c r="A183" s="2" t="s">
        <v>14</v>
      </c>
      <c r="B183" s="2" t="s">
        <v>15</v>
      </c>
      <c r="C183" s="4">
        <v>5900</v>
      </c>
      <c r="D183" s="4">
        <v>5900</v>
      </c>
      <c r="E183" s="6">
        <v>1873444297</v>
      </c>
      <c r="F183" s="8">
        <v>44946.389606481498</v>
      </c>
      <c r="G183" s="2" t="s">
        <v>16</v>
      </c>
      <c r="H183" s="6">
        <v>8350</v>
      </c>
      <c r="I183" s="2" t="s">
        <v>17</v>
      </c>
      <c r="J183" s="2" t="s">
        <v>286</v>
      </c>
      <c r="K183" s="6">
        <v>285</v>
      </c>
      <c r="L183" s="2" t="s">
        <v>287</v>
      </c>
      <c r="M183" s="2" t="s">
        <v>17</v>
      </c>
      <c r="N183" s="2" t="s">
        <v>17</v>
      </c>
    </row>
    <row r="184" spans="1:14">
      <c r="A184" s="1" t="s">
        <v>14</v>
      </c>
      <c r="B184" s="1" t="s">
        <v>15</v>
      </c>
      <c r="C184" s="3">
        <v>272557800</v>
      </c>
      <c r="D184" s="3">
        <v>272557800</v>
      </c>
      <c r="E184" s="5">
        <v>1873836681</v>
      </c>
      <c r="F184" s="7">
        <v>44946.514282407399</v>
      </c>
      <c r="G184" s="1" t="s">
        <v>16</v>
      </c>
      <c r="H184" s="5">
        <v>8352</v>
      </c>
      <c r="I184" s="1" t="s">
        <v>17</v>
      </c>
      <c r="J184" s="1" t="s">
        <v>288</v>
      </c>
      <c r="K184" s="5">
        <v>285</v>
      </c>
      <c r="L184" s="1" t="s">
        <v>289</v>
      </c>
      <c r="M184" s="1" t="s">
        <v>17</v>
      </c>
      <c r="N184" s="1" t="s">
        <v>17</v>
      </c>
    </row>
    <row r="185" spans="1:14">
      <c r="A185" s="2" t="s">
        <v>14</v>
      </c>
      <c r="B185" s="2" t="s">
        <v>15</v>
      </c>
      <c r="C185" s="4">
        <v>15100</v>
      </c>
      <c r="D185" s="4">
        <v>15100</v>
      </c>
      <c r="E185" s="6">
        <v>1873975332</v>
      </c>
      <c r="F185" s="8">
        <v>44946.563449074099</v>
      </c>
      <c r="G185" s="2" t="s">
        <v>16</v>
      </c>
      <c r="H185" s="6">
        <v>8353</v>
      </c>
      <c r="I185" s="2" t="s">
        <v>17</v>
      </c>
      <c r="J185" s="2" t="s">
        <v>34</v>
      </c>
      <c r="K185" s="6">
        <v>403</v>
      </c>
      <c r="L185" s="2" t="s">
        <v>35</v>
      </c>
      <c r="M185" s="2" t="s">
        <v>17</v>
      </c>
      <c r="N185" s="2" t="s">
        <v>17</v>
      </c>
    </row>
    <row r="186" spans="1:14">
      <c r="A186" s="1" t="s">
        <v>14</v>
      </c>
      <c r="B186" s="1" t="s">
        <v>15</v>
      </c>
      <c r="C186" s="3">
        <v>3073819</v>
      </c>
      <c r="D186" s="3">
        <v>3073819</v>
      </c>
      <c r="E186" s="5">
        <v>1874248089</v>
      </c>
      <c r="F186" s="7">
        <v>44946.649629629603</v>
      </c>
      <c r="G186" s="1" t="s">
        <v>16</v>
      </c>
      <c r="H186" s="5">
        <v>8354</v>
      </c>
      <c r="I186" s="1" t="s">
        <v>17</v>
      </c>
      <c r="J186" s="1" t="s">
        <v>290</v>
      </c>
      <c r="K186" s="5">
        <v>328</v>
      </c>
      <c r="L186" s="1" t="s">
        <v>291</v>
      </c>
      <c r="M186" s="1" t="s">
        <v>17</v>
      </c>
      <c r="N186" s="1" t="s">
        <v>17</v>
      </c>
    </row>
    <row r="187" spans="1:14">
      <c r="A187" s="2" t="s">
        <v>14</v>
      </c>
      <c r="B187" s="2" t="s">
        <v>15</v>
      </c>
      <c r="C187" s="4">
        <v>10142693.460000001</v>
      </c>
      <c r="D187" s="4">
        <v>10142693.460000001</v>
      </c>
      <c r="E187" s="6">
        <v>1874367147</v>
      </c>
      <c r="F187" s="8">
        <v>44946.684895833299</v>
      </c>
      <c r="G187" s="2" t="s">
        <v>16</v>
      </c>
      <c r="H187" s="6">
        <v>8355</v>
      </c>
      <c r="I187" s="2" t="s">
        <v>17</v>
      </c>
      <c r="J187" s="2" t="s">
        <v>292</v>
      </c>
      <c r="K187" s="6">
        <v>374</v>
      </c>
      <c r="L187" s="2" t="s">
        <v>253</v>
      </c>
      <c r="M187" s="2" t="s">
        <v>17</v>
      </c>
      <c r="N187" s="2" t="s">
        <v>17</v>
      </c>
    </row>
    <row r="188" spans="1:14">
      <c r="B188" s="14" t="s">
        <v>101</v>
      </c>
      <c r="C188" s="20">
        <f>SUM(C128:C187)</f>
        <v>333587307.21999997</v>
      </c>
    </row>
    <row r="189" spans="1:14">
      <c r="B189" s="14" t="s">
        <v>102</v>
      </c>
      <c r="C189" s="21">
        <f>+C127</f>
        <v>61530278</v>
      </c>
    </row>
    <row r="190" spans="1:14">
      <c r="B190" s="14" t="s">
        <v>103</v>
      </c>
      <c r="C190" s="24">
        <v>108322272.76000001</v>
      </c>
    </row>
    <row r="191" spans="1:14">
      <c r="B191" s="14" t="s">
        <v>104</v>
      </c>
      <c r="C191" s="21">
        <f>+C188+C189-C190</f>
        <v>286795312.45999998</v>
      </c>
    </row>
    <row r="192" spans="1:14">
      <c r="A192" s="16" t="s">
        <v>14</v>
      </c>
      <c r="B192" s="16" t="s">
        <v>15</v>
      </c>
      <c r="C192" s="17">
        <v>3000000</v>
      </c>
      <c r="D192" s="17">
        <v>3000000</v>
      </c>
      <c r="E192" s="18">
        <v>1874757592</v>
      </c>
      <c r="F192" s="19">
        <v>44946.833078703698</v>
      </c>
      <c r="G192" s="16" t="s">
        <v>16</v>
      </c>
      <c r="H192" s="18">
        <v>8356</v>
      </c>
      <c r="I192" s="16" t="s">
        <v>17</v>
      </c>
      <c r="J192" s="16" t="s">
        <v>293</v>
      </c>
      <c r="K192" s="18">
        <v>377</v>
      </c>
      <c r="L192" s="16" t="s">
        <v>294</v>
      </c>
      <c r="M192" s="16" t="s">
        <v>17</v>
      </c>
      <c r="N192" s="16" t="s">
        <v>17</v>
      </c>
    </row>
    <row r="193" spans="1:14">
      <c r="A193" s="1" t="s">
        <v>14</v>
      </c>
      <c r="B193" s="1" t="s">
        <v>15</v>
      </c>
      <c r="C193" s="3">
        <v>400000</v>
      </c>
      <c r="D193" s="3">
        <v>400000</v>
      </c>
      <c r="E193" s="5">
        <v>1875179640</v>
      </c>
      <c r="F193" s="7">
        <v>44947.381666666697</v>
      </c>
      <c r="G193" s="1" t="s">
        <v>16</v>
      </c>
      <c r="H193" s="5">
        <v>8357</v>
      </c>
      <c r="I193" s="1" t="s">
        <v>17</v>
      </c>
      <c r="J193" s="1" t="s">
        <v>295</v>
      </c>
      <c r="K193" s="5">
        <v>474</v>
      </c>
      <c r="L193" s="1" t="s">
        <v>296</v>
      </c>
      <c r="M193" s="1" t="s">
        <v>17</v>
      </c>
      <c r="N193" s="1" t="s">
        <v>17</v>
      </c>
    </row>
    <row r="194" spans="1:14">
      <c r="A194" s="2" t="s">
        <v>14</v>
      </c>
      <c r="B194" s="2" t="s">
        <v>15</v>
      </c>
      <c r="C194" s="4">
        <v>800000</v>
      </c>
      <c r="D194" s="4">
        <v>800000</v>
      </c>
      <c r="E194" s="6">
        <v>1876716039</v>
      </c>
      <c r="F194" s="8">
        <v>44948.771481481497</v>
      </c>
      <c r="G194" s="2" t="s">
        <v>16</v>
      </c>
      <c r="H194" s="6">
        <v>8358</v>
      </c>
      <c r="I194" s="2" t="s">
        <v>17</v>
      </c>
      <c r="J194" s="2" t="s">
        <v>297</v>
      </c>
      <c r="K194" s="6">
        <v>332</v>
      </c>
      <c r="L194" s="2" t="s">
        <v>298</v>
      </c>
      <c r="M194" s="2" t="s">
        <v>17</v>
      </c>
      <c r="N194" s="2" t="s">
        <v>17</v>
      </c>
    </row>
    <row r="195" spans="1:14">
      <c r="A195" s="1" t="s">
        <v>14</v>
      </c>
      <c r="B195" s="1" t="s">
        <v>15</v>
      </c>
      <c r="C195" s="3">
        <v>1348357</v>
      </c>
      <c r="D195" s="3">
        <v>1348357</v>
      </c>
      <c r="E195" s="5">
        <v>1877242003</v>
      </c>
      <c r="F195" s="7">
        <v>44949.4069675926</v>
      </c>
      <c r="G195" s="1" t="s">
        <v>16</v>
      </c>
      <c r="H195" s="5">
        <v>8359</v>
      </c>
      <c r="I195" s="1" t="s">
        <v>17</v>
      </c>
      <c r="J195" s="1" t="s">
        <v>299</v>
      </c>
      <c r="K195" s="5">
        <v>474</v>
      </c>
      <c r="L195" s="1" t="s">
        <v>300</v>
      </c>
      <c r="M195" s="1" t="s">
        <v>17</v>
      </c>
      <c r="N195" s="1" t="s">
        <v>17</v>
      </c>
    </row>
    <row r="196" spans="1:14">
      <c r="A196" s="2" t="s">
        <v>14</v>
      </c>
      <c r="B196" s="2" t="s">
        <v>15</v>
      </c>
      <c r="C196" s="4">
        <v>15100</v>
      </c>
      <c r="D196" s="4">
        <v>15100</v>
      </c>
      <c r="E196" s="6">
        <v>1877304709</v>
      </c>
      <c r="F196" s="8">
        <v>44949.427187499998</v>
      </c>
      <c r="G196" s="2" t="s">
        <v>16</v>
      </c>
      <c r="H196" s="6">
        <v>8360</v>
      </c>
      <c r="I196" s="2" t="s">
        <v>17</v>
      </c>
      <c r="J196" s="2" t="s">
        <v>301</v>
      </c>
      <c r="K196" s="6">
        <v>403</v>
      </c>
      <c r="L196" s="2" t="s">
        <v>302</v>
      </c>
      <c r="M196" s="2" t="s">
        <v>17</v>
      </c>
      <c r="N196" s="2" t="s">
        <v>17</v>
      </c>
    </row>
    <row r="197" spans="1:14">
      <c r="A197" s="1" t="s">
        <v>14</v>
      </c>
      <c r="B197" s="1" t="s">
        <v>15</v>
      </c>
      <c r="C197" s="3">
        <v>290142</v>
      </c>
      <c r="D197" s="3">
        <v>290142</v>
      </c>
      <c r="E197" s="5">
        <v>1877444909</v>
      </c>
      <c r="F197" s="7">
        <v>44949.469976851899</v>
      </c>
      <c r="G197" s="1" t="s">
        <v>16</v>
      </c>
      <c r="H197" s="5">
        <v>8361</v>
      </c>
      <c r="I197" s="1" t="s">
        <v>17</v>
      </c>
      <c r="J197" s="1" t="s">
        <v>303</v>
      </c>
      <c r="K197" s="5">
        <v>474</v>
      </c>
      <c r="L197" s="1" t="s">
        <v>219</v>
      </c>
      <c r="M197" s="1" t="s">
        <v>17</v>
      </c>
      <c r="N197" s="1" t="s">
        <v>17</v>
      </c>
    </row>
    <row r="198" spans="1:14">
      <c r="A198" s="2" t="s">
        <v>14</v>
      </c>
      <c r="B198" s="2" t="s">
        <v>15</v>
      </c>
      <c r="C198" s="4">
        <v>289960</v>
      </c>
      <c r="D198" s="4">
        <v>289960</v>
      </c>
      <c r="E198" s="6">
        <v>1877454308</v>
      </c>
      <c r="F198" s="8">
        <v>44949.472766203697</v>
      </c>
      <c r="G198" s="2" t="s">
        <v>16</v>
      </c>
      <c r="H198" s="6">
        <v>8362</v>
      </c>
      <c r="I198" s="2" t="s">
        <v>17</v>
      </c>
      <c r="J198" s="2" t="s">
        <v>304</v>
      </c>
      <c r="K198" s="6">
        <v>474</v>
      </c>
      <c r="L198" s="2" t="s">
        <v>219</v>
      </c>
      <c r="M198" s="2" t="s">
        <v>17</v>
      </c>
      <c r="N198" s="2" t="s">
        <v>17</v>
      </c>
    </row>
    <row r="199" spans="1:14">
      <c r="A199" s="1" t="s">
        <v>14</v>
      </c>
      <c r="B199" s="1" t="s">
        <v>15</v>
      </c>
      <c r="C199" s="3">
        <v>5016480</v>
      </c>
      <c r="D199" s="3">
        <v>5016480</v>
      </c>
      <c r="E199" s="5">
        <v>1877570902</v>
      </c>
      <c r="F199" s="7">
        <v>44949.507581018501</v>
      </c>
      <c r="G199" s="1" t="s">
        <v>16</v>
      </c>
      <c r="H199" s="5">
        <v>8363</v>
      </c>
      <c r="I199" s="1" t="s">
        <v>17</v>
      </c>
      <c r="J199" s="1" t="s">
        <v>305</v>
      </c>
      <c r="K199" s="5">
        <v>474</v>
      </c>
      <c r="L199" s="1" t="s">
        <v>44</v>
      </c>
      <c r="M199" s="1" t="s">
        <v>17</v>
      </c>
      <c r="N199" s="1" t="s">
        <v>17</v>
      </c>
    </row>
    <row r="200" spans="1:14">
      <c r="A200" s="2" t="s">
        <v>14</v>
      </c>
      <c r="B200" s="2" t="s">
        <v>15</v>
      </c>
      <c r="C200" s="17">
        <v>4207058</v>
      </c>
      <c r="D200" s="4">
        <v>4207058</v>
      </c>
      <c r="E200" s="6">
        <v>1877777169</v>
      </c>
      <c r="F200" s="8">
        <v>44949.581342592603</v>
      </c>
      <c r="G200" s="2" t="s">
        <v>16</v>
      </c>
      <c r="H200" s="6">
        <v>8364</v>
      </c>
      <c r="I200" s="2" t="s">
        <v>17</v>
      </c>
      <c r="J200" s="2" t="s">
        <v>306</v>
      </c>
      <c r="K200" s="6">
        <v>280</v>
      </c>
      <c r="L200" s="2" t="s">
        <v>307</v>
      </c>
      <c r="M200" s="2" t="s">
        <v>17</v>
      </c>
      <c r="N200" s="2" t="s">
        <v>17</v>
      </c>
    </row>
    <row r="201" spans="1:14">
      <c r="A201" s="1" t="s">
        <v>14</v>
      </c>
      <c r="B201" s="1" t="s">
        <v>15</v>
      </c>
      <c r="C201" s="3">
        <v>20000</v>
      </c>
      <c r="D201" s="3">
        <v>20000</v>
      </c>
      <c r="E201" s="5">
        <v>1878811405</v>
      </c>
      <c r="F201" s="7">
        <v>44950.313738425903</v>
      </c>
      <c r="G201" s="1" t="s">
        <v>16</v>
      </c>
      <c r="H201" s="5">
        <v>8372</v>
      </c>
      <c r="I201" s="1" t="s">
        <v>17</v>
      </c>
      <c r="J201" s="1" t="s">
        <v>308</v>
      </c>
      <c r="K201" s="5">
        <v>376</v>
      </c>
      <c r="L201" s="1" t="s">
        <v>309</v>
      </c>
      <c r="M201" s="1" t="s">
        <v>17</v>
      </c>
      <c r="N201" s="1" t="s">
        <v>17</v>
      </c>
    </row>
    <row r="202" spans="1:14">
      <c r="A202" s="2" t="s">
        <v>14</v>
      </c>
      <c r="B202" s="2" t="s">
        <v>15</v>
      </c>
      <c r="C202" s="4">
        <v>69418</v>
      </c>
      <c r="D202" s="4">
        <v>69418</v>
      </c>
      <c r="E202" s="6">
        <v>1878935130</v>
      </c>
      <c r="F202" s="8">
        <v>44950.381087962996</v>
      </c>
      <c r="G202" s="2" t="s">
        <v>16</v>
      </c>
      <c r="H202" s="6">
        <v>8374</v>
      </c>
      <c r="I202" s="2" t="s">
        <v>17</v>
      </c>
      <c r="J202" s="2" t="s">
        <v>310</v>
      </c>
      <c r="K202" s="6">
        <v>261</v>
      </c>
      <c r="L202" s="2" t="s">
        <v>311</v>
      </c>
      <c r="M202" s="2" t="s">
        <v>17</v>
      </c>
      <c r="N202" s="2" t="s">
        <v>17</v>
      </c>
    </row>
    <row r="203" spans="1:14">
      <c r="A203" s="1" t="s">
        <v>14</v>
      </c>
      <c r="B203" s="1" t="s">
        <v>15</v>
      </c>
      <c r="C203" s="3">
        <v>17276629</v>
      </c>
      <c r="D203" s="3">
        <v>17276629</v>
      </c>
      <c r="E203" s="5">
        <v>1878987279</v>
      </c>
      <c r="F203" s="7">
        <v>44950.401261574101</v>
      </c>
      <c r="G203" s="1" t="s">
        <v>16</v>
      </c>
      <c r="H203" s="5">
        <v>8375</v>
      </c>
      <c r="I203" s="1" t="s">
        <v>17</v>
      </c>
      <c r="J203" s="1" t="s">
        <v>312</v>
      </c>
      <c r="K203" s="5">
        <v>333</v>
      </c>
      <c r="L203" s="1" t="s">
        <v>313</v>
      </c>
      <c r="M203" s="1" t="s">
        <v>17</v>
      </c>
      <c r="N203" s="1" t="s">
        <v>17</v>
      </c>
    </row>
    <row r="204" spans="1:14">
      <c r="A204" s="2" t="s">
        <v>14</v>
      </c>
      <c r="B204" s="2" t="s">
        <v>15</v>
      </c>
      <c r="C204" s="4">
        <v>8460</v>
      </c>
      <c r="D204" s="4">
        <v>8460</v>
      </c>
      <c r="E204" s="6">
        <v>1879001797</v>
      </c>
      <c r="F204" s="8">
        <v>44950.406678240703</v>
      </c>
      <c r="G204" s="2" t="s">
        <v>16</v>
      </c>
      <c r="H204" s="6">
        <v>8376</v>
      </c>
      <c r="I204" s="2" t="s">
        <v>17</v>
      </c>
      <c r="J204" s="2" t="s">
        <v>314</v>
      </c>
      <c r="K204" s="6">
        <v>287</v>
      </c>
      <c r="L204" s="2" t="s">
        <v>315</v>
      </c>
      <c r="M204" s="2" t="s">
        <v>17</v>
      </c>
      <c r="N204" s="2" t="s">
        <v>17</v>
      </c>
    </row>
    <row r="205" spans="1:14">
      <c r="A205" s="1" t="s">
        <v>14</v>
      </c>
      <c r="B205" s="1" t="s">
        <v>15</v>
      </c>
      <c r="C205" s="3">
        <v>11106688</v>
      </c>
      <c r="D205" s="3">
        <v>11106688</v>
      </c>
      <c r="E205" s="5">
        <v>1879129857</v>
      </c>
      <c r="F205" s="7">
        <v>44950.450613425899</v>
      </c>
      <c r="G205" s="1" t="s">
        <v>16</v>
      </c>
      <c r="H205" s="5">
        <v>8378</v>
      </c>
      <c r="I205" s="1" t="s">
        <v>17</v>
      </c>
      <c r="J205" s="1" t="s">
        <v>316</v>
      </c>
      <c r="K205" s="5">
        <v>261</v>
      </c>
      <c r="L205" s="1" t="s">
        <v>317</v>
      </c>
      <c r="M205" s="1" t="s">
        <v>17</v>
      </c>
      <c r="N205" s="1" t="s">
        <v>17</v>
      </c>
    </row>
    <row r="206" spans="1:14">
      <c r="A206" s="2" t="s">
        <v>14</v>
      </c>
      <c r="B206" s="2" t="s">
        <v>15</v>
      </c>
      <c r="C206" s="4">
        <v>30000</v>
      </c>
      <c r="D206" s="4">
        <v>30000</v>
      </c>
      <c r="E206" s="6">
        <v>1879130729</v>
      </c>
      <c r="F206" s="8">
        <v>44950.450914351903</v>
      </c>
      <c r="G206" s="2" t="s">
        <v>16</v>
      </c>
      <c r="H206" s="6">
        <v>8379</v>
      </c>
      <c r="I206" s="2" t="s">
        <v>17</v>
      </c>
      <c r="J206" s="2" t="s">
        <v>318</v>
      </c>
      <c r="K206" s="6">
        <v>287</v>
      </c>
      <c r="L206" s="2" t="s">
        <v>319</v>
      </c>
      <c r="M206" s="2" t="s">
        <v>17</v>
      </c>
      <c r="N206" s="2" t="s">
        <v>17</v>
      </c>
    </row>
    <row r="207" spans="1:14">
      <c r="A207" s="1" t="s">
        <v>14</v>
      </c>
      <c r="B207" s="1" t="s">
        <v>15</v>
      </c>
      <c r="C207" s="3">
        <v>30000</v>
      </c>
      <c r="D207" s="3">
        <v>30000</v>
      </c>
      <c r="E207" s="5">
        <v>1879346613</v>
      </c>
      <c r="F207" s="7">
        <v>44950.522835648102</v>
      </c>
      <c r="G207" s="1" t="s">
        <v>16</v>
      </c>
      <c r="H207" s="5">
        <v>8382</v>
      </c>
      <c r="I207" s="1" t="s">
        <v>17</v>
      </c>
      <c r="J207" s="1" t="s">
        <v>236</v>
      </c>
      <c r="K207" s="5">
        <v>287</v>
      </c>
      <c r="L207" s="1" t="s">
        <v>320</v>
      </c>
      <c r="M207" s="1" t="s">
        <v>17</v>
      </c>
      <c r="N207" s="1" t="s">
        <v>17</v>
      </c>
    </row>
    <row r="208" spans="1:14">
      <c r="A208" s="2" t="s">
        <v>14</v>
      </c>
      <c r="B208" s="2" t="s">
        <v>15</v>
      </c>
      <c r="C208" s="4">
        <v>1849526</v>
      </c>
      <c r="D208" s="4">
        <v>1849526</v>
      </c>
      <c r="E208" s="6">
        <v>1879596892</v>
      </c>
      <c r="F208" s="8">
        <v>44950.6192592593</v>
      </c>
      <c r="G208" s="2" t="s">
        <v>16</v>
      </c>
      <c r="H208" s="6">
        <v>8383</v>
      </c>
      <c r="I208" s="2" t="s">
        <v>17</v>
      </c>
      <c r="J208" s="2" t="s">
        <v>321</v>
      </c>
      <c r="K208" s="6">
        <v>430</v>
      </c>
      <c r="L208" s="2" t="s">
        <v>322</v>
      </c>
      <c r="M208" s="2" t="s">
        <v>17</v>
      </c>
      <c r="N208" s="2" t="s">
        <v>17</v>
      </c>
    </row>
    <row r="209" spans="1:14">
      <c r="A209" s="1" t="s">
        <v>14</v>
      </c>
      <c r="B209" s="1" t="s">
        <v>15</v>
      </c>
      <c r="C209" s="3">
        <v>30000</v>
      </c>
      <c r="D209" s="3">
        <v>30000</v>
      </c>
      <c r="E209" s="5">
        <v>1879606664</v>
      </c>
      <c r="F209" s="7">
        <v>44950.6226157407</v>
      </c>
      <c r="G209" s="1" t="s">
        <v>16</v>
      </c>
      <c r="H209" s="5">
        <v>8384</v>
      </c>
      <c r="I209" s="1" t="s">
        <v>17</v>
      </c>
      <c r="J209" s="1" t="s">
        <v>323</v>
      </c>
      <c r="K209" s="5">
        <v>287</v>
      </c>
      <c r="L209" s="1" t="s">
        <v>324</v>
      </c>
      <c r="M209" s="1" t="s">
        <v>17</v>
      </c>
      <c r="N209" s="1" t="s">
        <v>17</v>
      </c>
    </row>
    <row r="210" spans="1:14">
      <c r="A210" s="2" t="s">
        <v>14</v>
      </c>
      <c r="B210" s="2" t="s">
        <v>15</v>
      </c>
      <c r="C210" s="4">
        <v>1140000</v>
      </c>
      <c r="D210" s="4">
        <v>1140000</v>
      </c>
      <c r="E210" s="6">
        <v>1879613275</v>
      </c>
      <c r="F210" s="8">
        <v>44950.624895833302</v>
      </c>
      <c r="G210" s="2" t="s">
        <v>16</v>
      </c>
      <c r="H210" s="6">
        <v>8385</v>
      </c>
      <c r="I210" s="2" t="s">
        <v>17</v>
      </c>
      <c r="J210" s="2" t="s">
        <v>325</v>
      </c>
      <c r="K210" s="6">
        <v>150</v>
      </c>
      <c r="L210" s="2" t="s">
        <v>326</v>
      </c>
      <c r="M210" s="2" t="s">
        <v>17</v>
      </c>
      <c r="N210" s="2" t="s">
        <v>17</v>
      </c>
    </row>
    <row r="211" spans="1:14">
      <c r="A211" s="1" t="s">
        <v>14</v>
      </c>
      <c r="B211" s="1" t="s">
        <v>15</v>
      </c>
      <c r="C211" s="17">
        <v>30000</v>
      </c>
      <c r="D211" s="3">
        <v>30000</v>
      </c>
      <c r="E211" s="5">
        <v>1879621364</v>
      </c>
      <c r="F211" s="7">
        <v>44950.627615740697</v>
      </c>
      <c r="G211" s="1" t="s">
        <v>16</v>
      </c>
      <c r="H211" s="5">
        <v>8386</v>
      </c>
      <c r="I211" s="1" t="s">
        <v>17</v>
      </c>
      <c r="J211" s="1" t="s">
        <v>327</v>
      </c>
      <c r="K211" s="5">
        <v>287</v>
      </c>
      <c r="L211" s="1" t="s">
        <v>328</v>
      </c>
      <c r="M211" s="1" t="s">
        <v>17</v>
      </c>
      <c r="N211" s="1" t="s">
        <v>17</v>
      </c>
    </row>
    <row r="212" spans="1:14">
      <c r="A212" s="2" t="s">
        <v>14</v>
      </c>
      <c r="B212" s="2" t="s">
        <v>15</v>
      </c>
      <c r="C212" s="4">
        <v>358944</v>
      </c>
      <c r="D212" s="4">
        <v>358944</v>
      </c>
      <c r="E212" s="6">
        <v>1879932999</v>
      </c>
      <c r="F212" s="8">
        <v>44950.7425462963</v>
      </c>
      <c r="G212" s="2" t="s">
        <v>16</v>
      </c>
      <c r="H212" s="6">
        <v>8388</v>
      </c>
      <c r="I212" s="2" t="s">
        <v>17</v>
      </c>
      <c r="J212" s="2" t="s">
        <v>329</v>
      </c>
      <c r="K212" s="6">
        <v>261</v>
      </c>
      <c r="L212" s="2" t="s">
        <v>245</v>
      </c>
      <c r="M212" s="2" t="s">
        <v>17</v>
      </c>
      <c r="N212" s="2" t="s">
        <v>17</v>
      </c>
    </row>
    <row r="213" spans="1:14">
      <c r="A213" s="1" t="s">
        <v>14</v>
      </c>
      <c r="B213" s="1" t="s">
        <v>15</v>
      </c>
      <c r="C213" s="3">
        <v>50000</v>
      </c>
      <c r="D213" s="3">
        <v>50000</v>
      </c>
      <c r="E213" s="5">
        <v>1880008820</v>
      </c>
      <c r="F213" s="7">
        <v>44950.775983796302</v>
      </c>
      <c r="G213" s="1" t="s">
        <v>16</v>
      </c>
      <c r="H213" s="5">
        <v>8389</v>
      </c>
      <c r="I213" s="1" t="s">
        <v>17</v>
      </c>
      <c r="J213" s="1" t="s">
        <v>330</v>
      </c>
      <c r="K213" s="5">
        <v>374</v>
      </c>
      <c r="L213" s="1" t="s">
        <v>331</v>
      </c>
      <c r="M213" s="1" t="s">
        <v>17</v>
      </c>
      <c r="N213" s="1" t="s">
        <v>17</v>
      </c>
    </row>
    <row r="214" spans="1:14">
      <c r="A214" s="2" t="s">
        <v>14</v>
      </c>
      <c r="B214" s="2" t="s">
        <v>15</v>
      </c>
      <c r="C214" s="4">
        <v>170087</v>
      </c>
      <c r="D214" s="4">
        <v>170087</v>
      </c>
      <c r="E214" s="6">
        <v>1880947483</v>
      </c>
      <c r="F214" s="8">
        <v>44951.501435185201</v>
      </c>
      <c r="G214" s="2" t="s">
        <v>16</v>
      </c>
      <c r="H214" s="6">
        <v>8393</v>
      </c>
      <c r="I214" s="2" t="s">
        <v>17</v>
      </c>
      <c r="J214" s="2" t="s">
        <v>332</v>
      </c>
      <c r="K214" s="6">
        <v>474</v>
      </c>
      <c r="L214" s="2" t="s">
        <v>333</v>
      </c>
      <c r="M214" s="2" t="s">
        <v>17</v>
      </c>
      <c r="N214" s="2" t="s">
        <v>17</v>
      </c>
    </row>
    <row r="215" spans="1:14">
      <c r="A215" s="1" t="s">
        <v>14</v>
      </c>
      <c r="B215" s="1" t="s">
        <v>15</v>
      </c>
      <c r="C215" s="3">
        <v>201574</v>
      </c>
      <c r="D215" s="3">
        <v>201574</v>
      </c>
      <c r="E215" s="5">
        <v>1881174687</v>
      </c>
      <c r="F215" s="7">
        <v>44951.576539351903</v>
      </c>
      <c r="G215" s="1" t="s">
        <v>16</v>
      </c>
      <c r="H215" s="5">
        <v>8395</v>
      </c>
      <c r="I215" s="1" t="s">
        <v>17</v>
      </c>
      <c r="J215" s="1" t="s">
        <v>334</v>
      </c>
      <c r="K215" s="5">
        <v>374</v>
      </c>
      <c r="L215" s="1" t="s">
        <v>335</v>
      </c>
      <c r="M215" s="1" t="s">
        <v>17</v>
      </c>
      <c r="N215" s="1" t="s">
        <v>17</v>
      </c>
    </row>
    <row r="216" spans="1:14">
      <c r="A216" s="2" t="s">
        <v>14</v>
      </c>
      <c r="B216" s="2" t="s">
        <v>15</v>
      </c>
      <c r="C216" s="4">
        <v>30000</v>
      </c>
      <c r="D216" s="4">
        <v>30000</v>
      </c>
      <c r="E216" s="6">
        <v>1881477230</v>
      </c>
      <c r="F216" s="8">
        <v>44951.669675925899</v>
      </c>
      <c r="G216" s="2" t="s">
        <v>16</v>
      </c>
      <c r="H216" s="6">
        <v>8400</v>
      </c>
      <c r="I216" s="2" t="s">
        <v>17</v>
      </c>
      <c r="J216" s="2" t="s">
        <v>336</v>
      </c>
      <c r="K216" s="6">
        <v>287</v>
      </c>
      <c r="L216" s="2" t="s">
        <v>337</v>
      </c>
      <c r="M216" s="2" t="s">
        <v>17</v>
      </c>
      <c r="N216" s="2" t="s">
        <v>17</v>
      </c>
    </row>
    <row r="217" spans="1:14">
      <c r="A217" s="1" t="s">
        <v>14</v>
      </c>
      <c r="B217" s="1" t="s">
        <v>15</v>
      </c>
      <c r="C217" s="17">
        <v>186044</v>
      </c>
      <c r="D217" s="3">
        <v>186044</v>
      </c>
      <c r="E217" s="5">
        <v>1881663907</v>
      </c>
      <c r="F217" s="7">
        <v>44951.7282291667</v>
      </c>
      <c r="G217" s="1" t="s">
        <v>16</v>
      </c>
      <c r="H217" s="5">
        <v>8402</v>
      </c>
      <c r="I217" s="1" t="s">
        <v>17</v>
      </c>
      <c r="J217" s="1" t="s">
        <v>338</v>
      </c>
      <c r="K217" s="5">
        <v>154</v>
      </c>
      <c r="L217" s="1" t="s">
        <v>339</v>
      </c>
      <c r="M217" s="1" t="s">
        <v>17</v>
      </c>
      <c r="N217" s="1" t="s">
        <v>17</v>
      </c>
    </row>
    <row r="218" spans="1:14">
      <c r="A218" s="2" t="s">
        <v>14</v>
      </c>
      <c r="B218" s="2" t="s">
        <v>15</v>
      </c>
      <c r="C218" s="4">
        <v>20600</v>
      </c>
      <c r="D218" s="4">
        <v>20600</v>
      </c>
      <c r="E218" s="6">
        <v>1882155213</v>
      </c>
      <c r="F218" s="8">
        <v>44951.908935185202</v>
      </c>
      <c r="G218" s="2" t="s">
        <v>16</v>
      </c>
      <c r="H218" s="6">
        <v>8404</v>
      </c>
      <c r="I218" s="2" t="s">
        <v>17</v>
      </c>
      <c r="J218" s="2" t="s">
        <v>340</v>
      </c>
      <c r="K218" s="6">
        <v>403</v>
      </c>
      <c r="L218" s="2" t="s">
        <v>341</v>
      </c>
      <c r="M218" s="2" t="s">
        <v>17</v>
      </c>
      <c r="N218" s="2" t="s">
        <v>17</v>
      </c>
    </row>
    <row r="219" spans="1:14">
      <c r="A219" s="1" t="s">
        <v>14</v>
      </c>
      <c r="B219" s="1" t="s">
        <v>15</v>
      </c>
      <c r="C219" s="3">
        <v>20000</v>
      </c>
      <c r="D219" s="3">
        <v>20000</v>
      </c>
      <c r="E219" s="5">
        <v>1882196673</v>
      </c>
      <c r="F219" s="7">
        <v>44951.932800925897</v>
      </c>
      <c r="G219" s="1" t="s">
        <v>16</v>
      </c>
      <c r="H219" s="5">
        <v>8407</v>
      </c>
      <c r="I219" s="1" t="s">
        <v>17</v>
      </c>
      <c r="J219" s="1" t="s">
        <v>342</v>
      </c>
      <c r="K219" s="5">
        <v>376</v>
      </c>
      <c r="L219" s="1" t="s">
        <v>343</v>
      </c>
      <c r="M219" s="1" t="s">
        <v>17</v>
      </c>
      <c r="N219" s="1" t="s">
        <v>17</v>
      </c>
    </row>
    <row r="220" spans="1:14">
      <c r="A220" s="2" t="s">
        <v>14</v>
      </c>
      <c r="B220" s="2" t="s">
        <v>15</v>
      </c>
      <c r="C220" s="4">
        <v>201598</v>
      </c>
      <c r="D220" s="4">
        <v>201598</v>
      </c>
      <c r="E220" s="6">
        <v>1882493085</v>
      </c>
      <c r="F220" s="8">
        <v>44952.380983796298</v>
      </c>
      <c r="G220" s="2" t="s">
        <v>16</v>
      </c>
      <c r="H220" s="6">
        <v>8410</v>
      </c>
      <c r="I220" s="2" t="s">
        <v>17</v>
      </c>
      <c r="J220" s="2" t="s">
        <v>344</v>
      </c>
      <c r="K220" s="6">
        <v>261</v>
      </c>
      <c r="L220" s="2" t="s">
        <v>345</v>
      </c>
      <c r="M220" s="2" t="s">
        <v>17</v>
      </c>
      <c r="N220" s="2" t="s">
        <v>17</v>
      </c>
    </row>
    <row r="221" spans="1:14">
      <c r="A221" s="1" t="s">
        <v>14</v>
      </c>
      <c r="B221" s="1" t="s">
        <v>15</v>
      </c>
      <c r="C221" s="3">
        <v>201598</v>
      </c>
      <c r="D221" s="3">
        <v>201598</v>
      </c>
      <c r="E221" s="5">
        <v>1882513446</v>
      </c>
      <c r="F221" s="7">
        <v>44952.388437499998</v>
      </c>
      <c r="G221" s="1" t="s">
        <v>16</v>
      </c>
      <c r="H221" s="5">
        <v>8411</v>
      </c>
      <c r="I221" s="1" t="s">
        <v>17</v>
      </c>
      <c r="J221" s="1" t="s">
        <v>346</v>
      </c>
      <c r="K221" s="5">
        <v>261</v>
      </c>
      <c r="L221" s="1" t="s">
        <v>347</v>
      </c>
      <c r="M221" s="1" t="s">
        <v>17</v>
      </c>
      <c r="N221" s="1" t="s">
        <v>17</v>
      </c>
    </row>
    <row r="222" spans="1:14">
      <c r="A222" s="2" t="s">
        <v>14</v>
      </c>
      <c r="B222" s="2" t="s">
        <v>15</v>
      </c>
      <c r="C222" s="4">
        <v>403196</v>
      </c>
      <c r="D222" s="4">
        <v>403196</v>
      </c>
      <c r="E222" s="6">
        <v>1882526254</v>
      </c>
      <c r="F222" s="8">
        <v>44952.3930092593</v>
      </c>
      <c r="G222" s="2" t="s">
        <v>16</v>
      </c>
      <c r="H222" s="6">
        <v>8412</v>
      </c>
      <c r="I222" s="2" t="s">
        <v>17</v>
      </c>
      <c r="J222" s="2" t="s">
        <v>348</v>
      </c>
      <c r="K222" s="6">
        <v>261</v>
      </c>
      <c r="L222" s="2" t="s">
        <v>347</v>
      </c>
      <c r="M222" s="2" t="s">
        <v>17</v>
      </c>
      <c r="N222" s="2" t="s">
        <v>17</v>
      </c>
    </row>
    <row r="223" spans="1:14">
      <c r="A223" s="1" t="s">
        <v>14</v>
      </c>
      <c r="B223" s="1" t="s">
        <v>15</v>
      </c>
      <c r="C223" s="3">
        <v>1007990</v>
      </c>
      <c r="D223" s="3">
        <v>1007990</v>
      </c>
      <c r="E223" s="5">
        <v>1882536475</v>
      </c>
      <c r="F223" s="7">
        <v>44952.396574074097</v>
      </c>
      <c r="G223" s="1" t="s">
        <v>16</v>
      </c>
      <c r="H223" s="5">
        <v>8413</v>
      </c>
      <c r="I223" s="1" t="s">
        <v>17</v>
      </c>
      <c r="J223" s="1" t="s">
        <v>349</v>
      </c>
      <c r="K223" s="5">
        <v>261</v>
      </c>
      <c r="L223" s="1" t="s">
        <v>347</v>
      </c>
      <c r="M223" s="1" t="s">
        <v>17</v>
      </c>
      <c r="N223" s="1" t="s">
        <v>17</v>
      </c>
    </row>
    <row r="224" spans="1:14">
      <c r="A224" s="2" t="s">
        <v>14</v>
      </c>
      <c r="B224" s="2" t="s">
        <v>15</v>
      </c>
      <c r="C224" s="4">
        <v>1033741</v>
      </c>
      <c r="D224" s="4">
        <v>1033741</v>
      </c>
      <c r="E224" s="6">
        <v>1882793106</v>
      </c>
      <c r="F224" s="8">
        <v>44952.483842592599</v>
      </c>
      <c r="G224" s="2" t="s">
        <v>16</v>
      </c>
      <c r="H224" s="6">
        <v>8415</v>
      </c>
      <c r="I224" s="2" t="s">
        <v>17</v>
      </c>
      <c r="J224" s="2" t="s">
        <v>350</v>
      </c>
      <c r="K224" s="6">
        <v>474</v>
      </c>
      <c r="L224" s="2" t="s">
        <v>351</v>
      </c>
      <c r="M224" s="2" t="s">
        <v>17</v>
      </c>
      <c r="N224" s="2" t="s">
        <v>17</v>
      </c>
    </row>
    <row r="225" spans="1:14">
      <c r="A225" s="1" t="s">
        <v>14</v>
      </c>
      <c r="B225" s="1" t="s">
        <v>15</v>
      </c>
      <c r="C225" s="3">
        <v>4735208</v>
      </c>
      <c r="D225" s="3">
        <v>4735208</v>
      </c>
      <c r="E225" s="5">
        <v>1882828950</v>
      </c>
      <c r="F225" s="7">
        <v>44952.495833333298</v>
      </c>
      <c r="G225" s="1" t="s">
        <v>16</v>
      </c>
      <c r="H225" s="5">
        <v>8416</v>
      </c>
      <c r="I225" s="1" t="s">
        <v>17</v>
      </c>
      <c r="J225" s="1" t="s">
        <v>352</v>
      </c>
      <c r="K225" s="5">
        <v>176</v>
      </c>
      <c r="L225" s="1" t="s">
        <v>353</v>
      </c>
      <c r="M225" s="1" t="s">
        <v>17</v>
      </c>
      <c r="N225" s="1" t="s">
        <v>17</v>
      </c>
    </row>
    <row r="226" spans="1:14">
      <c r="A226" s="2" t="s">
        <v>14</v>
      </c>
      <c r="B226" s="2" t="s">
        <v>15</v>
      </c>
      <c r="C226" s="4">
        <v>51708</v>
      </c>
      <c r="D226" s="4">
        <v>51708</v>
      </c>
      <c r="E226" s="6">
        <v>1882952335</v>
      </c>
      <c r="F226" s="8">
        <v>44952.542164351798</v>
      </c>
      <c r="G226" s="2" t="s">
        <v>16</v>
      </c>
      <c r="H226" s="6">
        <v>8417</v>
      </c>
      <c r="I226" s="2" t="s">
        <v>17</v>
      </c>
      <c r="J226" s="2" t="s">
        <v>354</v>
      </c>
      <c r="K226" s="6">
        <v>101</v>
      </c>
      <c r="L226" s="2" t="s">
        <v>355</v>
      </c>
      <c r="M226" s="2" t="s">
        <v>17</v>
      </c>
      <c r="N226" s="2" t="s">
        <v>17</v>
      </c>
    </row>
    <row r="227" spans="1:14">
      <c r="A227" s="1" t="s">
        <v>14</v>
      </c>
      <c r="B227" s="1" t="s">
        <v>15</v>
      </c>
      <c r="C227" s="3">
        <v>30799414.75</v>
      </c>
      <c r="D227" s="3">
        <v>30799414.75</v>
      </c>
      <c r="E227" s="5">
        <v>1883058593</v>
      </c>
      <c r="F227" s="7">
        <v>44952.584999999999</v>
      </c>
      <c r="G227" s="1" t="s">
        <v>16</v>
      </c>
      <c r="H227" s="5">
        <v>8418</v>
      </c>
      <c r="I227" s="1" t="s">
        <v>17</v>
      </c>
      <c r="J227" s="1" t="s">
        <v>356</v>
      </c>
      <c r="K227" s="5">
        <v>266</v>
      </c>
      <c r="L227" s="1" t="s">
        <v>357</v>
      </c>
      <c r="M227" s="1" t="s">
        <v>17</v>
      </c>
      <c r="N227" s="1" t="s">
        <v>17</v>
      </c>
    </row>
    <row r="228" spans="1:14">
      <c r="A228" s="2" t="s">
        <v>14</v>
      </c>
      <c r="B228" s="2" t="s">
        <v>15</v>
      </c>
      <c r="C228" s="17">
        <v>30000</v>
      </c>
      <c r="D228" s="4">
        <v>30000</v>
      </c>
      <c r="E228" s="6">
        <v>1883130168</v>
      </c>
      <c r="F228" s="8">
        <v>44952.611527777801</v>
      </c>
      <c r="G228" s="2" t="s">
        <v>16</v>
      </c>
      <c r="H228" s="6">
        <v>8419</v>
      </c>
      <c r="I228" s="2" t="s">
        <v>17</v>
      </c>
      <c r="J228" s="2" t="s">
        <v>358</v>
      </c>
      <c r="K228" s="6">
        <v>287</v>
      </c>
      <c r="L228" s="2" t="s">
        <v>359</v>
      </c>
      <c r="M228" s="2" t="s">
        <v>17</v>
      </c>
      <c r="N228" s="2" t="s">
        <v>17</v>
      </c>
    </row>
    <row r="229" spans="1:14">
      <c r="A229" s="1" t="s">
        <v>14</v>
      </c>
      <c r="B229" s="1" t="s">
        <v>15</v>
      </c>
      <c r="C229" s="3">
        <v>30000</v>
      </c>
      <c r="D229" s="3">
        <v>30000</v>
      </c>
      <c r="E229" s="5">
        <v>1883479328</v>
      </c>
      <c r="F229" s="7">
        <v>44952.7429513889</v>
      </c>
      <c r="G229" s="1" t="s">
        <v>16</v>
      </c>
      <c r="H229" s="5">
        <v>8420</v>
      </c>
      <c r="I229" s="1" t="s">
        <v>17</v>
      </c>
      <c r="J229" s="1" t="s">
        <v>360</v>
      </c>
      <c r="K229" s="5">
        <v>287</v>
      </c>
      <c r="L229" s="1" t="s">
        <v>361</v>
      </c>
      <c r="M229" s="1" t="s">
        <v>17</v>
      </c>
      <c r="N229" s="1" t="s">
        <v>17</v>
      </c>
    </row>
    <row r="230" spans="1:14">
      <c r="A230" s="2" t="s">
        <v>14</v>
      </c>
      <c r="B230" s="2" t="s">
        <v>15</v>
      </c>
      <c r="C230" s="4">
        <v>56400</v>
      </c>
      <c r="D230" s="4">
        <v>56400</v>
      </c>
      <c r="E230" s="6">
        <v>1884133850</v>
      </c>
      <c r="F230" s="8">
        <v>44953.374722222201</v>
      </c>
      <c r="G230" s="2" t="s">
        <v>16</v>
      </c>
      <c r="H230" s="6">
        <v>8422</v>
      </c>
      <c r="I230" s="2" t="s">
        <v>17</v>
      </c>
      <c r="J230" s="2" t="s">
        <v>362</v>
      </c>
      <c r="K230" s="6">
        <v>287</v>
      </c>
      <c r="L230" s="2" t="s">
        <v>363</v>
      </c>
      <c r="M230" s="2" t="s">
        <v>17</v>
      </c>
      <c r="N230" s="2" t="s">
        <v>17</v>
      </c>
    </row>
    <row r="231" spans="1:14">
      <c r="A231" s="1" t="s">
        <v>14</v>
      </c>
      <c r="B231" s="1" t="s">
        <v>15</v>
      </c>
      <c r="C231" s="3">
        <v>2715687</v>
      </c>
      <c r="D231" s="3">
        <v>2715687</v>
      </c>
      <c r="E231" s="5">
        <v>1884451526</v>
      </c>
      <c r="F231" s="7">
        <v>44953.479687500003</v>
      </c>
      <c r="G231" s="1" t="s">
        <v>16</v>
      </c>
      <c r="H231" s="5">
        <v>8423</v>
      </c>
      <c r="I231" s="1" t="s">
        <v>17</v>
      </c>
      <c r="J231" s="1" t="s">
        <v>364</v>
      </c>
      <c r="K231" s="5">
        <v>403</v>
      </c>
      <c r="L231" s="1" t="s">
        <v>339</v>
      </c>
      <c r="M231" s="1" t="s">
        <v>17</v>
      </c>
      <c r="N231" s="1" t="s">
        <v>17</v>
      </c>
    </row>
    <row r="232" spans="1:14">
      <c r="A232" s="2" t="s">
        <v>14</v>
      </c>
      <c r="B232" s="2" t="s">
        <v>15</v>
      </c>
      <c r="C232" s="4">
        <v>87131683</v>
      </c>
      <c r="D232" s="4">
        <v>87131683</v>
      </c>
      <c r="E232" s="6">
        <v>1884507514</v>
      </c>
      <c r="F232" s="8">
        <v>44953.497592592597</v>
      </c>
      <c r="G232" s="2" t="s">
        <v>16</v>
      </c>
      <c r="H232" s="6">
        <v>8424</v>
      </c>
      <c r="I232" s="2" t="s">
        <v>17</v>
      </c>
      <c r="J232" s="2" t="s">
        <v>365</v>
      </c>
      <c r="K232" s="6">
        <v>426</v>
      </c>
      <c r="L232" s="2" t="s">
        <v>366</v>
      </c>
      <c r="M232" s="2" t="s">
        <v>17</v>
      </c>
      <c r="N232" s="2" t="s">
        <v>17</v>
      </c>
    </row>
    <row r="233" spans="1:14">
      <c r="A233" s="1" t="s">
        <v>14</v>
      </c>
      <c r="B233" s="1" t="s">
        <v>15</v>
      </c>
      <c r="C233" s="3">
        <v>1679331.57</v>
      </c>
      <c r="D233" s="3">
        <v>1679331.57</v>
      </c>
      <c r="E233" s="5">
        <v>1884745626</v>
      </c>
      <c r="F233" s="7">
        <v>44953.591527777797</v>
      </c>
      <c r="G233" s="1" t="s">
        <v>16</v>
      </c>
      <c r="H233" s="5">
        <v>8426</v>
      </c>
      <c r="I233" s="1" t="s">
        <v>17</v>
      </c>
      <c r="J233" s="1" t="s">
        <v>367</v>
      </c>
      <c r="K233" s="5">
        <v>280</v>
      </c>
      <c r="L233" s="1" t="s">
        <v>368</v>
      </c>
      <c r="M233" s="1" t="s">
        <v>17</v>
      </c>
      <c r="N233" s="1" t="s">
        <v>17</v>
      </c>
    </row>
    <row r="234" spans="1:14">
      <c r="A234" s="2" t="s">
        <v>14</v>
      </c>
      <c r="B234" s="2" t="s">
        <v>15</v>
      </c>
      <c r="C234" s="4">
        <v>66077</v>
      </c>
      <c r="D234" s="4">
        <v>66077</v>
      </c>
      <c r="E234" s="6">
        <v>1884903305</v>
      </c>
      <c r="F234" s="8">
        <v>44953.657071759299</v>
      </c>
      <c r="G234" s="2" t="s">
        <v>16</v>
      </c>
      <c r="H234" s="6">
        <v>8429</v>
      </c>
      <c r="I234" s="2" t="s">
        <v>17</v>
      </c>
      <c r="J234" s="2" t="s">
        <v>171</v>
      </c>
      <c r="K234" s="6">
        <v>280</v>
      </c>
      <c r="L234" s="2" t="s">
        <v>369</v>
      </c>
      <c r="M234" s="2" t="s">
        <v>17</v>
      </c>
      <c r="N234" s="2" t="s">
        <v>17</v>
      </c>
    </row>
    <row r="235" spans="1:14">
      <c r="A235" s="1" t="s">
        <v>14</v>
      </c>
      <c r="B235" s="1" t="s">
        <v>15</v>
      </c>
      <c r="C235" s="3">
        <v>254164</v>
      </c>
      <c r="D235" s="3">
        <v>254164</v>
      </c>
      <c r="E235" s="5">
        <v>1885070557</v>
      </c>
      <c r="F235" s="7">
        <v>44953.722210648099</v>
      </c>
      <c r="G235" s="1" t="s">
        <v>16</v>
      </c>
      <c r="H235" s="5">
        <v>8430</v>
      </c>
      <c r="I235" s="1" t="s">
        <v>17</v>
      </c>
      <c r="J235" s="1" t="s">
        <v>370</v>
      </c>
      <c r="K235" s="5">
        <v>261</v>
      </c>
      <c r="L235" s="1" t="s">
        <v>371</v>
      </c>
      <c r="M235" s="1" t="s">
        <v>17</v>
      </c>
      <c r="N235" s="1" t="s">
        <v>17</v>
      </c>
    </row>
    <row r="236" spans="1:14">
      <c r="B236" s="14" t="s">
        <v>101</v>
      </c>
      <c r="C236" s="20">
        <f>SUM(C192:C235)</f>
        <v>178392863.31999999</v>
      </c>
    </row>
    <row r="237" spans="1:14">
      <c r="B237" s="14" t="s">
        <v>102</v>
      </c>
      <c r="C237" s="21">
        <f>+C191</f>
        <v>286795312.45999998</v>
      </c>
    </row>
    <row r="238" spans="1:14">
      <c r="B238" s="14" t="s">
        <v>103</v>
      </c>
      <c r="C238">
        <v>373254833.20999998</v>
      </c>
    </row>
    <row r="239" spans="1:14">
      <c r="B239" s="14" t="s">
        <v>104</v>
      </c>
      <c r="C239" s="21">
        <f>+C236+C237-C238</f>
        <v>91933342.569999993</v>
      </c>
    </row>
    <row r="240" spans="1:14">
      <c r="A240" s="16" t="s">
        <v>14</v>
      </c>
      <c r="B240" s="16" t="s">
        <v>15</v>
      </c>
      <c r="C240" s="17">
        <v>1619802</v>
      </c>
      <c r="D240" s="17">
        <v>1619802</v>
      </c>
      <c r="E240" s="18">
        <v>1885093300</v>
      </c>
      <c r="F240" s="19">
        <v>44953.729710648098</v>
      </c>
      <c r="G240" s="16" t="s">
        <v>16</v>
      </c>
      <c r="H240" s="18">
        <v>8431</v>
      </c>
      <c r="I240" s="16" t="s">
        <v>17</v>
      </c>
      <c r="J240" s="16" t="s">
        <v>372</v>
      </c>
      <c r="K240" s="18">
        <v>474</v>
      </c>
      <c r="L240" s="16" t="s">
        <v>373</v>
      </c>
      <c r="M240" s="16" t="s">
        <v>17</v>
      </c>
      <c r="N240" s="16" t="s">
        <v>17</v>
      </c>
    </row>
    <row r="241" spans="1:14">
      <c r="A241" s="16" t="s">
        <v>14</v>
      </c>
      <c r="B241" s="16" t="s">
        <v>15</v>
      </c>
      <c r="C241" s="17">
        <v>380400</v>
      </c>
      <c r="D241" s="17">
        <v>380400</v>
      </c>
      <c r="E241" s="18">
        <v>1885140555</v>
      </c>
      <c r="F241" s="19">
        <v>44953.745914351901</v>
      </c>
      <c r="G241" s="16" t="s">
        <v>16</v>
      </c>
      <c r="H241" s="18">
        <v>8432</v>
      </c>
      <c r="I241" s="16" t="s">
        <v>17</v>
      </c>
      <c r="J241" s="16" t="s">
        <v>374</v>
      </c>
      <c r="K241" s="18">
        <v>374</v>
      </c>
      <c r="L241" s="16" t="s">
        <v>375</v>
      </c>
      <c r="M241" s="16" t="s">
        <v>17</v>
      </c>
      <c r="N241" s="16" t="s">
        <v>17</v>
      </c>
    </row>
    <row r="242" spans="1:14">
      <c r="A242" s="25" t="s">
        <v>14</v>
      </c>
      <c r="B242" s="25" t="s">
        <v>15</v>
      </c>
      <c r="C242" s="26">
        <v>370000</v>
      </c>
      <c r="D242" s="26">
        <v>370000</v>
      </c>
      <c r="E242" s="27">
        <v>1885870925</v>
      </c>
      <c r="F242" s="28">
        <v>44954.401458333297</v>
      </c>
      <c r="G242" s="25" t="s">
        <v>16</v>
      </c>
      <c r="H242" s="27">
        <v>8435</v>
      </c>
      <c r="I242" s="25" t="s">
        <v>17</v>
      </c>
      <c r="J242" s="25" t="s">
        <v>376</v>
      </c>
      <c r="K242" s="27">
        <v>374</v>
      </c>
      <c r="L242" s="25" t="s">
        <v>377</v>
      </c>
      <c r="M242" s="25" t="s">
        <v>17</v>
      </c>
      <c r="N242" s="25" t="s">
        <v>17</v>
      </c>
    </row>
    <row r="243" spans="1:14">
      <c r="A243" s="29" t="s">
        <v>14</v>
      </c>
      <c r="B243" s="29" t="s">
        <v>15</v>
      </c>
      <c r="C243" s="30">
        <v>380000</v>
      </c>
      <c r="D243" s="30">
        <v>380000</v>
      </c>
      <c r="E243" s="31">
        <v>1886689544</v>
      </c>
      <c r="F243" s="32">
        <v>44954.829884259299</v>
      </c>
      <c r="G243" s="29" t="s">
        <v>16</v>
      </c>
      <c r="H243" s="31">
        <v>8437</v>
      </c>
      <c r="I243" s="29" t="s">
        <v>17</v>
      </c>
      <c r="J243" s="29" t="s">
        <v>376</v>
      </c>
      <c r="K243" s="31">
        <v>374</v>
      </c>
      <c r="L243" s="29" t="s">
        <v>377</v>
      </c>
      <c r="M243" s="29" t="s">
        <v>17</v>
      </c>
      <c r="N243" s="29" t="s">
        <v>17</v>
      </c>
    </row>
    <row r="244" spans="1:14">
      <c r="A244" s="25" t="s">
        <v>14</v>
      </c>
      <c r="B244" s="25" t="s">
        <v>15</v>
      </c>
      <c r="C244" s="26">
        <v>66077</v>
      </c>
      <c r="D244" s="26">
        <v>66077</v>
      </c>
      <c r="E244" s="27">
        <v>1887887655</v>
      </c>
      <c r="F244" s="28">
        <v>44956.340787036999</v>
      </c>
      <c r="G244" s="25" t="s">
        <v>16</v>
      </c>
      <c r="H244" s="27">
        <v>8439</v>
      </c>
      <c r="I244" s="25" t="s">
        <v>17</v>
      </c>
      <c r="J244" s="25" t="s">
        <v>378</v>
      </c>
      <c r="K244" s="27">
        <v>282</v>
      </c>
      <c r="L244" s="25" t="s">
        <v>379</v>
      </c>
      <c r="M244" s="25" t="s">
        <v>17</v>
      </c>
      <c r="N244" s="25" t="s">
        <v>17</v>
      </c>
    </row>
    <row r="245" spans="1:14">
      <c r="A245" s="29" t="s">
        <v>14</v>
      </c>
      <c r="B245" s="29" t="s">
        <v>15</v>
      </c>
      <c r="C245" s="30">
        <v>30000</v>
      </c>
      <c r="D245" s="30">
        <v>30000</v>
      </c>
      <c r="E245" s="31">
        <v>1887963982</v>
      </c>
      <c r="F245" s="32">
        <v>44956.370266203703</v>
      </c>
      <c r="G245" s="29" t="s">
        <v>16</v>
      </c>
      <c r="H245" s="31">
        <v>8440</v>
      </c>
      <c r="I245" s="29" t="s">
        <v>17</v>
      </c>
      <c r="J245" s="29" t="s">
        <v>380</v>
      </c>
      <c r="K245" s="31">
        <v>287</v>
      </c>
      <c r="L245" s="29" t="s">
        <v>381</v>
      </c>
      <c r="M245" s="29" t="s">
        <v>17</v>
      </c>
      <c r="N245" s="29" t="s">
        <v>17</v>
      </c>
    </row>
    <row r="246" spans="1:14">
      <c r="A246" s="25" t="s">
        <v>14</v>
      </c>
      <c r="B246" s="25" t="s">
        <v>15</v>
      </c>
      <c r="C246" s="26">
        <v>51708</v>
      </c>
      <c r="D246" s="26">
        <v>51708</v>
      </c>
      <c r="E246" s="27">
        <v>1888210187</v>
      </c>
      <c r="F246" s="28">
        <v>44956.442210648202</v>
      </c>
      <c r="G246" s="25" t="s">
        <v>16</v>
      </c>
      <c r="H246" s="27">
        <v>8441</v>
      </c>
      <c r="I246" s="25" t="s">
        <v>17</v>
      </c>
      <c r="J246" s="25" t="s">
        <v>382</v>
      </c>
      <c r="K246" s="27">
        <v>101</v>
      </c>
      <c r="L246" s="25" t="s">
        <v>383</v>
      </c>
      <c r="M246" s="25" t="s">
        <v>17</v>
      </c>
      <c r="N246" s="25" t="s">
        <v>17</v>
      </c>
    </row>
    <row r="247" spans="1:14">
      <c r="A247" s="29" t="s">
        <v>14</v>
      </c>
      <c r="B247" s="29" t="s">
        <v>15</v>
      </c>
      <c r="C247" s="30">
        <v>700260.64</v>
      </c>
      <c r="D247" s="30">
        <v>700260.64</v>
      </c>
      <c r="E247" s="31">
        <v>1888237560</v>
      </c>
      <c r="F247" s="32">
        <v>44956.449351851901</v>
      </c>
      <c r="G247" s="29" t="s">
        <v>16</v>
      </c>
      <c r="H247" s="31">
        <v>8443</v>
      </c>
      <c r="I247" s="29" t="s">
        <v>17</v>
      </c>
      <c r="J247" s="29" t="s">
        <v>384</v>
      </c>
      <c r="K247" s="31">
        <v>374</v>
      </c>
      <c r="L247" s="29" t="s">
        <v>375</v>
      </c>
      <c r="M247" s="29" t="s">
        <v>17</v>
      </c>
      <c r="N247" s="29" t="s">
        <v>17</v>
      </c>
    </row>
    <row r="248" spans="1:14">
      <c r="A248" s="25" t="s">
        <v>14</v>
      </c>
      <c r="B248" s="25" t="s">
        <v>15</v>
      </c>
      <c r="C248" s="26">
        <v>58413</v>
      </c>
      <c r="D248" s="26">
        <v>58413</v>
      </c>
      <c r="E248" s="27">
        <v>1888333809</v>
      </c>
      <c r="F248" s="28">
        <v>44956.473368055602</v>
      </c>
      <c r="G248" s="25" t="s">
        <v>16</v>
      </c>
      <c r="H248" s="27">
        <v>8445</v>
      </c>
      <c r="I248" s="25" t="s">
        <v>17</v>
      </c>
      <c r="J248" s="25" t="s">
        <v>385</v>
      </c>
      <c r="K248" s="27">
        <v>282</v>
      </c>
      <c r="L248" s="25" t="s">
        <v>386</v>
      </c>
      <c r="M248" s="25" t="s">
        <v>17</v>
      </c>
      <c r="N248" s="25" t="s">
        <v>17</v>
      </c>
    </row>
    <row r="249" spans="1:14">
      <c r="A249" s="29" t="s">
        <v>14</v>
      </c>
      <c r="B249" s="29" t="s">
        <v>15</v>
      </c>
      <c r="C249" s="30">
        <v>194462</v>
      </c>
      <c r="D249" s="30">
        <v>194462</v>
      </c>
      <c r="E249" s="31">
        <v>1888364652</v>
      </c>
      <c r="F249" s="32">
        <v>44956.480833333299</v>
      </c>
      <c r="G249" s="29" t="s">
        <v>16</v>
      </c>
      <c r="H249" s="31">
        <v>8447</v>
      </c>
      <c r="I249" s="29" t="s">
        <v>17</v>
      </c>
      <c r="J249" s="29" t="s">
        <v>387</v>
      </c>
      <c r="K249" s="31">
        <v>474</v>
      </c>
      <c r="L249" s="29" t="s">
        <v>388</v>
      </c>
      <c r="M249" s="29" t="s">
        <v>17</v>
      </c>
      <c r="N249" s="29" t="s">
        <v>17</v>
      </c>
    </row>
    <row r="250" spans="1:14">
      <c r="A250" s="25" t="s">
        <v>14</v>
      </c>
      <c r="B250" s="25" t="s">
        <v>15</v>
      </c>
      <c r="C250" s="26">
        <v>420354</v>
      </c>
      <c r="D250" s="26">
        <v>420354</v>
      </c>
      <c r="E250" s="27">
        <v>1888385072</v>
      </c>
      <c r="F250" s="28">
        <v>44956.485787037003</v>
      </c>
      <c r="G250" s="25" t="s">
        <v>16</v>
      </c>
      <c r="H250" s="27">
        <v>8448</v>
      </c>
      <c r="I250" s="25" t="s">
        <v>17</v>
      </c>
      <c r="J250" s="25" t="s">
        <v>389</v>
      </c>
      <c r="K250" s="27">
        <v>261</v>
      </c>
      <c r="L250" s="25" t="s">
        <v>388</v>
      </c>
      <c r="M250" s="25" t="s">
        <v>17</v>
      </c>
      <c r="N250" s="25" t="s">
        <v>17</v>
      </c>
    </row>
    <row r="251" spans="1:14">
      <c r="A251" s="29" t="s">
        <v>14</v>
      </c>
      <c r="B251" s="29" t="s">
        <v>15</v>
      </c>
      <c r="C251" s="30">
        <v>1495301.13</v>
      </c>
      <c r="D251" s="30">
        <v>1495301.13</v>
      </c>
      <c r="E251" s="31">
        <v>1888400058</v>
      </c>
      <c r="F251" s="32">
        <v>44956.489386574103</v>
      </c>
      <c r="G251" s="29" t="s">
        <v>16</v>
      </c>
      <c r="H251" s="31">
        <v>8449</v>
      </c>
      <c r="I251" s="29" t="s">
        <v>17</v>
      </c>
      <c r="J251" s="29" t="s">
        <v>390</v>
      </c>
      <c r="K251" s="31">
        <v>403</v>
      </c>
      <c r="L251" s="29" t="s">
        <v>388</v>
      </c>
      <c r="M251" s="29" t="s">
        <v>17</v>
      </c>
      <c r="N251" s="29" t="s">
        <v>17</v>
      </c>
    </row>
    <row r="252" spans="1:14">
      <c r="A252" s="25" t="s">
        <v>14</v>
      </c>
      <c r="B252" s="25" t="s">
        <v>15</v>
      </c>
      <c r="C252" s="26">
        <v>1314000</v>
      </c>
      <c r="D252" s="26">
        <v>1314000</v>
      </c>
      <c r="E252" s="27">
        <v>1888435628</v>
      </c>
      <c r="F252" s="28">
        <v>44956.497986111099</v>
      </c>
      <c r="G252" s="25" t="s">
        <v>16</v>
      </c>
      <c r="H252" s="27">
        <v>8450</v>
      </c>
      <c r="I252" s="25" t="s">
        <v>17</v>
      </c>
      <c r="J252" s="25" t="s">
        <v>391</v>
      </c>
      <c r="K252" s="27">
        <v>364</v>
      </c>
      <c r="L252" s="25" t="s">
        <v>392</v>
      </c>
      <c r="M252" s="25" t="s">
        <v>17</v>
      </c>
      <c r="N252" s="25" t="s">
        <v>17</v>
      </c>
    </row>
    <row r="253" spans="1:14">
      <c r="A253" s="29" t="s">
        <v>14</v>
      </c>
      <c r="B253" s="29" t="s">
        <v>15</v>
      </c>
      <c r="C253" s="30">
        <v>6473000</v>
      </c>
      <c r="D253" s="30">
        <v>6473000</v>
      </c>
      <c r="E253" s="31">
        <v>1888445811</v>
      </c>
      <c r="F253" s="32">
        <v>44956.500462962998</v>
      </c>
      <c r="G253" s="29" t="s">
        <v>16</v>
      </c>
      <c r="H253" s="31">
        <v>8451</v>
      </c>
      <c r="I253" s="29" t="s">
        <v>17</v>
      </c>
      <c r="J253" s="29" t="s">
        <v>391</v>
      </c>
      <c r="K253" s="31">
        <v>364</v>
      </c>
      <c r="L253" s="29" t="s">
        <v>393</v>
      </c>
      <c r="M253" s="29" t="s">
        <v>17</v>
      </c>
      <c r="N253" s="29" t="s">
        <v>17</v>
      </c>
    </row>
    <row r="254" spans="1:14">
      <c r="A254" s="25" t="s">
        <v>14</v>
      </c>
      <c r="B254" s="25" t="s">
        <v>15</v>
      </c>
      <c r="C254" s="26">
        <v>5900</v>
      </c>
      <c r="D254" s="26">
        <v>5900</v>
      </c>
      <c r="E254" s="27">
        <v>1888500604</v>
      </c>
      <c r="F254" s="28">
        <v>44956.514479166697</v>
      </c>
      <c r="G254" s="25" t="s">
        <v>16</v>
      </c>
      <c r="H254" s="27">
        <v>8452</v>
      </c>
      <c r="I254" s="25" t="s">
        <v>17</v>
      </c>
      <c r="J254" s="25" t="s">
        <v>394</v>
      </c>
      <c r="K254" s="27">
        <v>285</v>
      </c>
      <c r="L254" s="25" t="s">
        <v>395</v>
      </c>
      <c r="M254" s="25" t="s">
        <v>17</v>
      </c>
      <c r="N254" s="25" t="s">
        <v>17</v>
      </c>
    </row>
    <row r="255" spans="1:14">
      <c r="A255" s="29" t="s">
        <v>14</v>
      </c>
      <c r="B255" s="29" t="s">
        <v>15</v>
      </c>
      <c r="C255" s="30">
        <v>5900</v>
      </c>
      <c r="D255" s="30">
        <v>5900</v>
      </c>
      <c r="E255" s="31">
        <v>1888751364</v>
      </c>
      <c r="F255" s="32">
        <v>44956.585451388899</v>
      </c>
      <c r="G255" s="29" t="s">
        <v>16</v>
      </c>
      <c r="H255" s="31">
        <v>8454</v>
      </c>
      <c r="I255" s="29" t="s">
        <v>17</v>
      </c>
      <c r="J255" s="29" t="s">
        <v>396</v>
      </c>
      <c r="K255" s="31">
        <v>285</v>
      </c>
      <c r="L255" s="29" t="s">
        <v>397</v>
      </c>
      <c r="M255" s="29" t="s">
        <v>17</v>
      </c>
      <c r="N255" s="29" t="s">
        <v>17</v>
      </c>
    </row>
    <row r="256" spans="1:14">
      <c r="A256" s="25" t="s">
        <v>14</v>
      </c>
      <c r="B256" s="25" t="s">
        <v>15</v>
      </c>
      <c r="C256" s="26">
        <v>5900</v>
      </c>
      <c r="D256" s="26">
        <v>5900</v>
      </c>
      <c r="E256" s="27">
        <v>1888770462</v>
      </c>
      <c r="F256" s="28">
        <v>44956.590497685203</v>
      </c>
      <c r="G256" s="25" t="s">
        <v>16</v>
      </c>
      <c r="H256" s="27">
        <v>8455</v>
      </c>
      <c r="I256" s="25" t="s">
        <v>17</v>
      </c>
      <c r="J256" s="25" t="s">
        <v>398</v>
      </c>
      <c r="K256" s="27">
        <v>285</v>
      </c>
      <c r="L256" s="25" t="s">
        <v>399</v>
      </c>
      <c r="M256" s="25" t="s">
        <v>17</v>
      </c>
      <c r="N256" s="25" t="s">
        <v>17</v>
      </c>
    </row>
    <row r="257" spans="1:14">
      <c r="A257" s="29" t="s">
        <v>14</v>
      </c>
      <c r="B257" s="29" t="s">
        <v>15</v>
      </c>
      <c r="C257" s="33">
        <v>185000</v>
      </c>
      <c r="D257" s="30">
        <v>185000</v>
      </c>
      <c r="E257" s="31">
        <v>1889067195</v>
      </c>
      <c r="F257" s="32">
        <v>44956.662384259304</v>
      </c>
      <c r="G257" s="29" t="s">
        <v>16</v>
      </c>
      <c r="H257" s="31">
        <v>8456</v>
      </c>
      <c r="I257" s="29" t="s">
        <v>17</v>
      </c>
      <c r="J257" s="29" t="s">
        <v>400</v>
      </c>
      <c r="K257" s="31">
        <v>474</v>
      </c>
      <c r="L257" s="29" t="s">
        <v>401</v>
      </c>
      <c r="M257" s="29" t="s">
        <v>17</v>
      </c>
      <c r="N257" s="29" t="s">
        <v>17</v>
      </c>
    </row>
    <row r="258" spans="1:14">
      <c r="A258" s="25" t="s">
        <v>14</v>
      </c>
      <c r="B258" s="25" t="s">
        <v>15</v>
      </c>
      <c r="C258" s="26">
        <v>230000</v>
      </c>
      <c r="D258" s="26">
        <v>230000</v>
      </c>
      <c r="E258" s="27">
        <v>1889532781</v>
      </c>
      <c r="F258" s="28">
        <v>44956.777615740699</v>
      </c>
      <c r="G258" s="25" t="s">
        <v>16</v>
      </c>
      <c r="H258" s="27">
        <v>8459</v>
      </c>
      <c r="I258" s="25" t="s">
        <v>17</v>
      </c>
      <c r="J258" s="25" t="s">
        <v>123</v>
      </c>
      <c r="K258" s="27">
        <v>474</v>
      </c>
      <c r="L258" s="25" t="s">
        <v>124</v>
      </c>
      <c r="M258" s="25" t="s">
        <v>17</v>
      </c>
      <c r="N258" s="25" t="s">
        <v>17</v>
      </c>
    </row>
    <row r="259" spans="1:14">
      <c r="A259" s="29" t="s">
        <v>14</v>
      </c>
      <c r="B259" s="29" t="s">
        <v>15</v>
      </c>
      <c r="C259" s="30">
        <v>67000</v>
      </c>
      <c r="D259" s="30">
        <v>67000</v>
      </c>
      <c r="E259" s="31">
        <v>1890051870</v>
      </c>
      <c r="F259" s="32">
        <v>44956.934201388904</v>
      </c>
      <c r="G259" s="29" t="s">
        <v>16</v>
      </c>
      <c r="H259" s="31">
        <v>8461</v>
      </c>
      <c r="I259" s="29" t="s">
        <v>17</v>
      </c>
      <c r="J259" s="29" t="s">
        <v>402</v>
      </c>
      <c r="K259" s="31">
        <v>282</v>
      </c>
      <c r="L259" s="29" t="s">
        <v>403</v>
      </c>
      <c r="M259" s="29" t="s">
        <v>17</v>
      </c>
      <c r="N259" s="29" t="s">
        <v>17</v>
      </c>
    </row>
    <row r="260" spans="1:14">
      <c r="A260" s="25" t="s">
        <v>14</v>
      </c>
      <c r="B260" s="25" t="s">
        <v>15</v>
      </c>
      <c r="C260" s="26">
        <v>30000</v>
      </c>
      <c r="D260" s="26">
        <v>30000</v>
      </c>
      <c r="E260" s="27">
        <v>1890558564</v>
      </c>
      <c r="F260" s="28">
        <v>44957.409513888902</v>
      </c>
      <c r="G260" s="25" t="s">
        <v>16</v>
      </c>
      <c r="H260" s="27">
        <v>8468</v>
      </c>
      <c r="I260" s="25" t="s">
        <v>17</v>
      </c>
      <c r="J260" s="25" t="s">
        <v>404</v>
      </c>
      <c r="K260" s="27">
        <v>287</v>
      </c>
      <c r="L260" s="25" t="s">
        <v>405</v>
      </c>
      <c r="M260" s="25" t="s">
        <v>17</v>
      </c>
      <c r="N260" s="25" t="s">
        <v>17</v>
      </c>
    </row>
    <row r="261" spans="1:14">
      <c r="A261" s="29" t="s">
        <v>14</v>
      </c>
      <c r="B261" s="29" t="s">
        <v>15</v>
      </c>
      <c r="C261" s="30">
        <v>51708</v>
      </c>
      <c r="D261" s="30">
        <v>51708</v>
      </c>
      <c r="E261" s="31">
        <v>1890673979</v>
      </c>
      <c r="F261" s="32">
        <v>44957.438831018502</v>
      </c>
      <c r="G261" s="29" t="s">
        <v>16</v>
      </c>
      <c r="H261" s="31">
        <v>8469</v>
      </c>
      <c r="I261" s="29" t="s">
        <v>17</v>
      </c>
      <c r="J261" s="29" t="s">
        <v>354</v>
      </c>
      <c r="K261" s="31">
        <v>101</v>
      </c>
      <c r="L261" s="29" t="s">
        <v>406</v>
      </c>
      <c r="M261" s="29" t="s">
        <v>17</v>
      </c>
      <c r="N261" s="29" t="s">
        <v>17</v>
      </c>
    </row>
    <row r="262" spans="1:14">
      <c r="A262" s="25" t="s">
        <v>14</v>
      </c>
      <c r="B262" s="25" t="s">
        <v>15</v>
      </c>
      <c r="C262" s="26">
        <v>200000</v>
      </c>
      <c r="D262" s="26">
        <v>200000</v>
      </c>
      <c r="E262" s="27">
        <v>1890702780</v>
      </c>
      <c r="F262" s="28">
        <v>44957.445879629602</v>
      </c>
      <c r="G262" s="25" t="s">
        <v>16</v>
      </c>
      <c r="H262" s="27">
        <v>8471</v>
      </c>
      <c r="I262" s="25" t="s">
        <v>17</v>
      </c>
      <c r="J262" s="25" t="s">
        <v>201</v>
      </c>
      <c r="K262" s="27">
        <v>284</v>
      </c>
      <c r="L262" s="25" t="s">
        <v>202</v>
      </c>
      <c r="M262" s="25" t="s">
        <v>17</v>
      </c>
      <c r="N262" s="25" t="s">
        <v>17</v>
      </c>
    </row>
    <row r="263" spans="1:14">
      <c r="A263" s="29" t="s">
        <v>14</v>
      </c>
      <c r="B263" s="29" t="s">
        <v>15</v>
      </c>
      <c r="C263" s="30">
        <v>58413</v>
      </c>
      <c r="D263" s="30">
        <v>58413</v>
      </c>
      <c r="E263" s="31">
        <v>1890718154</v>
      </c>
      <c r="F263" s="32">
        <v>44957.449629629598</v>
      </c>
      <c r="G263" s="29" t="s">
        <v>16</v>
      </c>
      <c r="H263" s="31">
        <v>8472</v>
      </c>
      <c r="I263" s="29" t="s">
        <v>17</v>
      </c>
      <c r="J263" s="29" t="s">
        <v>407</v>
      </c>
      <c r="K263" s="31">
        <v>281</v>
      </c>
      <c r="L263" s="29" t="s">
        <v>408</v>
      </c>
      <c r="M263" s="29" t="s">
        <v>17</v>
      </c>
      <c r="N263" s="29" t="s">
        <v>17</v>
      </c>
    </row>
    <row r="264" spans="1:14">
      <c r="A264" s="25" t="s">
        <v>14</v>
      </c>
      <c r="B264" s="25" t="s">
        <v>15</v>
      </c>
      <c r="C264" s="26">
        <v>3036000</v>
      </c>
      <c r="D264" s="26">
        <v>3036000</v>
      </c>
      <c r="E264" s="27">
        <v>1890970515</v>
      </c>
      <c r="F264" s="28">
        <v>44957.509733796302</v>
      </c>
      <c r="G264" s="25" t="s">
        <v>16</v>
      </c>
      <c r="H264" s="27">
        <v>8474</v>
      </c>
      <c r="I264" s="25" t="s">
        <v>17</v>
      </c>
      <c r="J264" s="25" t="s">
        <v>409</v>
      </c>
      <c r="K264" s="27">
        <v>474</v>
      </c>
      <c r="L264" s="25" t="s">
        <v>410</v>
      </c>
      <c r="M264" s="25" t="s">
        <v>17</v>
      </c>
      <c r="N264" s="25" t="s">
        <v>17</v>
      </c>
    </row>
    <row r="265" spans="1:14">
      <c r="A265" s="29" t="s">
        <v>14</v>
      </c>
      <c r="B265" s="29" t="s">
        <v>15</v>
      </c>
      <c r="C265" s="30">
        <v>51708</v>
      </c>
      <c r="D265" s="30">
        <v>51708</v>
      </c>
      <c r="E265" s="31">
        <v>1891078574</v>
      </c>
      <c r="F265" s="32">
        <v>44957.538368055597</v>
      </c>
      <c r="G265" s="29" t="s">
        <v>16</v>
      </c>
      <c r="H265" s="31">
        <v>8480</v>
      </c>
      <c r="I265" s="29" t="s">
        <v>17</v>
      </c>
      <c r="J265" s="29" t="s">
        <v>382</v>
      </c>
      <c r="K265" s="31">
        <v>101</v>
      </c>
      <c r="L265" s="29" t="s">
        <v>411</v>
      </c>
      <c r="M265" s="29" t="s">
        <v>17</v>
      </c>
      <c r="N265" s="29" t="s">
        <v>17</v>
      </c>
    </row>
    <row r="266" spans="1:14">
      <c r="A266" s="25" t="s">
        <v>14</v>
      </c>
      <c r="B266" s="25" t="s">
        <v>15</v>
      </c>
      <c r="C266" s="26">
        <v>210515</v>
      </c>
      <c r="D266" s="26">
        <v>210515</v>
      </c>
      <c r="E266" s="27">
        <v>1891154022</v>
      </c>
      <c r="F266" s="28">
        <v>44957.558692129598</v>
      </c>
      <c r="G266" s="25" t="s">
        <v>16</v>
      </c>
      <c r="H266" s="27">
        <v>8482</v>
      </c>
      <c r="I266" s="25" t="s">
        <v>17</v>
      </c>
      <c r="J266" s="25" t="s">
        <v>412</v>
      </c>
      <c r="K266" s="27">
        <v>287</v>
      </c>
      <c r="L266" s="25" t="s">
        <v>413</v>
      </c>
      <c r="M266" s="25" t="s">
        <v>17</v>
      </c>
      <c r="N266" s="25" t="s">
        <v>17</v>
      </c>
    </row>
    <row r="267" spans="1:14">
      <c r="A267" s="29" t="s">
        <v>14</v>
      </c>
      <c r="B267" s="29" t="s">
        <v>15</v>
      </c>
      <c r="C267" s="30">
        <v>435000</v>
      </c>
      <c r="D267" s="30">
        <v>435000</v>
      </c>
      <c r="E267" s="31">
        <v>1891221802</v>
      </c>
      <c r="F267" s="32">
        <v>44957.5765972222</v>
      </c>
      <c r="G267" s="29" t="s">
        <v>16</v>
      </c>
      <c r="H267" s="31">
        <v>8483</v>
      </c>
      <c r="I267" s="29" t="s">
        <v>17</v>
      </c>
      <c r="J267" s="29" t="s">
        <v>414</v>
      </c>
      <c r="K267" s="31">
        <v>426</v>
      </c>
      <c r="L267" s="29" t="s">
        <v>415</v>
      </c>
      <c r="M267" s="29" t="s">
        <v>17</v>
      </c>
      <c r="N267" s="29" t="s">
        <v>17</v>
      </c>
    </row>
    <row r="268" spans="1:14">
      <c r="A268" s="25" t="s">
        <v>14</v>
      </c>
      <c r="B268" s="25" t="s">
        <v>15</v>
      </c>
      <c r="C268" s="26">
        <v>51708</v>
      </c>
      <c r="D268" s="26">
        <v>51708</v>
      </c>
      <c r="E268" s="27">
        <v>1891271746</v>
      </c>
      <c r="F268" s="28">
        <v>44957.589479166701</v>
      </c>
      <c r="G268" s="25" t="s">
        <v>16</v>
      </c>
      <c r="H268" s="27">
        <v>8484</v>
      </c>
      <c r="I268" s="25" t="s">
        <v>17</v>
      </c>
      <c r="J268" s="25" t="s">
        <v>416</v>
      </c>
      <c r="K268" s="27">
        <v>101</v>
      </c>
      <c r="L268" s="25" t="s">
        <v>417</v>
      </c>
      <c r="M268" s="25" t="s">
        <v>17</v>
      </c>
      <c r="N268" s="25" t="s">
        <v>17</v>
      </c>
    </row>
    <row r="269" spans="1:14">
      <c r="A269" s="29" t="s">
        <v>14</v>
      </c>
      <c r="B269" s="29" t="s">
        <v>15</v>
      </c>
      <c r="C269" s="30">
        <v>151000</v>
      </c>
      <c r="D269" s="30">
        <v>151000</v>
      </c>
      <c r="E269" s="31">
        <v>1891329818</v>
      </c>
      <c r="F269" s="32">
        <v>44957.603611111103</v>
      </c>
      <c r="G269" s="29" t="s">
        <v>16</v>
      </c>
      <c r="H269" s="31">
        <v>8485</v>
      </c>
      <c r="I269" s="29" t="s">
        <v>17</v>
      </c>
      <c r="J269" s="29" t="s">
        <v>418</v>
      </c>
      <c r="K269" s="31">
        <v>277</v>
      </c>
      <c r="L269" s="29" t="s">
        <v>419</v>
      </c>
      <c r="M269" s="29" t="s">
        <v>17</v>
      </c>
      <c r="N269" s="29" t="s">
        <v>17</v>
      </c>
    </row>
    <row r="270" spans="1:14">
      <c r="A270" s="25" t="s">
        <v>14</v>
      </c>
      <c r="B270" s="25" t="s">
        <v>15</v>
      </c>
      <c r="C270" s="26">
        <v>238500</v>
      </c>
      <c r="D270" s="26">
        <v>238500</v>
      </c>
      <c r="E270" s="27">
        <v>1891338951</v>
      </c>
      <c r="F270" s="28">
        <v>44957.605833333299</v>
      </c>
      <c r="G270" s="25" t="s">
        <v>16</v>
      </c>
      <c r="H270" s="27">
        <v>8486</v>
      </c>
      <c r="I270" s="25" t="s">
        <v>17</v>
      </c>
      <c r="J270" s="25" t="s">
        <v>420</v>
      </c>
      <c r="K270" s="27">
        <v>277</v>
      </c>
      <c r="L270" s="25" t="s">
        <v>419</v>
      </c>
      <c r="M270" s="25" t="s">
        <v>17</v>
      </c>
      <c r="N270" s="25" t="s">
        <v>17</v>
      </c>
    </row>
    <row r="271" spans="1:14">
      <c r="A271" s="29" t="s">
        <v>14</v>
      </c>
      <c r="B271" s="29" t="s">
        <v>15</v>
      </c>
      <c r="C271" s="30">
        <v>692558</v>
      </c>
      <c r="D271" s="30">
        <v>692558</v>
      </c>
      <c r="E271" s="31">
        <v>1891354779</v>
      </c>
      <c r="F271" s="32">
        <v>44957.6096412037</v>
      </c>
      <c r="G271" s="29" t="s">
        <v>16</v>
      </c>
      <c r="H271" s="31">
        <v>8487</v>
      </c>
      <c r="I271" s="29" t="s">
        <v>17</v>
      </c>
      <c r="J271" s="29" t="s">
        <v>421</v>
      </c>
      <c r="K271" s="31">
        <v>403</v>
      </c>
      <c r="L271" s="29" t="s">
        <v>422</v>
      </c>
      <c r="M271" s="29" t="s">
        <v>17</v>
      </c>
      <c r="N271" s="29" t="s">
        <v>17</v>
      </c>
    </row>
    <row r="272" spans="1:14">
      <c r="A272" s="25" t="s">
        <v>14</v>
      </c>
      <c r="B272" s="25" t="s">
        <v>15</v>
      </c>
      <c r="C272" s="26">
        <v>15100</v>
      </c>
      <c r="D272" s="26">
        <v>15100</v>
      </c>
      <c r="E272" s="27">
        <v>1891555648</v>
      </c>
      <c r="F272" s="28">
        <v>44957.6549421296</v>
      </c>
      <c r="G272" s="25" t="s">
        <v>16</v>
      </c>
      <c r="H272" s="27">
        <v>8490</v>
      </c>
      <c r="I272" s="25" t="s">
        <v>17</v>
      </c>
      <c r="J272" s="25" t="s">
        <v>423</v>
      </c>
      <c r="K272" s="27">
        <v>403</v>
      </c>
      <c r="L272" s="25" t="s">
        <v>424</v>
      </c>
      <c r="M272" s="25" t="s">
        <v>17</v>
      </c>
      <c r="N272" s="25" t="s">
        <v>17</v>
      </c>
    </row>
    <row r="273" spans="1:14">
      <c r="A273" s="29" t="s">
        <v>14</v>
      </c>
      <c r="B273" s="29" t="s">
        <v>15</v>
      </c>
      <c r="C273" s="30">
        <v>46939</v>
      </c>
      <c r="D273" s="30">
        <v>46939</v>
      </c>
      <c r="E273" s="31">
        <v>1891739504</v>
      </c>
      <c r="F273" s="32">
        <v>44957.694247685198</v>
      </c>
      <c r="G273" s="29" t="s">
        <v>16</v>
      </c>
      <c r="H273" s="31">
        <v>8498</v>
      </c>
      <c r="I273" s="29" t="s">
        <v>17</v>
      </c>
      <c r="J273" s="29" t="s">
        <v>425</v>
      </c>
      <c r="K273" s="31">
        <v>374</v>
      </c>
      <c r="L273" s="29" t="s">
        <v>426</v>
      </c>
      <c r="M273" s="29" t="s">
        <v>17</v>
      </c>
      <c r="N273" s="29" t="s">
        <v>17</v>
      </c>
    </row>
    <row r="274" spans="1:14">
      <c r="A274" s="25" t="s">
        <v>14</v>
      </c>
      <c r="B274" s="25" t="s">
        <v>15</v>
      </c>
      <c r="C274" s="26">
        <v>25946579</v>
      </c>
      <c r="D274" s="26">
        <v>25946579</v>
      </c>
      <c r="E274" s="27">
        <v>1891808922</v>
      </c>
      <c r="F274" s="28">
        <v>44957.710451388899</v>
      </c>
      <c r="G274" s="25" t="s">
        <v>16</v>
      </c>
      <c r="H274" s="27">
        <v>8499</v>
      </c>
      <c r="I274" s="25" t="s">
        <v>17</v>
      </c>
      <c r="J274" s="25" t="s">
        <v>427</v>
      </c>
      <c r="K274" s="27">
        <v>270</v>
      </c>
      <c r="L274" s="25" t="s">
        <v>428</v>
      </c>
      <c r="M274" s="25" t="s">
        <v>17</v>
      </c>
      <c r="N274" s="25" t="s">
        <v>17</v>
      </c>
    </row>
    <row r="275" spans="1:14">
      <c r="A275" s="29" t="s">
        <v>14</v>
      </c>
      <c r="B275" s="29" t="s">
        <v>15</v>
      </c>
      <c r="C275" s="33">
        <v>2000000</v>
      </c>
      <c r="D275" s="30">
        <v>2000000</v>
      </c>
      <c r="E275" s="31">
        <v>1891840194</v>
      </c>
      <c r="F275" s="32">
        <v>44957.717303240701</v>
      </c>
      <c r="G275" s="29" t="s">
        <v>16</v>
      </c>
      <c r="H275" s="31">
        <v>8501</v>
      </c>
      <c r="I275" s="29" t="s">
        <v>17</v>
      </c>
      <c r="J275" s="29" t="s">
        <v>429</v>
      </c>
      <c r="K275" s="31">
        <v>515</v>
      </c>
      <c r="L275" s="29" t="s">
        <v>430</v>
      </c>
      <c r="M275" s="29" t="s">
        <v>17</v>
      </c>
      <c r="N275" s="29" t="s">
        <v>17</v>
      </c>
    </row>
    <row r="276" spans="1:14">
      <c r="A276" s="25" t="s">
        <v>14</v>
      </c>
      <c r="B276" s="25" t="s">
        <v>15</v>
      </c>
      <c r="C276" s="26">
        <v>11128875</v>
      </c>
      <c r="D276" s="26">
        <v>11128875</v>
      </c>
      <c r="E276" s="27">
        <v>1892314877</v>
      </c>
      <c r="F276" s="28">
        <v>44957.832418981503</v>
      </c>
      <c r="G276" s="25" t="s">
        <v>16</v>
      </c>
      <c r="H276" s="27">
        <v>8505</v>
      </c>
      <c r="I276" s="25" t="s">
        <v>17</v>
      </c>
      <c r="J276" s="25" t="s">
        <v>431</v>
      </c>
      <c r="K276" s="27">
        <v>474</v>
      </c>
      <c r="L276" s="25" t="s">
        <v>432</v>
      </c>
      <c r="M276" s="25" t="s">
        <v>17</v>
      </c>
      <c r="N276" s="25" t="s">
        <v>17</v>
      </c>
    </row>
    <row r="277" spans="1:14">
      <c r="A277" s="29" t="s">
        <v>14</v>
      </c>
      <c r="B277" s="29" t="s">
        <v>15</v>
      </c>
      <c r="C277" s="30">
        <v>200000</v>
      </c>
      <c r="D277" s="30">
        <v>200000</v>
      </c>
      <c r="E277" s="31">
        <v>1892552763</v>
      </c>
      <c r="F277" s="32">
        <v>44957.894131944398</v>
      </c>
      <c r="G277" s="29" t="s">
        <v>16</v>
      </c>
      <c r="H277" s="31">
        <v>8506</v>
      </c>
      <c r="I277" s="29" t="s">
        <v>17</v>
      </c>
      <c r="J277" s="29" t="s">
        <v>30</v>
      </c>
      <c r="K277" s="31">
        <v>403</v>
      </c>
      <c r="L277" s="29" t="s">
        <v>31</v>
      </c>
      <c r="M277" s="29" t="s">
        <v>17</v>
      </c>
      <c r="N277" s="29" t="s">
        <v>17</v>
      </c>
    </row>
    <row r="278" spans="1:14">
      <c r="A278" s="25" t="s">
        <v>14</v>
      </c>
      <c r="B278" s="25" t="s">
        <v>15</v>
      </c>
      <c r="C278" s="26">
        <v>15100</v>
      </c>
      <c r="D278" s="26">
        <v>15100</v>
      </c>
      <c r="E278" s="27">
        <v>1893062058</v>
      </c>
      <c r="F278" s="28">
        <v>44958.346608796302</v>
      </c>
      <c r="G278" s="25" t="s">
        <v>16</v>
      </c>
      <c r="H278" s="27">
        <v>8508</v>
      </c>
      <c r="I278" s="25" t="s">
        <v>17</v>
      </c>
      <c r="J278" s="25" t="s">
        <v>433</v>
      </c>
      <c r="K278" s="27">
        <v>403</v>
      </c>
      <c r="L278" s="25" t="s">
        <v>434</v>
      </c>
      <c r="M278" s="25" t="s">
        <v>17</v>
      </c>
      <c r="N278" s="25" t="s">
        <v>17</v>
      </c>
    </row>
    <row r="279" spans="1:14">
      <c r="A279" s="29" t="s">
        <v>14</v>
      </c>
      <c r="B279" s="29" t="s">
        <v>15</v>
      </c>
      <c r="C279" s="30">
        <v>1369360</v>
      </c>
      <c r="D279" s="30">
        <v>1369360</v>
      </c>
      <c r="E279" s="31">
        <v>1893428629</v>
      </c>
      <c r="F279" s="32">
        <v>44958.433912036999</v>
      </c>
      <c r="G279" s="29" t="s">
        <v>16</v>
      </c>
      <c r="H279" s="31">
        <v>8510</v>
      </c>
      <c r="I279" s="29" t="s">
        <v>17</v>
      </c>
      <c r="J279" s="29" t="s">
        <v>435</v>
      </c>
      <c r="K279" s="31">
        <v>285</v>
      </c>
      <c r="L279" s="29" t="s">
        <v>436</v>
      </c>
      <c r="M279" s="29" t="s">
        <v>17</v>
      </c>
      <c r="N279" s="29" t="s">
        <v>17</v>
      </c>
    </row>
    <row r="280" spans="1:14">
      <c r="A280" s="25" t="s">
        <v>14</v>
      </c>
      <c r="B280" s="25" t="s">
        <v>15</v>
      </c>
      <c r="C280" s="26">
        <v>1000000</v>
      </c>
      <c r="D280" s="26">
        <v>1000000</v>
      </c>
      <c r="E280" s="27">
        <v>1893430801</v>
      </c>
      <c r="F280" s="28">
        <v>44958.434363425898</v>
      </c>
      <c r="G280" s="25" t="s">
        <v>16</v>
      </c>
      <c r="H280" s="27">
        <v>8511</v>
      </c>
      <c r="I280" s="25" t="s">
        <v>17</v>
      </c>
      <c r="J280" s="25" t="s">
        <v>437</v>
      </c>
      <c r="K280" s="27">
        <v>374</v>
      </c>
      <c r="L280" s="25" t="s">
        <v>438</v>
      </c>
      <c r="M280" s="25" t="s">
        <v>17</v>
      </c>
      <c r="N280" s="25" t="s">
        <v>17</v>
      </c>
    </row>
    <row r="281" spans="1:14">
      <c r="A281" s="29" t="s">
        <v>14</v>
      </c>
      <c r="B281" s="29" t="s">
        <v>15</v>
      </c>
      <c r="C281" s="30">
        <v>11106688</v>
      </c>
      <c r="D281" s="30">
        <v>11106688</v>
      </c>
      <c r="E281" s="31">
        <v>1893731130</v>
      </c>
      <c r="F281" s="32">
        <v>44958.497372685197</v>
      </c>
      <c r="G281" s="29" t="s">
        <v>16</v>
      </c>
      <c r="H281" s="31">
        <v>8517</v>
      </c>
      <c r="I281" s="29" t="s">
        <v>17</v>
      </c>
      <c r="J281" s="29" t="s">
        <v>439</v>
      </c>
      <c r="K281" s="31">
        <v>261</v>
      </c>
      <c r="L281" s="29" t="s">
        <v>317</v>
      </c>
      <c r="M281" s="29" t="s">
        <v>17</v>
      </c>
      <c r="N281" s="29" t="s">
        <v>17</v>
      </c>
    </row>
    <row r="282" spans="1:14">
      <c r="A282" s="25" t="s">
        <v>14</v>
      </c>
      <c r="B282" s="25" t="s">
        <v>15</v>
      </c>
      <c r="C282" s="26">
        <v>35258283</v>
      </c>
      <c r="D282" s="26">
        <v>35258283</v>
      </c>
      <c r="E282" s="27">
        <v>1893804695</v>
      </c>
      <c r="F282" s="28">
        <v>44958.515405092599</v>
      </c>
      <c r="G282" s="25" t="s">
        <v>16</v>
      </c>
      <c r="H282" s="27">
        <v>8519</v>
      </c>
      <c r="I282" s="25" t="s">
        <v>17</v>
      </c>
      <c r="J282" s="25" t="s">
        <v>440</v>
      </c>
      <c r="K282" s="27">
        <v>374</v>
      </c>
      <c r="L282" s="25" t="s">
        <v>371</v>
      </c>
      <c r="M282" s="25" t="s">
        <v>17</v>
      </c>
      <c r="N282" s="25" t="s">
        <v>17</v>
      </c>
    </row>
    <row r="283" spans="1:14">
      <c r="A283" s="29" t="s">
        <v>14</v>
      </c>
      <c r="B283" s="29" t="s">
        <v>15</v>
      </c>
      <c r="C283" s="30">
        <v>51708</v>
      </c>
      <c r="D283" s="30">
        <v>51708</v>
      </c>
      <c r="E283" s="31">
        <v>1893857486</v>
      </c>
      <c r="F283" s="32">
        <v>44958.529282407399</v>
      </c>
      <c r="G283" s="29" t="s">
        <v>16</v>
      </c>
      <c r="H283" s="31">
        <v>8521</v>
      </c>
      <c r="I283" s="29" t="s">
        <v>17</v>
      </c>
      <c r="J283" s="29" t="s">
        <v>441</v>
      </c>
      <c r="K283" s="31">
        <v>101</v>
      </c>
      <c r="L283" s="29" t="s">
        <v>442</v>
      </c>
      <c r="M283" s="29" t="s">
        <v>17</v>
      </c>
      <c r="N283" s="29" t="s">
        <v>17</v>
      </c>
    </row>
    <row r="284" spans="1:14">
      <c r="A284" s="25" t="s">
        <v>14</v>
      </c>
      <c r="B284" s="25" t="s">
        <v>15</v>
      </c>
      <c r="C284" s="26">
        <v>519171</v>
      </c>
      <c r="D284" s="26">
        <v>519171</v>
      </c>
      <c r="E284" s="27">
        <v>1894067556</v>
      </c>
      <c r="F284" s="28">
        <v>44958.585023148102</v>
      </c>
      <c r="G284" s="25" t="s">
        <v>16</v>
      </c>
      <c r="H284" s="27">
        <v>8524</v>
      </c>
      <c r="I284" s="25" t="s">
        <v>17</v>
      </c>
      <c r="J284" s="25" t="s">
        <v>20</v>
      </c>
      <c r="K284" s="27">
        <v>374</v>
      </c>
      <c r="L284" s="25" t="s">
        <v>21</v>
      </c>
      <c r="M284" s="25" t="s">
        <v>17</v>
      </c>
      <c r="N284" s="25" t="s">
        <v>17</v>
      </c>
    </row>
    <row r="285" spans="1:14">
      <c r="A285" s="29" t="s">
        <v>14</v>
      </c>
      <c r="B285" s="29" t="s">
        <v>15</v>
      </c>
      <c r="C285" s="30">
        <v>60577907.090000004</v>
      </c>
      <c r="D285" s="30">
        <v>60577907.090000004</v>
      </c>
      <c r="E285" s="31">
        <v>1894105549</v>
      </c>
      <c r="F285" s="32">
        <v>44958.595115740703</v>
      </c>
      <c r="G285" s="29" t="s">
        <v>16</v>
      </c>
      <c r="H285" s="31">
        <v>8525</v>
      </c>
      <c r="I285" s="29" t="s">
        <v>17</v>
      </c>
      <c r="J285" s="29" t="s">
        <v>443</v>
      </c>
      <c r="K285" s="31">
        <v>154</v>
      </c>
      <c r="L285" s="29" t="s">
        <v>23</v>
      </c>
      <c r="M285" s="29" t="s">
        <v>17</v>
      </c>
      <c r="N285" s="29" t="s">
        <v>17</v>
      </c>
    </row>
    <row r="286" spans="1:14">
      <c r="A286" s="25" t="s">
        <v>14</v>
      </c>
      <c r="B286" s="25" t="s">
        <v>15</v>
      </c>
      <c r="C286" s="26">
        <v>51708</v>
      </c>
      <c r="D286" s="26">
        <v>51708</v>
      </c>
      <c r="E286" s="27">
        <v>1894189775</v>
      </c>
      <c r="F286" s="28">
        <v>44958.615324074097</v>
      </c>
      <c r="G286" s="25" t="s">
        <v>16</v>
      </c>
      <c r="H286" s="27">
        <v>8526</v>
      </c>
      <c r="I286" s="25" t="s">
        <v>17</v>
      </c>
      <c r="J286" s="25" t="s">
        <v>132</v>
      </c>
      <c r="K286" s="27">
        <v>101</v>
      </c>
      <c r="L286" s="25" t="s">
        <v>444</v>
      </c>
      <c r="M286" s="25" t="s">
        <v>17</v>
      </c>
      <c r="N286" s="25" t="s">
        <v>17</v>
      </c>
    </row>
    <row r="287" spans="1:14">
      <c r="A287" s="29" t="s">
        <v>14</v>
      </c>
      <c r="B287" s="29" t="s">
        <v>15</v>
      </c>
      <c r="C287" s="33">
        <v>4000000</v>
      </c>
      <c r="D287" s="30">
        <v>4000000</v>
      </c>
      <c r="E287" s="31">
        <v>1894537261</v>
      </c>
      <c r="F287" s="32">
        <v>44958.696608796301</v>
      </c>
      <c r="G287" s="29" t="s">
        <v>16</v>
      </c>
      <c r="H287" s="31">
        <v>8527</v>
      </c>
      <c r="I287" s="29" t="s">
        <v>17</v>
      </c>
      <c r="J287" s="29" t="s">
        <v>445</v>
      </c>
      <c r="K287" s="31">
        <v>377</v>
      </c>
      <c r="L287" s="29" t="s">
        <v>446</v>
      </c>
      <c r="M287" s="29" t="s">
        <v>17</v>
      </c>
      <c r="N287" s="29" t="s">
        <v>17</v>
      </c>
    </row>
    <row r="288" spans="1:14">
      <c r="A288" s="25" t="s">
        <v>14</v>
      </c>
      <c r="B288" s="25" t="s">
        <v>15</v>
      </c>
      <c r="C288" s="26">
        <v>33750</v>
      </c>
      <c r="D288" s="26">
        <v>33750</v>
      </c>
      <c r="E288" s="27">
        <v>1895043451</v>
      </c>
      <c r="F288" s="28">
        <v>44958.826377314799</v>
      </c>
      <c r="G288" s="25" t="s">
        <v>16</v>
      </c>
      <c r="H288" s="27">
        <v>8528</v>
      </c>
      <c r="I288" s="25" t="s">
        <v>17</v>
      </c>
      <c r="J288" s="25" t="s">
        <v>447</v>
      </c>
      <c r="K288" s="27">
        <v>287</v>
      </c>
      <c r="L288" s="25" t="s">
        <v>448</v>
      </c>
      <c r="M288" s="25" t="s">
        <v>17</v>
      </c>
      <c r="N288" s="25" t="s">
        <v>17</v>
      </c>
    </row>
    <row r="289" spans="1:14">
      <c r="A289" s="29" t="s">
        <v>14</v>
      </c>
      <c r="B289" s="29" t="s">
        <v>15</v>
      </c>
      <c r="C289" s="30">
        <v>80000</v>
      </c>
      <c r="D289" s="30">
        <v>80000</v>
      </c>
      <c r="E289" s="31">
        <v>1895440506</v>
      </c>
      <c r="F289" s="32">
        <v>44958.9694212963</v>
      </c>
      <c r="G289" s="29" t="s">
        <v>16</v>
      </c>
      <c r="H289" s="31">
        <v>8529</v>
      </c>
      <c r="I289" s="29" t="s">
        <v>17</v>
      </c>
      <c r="J289" s="29" t="s">
        <v>28</v>
      </c>
      <c r="K289" s="31">
        <v>285</v>
      </c>
      <c r="L289" s="29" t="s">
        <v>29</v>
      </c>
      <c r="M289" s="29" t="s">
        <v>17</v>
      </c>
      <c r="N289" s="29" t="s">
        <v>17</v>
      </c>
    </row>
    <row r="290" spans="1:14">
      <c r="A290" s="25" t="s">
        <v>14</v>
      </c>
      <c r="B290" s="25" t="s">
        <v>15</v>
      </c>
      <c r="C290" s="26">
        <v>260418</v>
      </c>
      <c r="D290" s="26">
        <v>260418</v>
      </c>
      <c r="E290" s="27">
        <v>1895835912</v>
      </c>
      <c r="F290" s="28">
        <v>44959.388831018499</v>
      </c>
      <c r="G290" s="25" t="s">
        <v>16</v>
      </c>
      <c r="H290" s="27">
        <v>8532</v>
      </c>
      <c r="I290" s="25" t="s">
        <v>17</v>
      </c>
      <c r="J290" s="25" t="s">
        <v>449</v>
      </c>
      <c r="K290" s="27">
        <v>176</v>
      </c>
      <c r="L290" s="25" t="s">
        <v>450</v>
      </c>
      <c r="M290" s="25" t="s">
        <v>17</v>
      </c>
      <c r="N290" s="25" t="s">
        <v>17</v>
      </c>
    </row>
    <row r="291" spans="1:14">
      <c r="A291" s="29" t="s">
        <v>14</v>
      </c>
      <c r="B291" s="29" t="s">
        <v>15</v>
      </c>
      <c r="C291" s="30">
        <v>577448</v>
      </c>
      <c r="D291" s="30">
        <v>577448</v>
      </c>
      <c r="E291" s="31">
        <v>1895888898</v>
      </c>
      <c r="F291" s="32">
        <v>44959.401805555601</v>
      </c>
      <c r="G291" s="29" t="s">
        <v>16</v>
      </c>
      <c r="H291" s="31">
        <v>8533</v>
      </c>
      <c r="I291" s="29" t="s">
        <v>17</v>
      </c>
      <c r="J291" s="29" t="s">
        <v>451</v>
      </c>
      <c r="K291" s="31">
        <v>374</v>
      </c>
      <c r="L291" s="29" t="s">
        <v>452</v>
      </c>
      <c r="M291" s="29" t="s">
        <v>17</v>
      </c>
      <c r="N291" s="29" t="s">
        <v>17</v>
      </c>
    </row>
    <row r="292" spans="1:14">
      <c r="A292" s="25" t="s">
        <v>14</v>
      </c>
      <c r="B292" s="25" t="s">
        <v>15</v>
      </c>
      <c r="C292" s="26">
        <v>788698</v>
      </c>
      <c r="D292" s="26">
        <v>788698</v>
      </c>
      <c r="E292" s="27">
        <v>1895891324</v>
      </c>
      <c r="F292" s="28">
        <v>44959.402395833298</v>
      </c>
      <c r="G292" s="25" t="s">
        <v>16</v>
      </c>
      <c r="H292" s="27">
        <v>8534</v>
      </c>
      <c r="I292" s="25" t="s">
        <v>17</v>
      </c>
      <c r="J292" s="25" t="s">
        <v>453</v>
      </c>
      <c r="K292" s="27">
        <v>261</v>
      </c>
      <c r="L292" s="25" t="s">
        <v>454</v>
      </c>
      <c r="M292" s="25" t="s">
        <v>17</v>
      </c>
      <c r="N292" s="25" t="s">
        <v>17</v>
      </c>
    </row>
    <row r="293" spans="1:14">
      <c r="A293" s="29" t="s">
        <v>14</v>
      </c>
      <c r="B293" s="29" t="s">
        <v>15</v>
      </c>
      <c r="C293" s="30">
        <v>27072</v>
      </c>
      <c r="D293" s="30">
        <v>27072</v>
      </c>
      <c r="E293" s="31">
        <v>1895982613</v>
      </c>
      <c r="F293" s="32">
        <v>44959.424062500002</v>
      </c>
      <c r="G293" s="29" t="s">
        <v>16</v>
      </c>
      <c r="H293" s="31">
        <v>8538</v>
      </c>
      <c r="I293" s="29" t="s">
        <v>17</v>
      </c>
      <c r="J293" s="29" t="s">
        <v>455</v>
      </c>
      <c r="K293" s="31">
        <v>287</v>
      </c>
      <c r="L293" s="29" t="s">
        <v>456</v>
      </c>
      <c r="M293" s="29" t="s">
        <v>17</v>
      </c>
      <c r="N293" s="29" t="s">
        <v>17</v>
      </c>
    </row>
    <row r="294" spans="1:14">
      <c r="A294" s="25" t="s">
        <v>14</v>
      </c>
      <c r="B294" s="25" t="s">
        <v>15</v>
      </c>
      <c r="C294" s="26">
        <v>30000</v>
      </c>
      <c r="D294" s="26">
        <v>30000</v>
      </c>
      <c r="E294" s="27">
        <v>1896092648</v>
      </c>
      <c r="F294" s="28">
        <v>44959.449328703697</v>
      </c>
      <c r="G294" s="25" t="s">
        <v>16</v>
      </c>
      <c r="H294" s="27">
        <v>8540</v>
      </c>
      <c r="I294" s="25" t="s">
        <v>17</v>
      </c>
      <c r="J294" s="25" t="s">
        <v>457</v>
      </c>
      <c r="K294" s="27">
        <v>287</v>
      </c>
      <c r="L294" s="25" t="s">
        <v>458</v>
      </c>
      <c r="M294" s="25" t="s">
        <v>17</v>
      </c>
      <c r="N294" s="25" t="s">
        <v>17</v>
      </c>
    </row>
    <row r="295" spans="1:14">
      <c r="A295" s="29" t="s">
        <v>14</v>
      </c>
      <c r="B295" s="29" t="s">
        <v>15</v>
      </c>
      <c r="C295" s="30">
        <v>5490668</v>
      </c>
      <c r="D295" s="30">
        <v>5490668</v>
      </c>
      <c r="E295" s="31">
        <v>1896137064</v>
      </c>
      <c r="F295" s="32">
        <v>44959.459571759297</v>
      </c>
      <c r="G295" s="29" t="s">
        <v>16</v>
      </c>
      <c r="H295" s="31">
        <v>8543</v>
      </c>
      <c r="I295" s="29" t="s">
        <v>17</v>
      </c>
      <c r="J295" s="29" t="s">
        <v>459</v>
      </c>
      <c r="K295" s="31">
        <v>376</v>
      </c>
      <c r="L295" s="29" t="s">
        <v>460</v>
      </c>
      <c r="M295" s="29" t="s">
        <v>17</v>
      </c>
      <c r="N295" s="29" t="s">
        <v>17</v>
      </c>
    </row>
    <row r="296" spans="1:14">
      <c r="A296" s="25" t="s">
        <v>14</v>
      </c>
      <c r="B296" s="25" t="s">
        <v>15</v>
      </c>
      <c r="C296" s="26">
        <v>5490668</v>
      </c>
      <c r="D296" s="26">
        <v>5490668</v>
      </c>
      <c r="E296" s="27">
        <v>1896147567</v>
      </c>
      <c r="F296" s="28">
        <v>44959.4620601852</v>
      </c>
      <c r="G296" s="25" t="s">
        <v>16</v>
      </c>
      <c r="H296" s="27">
        <v>8544</v>
      </c>
      <c r="I296" s="25" t="s">
        <v>17</v>
      </c>
      <c r="J296" s="25" t="s">
        <v>459</v>
      </c>
      <c r="K296" s="27">
        <v>376</v>
      </c>
      <c r="L296" s="25" t="s">
        <v>460</v>
      </c>
      <c r="M296" s="25" t="s">
        <v>17</v>
      </c>
      <c r="N296" s="25" t="s">
        <v>17</v>
      </c>
    </row>
    <row r="297" spans="1:14">
      <c r="A297" s="29" t="s">
        <v>14</v>
      </c>
      <c r="B297" s="29" t="s">
        <v>15</v>
      </c>
      <c r="C297" s="30">
        <v>1500000</v>
      </c>
      <c r="D297" s="30">
        <v>1500000</v>
      </c>
      <c r="E297" s="31">
        <v>1896234307</v>
      </c>
      <c r="F297" s="32">
        <v>44959.481851851902</v>
      </c>
      <c r="G297" s="29" t="s">
        <v>16</v>
      </c>
      <c r="H297" s="31">
        <v>8547</v>
      </c>
      <c r="I297" s="29" t="s">
        <v>17</v>
      </c>
      <c r="J297" s="29" t="s">
        <v>461</v>
      </c>
      <c r="K297" s="31">
        <v>285</v>
      </c>
      <c r="L297" s="29" t="s">
        <v>462</v>
      </c>
      <c r="M297" s="29" t="s">
        <v>17</v>
      </c>
      <c r="N297" s="29" t="s">
        <v>17</v>
      </c>
    </row>
    <row r="298" spans="1:14">
      <c r="A298" s="25" t="s">
        <v>14</v>
      </c>
      <c r="B298" s="25" t="s">
        <v>15</v>
      </c>
      <c r="C298" s="26">
        <v>51708</v>
      </c>
      <c r="D298" s="26">
        <v>51708</v>
      </c>
      <c r="E298" s="27">
        <v>1896286413</v>
      </c>
      <c r="F298" s="28">
        <v>44959.493981481501</v>
      </c>
      <c r="G298" s="25" t="s">
        <v>16</v>
      </c>
      <c r="H298" s="27">
        <v>8548</v>
      </c>
      <c r="I298" s="25" t="s">
        <v>17</v>
      </c>
      <c r="J298" s="25" t="s">
        <v>463</v>
      </c>
      <c r="K298" s="27">
        <v>100</v>
      </c>
      <c r="L298" s="25" t="s">
        <v>464</v>
      </c>
      <c r="M298" s="25" t="s">
        <v>17</v>
      </c>
      <c r="N298" s="25" t="s">
        <v>17</v>
      </c>
    </row>
    <row r="299" spans="1:14">
      <c r="A299" s="29" t="s">
        <v>14</v>
      </c>
      <c r="B299" s="29" t="s">
        <v>15</v>
      </c>
      <c r="C299" s="30">
        <v>1500000</v>
      </c>
      <c r="D299" s="30">
        <v>1500000</v>
      </c>
      <c r="E299" s="31">
        <v>1896304308</v>
      </c>
      <c r="F299" s="32">
        <v>44959.498229166697</v>
      </c>
      <c r="G299" s="29" t="s">
        <v>16</v>
      </c>
      <c r="H299" s="31">
        <v>8549</v>
      </c>
      <c r="I299" s="29" t="s">
        <v>17</v>
      </c>
      <c r="J299" s="29" t="s">
        <v>465</v>
      </c>
      <c r="K299" s="31">
        <v>474</v>
      </c>
      <c r="L299" s="29" t="s">
        <v>38</v>
      </c>
      <c r="M299" s="29" t="s">
        <v>17</v>
      </c>
      <c r="N299" s="29" t="s">
        <v>17</v>
      </c>
    </row>
    <row r="300" spans="1:14">
      <c r="A300" s="25" t="s">
        <v>14</v>
      </c>
      <c r="B300" s="25" t="s">
        <v>15</v>
      </c>
      <c r="C300" s="26">
        <v>66077</v>
      </c>
      <c r="D300" s="26">
        <v>66077</v>
      </c>
      <c r="E300" s="27">
        <v>1896626304</v>
      </c>
      <c r="F300" s="28">
        <v>44959.587037037003</v>
      </c>
      <c r="G300" s="25" t="s">
        <v>16</v>
      </c>
      <c r="H300" s="27">
        <v>8550</v>
      </c>
      <c r="I300" s="25" t="s">
        <v>17</v>
      </c>
      <c r="J300" s="25" t="s">
        <v>466</v>
      </c>
      <c r="K300" s="27">
        <v>282</v>
      </c>
      <c r="L300" s="25" t="s">
        <v>467</v>
      </c>
      <c r="M300" s="25" t="s">
        <v>17</v>
      </c>
      <c r="N300" s="25" t="s">
        <v>17</v>
      </c>
    </row>
    <row r="301" spans="1:14">
      <c r="A301" s="29" t="s">
        <v>14</v>
      </c>
      <c r="B301" s="29" t="s">
        <v>15</v>
      </c>
      <c r="C301" s="30">
        <v>404668</v>
      </c>
      <c r="D301" s="30">
        <v>404668</v>
      </c>
      <c r="E301" s="31">
        <v>1896787843</v>
      </c>
      <c r="F301" s="32">
        <v>44959.627349536997</v>
      </c>
      <c r="G301" s="29" t="s">
        <v>16</v>
      </c>
      <c r="H301" s="31">
        <v>8551</v>
      </c>
      <c r="I301" s="29" t="s">
        <v>17</v>
      </c>
      <c r="J301" s="29" t="s">
        <v>468</v>
      </c>
      <c r="K301" s="31">
        <v>156</v>
      </c>
      <c r="L301" s="29" t="s">
        <v>469</v>
      </c>
      <c r="M301" s="29" t="s">
        <v>17</v>
      </c>
      <c r="N301" s="29" t="s">
        <v>17</v>
      </c>
    </row>
    <row r="302" spans="1:14">
      <c r="A302" s="25" t="s">
        <v>14</v>
      </c>
      <c r="B302" s="25" t="s">
        <v>15</v>
      </c>
      <c r="C302" s="26">
        <v>100000</v>
      </c>
      <c r="D302" s="26">
        <v>100000</v>
      </c>
      <c r="E302" s="27">
        <v>1896836379</v>
      </c>
      <c r="F302" s="28">
        <v>44959.639872685198</v>
      </c>
      <c r="G302" s="25" t="s">
        <v>16</v>
      </c>
      <c r="H302" s="27">
        <v>8552</v>
      </c>
      <c r="I302" s="25" t="s">
        <v>17</v>
      </c>
      <c r="J302" s="25" t="s">
        <v>470</v>
      </c>
      <c r="K302" s="27">
        <v>156</v>
      </c>
      <c r="L302" s="25" t="s">
        <v>469</v>
      </c>
      <c r="M302" s="25" t="s">
        <v>17</v>
      </c>
      <c r="N302" s="25" t="s">
        <v>17</v>
      </c>
    </row>
    <row r="303" spans="1:14">
      <c r="A303" s="29" t="s">
        <v>14</v>
      </c>
      <c r="B303" s="29" t="s">
        <v>15</v>
      </c>
      <c r="C303" s="30">
        <v>329026</v>
      </c>
      <c r="D303" s="30">
        <v>329026</v>
      </c>
      <c r="E303" s="31">
        <v>1896847916</v>
      </c>
      <c r="F303" s="32">
        <v>44959.642824074101</v>
      </c>
      <c r="G303" s="29" t="s">
        <v>16</v>
      </c>
      <c r="H303" s="31">
        <v>8553</v>
      </c>
      <c r="I303" s="29" t="s">
        <v>17</v>
      </c>
      <c r="J303" s="29" t="s">
        <v>471</v>
      </c>
      <c r="K303" s="31">
        <v>156</v>
      </c>
      <c r="L303" s="29" t="s">
        <v>469</v>
      </c>
      <c r="M303" s="29" t="s">
        <v>17</v>
      </c>
      <c r="N303" s="29" t="s">
        <v>17</v>
      </c>
    </row>
    <row r="304" spans="1:14">
      <c r="A304" s="25" t="s">
        <v>14</v>
      </c>
      <c r="B304" s="25" t="s">
        <v>15</v>
      </c>
      <c r="C304" s="26">
        <v>300000</v>
      </c>
      <c r="D304" s="26">
        <v>300000</v>
      </c>
      <c r="E304" s="27">
        <v>1896857012</v>
      </c>
      <c r="F304" s="28">
        <v>44959.645150463002</v>
      </c>
      <c r="G304" s="25" t="s">
        <v>16</v>
      </c>
      <c r="H304" s="27">
        <v>8554</v>
      </c>
      <c r="I304" s="25" t="s">
        <v>17</v>
      </c>
      <c r="J304" s="25" t="s">
        <v>472</v>
      </c>
      <c r="K304" s="27">
        <v>156</v>
      </c>
      <c r="L304" s="25" t="s">
        <v>469</v>
      </c>
      <c r="M304" s="25" t="s">
        <v>17</v>
      </c>
      <c r="N304" s="25" t="s">
        <v>17</v>
      </c>
    </row>
    <row r="305" spans="1:14">
      <c r="A305" s="29" t="s">
        <v>14</v>
      </c>
      <c r="B305" s="29" t="s">
        <v>15</v>
      </c>
      <c r="C305" s="30">
        <v>30000</v>
      </c>
      <c r="D305" s="30">
        <v>30000</v>
      </c>
      <c r="E305" s="31">
        <v>1896863464</v>
      </c>
      <c r="F305" s="32">
        <v>44959.646805555603</v>
      </c>
      <c r="G305" s="29" t="s">
        <v>16</v>
      </c>
      <c r="H305" s="31">
        <v>8555</v>
      </c>
      <c r="I305" s="29" t="s">
        <v>17</v>
      </c>
      <c r="J305" s="29" t="s">
        <v>473</v>
      </c>
      <c r="K305" s="31">
        <v>287</v>
      </c>
      <c r="L305" s="29" t="s">
        <v>474</v>
      </c>
      <c r="M305" s="29" t="s">
        <v>17</v>
      </c>
      <c r="N305" s="29" t="s">
        <v>17</v>
      </c>
    </row>
    <row r="306" spans="1:14">
      <c r="A306" s="25" t="s">
        <v>14</v>
      </c>
      <c r="B306" s="25" t="s">
        <v>15</v>
      </c>
      <c r="C306" s="26">
        <v>800000</v>
      </c>
      <c r="D306" s="26">
        <v>800000</v>
      </c>
      <c r="E306" s="27">
        <v>1896865674</v>
      </c>
      <c r="F306" s="28">
        <v>44959.647418981498</v>
      </c>
      <c r="G306" s="25" t="s">
        <v>16</v>
      </c>
      <c r="H306" s="27">
        <v>8556</v>
      </c>
      <c r="I306" s="25" t="s">
        <v>17</v>
      </c>
      <c r="J306" s="25" t="s">
        <v>475</v>
      </c>
      <c r="K306" s="27">
        <v>156</v>
      </c>
      <c r="L306" s="25" t="s">
        <v>469</v>
      </c>
      <c r="M306" s="25" t="s">
        <v>17</v>
      </c>
      <c r="N306" s="25" t="s">
        <v>17</v>
      </c>
    </row>
    <row r="307" spans="1:14">
      <c r="A307" s="29" t="s">
        <v>14</v>
      </c>
      <c r="B307" s="29" t="s">
        <v>15</v>
      </c>
      <c r="C307" s="30">
        <v>320000</v>
      </c>
      <c r="D307" s="30">
        <v>320000</v>
      </c>
      <c r="E307" s="31">
        <v>1896877463</v>
      </c>
      <c r="F307" s="32">
        <v>44959.650451388901</v>
      </c>
      <c r="G307" s="29" t="s">
        <v>16</v>
      </c>
      <c r="H307" s="31">
        <v>8557</v>
      </c>
      <c r="I307" s="29" t="s">
        <v>17</v>
      </c>
      <c r="J307" s="29" t="s">
        <v>476</v>
      </c>
      <c r="K307" s="31">
        <v>156</v>
      </c>
      <c r="L307" s="29" t="s">
        <v>469</v>
      </c>
      <c r="M307" s="29" t="s">
        <v>17</v>
      </c>
      <c r="N307" s="29" t="s">
        <v>17</v>
      </c>
    </row>
    <row r="308" spans="1:14">
      <c r="A308" s="25" t="s">
        <v>14</v>
      </c>
      <c r="B308" s="25" t="s">
        <v>15</v>
      </c>
      <c r="C308" s="26">
        <v>300000</v>
      </c>
      <c r="D308" s="26">
        <v>300000</v>
      </c>
      <c r="E308" s="27">
        <v>1896906082</v>
      </c>
      <c r="F308" s="28">
        <v>44959.6577314815</v>
      </c>
      <c r="G308" s="25" t="s">
        <v>16</v>
      </c>
      <c r="H308" s="27">
        <v>8558</v>
      </c>
      <c r="I308" s="25" t="s">
        <v>17</v>
      </c>
      <c r="J308" s="25" t="s">
        <v>477</v>
      </c>
      <c r="K308" s="27">
        <v>156</v>
      </c>
      <c r="L308" s="25" t="s">
        <v>469</v>
      </c>
      <c r="M308" s="25" t="s">
        <v>17</v>
      </c>
      <c r="N308" s="25" t="s">
        <v>17</v>
      </c>
    </row>
    <row r="309" spans="1:14">
      <c r="A309" s="29" t="s">
        <v>14</v>
      </c>
      <c r="B309" s="29" t="s">
        <v>15</v>
      </c>
      <c r="C309" s="30">
        <v>327000</v>
      </c>
      <c r="D309" s="30">
        <v>327000</v>
      </c>
      <c r="E309" s="31">
        <v>1896914369</v>
      </c>
      <c r="F309" s="32">
        <v>44959.659872685203</v>
      </c>
      <c r="G309" s="29" t="s">
        <v>16</v>
      </c>
      <c r="H309" s="31">
        <v>8559</v>
      </c>
      <c r="I309" s="29" t="s">
        <v>17</v>
      </c>
      <c r="J309" s="29" t="s">
        <v>478</v>
      </c>
      <c r="K309" s="31">
        <v>156</v>
      </c>
      <c r="L309" s="29" t="s">
        <v>469</v>
      </c>
      <c r="M309" s="29" t="s">
        <v>17</v>
      </c>
      <c r="N309" s="29" t="s">
        <v>17</v>
      </c>
    </row>
    <row r="310" spans="1:14">
      <c r="A310" s="25" t="s">
        <v>14</v>
      </c>
      <c r="B310" s="25" t="s">
        <v>15</v>
      </c>
      <c r="C310" s="26">
        <v>350000</v>
      </c>
      <c r="D310" s="26">
        <v>350000</v>
      </c>
      <c r="E310" s="27">
        <v>1896923160</v>
      </c>
      <c r="F310" s="28">
        <v>44959.662106481497</v>
      </c>
      <c r="G310" s="25" t="s">
        <v>16</v>
      </c>
      <c r="H310" s="27">
        <v>8560</v>
      </c>
      <c r="I310" s="25" t="s">
        <v>17</v>
      </c>
      <c r="J310" s="25" t="s">
        <v>479</v>
      </c>
      <c r="K310" s="27">
        <v>156</v>
      </c>
      <c r="L310" s="25" t="s">
        <v>469</v>
      </c>
      <c r="M310" s="25" t="s">
        <v>17</v>
      </c>
      <c r="N310" s="25" t="s">
        <v>17</v>
      </c>
    </row>
    <row r="311" spans="1:14">
      <c r="A311" s="29" t="s">
        <v>14</v>
      </c>
      <c r="B311" s="29" t="s">
        <v>15</v>
      </c>
      <c r="C311" s="30">
        <v>100000</v>
      </c>
      <c r="D311" s="30">
        <v>100000</v>
      </c>
      <c r="E311" s="31">
        <v>1896931781</v>
      </c>
      <c r="F311" s="32">
        <v>44959.664317129602</v>
      </c>
      <c r="G311" s="29" t="s">
        <v>16</v>
      </c>
      <c r="H311" s="31">
        <v>8561</v>
      </c>
      <c r="I311" s="29" t="s">
        <v>17</v>
      </c>
      <c r="J311" s="29" t="s">
        <v>480</v>
      </c>
      <c r="K311" s="31">
        <v>156</v>
      </c>
      <c r="L311" s="29" t="s">
        <v>469</v>
      </c>
      <c r="M311" s="29" t="s">
        <v>17</v>
      </c>
      <c r="N311" s="29" t="s">
        <v>17</v>
      </c>
    </row>
    <row r="312" spans="1:14">
      <c r="A312" s="25" t="s">
        <v>14</v>
      </c>
      <c r="B312" s="25" t="s">
        <v>15</v>
      </c>
      <c r="C312" s="26">
        <v>404669</v>
      </c>
      <c r="D312" s="26">
        <v>404669</v>
      </c>
      <c r="E312" s="27">
        <v>1896940362</v>
      </c>
      <c r="F312" s="28">
        <v>44959.666423611103</v>
      </c>
      <c r="G312" s="25" t="s">
        <v>16</v>
      </c>
      <c r="H312" s="27">
        <v>8562</v>
      </c>
      <c r="I312" s="25" t="s">
        <v>17</v>
      </c>
      <c r="J312" s="25" t="s">
        <v>481</v>
      </c>
      <c r="K312" s="27">
        <v>156</v>
      </c>
      <c r="L312" s="25" t="s">
        <v>469</v>
      </c>
      <c r="M312" s="25" t="s">
        <v>17</v>
      </c>
      <c r="N312" s="25" t="s">
        <v>17</v>
      </c>
    </row>
    <row r="313" spans="1:14">
      <c r="A313" s="29" t="s">
        <v>14</v>
      </c>
      <c r="B313" s="29" t="s">
        <v>15</v>
      </c>
      <c r="C313" s="30">
        <v>334686</v>
      </c>
      <c r="D313" s="30">
        <v>334686</v>
      </c>
      <c r="E313" s="31">
        <v>1896947193</v>
      </c>
      <c r="F313" s="32">
        <v>44959.668101851901</v>
      </c>
      <c r="G313" s="29" t="s">
        <v>16</v>
      </c>
      <c r="H313" s="31">
        <v>8563</v>
      </c>
      <c r="I313" s="29" t="s">
        <v>17</v>
      </c>
      <c r="J313" s="29" t="s">
        <v>482</v>
      </c>
      <c r="K313" s="31">
        <v>156</v>
      </c>
      <c r="L313" s="29" t="s">
        <v>469</v>
      </c>
      <c r="M313" s="29" t="s">
        <v>17</v>
      </c>
      <c r="N313" s="29" t="s">
        <v>17</v>
      </c>
    </row>
    <row r="314" spans="1:14">
      <c r="A314" s="25" t="s">
        <v>14</v>
      </c>
      <c r="B314" s="25" t="s">
        <v>15</v>
      </c>
      <c r="C314" s="26">
        <v>315000</v>
      </c>
      <c r="D314" s="26">
        <v>315000</v>
      </c>
      <c r="E314" s="27">
        <v>1896961625</v>
      </c>
      <c r="F314" s="28">
        <v>44959.6715625</v>
      </c>
      <c r="G314" s="25" t="s">
        <v>16</v>
      </c>
      <c r="H314" s="27">
        <v>8564</v>
      </c>
      <c r="I314" s="25" t="s">
        <v>17</v>
      </c>
      <c r="J314" s="25" t="s">
        <v>483</v>
      </c>
      <c r="K314" s="27">
        <v>156</v>
      </c>
      <c r="L314" s="25" t="s">
        <v>469</v>
      </c>
      <c r="M314" s="25" t="s">
        <v>17</v>
      </c>
      <c r="N314" s="25" t="s">
        <v>17</v>
      </c>
    </row>
    <row r="315" spans="1:14">
      <c r="A315" s="29" t="s">
        <v>14</v>
      </c>
      <c r="B315" s="29" t="s">
        <v>15</v>
      </c>
      <c r="C315" s="30">
        <v>410000</v>
      </c>
      <c r="D315" s="30">
        <v>410000</v>
      </c>
      <c r="E315" s="31">
        <v>1896974010</v>
      </c>
      <c r="F315" s="32">
        <v>44959.6746180556</v>
      </c>
      <c r="G315" s="29" t="s">
        <v>16</v>
      </c>
      <c r="H315" s="31">
        <v>8565</v>
      </c>
      <c r="I315" s="29" t="s">
        <v>17</v>
      </c>
      <c r="J315" s="29" t="s">
        <v>484</v>
      </c>
      <c r="K315" s="31">
        <v>156</v>
      </c>
      <c r="L315" s="29" t="s">
        <v>469</v>
      </c>
      <c r="M315" s="29" t="s">
        <v>17</v>
      </c>
      <c r="N315" s="29" t="s">
        <v>17</v>
      </c>
    </row>
    <row r="316" spans="1:14">
      <c r="A316" s="25" t="s">
        <v>14</v>
      </c>
      <c r="B316" s="25" t="s">
        <v>15</v>
      </c>
      <c r="C316" s="26">
        <v>400000</v>
      </c>
      <c r="D316" s="26">
        <v>400000</v>
      </c>
      <c r="E316" s="27">
        <v>1896980594</v>
      </c>
      <c r="F316" s="28">
        <v>44959.676203703697</v>
      </c>
      <c r="G316" s="25" t="s">
        <v>16</v>
      </c>
      <c r="H316" s="27">
        <v>8566</v>
      </c>
      <c r="I316" s="25" t="s">
        <v>17</v>
      </c>
      <c r="J316" s="25" t="s">
        <v>485</v>
      </c>
      <c r="K316" s="27">
        <v>156</v>
      </c>
      <c r="L316" s="25" t="s">
        <v>469</v>
      </c>
      <c r="M316" s="25" t="s">
        <v>17</v>
      </c>
      <c r="N316" s="25" t="s">
        <v>17</v>
      </c>
    </row>
    <row r="317" spans="1:14">
      <c r="A317" s="29" t="s">
        <v>14</v>
      </c>
      <c r="B317" s="29" t="s">
        <v>15</v>
      </c>
      <c r="C317" s="30">
        <v>1280000</v>
      </c>
      <c r="D317" s="30">
        <v>1280000</v>
      </c>
      <c r="E317" s="31">
        <v>1897004514</v>
      </c>
      <c r="F317" s="32">
        <v>44959.681956018503</v>
      </c>
      <c r="G317" s="29" t="s">
        <v>16</v>
      </c>
      <c r="H317" s="31">
        <v>8567</v>
      </c>
      <c r="I317" s="29" t="s">
        <v>17</v>
      </c>
      <c r="J317" s="29" t="s">
        <v>486</v>
      </c>
      <c r="K317" s="31">
        <v>156</v>
      </c>
      <c r="L317" s="29" t="s">
        <v>469</v>
      </c>
      <c r="M317" s="29" t="s">
        <v>17</v>
      </c>
      <c r="N317" s="29" t="s">
        <v>17</v>
      </c>
    </row>
    <row r="318" spans="1:14">
      <c r="A318" s="25" t="s">
        <v>14</v>
      </c>
      <c r="B318" s="25" t="s">
        <v>15</v>
      </c>
      <c r="C318" s="26">
        <v>502000</v>
      </c>
      <c r="D318" s="26">
        <v>502000</v>
      </c>
      <c r="E318" s="27">
        <v>1897013936</v>
      </c>
      <c r="F318" s="28">
        <v>44959.684201388904</v>
      </c>
      <c r="G318" s="25" t="s">
        <v>16</v>
      </c>
      <c r="H318" s="27">
        <v>8568</v>
      </c>
      <c r="I318" s="25" t="s">
        <v>17</v>
      </c>
      <c r="J318" s="25" t="s">
        <v>487</v>
      </c>
      <c r="K318" s="27">
        <v>156</v>
      </c>
      <c r="L318" s="25" t="s">
        <v>469</v>
      </c>
      <c r="M318" s="25" t="s">
        <v>17</v>
      </c>
      <c r="N318" s="25" t="s">
        <v>17</v>
      </c>
    </row>
    <row r="319" spans="1:14">
      <c r="A319" s="29" t="s">
        <v>14</v>
      </c>
      <c r="B319" s="29" t="s">
        <v>15</v>
      </c>
      <c r="C319" s="30">
        <v>220000</v>
      </c>
      <c r="D319" s="30">
        <v>220000</v>
      </c>
      <c r="E319" s="31">
        <v>1897026276</v>
      </c>
      <c r="F319" s="32">
        <v>44959.687152777798</v>
      </c>
      <c r="G319" s="29" t="s">
        <v>16</v>
      </c>
      <c r="H319" s="31">
        <v>8569</v>
      </c>
      <c r="I319" s="29" t="s">
        <v>17</v>
      </c>
      <c r="J319" s="29" t="s">
        <v>488</v>
      </c>
      <c r="K319" s="31">
        <v>156</v>
      </c>
      <c r="L319" s="29" t="s">
        <v>469</v>
      </c>
      <c r="M319" s="29" t="s">
        <v>17</v>
      </c>
      <c r="N319" s="29" t="s">
        <v>17</v>
      </c>
    </row>
    <row r="320" spans="1:14">
      <c r="A320" s="25" t="s">
        <v>14</v>
      </c>
      <c r="B320" s="25" t="s">
        <v>15</v>
      </c>
      <c r="C320" s="26">
        <v>470982</v>
      </c>
      <c r="D320" s="26">
        <v>470982</v>
      </c>
      <c r="E320" s="27">
        <v>1897036000</v>
      </c>
      <c r="F320" s="28">
        <v>44959.689722222203</v>
      </c>
      <c r="G320" s="25" t="s">
        <v>16</v>
      </c>
      <c r="H320" s="27">
        <v>8570</v>
      </c>
      <c r="I320" s="25" t="s">
        <v>17</v>
      </c>
      <c r="J320" s="25" t="s">
        <v>489</v>
      </c>
      <c r="K320" s="27">
        <v>156</v>
      </c>
      <c r="L320" s="25" t="s">
        <v>469</v>
      </c>
      <c r="M320" s="25" t="s">
        <v>17</v>
      </c>
      <c r="N320" s="25" t="s">
        <v>17</v>
      </c>
    </row>
    <row r="321" spans="1:14">
      <c r="A321" s="29" t="s">
        <v>14</v>
      </c>
      <c r="B321" s="29" t="s">
        <v>15</v>
      </c>
      <c r="C321" s="30">
        <v>404669</v>
      </c>
      <c r="D321" s="30">
        <v>404669</v>
      </c>
      <c r="E321" s="31">
        <v>1897042632</v>
      </c>
      <c r="F321" s="32">
        <v>44959.691458333298</v>
      </c>
      <c r="G321" s="29" t="s">
        <v>16</v>
      </c>
      <c r="H321" s="31">
        <v>8571</v>
      </c>
      <c r="I321" s="29" t="s">
        <v>17</v>
      </c>
      <c r="J321" s="29" t="s">
        <v>490</v>
      </c>
      <c r="K321" s="31">
        <v>156</v>
      </c>
      <c r="L321" s="29" t="s">
        <v>469</v>
      </c>
      <c r="M321" s="29" t="s">
        <v>17</v>
      </c>
      <c r="N321" s="29" t="s">
        <v>17</v>
      </c>
    </row>
    <row r="322" spans="1:14">
      <c r="A322" s="25" t="s">
        <v>14</v>
      </c>
      <c r="B322" s="25" t="s">
        <v>15</v>
      </c>
      <c r="C322" s="26">
        <v>404669</v>
      </c>
      <c r="D322" s="26">
        <v>404669</v>
      </c>
      <c r="E322" s="27">
        <v>1897050871</v>
      </c>
      <c r="F322" s="28">
        <v>44959.693611111099</v>
      </c>
      <c r="G322" s="25" t="s">
        <v>16</v>
      </c>
      <c r="H322" s="27">
        <v>8572</v>
      </c>
      <c r="I322" s="25" t="s">
        <v>17</v>
      </c>
      <c r="J322" s="25" t="s">
        <v>491</v>
      </c>
      <c r="K322" s="27">
        <v>156</v>
      </c>
      <c r="L322" s="25" t="s">
        <v>469</v>
      </c>
      <c r="M322" s="25" t="s">
        <v>17</v>
      </c>
      <c r="N322" s="25" t="s">
        <v>17</v>
      </c>
    </row>
    <row r="323" spans="1:14">
      <c r="A323" s="29" t="s">
        <v>14</v>
      </c>
      <c r="B323" s="29" t="s">
        <v>15</v>
      </c>
      <c r="C323" s="30">
        <v>757389</v>
      </c>
      <c r="D323" s="30">
        <v>757389</v>
      </c>
      <c r="E323" s="31">
        <v>1897086688</v>
      </c>
      <c r="F323" s="32">
        <v>44959.703067129602</v>
      </c>
      <c r="G323" s="29" t="s">
        <v>16</v>
      </c>
      <c r="H323" s="31">
        <v>8573</v>
      </c>
      <c r="I323" s="29" t="s">
        <v>17</v>
      </c>
      <c r="J323" s="29" t="s">
        <v>492</v>
      </c>
      <c r="K323" s="31">
        <v>156</v>
      </c>
      <c r="L323" s="29" t="s">
        <v>469</v>
      </c>
      <c r="M323" s="29" t="s">
        <v>17</v>
      </c>
      <c r="N323" s="29" t="s">
        <v>17</v>
      </c>
    </row>
    <row r="324" spans="1:14">
      <c r="A324" s="25" t="s">
        <v>14</v>
      </c>
      <c r="B324" s="25" t="s">
        <v>15</v>
      </c>
      <c r="C324" s="26">
        <v>401000</v>
      </c>
      <c r="D324" s="26">
        <v>401000</v>
      </c>
      <c r="E324" s="27">
        <v>1897096370</v>
      </c>
      <c r="F324" s="28">
        <v>44959.705671296302</v>
      </c>
      <c r="G324" s="25" t="s">
        <v>16</v>
      </c>
      <c r="H324" s="27">
        <v>8574</v>
      </c>
      <c r="I324" s="25" t="s">
        <v>17</v>
      </c>
      <c r="J324" s="25" t="s">
        <v>493</v>
      </c>
      <c r="K324" s="27">
        <v>156</v>
      </c>
      <c r="L324" s="25" t="s">
        <v>469</v>
      </c>
      <c r="M324" s="25" t="s">
        <v>17</v>
      </c>
      <c r="N324" s="25" t="s">
        <v>17</v>
      </c>
    </row>
    <row r="325" spans="1:14">
      <c r="A325" s="29" t="s">
        <v>14</v>
      </c>
      <c r="B325" s="29" t="s">
        <v>15</v>
      </c>
      <c r="C325" s="33">
        <v>60000</v>
      </c>
      <c r="D325" s="30">
        <v>60000</v>
      </c>
      <c r="E325" s="31">
        <v>1897101659</v>
      </c>
      <c r="F325" s="32">
        <v>44959.707129629598</v>
      </c>
      <c r="G325" s="29" t="s">
        <v>16</v>
      </c>
      <c r="H325" s="31">
        <v>8575</v>
      </c>
      <c r="I325" s="29" t="s">
        <v>17</v>
      </c>
      <c r="J325" s="29" t="s">
        <v>494</v>
      </c>
      <c r="K325" s="31">
        <v>156</v>
      </c>
      <c r="L325" s="29" t="s">
        <v>469</v>
      </c>
      <c r="M325" s="29" t="s">
        <v>17</v>
      </c>
      <c r="N325" s="29" t="s">
        <v>17</v>
      </c>
    </row>
    <row r="326" spans="1:14">
      <c r="A326" s="25" t="s">
        <v>14</v>
      </c>
      <c r="B326" s="25" t="s">
        <v>15</v>
      </c>
      <c r="C326" s="26">
        <v>4200000</v>
      </c>
      <c r="D326" s="26">
        <v>4200000</v>
      </c>
      <c r="E326" s="27">
        <v>1897690230</v>
      </c>
      <c r="F326" s="28">
        <v>44959.889305555596</v>
      </c>
      <c r="G326" s="25" t="s">
        <v>16</v>
      </c>
      <c r="H326" s="27">
        <v>8579</v>
      </c>
      <c r="I326" s="25" t="s">
        <v>17</v>
      </c>
      <c r="J326" s="25" t="s">
        <v>26</v>
      </c>
      <c r="K326" s="27">
        <v>287</v>
      </c>
      <c r="L326" s="25" t="s">
        <v>27</v>
      </c>
      <c r="M326" s="25" t="s">
        <v>17</v>
      </c>
      <c r="N326" s="25" t="s">
        <v>17</v>
      </c>
    </row>
    <row r="327" spans="1:14">
      <c r="A327" s="29" t="s">
        <v>14</v>
      </c>
      <c r="B327" s="29" t="s">
        <v>15</v>
      </c>
      <c r="C327" s="30">
        <v>944957</v>
      </c>
      <c r="D327" s="30">
        <v>944957</v>
      </c>
      <c r="E327" s="31">
        <v>1898080906</v>
      </c>
      <c r="F327" s="32">
        <v>44960.361331018503</v>
      </c>
      <c r="G327" s="29" t="s">
        <v>16</v>
      </c>
      <c r="H327" s="31">
        <v>8580</v>
      </c>
      <c r="I327" s="29" t="s">
        <v>17</v>
      </c>
      <c r="J327" s="29" t="s">
        <v>495</v>
      </c>
      <c r="K327" s="31">
        <v>285</v>
      </c>
      <c r="L327" s="29" t="s">
        <v>496</v>
      </c>
      <c r="M327" s="29" t="s">
        <v>17</v>
      </c>
      <c r="N327" s="29" t="s">
        <v>17</v>
      </c>
    </row>
    <row r="328" spans="1:14">
      <c r="A328" s="25" t="s">
        <v>14</v>
      </c>
      <c r="B328" s="25" t="s">
        <v>15</v>
      </c>
      <c r="C328" s="26">
        <v>1346873</v>
      </c>
      <c r="D328" s="26">
        <v>1346873</v>
      </c>
      <c r="E328" s="27">
        <v>1898154325</v>
      </c>
      <c r="F328" s="28">
        <v>44960.385185185201</v>
      </c>
      <c r="G328" s="25" t="s">
        <v>16</v>
      </c>
      <c r="H328" s="27">
        <v>8584</v>
      </c>
      <c r="I328" s="25" t="s">
        <v>17</v>
      </c>
      <c r="J328" s="25" t="s">
        <v>497</v>
      </c>
      <c r="K328" s="27">
        <v>403</v>
      </c>
      <c r="L328" s="25" t="s">
        <v>498</v>
      </c>
      <c r="M328" s="25" t="s">
        <v>17</v>
      </c>
      <c r="N328" s="25" t="s">
        <v>17</v>
      </c>
    </row>
    <row r="329" spans="1:14">
      <c r="A329" s="29" t="s">
        <v>14</v>
      </c>
      <c r="B329" s="29" t="s">
        <v>15</v>
      </c>
      <c r="C329" s="30">
        <v>5900</v>
      </c>
      <c r="D329" s="30">
        <v>5900</v>
      </c>
      <c r="E329" s="31">
        <v>1898544934</v>
      </c>
      <c r="F329" s="32">
        <v>44960.491145833301</v>
      </c>
      <c r="G329" s="29" t="s">
        <v>16</v>
      </c>
      <c r="H329" s="31">
        <v>8585</v>
      </c>
      <c r="I329" s="29" t="s">
        <v>17</v>
      </c>
      <c r="J329" s="29" t="s">
        <v>499</v>
      </c>
      <c r="K329" s="31">
        <v>138</v>
      </c>
      <c r="L329" s="29" t="s">
        <v>500</v>
      </c>
      <c r="M329" s="29" t="s">
        <v>17</v>
      </c>
      <c r="N329" s="29" t="s">
        <v>17</v>
      </c>
    </row>
    <row r="330" spans="1:14">
      <c r="A330" s="25" t="s">
        <v>14</v>
      </c>
      <c r="B330" s="25" t="s">
        <v>15</v>
      </c>
      <c r="C330" s="26">
        <v>66077</v>
      </c>
      <c r="D330" s="26">
        <v>66077</v>
      </c>
      <c r="E330" s="27">
        <v>1898661727</v>
      </c>
      <c r="F330" s="28">
        <v>44960.524363425902</v>
      </c>
      <c r="G330" s="25" t="s">
        <v>16</v>
      </c>
      <c r="H330" s="27">
        <v>8586</v>
      </c>
      <c r="I330" s="25" t="s">
        <v>17</v>
      </c>
      <c r="J330" s="25" t="s">
        <v>501</v>
      </c>
      <c r="K330" s="27">
        <v>280</v>
      </c>
      <c r="L330" s="25" t="s">
        <v>502</v>
      </c>
      <c r="M330" s="25" t="s">
        <v>17</v>
      </c>
      <c r="N330" s="25" t="s">
        <v>17</v>
      </c>
    </row>
    <row r="331" spans="1:14">
      <c r="A331" s="29" t="s">
        <v>14</v>
      </c>
      <c r="B331" s="29" t="s">
        <v>15</v>
      </c>
      <c r="C331" s="30">
        <v>11076522</v>
      </c>
      <c r="D331" s="30">
        <v>11076522</v>
      </c>
      <c r="E331" s="31">
        <v>1898703102</v>
      </c>
      <c r="F331" s="32">
        <v>44960.5369907407</v>
      </c>
      <c r="G331" s="29" t="s">
        <v>16</v>
      </c>
      <c r="H331" s="31">
        <v>8587</v>
      </c>
      <c r="I331" s="29" t="s">
        <v>17</v>
      </c>
      <c r="J331" s="29" t="s">
        <v>503</v>
      </c>
      <c r="K331" s="31">
        <v>100</v>
      </c>
      <c r="L331" s="29" t="s">
        <v>504</v>
      </c>
      <c r="M331" s="29" t="s">
        <v>17</v>
      </c>
      <c r="N331" s="29" t="s">
        <v>17</v>
      </c>
    </row>
    <row r="332" spans="1:14">
      <c r="A332" s="25" t="s">
        <v>14</v>
      </c>
      <c r="B332" s="25" t="s">
        <v>15</v>
      </c>
      <c r="C332" s="26">
        <v>1500000</v>
      </c>
      <c r="D332" s="26">
        <v>1500000</v>
      </c>
      <c r="E332" s="27">
        <v>1898823922</v>
      </c>
      <c r="F332" s="28">
        <v>44960.575671296298</v>
      </c>
      <c r="G332" s="25" t="s">
        <v>16</v>
      </c>
      <c r="H332" s="27">
        <v>8589</v>
      </c>
      <c r="I332" s="25" t="s">
        <v>17</v>
      </c>
      <c r="J332" s="25" t="s">
        <v>505</v>
      </c>
      <c r="K332" s="27">
        <v>258</v>
      </c>
      <c r="L332" s="25" t="s">
        <v>506</v>
      </c>
      <c r="M332" s="25" t="s">
        <v>17</v>
      </c>
      <c r="N332" s="25" t="s">
        <v>17</v>
      </c>
    </row>
    <row r="333" spans="1:14">
      <c r="A333" s="29" t="s">
        <v>14</v>
      </c>
      <c r="B333" s="29" t="s">
        <v>15</v>
      </c>
      <c r="C333" s="30">
        <v>51708</v>
      </c>
      <c r="D333" s="30">
        <v>51708</v>
      </c>
      <c r="E333" s="31">
        <v>1898900196</v>
      </c>
      <c r="F333" s="32">
        <v>44960.598587963003</v>
      </c>
      <c r="G333" s="29" t="s">
        <v>16</v>
      </c>
      <c r="H333" s="31">
        <v>8590</v>
      </c>
      <c r="I333" s="29" t="s">
        <v>17</v>
      </c>
      <c r="J333" s="29" t="s">
        <v>507</v>
      </c>
      <c r="K333" s="31">
        <v>101</v>
      </c>
      <c r="L333" s="29" t="s">
        <v>508</v>
      </c>
      <c r="M333" s="29" t="s">
        <v>17</v>
      </c>
      <c r="N333" s="29" t="s">
        <v>17</v>
      </c>
    </row>
    <row r="334" spans="1:14">
      <c r="A334" s="25" t="s">
        <v>14</v>
      </c>
      <c r="B334" s="25" t="s">
        <v>15</v>
      </c>
      <c r="C334" s="26">
        <v>1000000</v>
      </c>
      <c r="D334" s="26">
        <v>1000000</v>
      </c>
      <c r="E334" s="27">
        <v>1898907053</v>
      </c>
      <c r="F334" s="28">
        <v>44960.600451388898</v>
      </c>
      <c r="G334" s="25" t="s">
        <v>16</v>
      </c>
      <c r="H334" s="27">
        <v>8591</v>
      </c>
      <c r="I334" s="25" t="s">
        <v>17</v>
      </c>
      <c r="J334" s="25" t="s">
        <v>509</v>
      </c>
      <c r="K334" s="27">
        <v>287</v>
      </c>
      <c r="L334" s="25" t="s">
        <v>510</v>
      </c>
      <c r="M334" s="25" t="s">
        <v>17</v>
      </c>
      <c r="N334" s="25" t="s">
        <v>17</v>
      </c>
    </row>
    <row r="335" spans="1:14">
      <c r="A335" s="29" t="s">
        <v>14</v>
      </c>
      <c r="B335" s="29" t="s">
        <v>15</v>
      </c>
      <c r="C335" s="30">
        <v>6812309</v>
      </c>
      <c r="D335" s="30">
        <v>6812309</v>
      </c>
      <c r="E335" s="31">
        <v>1898924146</v>
      </c>
      <c r="F335" s="32">
        <v>44960.605185185203</v>
      </c>
      <c r="G335" s="29" t="s">
        <v>16</v>
      </c>
      <c r="H335" s="31">
        <v>8592</v>
      </c>
      <c r="I335" s="29" t="s">
        <v>17</v>
      </c>
      <c r="J335" s="29" t="s">
        <v>511</v>
      </c>
      <c r="K335" s="31">
        <v>328</v>
      </c>
      <c r="L335" s="29" t="s">
        <v>512</v>
      </c>
      <c r="M335" s="29" t="s">
        <v>17</v>
      </c>
      <c r="N335" s="29" t="s">
        <v>17</v>
      </c>
    </row>
    <row r="336" spans="1:14">
      <c r="A336" s="25" t="s">
        <v>14</v>
      </c>
      <c r="B336" s="25" t="s">
        <v>15</v>
      </c>
      <c r="C336" s="26">
        <v>554290</v>
      </c>
      <c r="D336" s="26">
        <v>554290</v>
      </c>
      <c r="E336" s="27">
        <v>1898947722</v>
      </c>
      <c r="F336" s="28">
        <v>44960.611608796302</v>
      </c>
      <c r="G336" s="25" t="s">
        <v>16</v>
      </c>
      <c r="H336" s="27">
        <v>8594</v>
      </c>
      <c r="I336" s="25" t="s">
        <v>17</v>
      </c>
      <c r="J336" s="25" t="s">
        <v>513</v>
      </c>
      <c r="K336" s="27">
        <v>474</v>
      </c>
      <c r="L336" s="25" t="s">
        <v>514</v>
      </c>
      <c r="M336" s="25" t="s">
        <v>17</v>
      </c>
      <c r="N336" s="25" t="s">
        <v>17</v>
      </c>
    </row>
    <row r="337" spans="1:14">
      <c r="A337" s="29" t="s">
        <v>14</v>
      </c>
      <c r="B337" s="29" t="s">
        <v>15</v>
      </c>
      <c r="C337" s="30">
        <v>20000</v>
      </c>
      <c r="D337" s="30">
        <v>20000</v>
      </c>
      <c r="E337" s="31">
        <v>1899168037</v>
      </c>
      <c r="F337" s="32">
        <v>44960.671689814801</v>
      </c>
      <c r="G337" s="29" t="s">
        <v>16</v>
      </c>
      <c r="H337" s="31">
        <v>8595</v>
      </c>
      <c r="I337" s="29" t="s">
        <v>17</v>
      </c>
      <c r="J337" s="29" t="s">
        <v>515</v>
      </c>
      <c r="K337" s="31">
        <v>376</v>
      </c>
      <c r="L337" s="29" t="s">
        <v>516</v>
      </c>
      <c r="M337" s="29" t="s">
        <v>17</v>
      </c>
      <c r="N337" s="29" t="s">
        <v>17</v>
      </c>
    </row>
    <row r="338" spans="1:14">
      <c r="A338" s="25" t="s">
        <v>14</v>
      </c>
      <c r="B338" s="25" t="s">
        <v>15</v>
      </c>
      <c r="C338" s="26">
        <v>2760387</v>
      </c>
      <c r="D338" s="26">
        <v>2760387</v>
      </c>
      <c r="E338" s="27">
        <v>1899245478</v>
      </c>
      <c r="F338" s="28">
        <v>44960.693599537</v>
      </c>
      <c r="G338" s="25" t="s">
        <v>16</v>
      </c>
      <c r="H338" s="27">
        <v>8596</v>
      </c>
      <c r="I338" s="25" t="s">
        <v>17</v>
      </c>
      <c r="J338" s="25" t="s">
        <v>517</v>
      </c>
      <c r="K338" s="27">
        <v>328</v>
      </c>
      <c r="L338" s="25" t="s">
        <v>518</v>
      </c>
      <c r="M338" s="25" t="s">
        <v>17</v>
      </c>
      <c r="N338" s="25" t="s">
        <v>17</v>
      </c>
    </row>
    <row r="339" spans="1:14">
      <c r="A339" s="29" t="s">
        <v>14</v>
      </c>
      <c r="B339" s="29" t="s">
        <v>15</v>
      </c>
      <c r="C339" s="30">
        <v>537219</v>
      </c>
      <c r="D339" s="30">
        <v>537219</v>
      </c>
      <c r="E339" s="31">
        <v>1899262251</v>
      </c>
      <c r="F339" s="32">
        <v>44960.698958333298</v>
      </c>
      <c r="G339" s="29" t="s">
        <v>16</v>
      </c>
      <c r="H339" s="31">
        <v>8597</v>
      </c>
      <c r="I339" s="29" t="s">
        <v>17</v>
      </c>
      <c r="J339" s="29" t="s">
        <v>519</v>
      </c>
      <c r="K339" s="31">
        <v>261</v>
      </c>
      <c r="L339" s="29" t="s">
        <v>520</v>
      </c>
      <c r="M339" s="29" t="s">
        <v>17</v>
      </c>
      <c r="N339" s="29" t="s">
        <v>17</v>
      </c>
    </row>
    <row r="340" spans="1:14">
      <c r="A340" s="25" t="s">
        <v>14</v>
      </c>
      <c r="B340" s="25" t="s">
        <v>15</v>
      </c>
      <c r="C340" s="26">
        <v>127082</v>
      </c>
      <c r="D340" s="26">
        <v>127082</v>
      </c>
      <c r="E340" s="27">
        <v>1899278912</v>
      </c>
      <c r="F340" s="28">
        <v>44960.704259259299</v>
      </c>
      <c r="G340" s="25" t="s">
        <v>16</v>
      </c>
      <c r="H340" s="27">
        <v>8598</v>
      </c>
      <c r="I340" s="25" t="s">
        <v>17</v>
      </c>
      <c r="J340" s="25" t="s">
        <v>521</v>
      </c>
      <c r="K340" s="27">
        <v>261</v>
      </c>
      <c r="L340" s="25" t="s">
        <v>371</v>
      </c>
      <c r="M340" s="25" t="s">
        <v>17</v>
      </c>
      <c r="N340" s="25" t="s">
        <v>17</v>
      </c>
    </row>
    <row r="341" spans="1:14">
      <c r="B341" s="14" t="s">
        <v>101</v>
      </c>
      <c r="C341" s="20">
        <f>SUM(C240:C340)</f>
        <v>229173594.86000001</v>
      </c>
    </row>
    <row r="342" spans="1:14">
      <c r="B342" s="14" t="s">
        <v>102</v>
      </c>
      <c r="C342" s="21">
        <f>+C239</f>
        <v>91933342.569999993</v>
      </c>
    </row>
    <row r="343" spans="1:14">
      <c r="B343" s="14" t="s">
        <v>103</v>
      </c>
      <c r="C343" s="24">
        <v>290103613.43000001</v>
      </c>
    </row>
    <row r="344" spans="1:14">
      <c r="B344" s="14" t="s">
        <v>104</v>
      </c>
      <c r="C344" s="21">
        <f>+C341+C342-C343</f>
        <v>31003324</v>
      </c>
      <c r="D344" s="24" t="s">
        <v>524</v>
      </c>
      <c r="E344" s="21" t="s">
        <v>524</v>
      </c>
    </row>
    <row r="345" spans="1:14">
      <c r="A345" s="34" t="s">
        <v>14</v>
      </c>
      <c r="B345" s="34" t="s">
        <v>15</v>
      </c>
      <c r="C345" s="33">
        <v>20600</v>
      </c>
      <c r="D345" s="33">
        <v>20600</v>
      </c>
      <c r="E345" s="35">
        <v>1899452063</v>
      </c>
      <c r="F345" s="36">
        <v>44960.764351851903</v>
      </c>
      <c r="G345" s="34" t="s">
        <v>16</v>
      </c>
      <c r="H345" s="35">
        <v>8599</v>
      </c>
      <c r="I345" s="34" t="s">
        <v>17</v>
      </c>
      <c r="J345" s="34" t="s">
        <v>522</v>
      </c>
      <c r="K345" s="35">
        <v>403</v>
      </c>
      <c r="L345" s="34" t="s">
        <v>523</v>
      </c>
      <c r="M345" s="34" t="s">
        <v>17</v>
      </c>
      <c r="N345" s="34" t="s">
        <v>17</v>
      </c>
    </row>
    <row r="346" spans="1:14">
      <c r="A346" s="25" t="s">
        <v>14</v>
      </c>
      <c r="B346" s="25" t="s">
        <v>15</v>
      </c>
      <c r="C346" s="26">
        <v>15100</v>
      </c>
      <c r="D346" s="26">
        <v>15100</v>
      </c>
      <c r="E346" s="27">
        <v>1901738814</v>
      </c>
      <c r="F346" s="28">
        <v>44962.5531597222</v>
      </c>
      <c r="G346" s="25" t="s">
        <v>16</v>
      </c>
      <c r="H346" s="27">
        <v>8600</v>
      </c>
      <c r="I346" s="25" t="s">
        <v>17</v>
      </c>
      <c r="J346" s="25" t="s">
        <v>525</v>
      </c>
      <c r="K346" s="27">
        <v>403</v>
      </c>
      <c r="L346" s="25" t="s">
        <v>526</v>
      </c>
      <c r="M346" s="25" t="s">
        <v>17</v>
      </c>
      <c r="N346" s="25" t="s">
        <v>17</v>
      </c>
    </row>
    <row r="347" spans="1:14">
      <c r="A347" s="29" t="s">
        <v>14</v>
      </c>
      <c r="B347" s="29" t="s">
        <v>15</v>
      </c>
      <c r="C347" s="30">
        <v>13385133</v>
      </c>
      <c r="D347" s="30">
        <v>13385133</v>
      </c>
      <c r="E347" s="31">
        <v>1902611610</v>
      </c>
      <c r="F347" s="32">
        <v>44963.350208333301</v>
      </c>
      <c r="G347" s="29" t="s">
        <v>16</v>
      </c>
      <c r="H347" s="31">
        <v>8601</v>
      </c>
      <c r="I347" s="29" t="s">
        <v>17</v>
      </c>
      <c r="J347" s="29" t="s">
        <v>527</v>
      </c>
      <c r="K347" s="31">
        <v>333</v>
      </c>
      <c r="L347" s="29" t="s">
        <v>528</v>
      </c>
      <c r="M347" s="29" t="s">
        <v>17</v>
      </c>
      <c r="N347" s="29" t="s">
        <v>17</v>
      </c>
    </row>
    <row r="348" spans="1:14">
      <c r="A348" s="25" t="s">
        <v>14</v>
      </c>
      <c r="B348" s="25" t="s">
        <v>15</v>
      </c>
      <c r="C348" s="26">
        <v>1500000</v>
      </c>
      <c r="D348" s="26">
        <v>1500000</v>
      </c>
      <c r="E348" s="27">
        <v>1902864689</v>
      </c>
      <c r="F348" s="28">
        <v>44963.420821759297</v>
      </c>
      <c r="G348" s="25" t="s">
        <v>16</v>
      </c>
      <c r="H348" s="27">
        <v>8603</v>
      </c>
      <c r="I348" s="25" t="s">
        <v>17</v>
      </c>
      <c r="J348" s="25" t="s">
        <v>529</v>
      </c>
      <c r="K348" s="27">
        <v>285</v>
      </c>
      <c r="L348" s="25" t="s">
        <v>530</v>
      </c>
      <c r="M348" s="25" t="s">
        <v>17</v>
      </c>
      <c r="N348" s="25" t="s">
        <v>17</v>
      </c>
    </row>
    <row r="349" spans="1:14">
      <c r="A349" s="29" t="s">
        <v>14</v>
      </c>
      <c r="B349" s="29" t="s">
        <v>15</v>
      </c>
      <c r="C349" s="30">
        <v>51708</v>
      </c>
      <c r="D349" s="30">
        <v>51708</v>
      </c>
      <c r="E349" s="31">
        <v>1903000135</v>
      </c>
      <c r="F349" s="32">
        <v>44963.453506944403</v>
      </c>
      <c r="G349" s="29" t="s">
        <v>16</v>
      </c>
      <c r="H349" s="31">
        <v>8604</v>
      </c>
      <c r="I349" s="29" t="s">
        <v>17</v>
      </c>
      <c r="J349" s="29" t="s">
        <v>382</v>
      </c>
      <c r="K349" s="31">
        <v>101</v>
      </c>
      <c r="L349" s="29" t="s">
        <v>531</v>
      </c>
      <c r="M349" s="29" t="s">
        <v>17</v>
      </c>
      <c r="N349" s="29" t="s">
        <v>17</v>
      </c>
    </row>
    <row r="350" spans="1:14">
      <c r="A350" s="25" t="s">
        <v>14</v>
      </c>
      <c r="B350" s="25" t="s">
        <v>15</v>
      </c>
      <c r="C350" s="26">
        <v>51708</v>
      </c>
      <c r="D350" s="26">
        <v>51708</v>
      </c>
      <c r="E350" s="27">
        <v>1903048458</v>
      </c>
      <c r="F350" s="28">
        <v>44963.464965277803</v>
      </c>
      <c r="G350" s="25" t="s">
        <v>16</v>
      </c>
      <c r="H350" s="27">
        <v>8605</v>
      </c>
      <c r="I350" s="25" t="s">
        <v>17</v>
      </c>
      <c r="J350" s="25" t="s">
        <v>382</v>
      </c>
      <c r="K350" s="27">
        <v>101</v>
      </c>
      <c r="L350" s="25" t="s">
        <v>532</v>
      </c>
      <c r="M350" s="25" t="s">
        <v>17</v>
      </c>
      <c r="N350" s="25" t="s">
        <v>17</v>
      </c>
    </row>
    <row r="351" spans="1:14">
      <c r="A351" s="29" t="s">
        <v>14</v>
      </c>
      <c r="B351" s="29" t="s">
        <v>15</v>
      </c>
      <c r="C351" s="30">
        <v>51708</v>
      </c>
      <c r="D351" s="30">
        <v>51708</v>
      </c>
      <c r="E351" s="31">
        <v>1903058789</v>
      </c>
      <c r="F351" s="32">
        <v>44963.467430555596</v>
      </c>
      <c r="G351" s="29" t="s">
        <v>16</v>
      </c>
      <c r="H351" s="31">
        <v>8606</v>
      </c>
      <c r="I351" s="29" t="s">
        <v>17</v>
      </c>
      <c r="J351" s="29" t="s">
        <v>533</v>
      </c>
      <c r="K351" s="31">
        <v>100</v>
      </c>
      <c r="L351" s="29" t="s">
        <v>534</v>
      </c>
      <c r="M351" s="29" t="s">
        <v>17</v>
      </c>
      <c r="N351" s="29" t="s">
        <v>17</v>
      </c>
    </row>
    <row r="352" spans="1:14">
      <c r="A352" s="25" t="s">
        <v>14</v>
      </c>
      <c r="B352" s="25" t="s">
        <v>15</v>
      </c>
      <c r="C352" s="26">
        <v>210000</v>
      </c>
      <c r="D352" s="26">
        <v>210000</v>
      </c>
      <c r="E352" s="27">
        <v>1903506718</v>
      </c>
      <c r="F352" s="28">
        <v>44963.589409722197</v>
      </c>
      <c r="G352" s="25" t="s">
        <v>16</v>
      </c>
      <c r="H352" s="27">
        <v>8608</v>
      </c>
      <c r="I352" s="25" t="s">
        <v>17</v>
      </c>
      <c r="J352" s="25" t="s">
        <v>535</v>
      </c>
      <c r="K352" s="27">
        <v>474</v>
      </c>
      <c r="L352" s="25" t="s">
        <v>536</v>
      </c>
      <c r="M352" s="25" t="s">
        <v>17</v>
      </c>
      <c r="N352" s="25" t="s">
        <v>17</v>
      </c>
    </row>
    <row r="353" spans="1:14">
      <c r="A353" s="29" t="s">
        <v>14</v>
      </c>
      <c r="B353" s="29" t="s">
        <v>15</v>
      </c>
      <c r="C353" s="30">
        <v>338197</v>
      </c>
      <c r="D353" s="30">
        <v>338197</v>
      </c>
      <c r="E353" s="31">
        <v>1903529313</v>
      </c>
      <c r="F353" s="32">
        <v>44963.595439814802</v>
      </c>
      <c r="G353" s="29" t="s">
        <v>16</v>
      </c>
      <c r="H353" s="31">
        <v>8610</v>
      </c>
      <c r="I353" s="29" t="s">
        <v>17</v>
      </c>
      <c r="J353" s="29" t="s">
        <v>537</v>
      </c>
      <c r="K353" s="31">
        <v>261</v>
      </c>
      <c r="L353" s="29" t="s">
        <v>410</v>
      </c>
      <c r="M353" s="29" t="s">
        <v>17</v>
      </c>
      <c r="N353" s="29" t="s">
        <v>17</v>
      </c>
    </row>
    <row r="354" spans="1:14">
      <c r="A354" s="25" t="s">
        <v>14</v>
      </c>
      <c r="B354" s="25" t="s">
        <v>15</v>
      </c>
      <c r="C354" s="26">
        <v>152235</v>
      </c>
      <c r="D354" s="26">
        <v>152235</v>
      </c>
      <c r="E354" s="27">
        <v>1903546336</v>
      </c>
      <c r="F354" s="28">
        <v>44963.599814814799</v>
      </c>
      <c r="G354" s="25" t="s">
        <v>16</v>
      </c>
      <c r="H354" s="27">
        <v>8611</v>
      </c>
      <c r="I354" s="25" t="s">
        <v>17</v>
      </c>
      <c r="J354" s="25" t="s">
        <v>538</v>
      </c>
      <c r="K354" s="27">
        <v>374</v>
      </c>
      <c r="L354" s="25" t="s">
        <v>410</v>
      </c>
      <c r="M354" s="25" t="s">
        <v>17</v>
      </c>
      <c r="N354" s="25" t="s">
        <v>17</v>
      </c>
    </row>
    <row r="355" spans="1:14">
      <c r="A355" s="29" t="s">
        <v>14</v>
      </c>
      <c r="B355" s="29" t="s">
        <v>15</v>
      </c>
      <c r="C355" s="30">
        <v>51708</v>
      </c>
      <c r="D355" s="30">
        <v>51708</v>
      </c>
      <c r="E355" s="31">
        <v>1903666325</v>
      </c>
      <c r="F355" s="32">
        <v>44963.630416666703</v>
      </c>
      <c r="G355" s="29" t="s">
        <v>16</v>
      </c>
      <c r="H355" s="31">
        <v>8612</v>
      </c>
      <c r="I355" s="29" t="s">
        <v>17</v>
      </c>
      <c r="J355" s="29" t="s">
        <v>382</v>
      </c>
      <c r="K355" s="31">
        <v>101</v>
      </c>
      <c r="L355" s="29" t="s">
        <v>539</v>
      </c>
      <c r="M355" s="29" t="s">
        <v>17</v>
      </c>
      <c r="N355" s="29" t="s">
        <v>17</v>
      </c>
    </row>
    <row r="356" spans="1:14">
      <c r="A356" s="25" t="s">
        <v>14</v>
      </c>
      <c r="B356" s="25" t="s">
        <v>15</v>
      </c>
      <c r="C356" s="26">
        <v>135174</v>
      </c>
      <c r="D356" s="26">
        <v>135174</v>
      </c>
      <c r="E356" s="27">
        <v>1903790423</v>
      </c>
      <c r="F356" s="28">
        <v>44963.661689814799</v>
      </c>
      <c r="G356" s="25" t="s">
        <v>16</v>
      </c>
      <c r="H356" s="27">
        <v>8615</v>
      </c>
      <c r="I356" s="25" t="s">
        <v>17</v>
      </c>
      <c r="J356" s="25" t="s">
        <v>540</v>
      </c>
      <c r="K356" s="27">
        <v>261</v>
      </c>
      <c r="L356" s="25" t="s">
        <v>541</v>
      </c>
      <c r="M356" s="25" t="s">
        <v>17</v>
      </c>
      <c r="N356" s="25" t="s">
        <v>17</v>
      </c>
    </row>
    <row r="357" spans="1:14">
      <c r="A357" s="29" t="s">
        <v>14</v>
      </c>
      <c r="B357" s="29" t="s">
        <v>15</v>
      </c>
      <c r="C357" s="30">
        <v>1160000</v>
      </c>
      <c r="D357" s="30">
        <v>1160000</v>
      </c>
      <c r="E357" s="31">
        <v>1903795294</v>
      </c>
      <c r="F357" s="32">
        <v>44963.6628935185</v>
      </c>
      <c r="G357" s="29" t="s">
        <v>16</v>
      </c>
      <c r="H357" s="31">
        <v>8616</v>
      </c>
      <c r="I357" s="29" t="s">
        <v>17</v>
      </c>
      <c r="J357" s="29" t="s">
        <v>542</v>
      </c>
      <c r="K357" s="31">
        <v>377</v>
      </c>
      <c r="L357" s="29" t="s">
        <v>543</v>
      </c>
      <c r="M357" s="29" t="s">
        <v>17</v>
      </c>
      <c r="N357" s="29" t="s">
        <v>17</v>
      </c>
    </row>
    <row r="358" spans="1:14">
      <c r="A358" s="25" t="s">
        <v>14</v>
      </c>
      <c r="B358" s="25" t="s">
        <v>15</v>
      </c>
      <c r="C358" s="26">
        <v>67587</v>
      </c>
      <c r="D358" s="26">
        <v>67587</v>
      </c>
      <c r="E358" s="27">
        <v>1903803120</v>
      </c>
      <c r="F358" s="28">
        <v>44963.6648726852</v>
      </c>
      <c r="G358" s="25" t="s">
        <v>16</v>
      </c>
      <c r="H358" s="27">
        <v>8618</v>
      </c>
      <c r="I358" s="25" t="s">
        <v>17</v>
      </c>
      <c r="J358" s="25" t="s">
        <v>544</v>
      </c>
      <c r="K358" s="27">
        <v>261</v>
      </c>
      <c r="L358" s="25" t="s">
        <v>541</v>
      </c>
      <c r="M358" s="25" t="s">
        <v>17</v>
      </c>
      <c r="N358" s="25" t="s">
        <v>17</v>
      </c>
    </row>
    <row r="359" spans="1:14">
      <c r="A359" s="29" t="s">
        <v>14</v>
      </c>
      <c r="B359" s="29" t="s">
        <v>15</v>
      </c>
      <c r="C359" s="30">
        <v>1500000</v>
      </c>
      <c r="D359" s="30">
        <v>1500000</v>
      </c>
      <c r="E359" s="31">
        <v>1903862387</v>
      </c>
      <c r="F359" s="32">
        <v>44963.680034722202</v>
      </c>
      <c r="G359" s="29" t="s">
        <v>16</v>
      </c>
      <c r="H359" s="31">
        <v>8619</v>
      </c>
      <c r="I359" s="29" t="s">
        <v>17</v>
      </c>
      <c r="J359" s="29" t="s">
        <v>545</v>
      </c>
      <c r="K359" s="31">
        <v>285</v>
      </c>
      <c r="L359" s="29" t="s">
        <v>546</v>
      </c>
      <c r="M359" s="29" t="s">
        <v>17</v>
      </c>
      <c r="N359" s="29" t="s">
        <v>17</v>
      </c>
    </row>
    <row r="360" spans="1:14">
      <c r="A360" s="25" t="s">
        <v>14</v>
      </c>
      <c r="B360" s="25" t="s">
        <v>15</v>
      </c>
      <c r="C360" s="26">
        <v>1000000</v>
      </c>
      <c r="D360" s="26">
        <v>1000000</v>
      </c>
      <c r="E360" s="27">
        <v>1903881447</v>
      </c>
      <c r="F360" s="28">
        <v>44963.685046296298</v>
      </c>
      <c r="G360" s="25" t="s">
        <v>16</v>
      </c>
      <c r="H360" s="27">
        <v>8620</v>
      </c>
      <c r="I360" s="25" t="s">
        <v>17</v>
      </c>
      <c r="J360" s="25" t="s">
        <v>547</v>
      </c>
      <c r="K360" s="27">
        <v>285</v>
      </c>
      <c r="L360" s="25" t="s">
        <v>548</v>
      </c>
      <c r="M360" s="25" t="s">
        <v>17</v>
      </c>
      <c r="N360" s="25" t="s">
        <v>17</v>
      </c>
    </row>
    <row r="361" spans="1:14">
      <c r="A361" s="29" t="s">
        <v>14</v>
      </c>
      <c r="B361" s="29" t="s">
        <v>15</v>
      </c>
      <c r="C361" s="33">
        <v>25791.5</v>
      </c>
      <c r="D361" s="30">
        <v>25791.5</v>
      </c>
      <c r="E361" s="31">
        <v>1903943841</v>
      </c>
      <c r="F361" s="32">
        <v>44963.702777777798</v>
      </c>
      <c r="G361" s="29" t="s">
        <v>16</v>
      </c>
      <c r="H361" s="31">
        <v>8621</v>
      </c>
      <c r="I361" s="29" t="s">
        <v>17</v>
      </c>
      <c r="J361" s="29" t="s">
        <v>549</v>
      </c>
      <c r="K361" s="31">
        <v>333</v>
      </c>
      <c r="L361" s="29" t="s">
        <v>139</v>
      </c>
      <c r="M361" s="29" t="s">
        <v>17</v>
      </c>
      <c r="N361" s="29" t="s">
        <v>17</v>
      </c>
    </row>
    <row r="362" spans="1:14">
      <c r="A362" s="25" t="s">
        <v>14</v>
      </c>
      <c r="B362" s="25" t="s">
        <v>15</v>
      </c>
      <c r="C362" s="26">
        <v>582199</v>
      </c>
      <c r="D362" s="26">
        <v>582199</v>
      </c>
      <c r="E362" s="27">
        <v>1904588348</v>
      </c>
      <c r="F362" s="28">
        <v>44963.9309027778</v>
      </c>
      <c r="G362" s="25" t="s">
        <v>16</v>
      </c>
      <c r="H362" s="27">
        <v>8622</v>
      </c>
      <c r="I362" s="25" t="s">
        <v>17</v>
      </c>
      <c r="J362" s="25" t="s">
        <v>550</v>
      </c>
      <c r="K362" s="27">
        <v>363</v>
      </c>
      <c r="L362" s="25" t="s">
        <v>551</v>
      </c>
      <c r="M362" s="25" t="s">
        <v>17</v>
      </c>
      <c r="N362" s="25" t="s">
        <v>17</v>
      </c>
    </row>
    <row r="363" spans="1:14">
      <c r="A363" s="29" t="s">
        <v>14</v>
      </c>
      <c r="B363" s="29" t="s">
        <v>15</v>
      </c>
      <c r="C363" s="30">
        <v>343166</v>
      </c>
      <c r="D363" s="30">
        <v>343166</v>
      </c>
      <c r="E363" s="31">
        <v>1904786931</v>
      </c>
      <c r="F363" s="32">
        <v>44964.319849537002</v>
      </c>
      <c r="G363" s="29" t="s">
        <v>16</v>
      </c>
      <c r="H363" s="31">
        <v>8624</v>
      </c>
      <c r="I363" s="29" t="s">
        <v>17</v>
      </c>
      <c r="J363" s="29" t="s">
        <v>552</v>
      </c>
      <c r="K363" s="31">
        <v>474</v>
      </c>
      <c r="L363" s="29" t="s">
        <v>553</v>
      </c>
      <c r="M363" s="29" t="s">
        <v>17</v>
      </c>
      <c r="N363" s="29" t="s">
        <v>17</v>
      </c>
    </row>
    <row r="364" spans="1:14">
      <c r="A364" s="25" t="s">
        <v>14</v>
      </c>
      <c r="B364" s="25" t="s">
        <v>15</v>
      </c>
      <c r="C364" s="26">
        <v>379345</v>
      </c>
      <c r="D364" s="26">
        <v>379345</v>
      </c>
      <c r="E364" s="27">
        <v>1904794562</v>
      </c>
      <c r="F364" s="28">
        <v>44964.324097222197</v>
      </c>
      <c r="G364" s="25" t="s">
        <v>16</v>
      </c>
      <c r="H364" s="27">
        <v>8625</v>
      </c>
      <c r="I364" s="25" t="s">
        <v>17</v>
      </c>
      <c r="J364" s="25" t="s">
        <v>554</v>
      </c>
      <c r="K364" s="27">
        <v>374</v>
      </c>
      <c r="L364" s="25" t="s">
        <v>553</v>
      </c>
      <c r="M364" s="25" t="s">
        <v>17</v>
      </c>
      <c r="N364" s="25" t="s">
        <v>17</v>
      </c>
    </row>
    <row r="365" spans="1:14">
      <c r="A365" s="29" t="s">
        <v>14</v>
      </c>
      <c r="B365" s="29" t="s">
        <v>15</v>
      </c>
      <c r="C365" s="30">
        <v>5900</v>
      </c>
      <c r="D365" s="30">
        <v>5900</v>
      </c>
      <c r="E365" s="31">
        <v>1904833700</v>
      </c>
      <c r="F365" s="32">
        <v>44964.3429861111</v>
      </c>
      <c r="G365" s="29" t="s">
        <v>16</v>
      </c>
      <c r="H365" s="31">
        <v>8626</v>
      </c>
      <c r="I365" s="29" t="s">
        <v>17</v>
      </c>
      <c r="J365" s="29" t="s">
        <v>555</v>
      </c>
      <c r="K365" s="31">
        <v>138</v>
      </c>
      <c r="L365" s="29" t="s">
        <v>556</v>
      </c>
      <c r="M365" s="29" t="s">
        <v>17</v>
      </c>
      <c r="N365" s="29" t="s">
        <v>17</v>
      </c>
    </row>
    <row r="366" spans="1:14">
      <c r="A366" s="25" t="s">
        <v>14</v>
      </c>
      <c r="B366" s="25" t="s">
        <v>15</v>
      </c>
      <c r="C366" s="26">
        <v>134000</v>
      </c>
      <c r="D366" s="26">
        <v>134000</v>
      </c>
      <c r="E366" s="27">
        <v>1905044385</v>
      </c>
      <c r="F366" s="28">
        <v>44964.4121759259</v>
      </c>
      <c r="G366" s="25" t="s">
        <v>16</v>
      </c>
      <c r="H366" s="27">
        <v>8627</v>
      </c>
      <c r="I366" s="25" t="s">
        <v>17</v>
      </c>
      <c r="J366" s="25" t="s">
        <v>557</v>
      </c>
      <c r="K366" s="27">
        <v>376</v>
      </c>
      <c r="L366" s="25" t="s">
        <v>114</v>
      </c>
      <c r="M366" s="25" t="s">
        <v>17</v>
      </c>
      <c r="N366" s="25" t="s">
        <v>17</v>
      </c>
    </row>
    <row r="367" spans="1:14">
      <c r="A367" s="29" t="s">
        <v>14</v>
      </c>
      <c r="B367" s="29" t="s">
        <v>15</v>
      </c>
      <c r="C367" s="30">
        <v>51708</v>
      </c>
      <c r="D367" s="30">
        <v>51708</v>
      </c>
      <c r="E367" s="31">
        <v>1905145331</v>
      </c>
      <c r="F367" s="32">
        <v>44964.440405092602</v>
      </c>
      <c r="G367" s="29" t="s">
        <v>16</v>
      </c>
      <c r="H367" s="31">
        <v>8628</v>
      </c>
      <c r="I367" s="29" t="s">
        <v>17</v>
      </c>
      <c r="J367" s="29" t="s">
        <v>558</v>
      </c>
      <c r="K367" s="31">
        <v>100</v>
      </c>
      <c r="L367" s="29" t="s">
        <v>559</v>
      </c>
      <c r="M367" s="29" t="s">
        <v>17</v>
      </c>
      <c r="N367" s="29" t="s">
        <v>17</v>
      </c>
    </row>
    <row r="368" spans="1:14">
      <c r="A368" s="25" t="s">
        <v>14</v>
      </c>
      <c r="B368" s="25" t="s">
        <v>15</v>
      </c>
      <c r="C368" s="26">
        <v>51708</v>
      </c>
      <c r="D368" s="26">
        <v>51708</v>
      </c>
      <c r="E368" s="27">
        <v>1905361191</v>
      </c>
      <c r="F368" s="28">
        <v>44964.498009259303</v>
      </c>
      <c r="G368" s="25" t="s">
        <v>16</v>
      </c>
      <c r="H368" s="27">
        <v>8629</v>
      </c>
      <c r="I368" s="25" t="s">
        <v>17</v>
      </c>
      <c r="J368" s="25" t="s">
        <v>560</v>
      </c>
      <c r="K368" s="27">
        <v>101</v>
      </c>
      <c r="L368" s="25" t="s">
        <v>561</v>
      </c>
      <c r="M368" s="25" t="s">
        <v>17</v>
      </c>
      <c r="N368" s="25" t="s">
        <v>17</v>
      </c>
    </row>
    <row r="369" spans="1:14">
      <c r="A369" s="29" t="s">
        <v>14</v>
      </c>
      <c r="B369" s="29" t="s">
        <v>15</v>
      </c>
      <c r="C369" s="30">
        <v>1576455</v>
      </c>
      <c r="D369" s="30">
        <v>1576455</v>
      </c>
      <c r="E369" s="31">
        <v>1905366903</v>
      </c>
      <c r="F369" s="32">
        <v>44964.499618055597</v>
      </c>
      <c r="G369" s="29" t="s">
        <v>16</v>
      </c>
      <c r="H369" s="31">
        <v>8630</v>
      </c>
      <c r="I369" s="29" t="s">
        <v>17</v>
      </c>
      <c r="J369" s="29" t="s">
        <v>562</v>
      </c>
      <c r="K369" s="31">
        <v>285</v>
      </c>
      <c r="L369" s="29" t="s">
        <v>563</v>
      </c>
      <c r="M369" s="29" t="s">
        <v>17</v>
      </c>
      <c r="N369" s="29" t="s">
        <v>17</v>
      </c>
    </row>
    <row r="370" spans="1:14">
      <c r="A370" s="25" t="s">
        <v>14</v>
      </c>
      <c r="B370" s="25" t="s">
        <v>15</v>
      </c>
      <c r="C370" s="26">
        <v>1500000</v>
      </c>
      <c r="D370" s="26">
        <v>1500000</v>
      </c>
      <c r="E370" s="27">
        <v>1905534109</v>
      </c>
      <c r="F370" s="28">
        <v>44964.553599537001</v>
      </c>
      <c r="G370" s="25" t="s">
        <v>16</v>
      </c>
      <c r="H370" s="27">
        <v>8631</v>
      </c>
      <c r="I370" s="25" t="s">
        <v>17</v>
      </c>
      <c r="J370" s="25" t="s">
        <v>564</v>
      </c>
      <c r="K370" s="27">
        <v>285</v>
      </c>
      <c r="L370" s="25" t="s">
        <v>565</v>
      </c>
      <c r="M370" s="25" t="s">
        <v>17</v>
      </c>
      <c r="N370" s="25" t="s">
        <v>17</v>
      </c>
    </row>
    <row r="371" spans="1:14">
      <c r="A371" s="29" t="s">
        <v>14</v>
      </c>
      <c r="B371" s="29" t="s">
        <v>15</v>
      </c>
      <c r="C371" s="30">
        <v>640265</v>
      </c>
      <c r="D371" s="30">
        <v>640265</v>
      </c>
      <c r="E371" s="31">
        <v>1905556007</v>
      </c>
      <c r="F371" s="32">
        <v>44964.561168981498</v>
      </c>
      <c r="G371" s="29" t="s">
        <v>16</v>
      </c>
      <c r="H371" s="31">
        <v>8632</v>
      </c>
      <c r="I371" s="29" t="s">
        <v>17</v>
      </c>
      <c r="J371" s="29" t="s">
        <v>566</v>
      </c>
      <c r="K371" s="31">
        <v>285</v>
      </c>
      <c r="L371" s="29" t="s">
        <v>567</v>
      </c>
      <c r="M371" s="29" t="s">
        <v>17</v>
      </c>
      <c r="N371" s="29" t="s">
        <v>17</v>
      </c>
    </row>
    <row r="372" spans="1:14">
      <c r="A372" s="25" t="s">
        <v>14</v>
      </c>
      <c r="B372" s="25" t="s">
        <v>15</v>
      </c>
      <c r="C372" s="26">
        <v>51708</v>
      </c>
      <c r="D372" s="26">
        <v>51708</v>
      </c>
      <c r="E372" s="27">
        <v>1905761883</v>
      </c>
      <c r="F372" s="28">
        <v>44964.625462962998</v>
      </c>
      <c r="G372" s="25" t="s">
        <v>16</v>
      </c>
      <c r="H372" s="27">
        <v>8636</v>
      </c>
      <c r="I372" s="25" t="s">
        <v>17</v>
      </c>
      <c r="J372" s="25" t="s">
        <v>382</v>
      </c>
      <c r="K372" s="27">
        <v>101</v>
      </c>
      <c r="L372" s="25" t="s">
        <v>568</v>
      </c>
      <c r="M372" s="25" t="s">
        <v>17</v>
      </c>
      <c r="N372" s="25" t="s">
        <v>17</v>
      </c>
    </row>
    <row r="373" spans="1:14">
      <c r="A373" s="29" t="s">
        <v>14</v>
      </c>
      <c r="B373" s="29" t="s">
        <v>15</v>
      </c>
      <c r="C373" s="30">
        <v>1341146</v>
      </c>
      <c r="D373" s="30">
        <v>1341146</v>
      </c>
      <c r="E373" s="31">
        <v>1905800839</v>
      </c>
      <c r="F373" s="32">
        <v>44964.636793981503</v>
      </c>
      <c r="G373" s="29" t="s">
        <v>16</v>
      </c>
      <c r="H373" s="31">
        <v>8638</v>
      </c>
      <c r="I373" s="29" t="s">
        <v>17</v>
      </c>
      <c r="J373" s="29" t="s">
        <v>569</v>
      </c>
      <c r="K373" s="31">
        <v>474</v>
      </c>
      <c r="L373" s="29" t="s">
        <v>570</v>
      </c>
      <c r="M373" s="29" t="s">
        <v>17</v>
      </c>
      <c r="N373" s="29" t="s">
        <v>17</v>
      </c>
    </row>
    <row r="374" spans="1:14">
      <c r="A374" s="25" t="s">
        <v>14</v>
      </c>
      <c r="B374" s="25" t="s">
        <v>15</v>
      </c>
      <c r="C374" s="26">
        <v>37600</v>
      </c>
      <c r="D374" s="26">
        <v>37600</v>
      </c>
      <c r="E374" s="27">
        <v>1905896740</v>
      </c>
      <c r="F374" s="28">
        <v>44964.663946759298</v>
      </c>
      <c r="G374" s="25" t="s">
        <v>16</v>
      </c>
      <c r="H374" s="27">
        <v>8639</v>
      </c>
      <c r="I374" s="25" t="s">
        <v>17</v>
      </c>
      <c r="J374" s="25" t="s">
        <v>571</v>
      </c>
      <c r="K374" s="27">
        <v>287</v>
      </c>
      <c r="L374" s="25" t="s">
        <v>572</v>
      </c>
      <c r="M374" s="25" t="s">
        <v>17</v>
      </c>
      <c r="N374" s="25" t="s">
        <v>17</v>
      </c>
    </row>
    <row r="375" spans="1:14">
      <c r="A375" s="29" t="s">
        <v>14</v>
      </c>
      <c r="B375" s="29" t="s">
        <v>15</v>
      </c>
      <c r="C375" s="33">
        <v>239464</v>
      </c>
      <c r="D375" s="30">
        <v>239464</v>
      </c>
      <c r="E375" s="31">
        <v>1906053898</v>
      </c>
      <c r="F375" s="32">
        <v>44964.713194444397</v>
      </c>
      <c r="G375" s="29" t="s">
        <v>16</v>
      </c>
      <c r="H375" s="31">
        <v>8640</v>
      </c>
      <c r="I375" s="29" t="s">
        <v>17</v>
      </c>
      <c r="J375" s="29" t="s">
        <v>93</v>
      </c>
      <c r="K375" s="31">
        <v>285</v>
      </c>
      <c r="L375" s="29" t="s">
        <v>94</v>
      </c>
      <c r="M375" s="29" t="s">
        <v>17</v>
      </c>
      <c r="N375" s="29" t="s">
        <v>17</v>
      </c>
    </row>
    <row r="376" spans="1:14">
      <c r="A376" s="25" t="s">
        <v>14</v>
      </c>
      <c r="B376" s="25" t="s">
        <v>15</v>
      </c>
      <c r="C376" s="26">
        <v>30000</v>
      </c>
      <c r="D376" s="26">
        <v>30000</v>
      </c>
      <c r="E376" s="27">
        <v>1906444280</v>
      </c>
      <c r="F376" s="28">
        <v>44964.861851851798</v>
      </c>
      <c r="G376" s="25" t="s">
        <v>16</v>
      </c>
      <c r="H376" s="27">
        <v>8641</v>
      </c>
      <c r="I376" s="25" t="s">
        <v>17</v>
      </c>
      <c r="J376" s="25" t="s">
        <v>323</v>
      </c>
      <c r="K376" s="27">
        <v>287</v>
      </c>
      <c r="L376" s="25" t="s">
        <v>573</v>
      </c>
      <c r="M376" s="25" t="s">
        <v>17</v>
      </c>
      <c r="N376" s="25" t="s">
        <v>17</v>
      </c>
    </row>
    <row r="377" spans="1:14">
      <c r="A377" s="29" t="s">
        <v>14</v>
      </c>
      <c r="B377" s="29" t="s">
        <v>15</v>
      </c>
      <c r="C377" s="30">
        <v>206000</v>
      </c>
      <c r="D377" s="30">
        <v>206000</v>
      </c>
      <c r="E377" s="31">
        <v>1906629838</v>
      </c>
      <c r="F377" s="32">
        <v>44964.966111111098</v>
      </c>
      <c r="G377" s="29" t="s">
        <v>16</v>
      </c>
      <c r="H377" s="31">
        <v>8642</v>
      </c>
      <c r="I377" s="29" t="s">
        <v>17</v>
      </c>
      <c r="J377" s="29" t="s">
        <v>574</v>
      </c>
      <c r="K377" s="31">
        <v>333</v>
      </c>
      <c r="L377" s="29" t="s">
        <v>129</v>
      </c>
      <c r="M377" s="29" t="s">
        <v>17</v>
      </c>
      <c r="N377" s="29" t="s">
        <v>17</v>
      </c>
    </row>
    <row r="378" spans="1:14">
      <c r="A378" s="25" t="s">
        <v>14</v>
      </c>
      <c r="B378" s="25" t="s">
        <v>15</v>
      </c>
      <c r="C378" s="26">
        <v>5000</v>
      </c>
      <c r="D378" s="26">
        <v>5000</v>
      </c>
      <c r="E378" s="27">
        <v>1906958181</v>
      </c>
      <c r="F378" s="28">
        <v>44965.3963194444</v>
      </c>
      <c r="G378" s="25" t="s">
        <v>16</v>
      </c>
      <c r="H378" s="27">
        <v>8643</v>
      </c>
      <c r="I378" s="25" t="s">
        <v>17</v>
      </c>
      <c r="J378" s="25" t="s">
        <v>575</v>
      </c>
      <c r="K378" s="27">
        <v>328</v>
      </c>
      <c r="L378" s="25" t="s">
        <v>576</v>
      </c>
      <c r="M378" s="25" t="s">
        <v>17</v>
      </c>
      <c r="N378" s="25" t="s">
        <v>17</v>
      </c>
    </row>
    <row r="379" spans="1:14">
      <c r="A379" s="29" t="s">
        <v>14</v>
      </c>
      <c r="B379" s="29" t="s">
        <v>15</v>
      </c>
      <c r="C379" s="30">
        <v>28273602</v>
      </c>
      <c r="D379" s="30">
        <v>28273602</v>
      </c>
      <c r="E379" s="31">
        <v>1907063287</v>
      </c>
      <c r="F379" s="32">
        <v>44965.427731481497</v>
      </c>
      <c r="G379" s="29" t="s">
        <v>16</v>
      </c>
      <c r="H379" s="31">
        <v>8645</v>
      </c>
      <c r="I379" s="29" t="s">
        <v>17</v>
      </c>
      <c r="J379" s="29" t="s">
        <v>577</v>
      </c>
      <c r="K379" s="31">
        <v>266</v>
      </c>
      <c r="L379" s="29" t="s">
        <v>578</v>
      </c>
      <c r="M379" s="29" t="s">
        <v>17</v>
      </c>
      <c r="N379" s="29" t="s">
        <v>17</v>
      </c>
    </row>
    <row r="380" spans="1:14">
      <c r="A380" s="25" t="s">
        <v>14</v>
      </c>
      <c r="B380" s="25" t="s">
        <v>15</v>
      </c>
      <c r="C380" s="26">
        <v>2695944</v>
      </c>
      <c r="D380" s="26">
        <v>2695944</v>
      </c>
      <c r="E380" s="27">
        <v>1907063592</v>
      </c>
      <c r="F380" s="28">
        <v>44965.427847222199</v>
      </c>
      <c r="G380" s="25" t="s">
        <v>16</v>
      </c>
      <c r="H380" s="27">
        <v>8646</v>
      </c>
      <c r="I380" s="25" t="s">
        <v>17</v>
      </c>
      <c r="J380" s="25" t="s">
        <v>579</v>
      </c>
      <c r="K380" s="27">
        <v>403</v>
      </c>
      <c r="L380" s="25" t="s">
        <v>580</v>
      </c>
      <c r="M380" s="25" t="s">
        <v>17</v>
      </c>
      <c r="N380" s="25" t="s">
        <v>17</v>
      </c>
    </row>
    <row r="381" spans="1:14">
      <c r="A381" s="29" t="s">
        <v>14</v>
      </c>
      <c r="B381" s="29" t="s">
        <v>15</v>
      </c>
      <c r="C381" s="30">
        <v>603927</v>
      </c>
      <c r="D381" s="30">
        <v>603927</v>
      </c>
      <c r="E381" s="31">
        <v>1907074093</v>
      </c>
      <c r="F381" s="32">
        <v>44965.430960648097</v>
      </c>
      <c r="G381" s="29" t="s">
        <v>16</v>
      </c>
      <c r="H381" s="31">
        <v>8647</v>
      </c>
      <c r="I381" s="29" t="s">
        <v>17</v>
      </c>
      <c r="J381" s="29" t="s">
        <v>581</v>
      </c>
      <c r="K381" s="31">
        <v>474</v>
      </c>
      <c r="L381" s="29" t="s">
        <v>580</v>
      </c>
      <c r="M381" s="29" t="s">
        <v>17</v>
      </c>
      <c r="N381" s="29" t="s">
        <v>17</v>
      </c>
    </row>
    <row r="382" spans="1:14">
      <c r="A382" s="25" t="s">
        <v>14</v>
      </c>
      <c r="B382" s="25" t="s">
        <v>15</v>
      </c>
      <c r="C382" s="26">
        <v>30000</v>
      </c>
      <c r="D382" s="26">
        <v>30000</v>
      </c>
      <c r="E382" s="27">
        <v>1907097853</v>
      </c>
      <c r="F382" s="28">
        <v>44965.4378125</v>
      </c>
      <c r="G382" s="25" t="s">
        <v>16</v>
      </c>
      <c r="H382" s="27">
        <v>8648</v>
      </c>
      <c r="I382" s="25" t="s">
        <v>17</v>
      </c>
      <c r="J382" s="25" t="s">
        <v>582</v>
      </c>
      <c r="K382" s="27">
        <v>287</v>
      </c>
      <c r="L382" s="25" t="s">
        <v>583</v>
      </c>
      <c r="M382" s="25" t="s">
        <v>17</v>
      </c>
      <c r="N382" s="25" t="s">
        <v>17</v>
      </c>
    </row>
    <row r="383" spans="1:14">
      <c r="A383" s="29" t="s">
        <v>14</v>
      </c>
      <c r="B383" s="29" t="s">
        <v>15</v>
      </c>
      <c r="C383" s="30">
        <v>1000000</v>
      </c>
      <c r="D383" s="30">
        <v>1000000</v>
      </c>
      <c r="E383" s="31">
        <v>1907098857</v>
      </c>
      <c r="F383" s="32">
        <v>44965.438078703701</v>
      </c>
      <c r="G383" s="29" t="s">
        <v>16</v>
      </c>
      <c r="H383" s="31">
        <v>8649</v>
      </c>
      <c r="I383" s="29" t="s">
        <v>17</v>
      </c>
      <c r="J383" s="29" t="s">
        <v>584</v>
      </c>
      <c r="K383" s="31">
        <v>332</v>
      </c>
      <c r="L383" s="29" t="s">
        <v>64</v>
      </c>
      <c r="M383" s="29" t="s">
        <v>17</v>
      </c>
      <c r="N383" s="29" t="s">
        <v>17</v>
      </c>
    </row>
    <row r="384" spans="1:14">
      <c r="A384" s="25" t="s">
        <v>14</v>
      </c>
      <c r="B384" s="25" t="s">
        <v>15</v>
      </c>
      <c r="C384" s="26">
        <v>1500000</v>
      </c>
      <c r="D384" s="26">
        <v>1500000</v>
      </c>
      <c r="E384" s="27">
        <v>1907100754</v>
      </c>
      <c r="F384" s="28">
        <v>44965.438599537003</v>
      </c>
      <c r="G384" s="25" t="s">
        <v>16</v>
      </c>
      <c r="H384" s="27">
        <v>8650</v>
      </c>
      <c r="I384" s="25" t="s">
        <v>17</v>
      </c>
      <c r="J384" s="25" t="s">
        <v>585</v>
      </c>
      <c r="K384" s="27">
        <v>365</v>
      </c>
      <c r="L384" s="25" t="s">
        <v>586</v>
      </c>
      <c r="M384" s="25" t="s">
        <v>17</v>
      </c>
      <c r="N384" s="25" t="s">
        <v>17</v>
      </c>
    </row>
    <row r="385" spans="1:14">
      <c r="A385" s="29" t="s">
        <v>14</v>
      </c>
      <c r="B385" s="29" t="s">
        <v>15</v>
      </c>
      <c r="C385" s="30">
        <v>1000000</v>
      </c>
      <c r="D385" s="30">
        <v>1000000</v>
      </c>
      <c r="E385" s="31">
        <v>1907272614</v>
      </c>
      <c r="F385" s="32">
        <v>44965.486342592601</v>
      </c>
      <c r="G385" s="29" t="s">
        <v>16</v>
      </c>
      <c r="H385" s="31">
        <v>8651</v>
      </c>
      <c r="I385" s="29" t="s">
        <v>17</v>
      </c>
      <c r="J385" s="29" t="s">
        <v>437</v>
      </c>
      <c r="K385" s="31">
        <v>374</v>
      </c>
      <c r="L385" s="29" t="s">
        <v>438</v>
      </c>
      <c r="M385" s="29" t="s">
        <v>17</v>
      </c>
      <c r="N385" s="29" t="s">
        <v>17</v>
      </c>
    </row>
    <row r="386" spans="1:14">
      <c r="A386" s="25" t="s">
        <v>14</v>
      </c>
      <c r="B386" s="25" t="s">
        <v>15</v>
      </c>
      <c r="C386" s="26">
        <v>30000</v>
      </c>
      <c r="D386" s="26">
        <v>30000</v>
      </c>
      <c r="E386" s="27">
        <v>1907335463</v>
      </c>
      <c r="F386" s="28">
        <v>44965.504074074102</v>
      </c>
      <c r="G386" s="25" t="s">
        <v>16</v>
      </c>
      <c r="H386" s="27">
        <v>8653</v>
      </c>
      <c r="I386" s="25" t="s">
        <v>17</v>
      </c>
      <c r="J386" s="25" t="s">
        <v>53</v>
      </c>
      <c r="K386" s="27">
        <v>287</v>
      </c>
      <c r="L386" s="25" t="s">
        <v>587</v>
      </c>
      <c r="M386" s="25" t="s">
        <v>17</v>
      </c>
      <c r="N386" s="25" t="s">
        <v>17</v>
      </c>
    </row>
    <row r="387" spans="1:14">
      <c r="A387" s="29" t="s">
        <v>14</v>
      </c>
      <c r="B387" s="29" t="s">
        <v>15</v>
      </c>
      <c r="C387" s="30">
        <v>51708</v>
      </c>
      <c r="D387" s="30">
        <v>51708</v>
      </c>
      <c r="E387" s="31">
        <v>1907365113</v>
      </c>
      <c r="F387" s="32">
        <v>44965.513148148202</v>
      </c>
      <c r="G387" s="29" t="s">
        <v>16</v>
      </c>
      <c r="H387" s="31">
        <v>8655</v>
      </c>
      <c r="I387" s="29" t="s">
        <v>17</v>
      </c>
      <c r="J387" s="29" t="s">
        <v>382</v>
      </c>
      <c r="K387" s="31">
        <v>100</v>
      </c>
      <c r="L387" s="29" t="s">
        <v>588</v>
      </c>
      <c r="M387" s="29" t="s">
        <v>17</v>
      </c>
      <c r="N387" s="29" t="s">
        <v>17</v>
      </c>
    </row>
    <row r="388" spans="1:14">
      <c r="A388" s="25" t="s">
        <v>14</v>
      </c>
      <c r="B388" s="25" t="s">
        <v>15</v>
      </c>
      <c r="C388" s="26">
        <v>200000000</v>
      </c>
      <c r="D388" s="26">
        <v>200000000</v>
      </c>
      <c r="E388" s="27">
        <v>1907694621</v>
      </c>
      <c r="F388" s="28">
        <v>44965.622939814799</v>
      </c>
      <c r="G388" s="25" t="s">
        <v>16</v>
      </c>
      <c r="H388" s="27">
        <v>8656</v>
      </c>
      <c r="I388" s="25" t="s">
        <v>17</v>
      </c>
      <c r="J388" s="25" t="s">
        <v>589</v>
      </c>
      <c r="K388" s="27">
        <v>365</v>
      </c>
      <c r="L388" s="25" t="s">
        <v>590</v>
      </c>
      <c r="M388" s="25" t="s">
        <v>17</v>
      </c>
      <c r="N388" s="25" t="s">
        <v>17</v>
      </c>
    </row>
    <row r="389" spans="1:14">
      <c r="A389" s="29" t="s">
        <v>14</v>
      </c>
      <c r="B389" s="29" t="s">
        <v>15</v>
      </c>
      <c r="C389" s="30">
        <v>6600000</v>
      </c>
      <c r="D389" s="30">
        <v>6600000</v>
      </c>
      <c r="E389" s="31">
        <v>1907768018</v>
      </c>
      <c r="F389" s="32">
        <v>44965.645509259302</v>
      </c>
      <c r="G389" s="29" t="s">
        <v>16</v>
      </c>
      <c r="H389" s="31">
        <v>8657</v>
      </c>
      <c r="I389" s="29" t="s">
        <v>17</v>
      </c>
      <c r="J389" s="29" t="s">
        <v>591</v>
      </c>
      <c r="K389" s="31">
        <v>374</v>
      </c>
      <c r="L389" s="29" t="s">
        <v>592</v>
      </c>
      <c r="M389" s="29" t="s">
        <v>17</v>
      </c>
      <c r="N389" s="29" t="s">
        <v>17</v>
      </c>
    </row>
    <row r="390" spans="1:14">
      <c r="A390" s="25" t="s">
        <v>14</v>
      </c>
      <c r="B390" s="25" t="s">
        <v>15</v>
      </c>
      <c r="C390" s="26">
        <v>30000</v>
      </c>
      <c r="D390" s="26">
        <v>30000</v>
      </c>
      <c r="E390" s="27">
        <v>1907806950</v>
      </c>
      <c r="F390" s="28">
        <v>44965.657164351898</v>
      </c>
      <c r="G390" s="25" t="s">
        <v>16</v>
      </c>
      <c r="H390" s="27">
        <v>8658</v>
      </c>
      <c r="I390" s="25" t="s">
        <v>17</v>
      </c>
      <c r="J390" s="25" t="s">
        <v>593</v>
      </c>
      <c r="K390" s="27">
        <v>287</v>
      </c>
      <c r="L390" s="25" t="s">
        <v>594</v>
      </c>
      <c r="M390" s="25" t="s">
        <v>17</v>
      </c>
      <c r="N390" s="25" t="s">
        <v>17</v>
      </c>
    </row>
    <row r="391" spans="1:14">
      <c r="A391" s="29" t="s">
        <v>14</v>
      </c>
      <c r="B391" s="29" t="s">
        <v>15</v>
      </c>
      <c r="C391" s="30">
        <v>296427</v>
      </c>
      <c r="D391" s="30">
        <v>296427</v>
      </c>
      <c r="E391" s="31">
        <v>1907809348</v>
      </c>
      <c r="F391" s="32">
        <v>44965.6578703704</v>
      </c>
      <c r="G391" s="29" t="s">
        <v>16</v>
      </c>
      <c r="H391" s="31">
        <v>8659</v>
      </c>
      <c r="I391" s="29" t="s">
        <v>17</v>
      </c>
      <c r="J391" s="29" t="s">
        <v>595</v>
      </c>
      <c r="K391" s="31">
        <v>287</v>
      </c>
      <c r="L391" s="29" t="s">
        <v>596</v>
      </c>
      <c r="M391" s="29" t="s">
        <v>17</v>
      </c>
      <c r="N391" s="29" t="s">
        <v>17</v>
      </c>
    </row>
    <row r="392" spans="1:14">
      <c r="A392" s="25" t="s">
        <v>14</v>
      </c>
      <c r="B392" s="25" t="s">
        <v>15</v>
      </c>
      <c r="C392" s="26">
        <v>51708</v>
      </c>
      <c r="D392" s="26">
        <v>51708</v>
      </c>
      <c r="E392" s="27">
        <v>1907830781</v>
      </c>
      <c r="F392" s="28">
        <v>44965.664247685199</v>
      </c>
      <c r="G392" s="25" t="s">
        <v>16</v>
      </c>
      <c r="H392" s="27">
        <v>8660</v>
      </c>
      <c r="I392" s="25" t="s">
        <v>17</v>
      </c>
      <c r="J392" s="25" t="s">
        <v>382</v>
      </c>
      <c r="K392" s="27">
        <v>101</v>
      </c>
      <c r="L392" s="25" t="s">
        <v>597</v>
      </c>
      <c r="M392" s="25" t="s">
        <v>17</v>
      </c>
      <c r="N392" s="25" t="s">
        <v>17</v>
      </c>
    </row>
    <row r="393" spans="1:14">
      <c r="A393" s="29" t="s">
        <v>14</v>
      </c>
      <c r="B393" s="29" t="s">
        <v>15</v>
      </c>
      <c r="C393" s="33">
        <v>514500</v>
      </c>
      <c r="D393" s="30">
        <v>514500</v>
      </c>
      <c r="E393" s="31">
        <v>1907948627</v>
      </c>
      <c r="F393" s="32">
        <v>44965.7016435185</v>
      </c>
      <c r="G393" s="29" t="s">
        <v>16</v>
      </c>
      <c r="H393" s="31">
        <v>8661</v>
      </c>
      <c r="I393" s="29" t="s">
        <v>17</v>
      </c>
      <c r="J393" s="29" t="s">
        <v>598</v>
      </c>
      <c r="K393" s="31">
        <v>377</v>
      </c>
      <c r="L393" s="29" t="s">
        <v>194</v>
      </c>
      <c r="M393" s="29" t="s">
        <v>17</v>
      </c>
      <c r="N393" s="29" t="s">
        <v>17</v>
      </c>
    </row>
    <row r="394" spans="1:14">
      <c r="A394" s="25" t="s">
        <v>14</v>
      </c>
      <c r="B394" s="25" t="s">
        <v>15</v>
      </c>
      <c r="C394" s="26">
        <v>1600000</v>
      </c>
      <c r="D394" s="26">
        <v>1600000</v>
      </c>
      <c r="E394" s="27">
        <v>1908082822</v>
      </c>
      <c r="F394" s="28">
        <v>44965.752488425896</v>
      </c>
      <c r="G394" s="25" t="s">
        <v>16</v>
      </c>
      <c r="H394" s="27">
        <v>8662</v>
      </c>
      <c r="I394" s="25" t="s">
        <v>17</v>
      </c>
      <c r="J394" s="25" t="s">
        <v>599</v>
      </c>
      <c r="K394" s="27">
        <v>285</v>
      </c>
      <c r="L394" s="25" t="s">
        <v>600</v>
      </c>
      <c r="M394" s="25" t="s">
        <v>17</v>
      </c>
      <c r="N394" s="25" t="s">
        <v>17</v>
      </c>
    </row>
    <row r="395" spans="1:14">
      <c r="A395" s="29" t="s">
        <v>14</v>
      </c>
      <c r="B395" s="29" t="s">
        <v>15</v>
      </c>
      <c r="C395" s="30">
        <v>500000</v>
      </c>
      <c r="D395" s="30">
        <v>500000</v>
      </c>
      <c r="E395" s="31">
        <v>1908672564</v>
      </c>
      <c r="F395" s="32">
        <v>44966.322210648097</v>
      </c>
      <c r="G395" s="29" t="s">
        <v>16</v>
      </c>
      <c r="H395" s="31">
        <v>8663</v>
      </c>
      <c r="I395" s="29" t="s">
        <v>17</v>
      </c>
      <c r="J395" s="29" t="s">
        <v>601</v>
      </c>
      <c r="K395" s="31">
        <v>364</v>
      </c>
      <c r="L395" s="29" t="s">
        <v>602</v>
      </c>
      <c r="M395" s="29" t="s">
        <v>17</v>
      </c>
      <c r="N395" s="29" t="s">
        <v>17</v>
      </c>
    </row>
    <row r="396" spans="1:14">
      <c r="A396" s="25" t="s">
        <v>14</v>
      </c>
      <c r="B396" s="25" t="s">
        <v>15</v>
      </c>
      <c r="C396" s="26">
        <v>30000</v>
      </c>
      <c r="D396" s="26">
        <v>30000</v>
      </c>
      <c r="E396" s="27">
        <v>1908839795</v>
      </c>
      <c r="F396" s="28">
        <v>44966.392430555599</v>
      </c>
      <c r="G396" s="25" t="s">
        <v>16</v>
      </c>
      <c r="H396" s="27">
        <v>8664</v>
      </c>
      <c r="I396" s="25" t="s">
        <v>17</v>
      </c>
      <c r="J396" s="25" t="s">
        <v>67</v>
      </c>
      <c r="K396" s="27">
        <v>287</v>
      </c>
      <c r="L396" s="25" t="s">
        <v>603</v>
      </c>
      <c r="M396" s="25" t="s">
        <v>17</v>
      </c>
      <c r="N396" s="25" t="s">
        <v>17</v>
      </c>
    </row>
    <row r="397" spans="1:14">
      <c r="A397" s="29" t="s">
        <v>14</v>
      </c>
      <c r="B397" s="29" t="s">
        <v>15</v>
      </c>
      <c r="C397" s="30">
        <v>215010</v>
      </c>
      <c r="D397" s="30">
        <v>215010</v>
      </c>
      <c r="E397" s="31">
        <v>1908891029</v>
      </c>
      <c r="F397" s="32">
        <v>44966.409143518496</v>
      </c>
      <c r="G397" s="29" t="s">
        <v>16</v>
      </c>
      <c r="H397" s="31">
        <v>8665</v>
      </c>
      <c r="I397" s="29" t="s">
        <v>17</v>
      </c>
      <c r="J397" s="29" t="s">
        <v>209</v>
      </c>
      <c r="K397" s="31">
        <v>474</v>
      </c>
      <c r="L397" s="29" t="s">
        <v>210</v>
      </c>
      <c r="M397" s="29" t="s">
        <v>17</v>
      </c>
      <c r="N397" s="29" t="s">
        <v>17</v>
      </c>
    </row>
    <row r="398" spans="1:14">
      <c r="A398" s="25" t="s">
        <v>14</v>
      </c>
      <c r="B398" s="25" t="s">
        <v>15</v>
      </c>
      <c r="C398" s="26">
        <v>4000000</v>
      </c>
      <c r="D398" s="26">
        <v>4000000</v>
      </c>
      <c r="E398" s="27">
        <v>1908995258</v>
      </c>
      <c r="F398" s="28">
        <v>44966.441388888903</v>
      </c>
      <c r="G398" s="25" t="s">
        <v>16</v>
      </c>
      <c r="H398" s="27">
        <v>8666</v>
      </c>
      <c r="I398" s="25" t="s">
        <v>17</v>
      </c>
      <c r="J398" s="25" t="s">
        <v>227</v>
      </c>
      <c r="K398" s="27">
        <v>374</v>
      </c>
      <c r="L398" s="25" t="s">
        <v>228</v>
      </c>
      <c r="M398" s="25" t="s">
        <v>17</v>
      </c>
      <c r="N398" s="25" t="s">
        <v>17</v>
      </c>
    </row>
    <row r="399" spans="1:14">
      <c r="A399" s="29" t="s">
        <v>14</v>
      </c>
      <c r="B399" s="29" t="s">
        <v>15</v>
      </c>
      <c r="C399" s="30">
        <v>40340</v>
      </c>
      <c r="D399" s="30">
        <v>40340</v>
      </c>
      <c r="E399" s="31">
        <v>1909080833</v>
      </c>
      <c r="F399" s="32">
        <v>44966.4667708333</v>
      </c>
      <c r="G399" s="29" t="s">
        <v>16</v>
      </c>
      <c r="H399" s="31">
        <v>8667</v>
      </c>
      <c r="I399" s="29" t="s">
        <v>17</v>
      </c>
      <c r="J399" s="29" t="s">
        <v>604</v>
      </c>
      <c r="K399" s="31">
        <v>176</v>
      </c>
      <c r="L399" s="29" t="s">
        <v>605</v>
      </c>
      <c r="M399" s="29" t="s">
        <v>17</v>
      </c>
      <c r="N399" s="29" t="s">
        <v>17</v>
      </c>
    </row>
    <row r="400" spans="1:14">
      <c r="A400" s="25" t="s">
        <v>14</v>
      </c>
      <c r="B400" s="25" t="s">
        <v>15</v>
      </c>
      <c r="C400" s="26">
        <v>952700</v>
      </c>
      <c r="D400" s="26">
        <v>952700</v>
      </c>
      <c r="E400" s="27">
        <v>1909113174</v>
      </c>
      <c r="F400" s="28">
        <v>44966.476365740702</v>
      </c>
      <c r="G400" s="25" t="s">
        <v>16</v>
      </c>
      <c r="H400" s="27">
        <v>8668</v>
      </c>
      <c r="I400" s="25" t="s">
        <v>17</v>
      </c>
      <c r="J400" s="25" t="s">
        <v>606</v>
      </c>
      <c r="K400" s="27">
        <v>374</v>
      </c>
      <c r="L400" s="25" t="s">
        <v>607</v>
      </c>
      <c r="M400" s="25" t="s">
        <v>17</v>
      </c>
      <c r="N400" s="25" t="s">
        <v>17</v>
      </c>
    </row>
    <row r="401" spans="1:14">
      <c r="A401" s="29" t="s">
        <v>14</v>
      </c>
      <c r="B401" s="29" t="s">
        <v>15</v>
      </c>
      <c r="C401" s="30">
        <v>3073819</v>
      </c>
      <c r="D401" s="30">
        <v>3073819</v>
      </c>
      <c r="E401" s="31">
        <v>1909149024</v>
      </c>
      <c r="F401" s="32">
        <v>44966.4870717593</v>
      </c>
      <c r="G401" s="29" t="s">
        <v>16</v>
      </c>
      <c r="H401" s="31">
        <v>8669</v>
      </c>
      <c r="I401" s="29" t="s">
        <v>17</v>
      </c>
      <c r="J401" s="29" t="s">
        <v>290</v>
      </c>
      <c r="K401" s="31">
        <v>328</v>
      </c>
      <c r="L401" s="29" t="s">
        <v>291</v>
      </c>
      <c r="M401" s="29" t="s">
        <v>17</v>
      </c>
      <c r="N401" s="29" t="s">
        <v>17</v>
      </c>
    </row>
    <row r="402" spans="1:14">
      <c r="A402" s="25" t="s">
        <v>14</v>
      </c>
      <c r="B402" s="25" t="s">
        <v>15</v>
      </c>
      <c r="C402" s="26">
        <v>51708</v>
      </c>
      <c r="D402" s="26">
        <v>51708</v>
      </c>
      <c r="E402" s="27">
        <v>1909474333</v>
      </c>
      <c r="F402" s="28">
        <v>44966.6011111111</v>
      </c>
      <c r="G402" s="25" t="s">
        <v>16</v>
      </c>
      <c r="H402" s="27">
        <v>8670</v>
      </c>
      <c r="I402" s="25" t="s">
        <v>17</v>
      </c>
      <c r="J402" s="25" t="s">
        <v>608</v>
      </c>
      <c r="K402" s="27">
        <v>101</v>
      </c>
      <c r="L402" s="25" t="s">
        <v>609</v>
      </c>
      <c r="M402" s="25" t="s">
        <v>17</v>
      </c>
      <c r="N402" s="25" t="s">
        <v>17</v>
      </c>
    </row>
    <row r="403" spans="1:14">
      <c r="A403" s="29" t="s">
        <v>14</v>
      </c>
      <c r="B403" s="29" t="s">
        <v>15</v>
      </c>
      <c r="C403" s="30">
        <v>51708</v>
      </c>
      <c r="D403" s="30">
        <v>51708</v>
      </c>
      <c r="E403" s="31">
        <v>1909535573</v>
      </c>
      <c r="F403" s="32">
        <v>44966.621157407397</v>
      </c>
      <c r="G403" s="29" t="s">
        <v>16</v>
      </c>
      <c r="H403" s="31">
        <v>8671</v>
      </c>
      <c r="I403" s="29" t="s">
        <v>17</v>
      </c>
      <c r="J403" s="29" t="s">
        <v>610</v>
      </c>
      <c r="K403" s="31">
        <v>100</v>
      </c>
      <c r="L403" s="29" t="s">
        <v>611</v>
      </c>
      <c r="M403" s="29" t="s">
        <v>17</v>
      </c>
      <c r="N403" s="29" t="s">
        <v>17</v>
      </c>
    </row>
    <row r="404" spans="1:14">
      <c r="A404" s="25" t="s">
        <v>14</v>
      </c>
      <c r="B404" s="25" t="s">
        <v>15</v>
      </c>
      <c r="C404" s="26">
        <v>30000</v>
      </c>
      <c r="D404" s="26">
        <v>30000</v>
      </c>
      <c r="E404" s="27">
        <v>1909556712</v>
      </c>
      <c r="F404" s="28">
        <v>44966.627719907403</v>
      </c>
      <c r="G404" s="25" t="s">
        <v>16</v>
      </c>
      <c r="H404" s="27">
        <v>8673</v>
      </c>
      <c r="I404" s="25" t="s">
        <v>17</v>
      </c>
      <c r="J404" s="25" t="s">
        <v>593</v>
      </c>
      <c r="K404" s="27">
        <v>287</v>
      </c>
      <c r="L404" s="25" t="s">
        <v>612</v>
      </c>
      <c r="M404" s="25" t="s">
        <v>17</v>
      </c>
      <c r="N404" s="25" t="s">
        <v>17</v>
      </c>
    </row>
    <row r="405" spans="1:14">
      <c r="A405" s="29" t="s">
        <v>14</v>
      </c>
      <c r="B405" s="29" t="s">
        <v>15</v>
      </c>
      <c r="C405" s="30">
        <v>10322</v>
      </c>
      <c r="D405" s="30">
        <v>10322</v>
      </c>
      <c r="E405" s="31">
        <v>1909628677</v>
      </c>
      <c r="F405" s="32">
        <v>44966.650543981501</v>
      </c>
      <c r="G405" s="29" t="s">
        <v>16</v>
      </c>
      <c r="H405" s="31">
        <v>8674</v>
      </c>
      <c r="I405" s="29" t="s">
        <v>17</v>
      </c>
      <c r="J405" s="29" t="s">
        <v>613</v>
      </c>
      <c r="K405" s="31">
        <v>261</v>
      </c>
      <c r="L405" s="29" t="s">
        <v>607</v>
      </c>
      <c r="M405" s="29" t="s">
        <v>17</v>
      </c>
      <c r="N405" s="29" t="s">
        <v>17</v>
      </c>
    </row>
    <row r="406" spans="1:14">
      <c r="A406" s="25" t="s">
        <v>14</v>
      </c>
      <c r="B406" s="25" t="s">
        <v>15</v>
      </c>
      <c r="C406" s="26">
        <v>290405</v>
      </c>
      <c r="D406" s="26">
        <v>290405</v>
      </c>
      <c r="E406" s="27">
        <v>1909727056</v>
      </c>
      <c r="F406" s="28">
        <v>44966.681157407402</v>
      </c>
      <c r="G406" s="25" t="s">
        <v>16</v>
      </c>
      <c r="H406" s="27">
        <v>8675</v>
      </c>
      <c r="I406" s="25" t="s">
        <v>17</v>
      </c>
      <c r="J406" s="25" t="s">
        <v>614</v>
      </c>
      <c r="K406" s="27">
        <v>474</v>
      </c>
      <c r="L406" s="25" t="s">
        <v>219</v>
      </c>
      <c r="M406" s="25" t="s">
        <v>17</v>
      </c>
      <c r="N406" s="25" t="s">
        <v>17</v>
      </c>
    </row>
    <row r="407" spans="1:14">
      <c r="A407" s="29" t="s">
        <v>14</v>
      </c>
      <c r="B407" s="29" t="s">
        <v>15</v>
      </c>
      <c r="C407" s="30">
        <v>6245000</v>
      </c>
      <c r="D407" s="30">
        <v>6245000</v>
      </c>
      <c r="E407" s="31">
        <v>1909767935</v>
      </c>
      <c r="F407" s="32">
        <v>44966.695092592599</v>
      </c>
      <c r="G407" s="29" t="s">
        <v>16</v>
      </c>
      <c r="H407" s="31">
        <v>8676</v>
      </c>
      <c r="I407" s="29" t="s">
        <v>17</v>
      </c>
      <c r="J407" s="29" t="s">
        <v>615</v>
      </c>
      <c r="K407" s="31">
        <v>363</v>
      </c>
      <c r="L407" s="29" t="s">
        <v>616</v>
      </c>
      <c r="M407" s="29" t="s">
        <v>17</v>
      </c>
      <c r="N407" s="29" t="s">
        <v>17</v>
      </c>
    </row>
    <row r="408" spans="1:14">
      <c r="A408" s="25" t="s">
        <v>14</v>
      </c>
      <c r="B408" s="25" t="s">
        <v>15</v>
      </c>
      <c r="C408" s="33">
        <v>30000</v>
      </c>
      <c r="D408" s="26">
        <v>30000</v>
      </c>
      <c r="E408" s="27">
        <v>1909852335</v>
      </c>
      <c r="F408" s="28">
        <v>44966.726979166699</v>
      </c>
      <c r="G408" s="25" t="s">
        <v>16</v>
      </c>
      <c r="H408" s="27">
        <v>8677</v>
      </c>
      <c r="I408" s="25" t="s">
        <v>17</v>
      </c>
      <c r="J408" s="25" t="s">
        <v>617</v>
      </c>
      <c r="K408" s="27">
        <v>287</v>
      </c>
      <c r="L408" s="25" t="s">
        <v>618</v>
      </c>
      <c r="M408" s="25" t="s">
        <v>17</v>
      </c>
      <c r="N408" s="25" t="s">
        <v>17</v>
      </c>
    </row>
    <row r="409" spans="1:14">
      <c r="A409" s="29" t="s">
        <v>14</v>
      </c>
      <c r="B409" s="29" t="s">
        <v>15</v>
      </c>
      <c r="C409" s="30">
        <v>1445000</v>
      </c>
      <c r="D409" s="30">
        <v>1445000</v>
      </c>
      <c r="E409" s="31">
        <v>1909924107</v>
      </c>
      <c r="F409" s="32">
        <v>44966.756111111099</v>
      </c>
      <c r="G409" s="29" t="s">
        <v>16</v>
      </c>
      <c r="H409" s="31">
        <v>8679</v>
      </c>
      <c r="I409" s="29" t="s">
        <v>17</v>
      </c>
      <c r="J409" s="29" t="s">
        <v>619</v>
      </c>
      <c r="K409" s="31">
        <v>403</v>
      </c>
      <c r="L409" s="29" t="s">
        <v>92</v>
      </c>
      <c r="M409" s="29" t="s">
        <v>17</v>
      </c>
      <c r="N409" s="29" t="s">
        <v>17</v>
      </c>
    </row>
    <row r="410" spans="1:14">
      <c r="A410" s="25" t="s">
        <v>14</v>
      </c>
      <c r="B410" s="25" t="s">
        <v>15</v>
      </c>
      <c r="C410" s="26">
        <v>5900</v>
      </c>
      <c r="D410" s="26">
        <v>5900</v>
      </c>
      <c r="E410" s="27">
        <v>1910543408</v>
      </c>
      <c r="F410" s="28">
        <v>44967.355000000003</v>
      </c>
      <c r="G410" s="25" t="s">
        <v>16</v>
      </c>
      <c r="H410" s="27">
        <v>8680</v>
      </c>
      <c r="I410" s="25" t="s">
        <v>17</v>
      </c>
      <c r="J410" s="25" t="s">
        <v>620</v>
      </c>
      <c r="K410" s="27">
        <v>285</v>
      </c>
      <c r="L410" s="25" t="s">
        <v>621</v>
      </c>
      <c r="M410" s="25" t="s">
        <v>17</v>
      </c>
      <c r="N410" s="25" t="s">
        <v>17</v>
      </c>
    </row>
    <row r="411" spans="1:14">
      <c r="A411" s="29" t="s">
        <v>14</v>
      </c>
      <c r="B411" s="29" t="s">
        <v>15</v>
      </c>
      <c r="C411" s="30">
        <v>66077</v>
      </c>
      <c r="D411" s="30">
        <v>66077</v>
      </c>
      <c r="E411" s="31">
        <v>1910560822</v>
      </c>
      <c r="F411" s="32">
        <v>44967.362175925897</v>
      </c>
      <c r="G411" s="29" t="s">
        <v>16</v>
      </c>
      <c r="H411" s="31">
        <v>8681</v>
      </c>
      <c r="I411" s="29" t="s">
        <v>17</v>
      </c>
      <c r="J411" s="29" t="s">
        <v>622</v>
      </c>
      <c r="K411" s="31">
        <v>283</v>
      </c>
      <c r="L411" s="29" t="s">
        <v>623</v>
      </c>
      <c r="M411" s="29" t="s">
        <v>17</v>
      </c>
      <c r="N411" s="29" t="s">
        <v>17</v>
      </c>
    </row>
    <row r="412" spans="1:14">
      <c r="A412" s="25" t="s">
        <v>14</v>
      </c>
      <c r="B412" s="25" t="s">
        <v>15</v>
      </c>
      <c r="C412" s="26">
        <v>219551</v>
      </c>
      <c r="D412" s="26">
        <v>219551</v>
      </c>
      <c r="E412" s="27">
        <v>1910577976</v>
      </c>
      <c r="F412" s="28">
        <v>44967.368784722203</v>
      </c>
      <c r="G412" s="25" t="s">
        <v>16</v>
      </c>
      <c r="H412" s="27">
        <v>8682</v>
      </c>
      <c r="I412" s="25" t="s">
        <v>17</v>
      </c>
      <c r="J412" s="25" t="s">
        <v>624</v>
      </c>
      <c r="K412" s="27">
        <v>261</v>
      </c>
      <c r="L412" s="25" t="s">
        <v>251</v>
      </c>
      <c r="M412" s="25" t="s">
        <v>17</v>
      </c>
      <c r="N412" s="25" t="s">
        <v>17</v>
      </c>
    </row>
    <row r="413" spans="1:14">
      <c r="A413" s="29" t="s">
        <v>14</v>
      </c>
      <c r="B413" s="29" t="s">
        <v>15</v>
      </c>
      <c r="C413" s="30">
        <v>51708</v>
      </c>
      <c r="D413" s="30">
        <v>51708</v>
      </c>
      <c r="E413" s="31">
        <v>1910786990</v>
      </c>
      <c r="F413" s="32">
        <v>44967.436354166697</v>
      </c>
      <c r="G413" s="29" t="s">
        <v>16</v>
      </c>
      <c r="H413" s="31">
        <v>8683</v>
      </c>
      <c r="I413" s="29" t="s">
        <v>17</v>
      </c>
      <c r="J413" s="29" t="s">
        <v>382</v>
      </c>
      <c r="K413" s="31">
        <v>101</v>
      </c>
      <c r="L413" s="29" t="s">
        <v>625</v>
      </c>
      <c r="M413" s="29" t="s">
        <v>17</v>
      </c>
      <c r="N413" s="29" t="s">
        <v>17</v>
      </c>
    </row>
    <row r="414" spans="1:14">
      <c r="A414" s="25" t="s">
        <v>14</v>
      </c>
      <c r="B414" s="25" t="s">
        <v>15</v>
      </c>
      <c r="C414" s="26">
        <v>51708</v>
      </c>
      <c r="D414" s="26">
        <v>51708</v>
      </c>
      <c r="E414" s="27">
        <v>1910836334</v>
      </c>
      <c r="F414" s="28">
        <v>44967.450532407398</v>
      </c>
      <c r="G414" s="25" t="s">
        <v>16</v>
      </c>
      <c r="H414" s="27">
        <v>8685</v>
      </c>
      <c r="I414" s="25" t="s">
        <v>17</v>
      </c>
      <c r="J414" s="25" t="s">
        <v>382</v>
      </c>
      <c r="K414" s="27">
        <v>101</v>
      </c>
      <c r="L414" s="25" t="s">
        <v>626</v>
      </c>
      <c r="M414" s="25" t="s">
        <v>17</v>
      </c>
      <c r="N414" s="25" t="s">
        <v>17</v>
      </c>
    </row>
    <row r="415" spans="1:14">
      <c r="A415" s="29" t="s">
        <v>14</v>
      </c>
      <c r="B415" s="29" t="s">
        <v>15</v>
      </c>
      <c r="C415" s="30">
        <v>117139419</v>
      </c>
      <c r="D415" s="30">
        <v>117139419</v>
      </c>
      <c r="E415" s="31">
        <v>1910868666</v>
      </c>
      <c r="F415" s="32">
        <v>44967.459756944401</v>
      </c>
      <c r="G415" s="29" t="s">
        <v>16</v>
      </c>
      <c r="H415" s="31">
        <v>8686</v>
      </c>
      <c r="I415" s="29" t="s">
        <v>17</v>
      </c>
      <c r="J415" s="29" t="s">
        <v>577</v>
      </c>
      <c r="K415" s="31">
        <v>374</v>
      </c>
      <c r="L415" s="29" t="s">
        <v>578</v>
      </c>
      <c r="M415" s="29" t="s">
        <v>17</v>
      </c>
      <c r="N415" s="29" t="s">
        <v>17</v>
      </c>
    </row>
    <row r="416" spans="1:14">
      <c r="A416" s="25" t="s">
        <v>14</v>
      </c>
      <c r="B416" s="25" t="s">
        <v>15</v>
      </c>
      <c r="C416" s="26">
        <v>112404767</v>
      </c>
      <c r="D416" s="26">
        <v>112404767</v>
      </c>
      <c r="E416" s="27">
        <v>1910888556</v>
      </c>
      <c r="F416" s="28">
        <v>44967.465451388904</v>
      </c>
      <c r="G416" s="25" t="s">
        <v>16</v>
      </c>
      <c r="H416" s="27">
        <v>8688</v>
      </c>
      <c r="I416" s="25" t="s">
        <v>17</v>
      </c>
      <c r="J416" s="25" t="s">
        <v>627</v>
      </c>
      <c r="K416" s="27">
        <v>261</v>
      </c>
      <c r="L416" s="25" t="s">
        <v>578</v>
      </c>
      <c r="M416" s="25" t="s">
        <v>17</v>
      </c>
      <c r="N416" s="25" t="s">
        <v>17</v>
      </c>
    </row>
    <row r="417" spans="1:14">
      <c r="A417" s="29" t="s">
        <v>14</v>
      </c>
      <c r="B417" s="29" t="s">
        <v>15</v>
      </c>
      <c r="C417" s="30">
        <v>233669012</v>
      </c>
      <c r="D417" s="30">
        <v>233669012</v>
      </c>
      <c r="E417" s="31">
        <v>1910899396</v>
      </c>
      <c r="F417" s="32">
        <v>44967.468506944402</v>
      </c>
      <c r="G417" s="29" t="s">
        <v>16</v>
      </c>
      <c r="H417" s="31">
        <v>8689</v>
      </c>
      <c r="I417" s="29" t="s">
        <v>17</v>
      </c>
      <c r="J417" s="29" t="s">
        <v>628</v>
      </c>
      <c r="K417" s="31">
        <v>403</v>
      </c>
      <c r="L417" s="29" t="s">
        <v>578</v>
      </c>
      <c r="M417" s="29" t="s">
        <v>17</v>
      </c>
      <c r="N417" s="29" t="s">
        <v>17</v>
      </c>
    </row>
    <row r="418" spans="1:14">
      <c r="A418" s="25" t="s">
        <v>14</v>
      </c>
      <c r="B418" s="25" t="s">
        <v>15</v>
      </c>
      <c r="C418" s="26">
        <v>10322</v>
      </c>
      <c r="D418" s="26">
        <v>10322</v>
      </c>
      <c r="E418" s="27">
        <v>1911078173</v>
      </c>
      <c r="F418" s="28">
        <v>44967.520266203697</v>
      </c>
      <c r="G418" s="25" t="s">
        <v>16</v>
      </c>
      <c r="H418" s="27">
        <v>8690</v>
      </c>
      <c r="I418" s="25" t="s">
        <v>17</v>
      </c>
      <c r="J418" s="25" t="s">
        <v>629</v>
      </c>
      <c r="K418" s="27">
        <v>261</v>
      </c>
      <c r="L418" s="25" t="s">
        <v>607</v>
      </c>
      <c r="M418" s="25" t="s">
        <v>17</v>
      </c>
      <c r="N418" s="25" t="s">
        <v>17</v>
      </c>
    </row>
    <row r="419" spans="1:14">
      <c r="A419" s="29" t="s">
        <v>14</v>
      </c>
      <c r="B419" s="29" t="s">
        <v>15</v>
      </c>
      <c r="C419" s="30">
        <v>12100</v>
      </c>
      <c r="D419" s="30">
        <v>12100</v>
      </c>
      <c r="E419" s="31">
        <v>1911156570</v>
      </c>
      <c r="F419" s="32">
        <v>44967.5469212963</v>
      </c>
      <c r="G419" s="29" t="s">
        <v>16</v>
      </c>
      <c r="H419" s="31">
        <v>8691</v>
      </c>
      <c r="I419" s="29" t="s">
        <v>17</v>
      </c>
      <c r="J419" s="29" t="s">
        <v>630</v>
      </c>
      <c r="K419" s="31">
        <v>285</v>
      </c>
      <c r="L419" s="29" t="s">
        <v>631</v>
      </c>
      <c r="M419" s="29" t="s">
        <v>17</v>
      </c>
      <c r="N419" s="29" t="s">
        <v>17</v>
      </c>
    </row>
    <row r="420" spans="1:14">
      <c r="A420" s="25" t="s">
        <v>14</v>
      </c>
      <c r="B420" s="25" t="s">
        <v>15</v>
      </c>
      <c r="C420" s="26">
        <v>30000</v>
      </c>
      <c r="D420" s="26">
        <v>30000</v>
      </c>
      <c r="E420" s="27">
        <v>1911167539</v>
      </c>
      <c r="F420" s="28">
        <v>44967.550752314797</v>
      </c>
      <c r="G420" s="25" t="s">
        <v>16</v>
      </c>
      <c r="H420" s="27">
        <v>8692</v>
      </c>
      <c r="I420" s="25" t="s">
        <v>17</v>
      </c>
      <c r="J420" s="25" t="s">
        <v>53</v>
      </c>
      <c r="K420" s="27">
        <v>287</v>
      </c>
      <c r="L420" s="25" t="s">
        <v>632</v>
      </c>
      <c r="M420" s="25" t="s">
        <v>17</v>
      </c>
      <c r="N420" s="25" t="s">
        <v>17</v>
      </c>
    </row>
    <row r="421" spans="1:14">
      <c r="A421" s="29" t="s">
        <v>14</v>
      </c>
      <c r="B421" s="29" t="s">
        <v>15</v>
      </c>
      <c r="C421" s="30">
        <v>4745072</v>
      </c>
      <c r="D421" s="30">
        <v>4745072</v>
      </c>
      <c r="E421" s="31">
        <v>1911351707</v>
      </c>
      <c r="F421" s="32">
        <v>44967.611064814802</v>
      </c>
      <c r="G421" s="29" t="s">
        <v>16</v>
      </c>
      <c r="H421" s="31">
        <v>8693</v>
      </c>
      <c r="I421" s="29" t="s">
        <v>17</v>
      </c>
      <c r="J421" s="29" t="s">
        <v>633</v>
      </c>
      <c r="K421" s="31">
        <v>285</v>
      </c>
      <c r="L421" s="29" t="s">
        <v>634</v>
      </c>
      <c r="M421" s="29" t="s">
        <v>17</v>
      </c>
      <c r="N421" s="29" t="s">
        <v>17</v>
      </c>
    </row>
    <row r="422" spans="1:14">
      <c r="A422" s="25" t="s">
        <v>14</v>
      </c>
      <c r="B422" s="25" t="s">
        <v>15</v>
      </c>
      <c r="C422" s="26">
        <v>66000</v>
      </c>
      <c r="D422" s="26">
        <v>66000</v>
      </c>
      <c r="E422" s="27">
        <v>1911463982</v>
      </c>
      <c r="F422" s="28">
        <v>44967.643333333297</v>
      </c>
      <c r="G422" s="25" t="s">
        <v>16</v>
      </c>
      <c r="H422" s="27">
        <v>8694</v>
      </c>
      <c r="I422" s="25" t="s">
        <v>17</v>
      </c>
      <c r="J422" s="25" t="s">
        <v>635</v>
      </c>
      <c r="K422" s="27">
        <v>281</v>
      </c>
      <c r="L422" s="25" t="s">
        <v>636</v>
      </c>
      <c r="M422" s="25" t="s">
        <v>17</v>
      </c>
      <c r="N422" s="25" t="s">
        <v>17</v>
      </c>
    </row>
    <row r="423" spans="1:14">
      <c r="B423" s="14" t="s">
        <v>101</v>
      </c>
      <c r="C423" s="20">
        <f>SUM(C345:C422)</f>
        <v>756607777.5</v>
      </c>
    </row>
    <row r="424" spans="1:14">
      <c r="B424" s="14" t="s">
        <v>102</v>
      </c>
      <c r="C424" s="21">
        <f>+C344</f>
        <v>31003324</v>
      </c>
    </row>
    <row r="425" spans="1:14">
      <c r="B425" s="14" t="s">
        <v>103</v>
      </c>
      <c r="C425">
        <v>317694465.5</v>
      </c>
    </row>
    <row r="426" spans="1:14">
      <c r="B426" s="14" t="s">
        <v>104</v>
      </c>
      <c r="C426" s="21">
        <f>+C423+C424-C425</f>
        <v>469916636</v>
      </c>
    </row>
    <row r="427" spans="1:14">
      <c r="A427" s="34" t="s">
        <v>14</v>
      </c>
      <c r="B427" s="34" t="s">
        <v>15</v>
      </c>
      <c r="C427" s="33">
        <v>135833</v>
      </c>
      <c r="D427" s="33">
        <v>135833</v>
      </c>
      <c r="E427" s="35">
        <v>1911831014</v>
      </c>
      <c r="F427" s="36">
        <v>44967.767650463</v>
      </c>
      <c r="G427" s="34" t="s">
        <v>16</v>
      </c>
      <c r="H427" s="35">
        <v>8695</v>
      </c>
      <c r="I427" s="34" t="s">
        <v>17</v>
      </c>
      <c r="J427" s="34" t="s">
        <v>637</v>
      </c>
      <c r="K427" s="35">
        <v>474</v>
      </c>
      <c r="L427" s="34" t="s">
        <v>638</v>
      </c>
      <c r="M427" s="34" t="s">
        <v>17</v>
      </c>
      <c r="N427" s="34" t="s">
        <v>17</v>
      </c>
    </row>
    <row r="428" spans="1:14">
      <c r="A428" s="25" t="s">
        <v>14</v>
      </c>
      <c r="B428" s="25" t="s">
        <v>15</v>
      </c>
      <c r="C428" s="26">
        <v>10000000</v>
      </c>
      <c r="D428" s="26">
        <v>10000000</v>
      </c>
      <c r="E428" s="27">
        <v>1913226566</v>
      </c>
      <c r="F428" s="28">
        <v>44968.822303240697</v>
      </c>
      <c r="G428" s="25" t="s">
        <v>16</v>
      </c>
      <c r="H428" s="27">
        <v>8698</v>
      </c>
      <c r="I428" s="25" t="s">
        <v>17</v>
      </c>
      <c r="J428" s="25" t="s">
        <v>203</v>
      </c>
      <c r="K428" s="27">
        <v>280</v>
      </c>
      <c r="L428" s="25" t="s">
        <v>204</v>
      </c>
      <c r="M428" s="25" t="s">
        <v>17</v>
      </c>
      <c r="N428" s="25" t="s">
        <v>17</v>
      </c>
    </row>
    <row r="429" spans="1:14">
      <c r="A429" s="29" t="s">
        <v>14</v>
      </c>
      <c r="B429" s="29" t="s">
        <v>15</v>
      </c>
      <c r="C429" s="30">
        <v>1000000</v>
      </c>
      <c r="D429" s="30">
        <v>1000000</v>
      </c>
      <c r="E429" s="31">
        <v>1913668267</v>
      </c>
      <c r="F429" s="32">
        <v>44969.515543981499</v>
      </c>
      <c r="G429" s="29" t="s">
        <v>16</v>
      </c>
      <c r="H429" s="31">
        <v>8699</v>
      </c>
      <c r="I429" s="29" t="s">
        <v>17</v>
      </c>
      <c r="J429" s="29" t="s">
        <v>156</v>
      </c>
      <c r="K429" s="31">
        <v>328</v>
      </c>
      <c r="L429" s="29" t="s">
        <v>157</v>
      </c>
      <c r="M429" s="29" t="s">
        <v>17</v>
      </c>
      <c r="N429" s="29" t="s">
        <v>17</v>
      </c>
    </row>
    <row r="430" spans="1:14">
      <c r="A430" s="25" t="s">
        <v>14</v>
      </c>
      <c r="B430" s="25" t="s">
        <v>15</v>
      </c>
      <c r="C430" s="26">
        <v>757000</v>
      </c>
      <c r="D430" s="26">
        <v>757000</v>
      </c>
      <c r="E430" s="27">
        <v>1914782316</v>
      </c>
      <c r="F430" s="28">
        <v>44970.462662037004</v>
      </c>
      <c r="G430" s="25" t="s">
        <v>16</v>
      </c>
      <c r="H430" s="27">
        <v>8700</v>
      </c>
      <c r="I430" s="25" t="s">
        <v>17</v>
      </c>
      <c r="J430" s="25" t="s">
        <v>639</v>
      </c>
      <c r="K430" s="27">
        <v>333</v>
      </c>
      <c r="L430" s="25" t="s">
        <v>640</v>
      </c>
      <c r="M430" s="25" t="s">
        <v>17</v>
      </c>
      <c r="N430" s="25" t="s">
        <v>17</v>
      </c>
    </row>
    <row r="431" spans="1:14">
      <c r="A431" s="29" t="s">
        <v>14</v>
      </c>
      <c r="B431" s="29" t="s">
        <v>15</v>
      </c>
      <c r="C431" s="30">
        <v>51708</v>
      </c>
      <c r="D431" s="30">
        <v>51708</v>
      </c>
      <c r="E431" s="31">
        <v>1914880358</v>
      </c>
      <c r="F431" s="32">
        <v>44970.488553240699</v>
      </c>
      <c r="G431" s="29" t="s">
        <v>16</v>
      </c>
      <c r="H431" s="31">
        <v>8701</v>
      </c>
      <c r="I431" s="29" t="s">
        <v>17</v>
      </c>
      <c r="J431" s="29" t="s">
        <v>382</v>
      </c>
      <c r="K431" s="31">
        <v>101</v>
      </c>
      <c r="L431" s="29" t="s">
        <v>641</v>
      </c>
      <c r="M431" s="29" t="s">
        <v>17</v>
      </c>
      <c r="N431" s="29" t="s">
        <v>17</v>
      </c>
    </row>
    <row r="432" spans="1:14">
      <c r="A432" s="25" t="s">
        <v>14</v>
      </c>
      <c r="B432" s="25" t="s">
        <v>15</v>
      </c>
      <c r="C432" s="26">
        <v>51708</v>
      </c>
      <c r="D432" s="26">
        <v>51708</v>
      </c>
      <c r="E432" s="27">
        <v>1914888988</v>
      </c>
      <c r="F432" s="28">
        <v>44970.490844907399</v>
      </c>
      <c r="G432" s="25" t="s">
        <v>16</v>
      </c>
      <c r="H432" s="27">
        <v>8702</v>
      </c>
      <c r="I432" s="25" t="s">
        <v>17</v>
      </c>
      <c r="J432" s="25" t="s">
        <v>382</v>
      </c>
      <c r="K432" s="27">
        <v>101</v>
      </c>
      <c r="L432" s="25" t="s">
        <v>642</v>
      </c>
      <c r="M432" s="25" t="s">
        <v>17</v>
      </c>
      <c r="N432" s="25" t="s">
        <v>17</v>
      </c>
    </row>
    <row r="433" spans="1:14">
      <c r="A433" s="29" t="s">
        <v>14</v>
      </c>
      <c r="B433" s="29" t="s">
        <v>15</v>
      </c>
      <c r="C433" s="30">
        <v>1500000</v>
      </c>
      <c r="D433" s="30">
        <v>1500000</v>
      </c>
      <c r="E433" s="31">
        <v>1915003572</v>
      </c>
      <c r="F433" s="32">
        <v>44970.524305555598</v>
      </c>
      <c r="G433" s="29" t="s">
        <v>16</v>
      </c>
      <c r="H433" s="31">
        <v>8703</v>
      </c>
      <c r="I433" s="29" t="s">
        <v>17</v>
      </c>
      <c r="J433" s="29" t="s">
        <v>643</v>
      </c>
      <c r="K433" s="31">
        <v>285</v>
      </c>
      <c r="L433" s="29" t="s">
        <v>644</v>
      </c>
      <c r="M433" s="29" t="s">
        <v>17</v>
      </c>
      <c r="N433" s="29" t="s">
        <v>17</v>
      </c>
    </row>
    <row r="434" spans="1:14">
      <c r="A434" s="25" t="s">
        <v>14</v>
      </c>
      <c r="B434" s="25" t="s">
        <v>15</v>
      </c>
      <c r="C434" s="26">
        <v>66077</v>
      </c>
      <c r="D434" s="26">
        <v>66077</v>
      </c>
      <c r="E434" s="27">
        <v>1915322841</v>
      </c>
      <c r="F434" s="28">
        <v>44970.626539351899</v>
      </c>
      <c r="G434" s="25" t="s">
        <v>16</v>
      </c>
      <c r="H434" s="27">
        <v>8704</v>
      </c>
      <c r="I434" s="25" t="s">
        <v>17</v>
      </c>
      <c r="J434" s="25" t="s">
        <v>645</v>
      </c>
      <c r="K434" s="27">
        <v>282</v>
      </c>
      <c r="L434" s="25" t="s">
        <v>646</v>
      </c>
      <c r="M434" s="25" t="s">
        <v>17</v>
      </c>
      <c r="N434" s="25" t="s">
        <v>17</v>
      </c>
    </row>
    <row r="435" spans="1:14">
      <c r="A435" s="29" t="s">
        <v>14</v>
      </c>
      <c r="B435" s="29" t="s">
        <v>15</v>
      </c>
      <c r="C435" s="30">
        <v>5856200</v>
      </c>
      <c r="D435" s="30">
        <v>5856200</v>
      </c>
      <c r="E435" s="31">
        <v>1915336226</v>
      </c>
      <c r="F435" s="32">
        <v>44970.630451388897</v>
      </c>
      <c r="G435" s="29" t="s">
        <v>16</v>
      </c>
      <c r="H435" s="31">
        <v>8705</v>
      </c>
      <c r="I435" s="29" t="s">
        <v>17</v>
      </c>
      <c r="J435" s="29" t="s">
        <v>647</v>
      </c>
      <c r="K435" s="31">
        <v>280</v>
      </c>
      <c r="L435" s="29" t="s">
        <v>648</v>
      </c>
      <c r="M435" s="29" t="s">
        <v>17</v>
      </c>
      <c r="N435" s="29" t="s">
        <v>17</v>
      </c>
    </row>
    <row r="436" spans="1:14">
      <c r="A436" s="25" t="s">
        <v>14</v>
      </c>
      <c r="B436" s="25" t="s">
        <v>15</v>
      </c>
      <c r="C436" s="26">
        <v>1915992</v>
      </c>
      <c r="D436" s="26">
        <v>1915992</v>
      </c>
      <c r="E436" s="27">
        <v>1915474190</v>
      </c>
      <c r="F436" s="28">
        <v>44970.669722222199</v>
      </c>
      <c r="G436" s="25" t="s">
        <v>16</v>
      </c>
      <c r="H436" s="27">
        <v>8706</v>
      </c>
      <c r="I436" s="25" t="s">
        <v>17</v>
      </c>
      <c r="J436" s="25" t="s">
        <v>649</v>
      </c>
      <c r="K436" s="27">
        <v>261</v>
      </c>
      <c r="L436" s="25" t="s">
        <v>650</v>
      </c>
      <c r="M436" s="25" t="s">
        <v>17</v>
      </c>
      <c r="N436" s="25" t="s">
        <v>17</v>
      </c>
    </row>
    <row r="437" spans="1:14">
      <c r="A437" s="29" t="s">
        <v>14</v>
      </c>
      <c r="B437" s="29" t="s">
        <v>15</v>
      </c>
      <c r="C437" s="30">
        <v>51708</v>
      </c>
      <c r="D437" s="30">
        <v>51708</v>
      </c>
      <c r="E437" s="31">
        <v>1915520796</v>
      </c>
      <c r="F437" s="32">
        <v>44970.682905092603</v>
      </c>
      <c r="G437" s="29" t="s">
        <v>16</v>
      </c>
      <c r="H437" s="31">
        <v>8707</v>
      </c>
      <c r="I437" s="29" t="s">
        <v>17</v>
      </c>
      <c r="J437" s="29" t="s">
        <v>382</v>
      </c>
      <c r="K437" s="31">
        <v>101</v>
      </c>
      <c r="L437" s="29" t="s">
        <v>651</v>
      </c>
      <c r="M437" s="29" t="s">
        <v>17</v>
      </c>
      <c r="N437" s="29" t="s">
        <v>17</v>
      </c>
    </row>
    <row r="438" spans="1:14">
      <c r="A438" s="25" t="s">
        <v>14</v>
      </c>
      <c r="B438" s="25" t="s">
        <v>15</v>
      </c>
      <c r="C438" s="26">
        <v>825841</v>
      </c>
      <c r="D438" s="26">
        <v>825841</v>
      </c>
      <c r="E438" s="27">
        <v>1915621954</v>
      </c>
      <c r="F438" s="28">
        <v>44970.715983796297</v>
      </c>
      <c r="G438" s="25" t="s">
        <v>16</v>
      </c>
      <c r="H438" s="27">
        <v>8708</v>
      </c>
      <c r="I438" s="25" t="s">
        <v>17</v>
      </c>
      <c r="J438" s="25" t="s">
        <v>652</v>
      </c>
      <c r="K438" s="27">
        <v>374</v>
      </c>
      <c r="L438" s="25" t="s">
        <v>653</v>
      </c>
      <c r="M438" s="25" t="s">
        <v>17</v>
      </c>
      <c r="N438" s="25" t="s">
        <v>17</v>
      </c>
    </row>
    <row r="439" spans="1:14">
      <c r="A439" s="29" t="s">
        <v>14</v>
      </c>
      <c r="B439" s="29" t="s">
        <v>15</v>
      </c>
      <c r="C439" s="33">
        <v>80220</v>
      </c>
      <c r="D439" s="30">
        <v>80220</v>
      </c>
      <c r="E439" s="31">
        <v>1915646533</v>
      </c>
      <c r="F439" s="32">
        <v>44970.724965277797</v>
      </c>
      <c r="G439" s="29" t="s">
        <v>16</v>
      </c>
      <c r="H439" s="31">
        <v>8710</v>
      </c>
      <c r="I439" s="29" t="s">
        <v>17</v>
      </c>
      <c r="J439" s="29" t="s">
        <v>652</v>
      </c>
      <c r="K439" s="31">
        <v>374</v>
      </c>
      <c r="L439" s="29" t="s">
        <v>654</v>
      </c>
      <c r="M439" s="29" t="s">
        <v>17</v>
      </c>
      <c r="N439" s="29" t="s">
        <v>17</v>
      </c>
    </row>
    <row r="440" spans="1:14">
      <c r="A440" s="25" t="s">
        <v>14</v>
      </c>
      <c r="B440" s="25" t="s">
        <v>15</v>
      </c>
      <c r="C440" s="26">
        <v>66077</v>
      </c>
      <c r="D440" s="26">
        <v>66077</v>
      </c>
      <c r="E440" s="27">
        <v>1916055598</v>
      </c>
      <c r="F440" s="28">
        <v>44970.896435185197</v>
      </c>
      <c r="G440" s="25" t="s">
        <v>16</v>
      </c>
      <c r="H440" s="27">
        <v>8712</v>
      </c>
      <c r="I440" s="25" t="s">
        <v>17</v>
      </c>
      <c r="J440" s="25" t="s">
        <v>655</v>
      </c>
      <c r="K440" s="27">
        <v>281</v>
      </c>
      <c r="L440" s="25" t="s">
        <v>656</v>
      </c>
      <c r="M440" s="25" t="s">
        <v>17</v>
      </c>
      <c r="N440" s="25" t="s">
        <v>17</v>
      </c>
    </row>
    <row r="441" spans="1:14">
      <c r="A441" s="29" t="s">
        <v>14</v>
      </c>
      <c r="B441" s="29" t="s">
        <v>15</v>
      </c>
      <c r="C441" s="30">
        <v>30000</v>
      </c>
      <c r="D441" s="30">
        <v>30000</v>
      </c>
      <c r="E441" s="31">
        <v>1916433849</v>
      </c>
      <c r="F441" s="32">
        <v>44971.384571759299</v>
      </c>
      <c r="G441" s="29" t="s">
        <v>16</v>
      </c>
      <c r="H441" s="31">
        <v>8713</v>
      </c>
      <c r="I441" s="29" t="s">
        <v>17</v>
      </c>
      <c r="J441" s="29" t="s">
        <v>657</v>
      </c>
      <c r="K441" s="31">
        <v>287</v>
      </c>
      <c r="L441" s="29" t="s">
        <v>658</v>
      </c>
      <c r="M441" s="29" t="s">
        <v>17</v>
      </c>
      <c r="N441" s="29" t="s">
        <v>17</v>
      </c>
    </row>
    <row r="442" spans="1:14">
      <c r="A442" s="25" t="s">
        <v>14</v>
      </c>
      <c r="B442" s="25" t="s">
        <v>15</v>
      </c>
      <c r="C442" s="26">
        <v>846312.93</v>
      </c>
      <c r="D442" s="26">
        <v>846312.93</v>
      </c>
      <c r="E442" s="27">
        <v>1916608882</v>
      </c>
      <c r="F442" s="28">
        <v>44971.435601851903</v>
      </c>
      <c r="G442" s="25" t="s">
        <v>16</v>
      </c>
      <c r="H442" s="27">
        <v>8714</v>
      </c>
      <c r="I442" s="25" t="s">
        <v>17</v>
      </c>
      <c r="J442" s="25" t="s">
        <v>659</v>
      </c>
      <c r="K442" s="27">
        <v>474</v>
      </c>
      <c r="L442" s="25" t="s">
        <v>660</v>
      </c>
      <c r="M442" s="25" t="s">
        <v>17</v>
      </c>
      <c r="N442" s="25" t="s">
        <v>17</v>
      </c>
    </row>
    <row r="443" spans="1:14">
      <c r="A443" s="29" t="s">
        <v>14</v>
      </c>
      <c r="B443" s="29" t="s">
        <v>15</v>
      </c>
      <c r="C443" s="30">
        <v>10032959</v>
      </c>
      <c r="D443" s="30">
        <v>10032959</v>
      </c>
      <c r="E443" s="31">
        <v>1916645469</v>
      </c>
      <c r="F443" s="32">
        <v>44971.445277777799</v>
      </c>
      <c r="G443" s="29" t="s">
        <v>16</v>
      </c>
      <c r="H443" s="31">
        <v>8715</v>
      </c>
      <c r="I443" s="29" t="s">
        <v>17</v>
      </c>
      <c r="J443" s="29" t="s">
        <v>661</v>
      </c>
      <c r="K443" s="31">
        <v>474</v>
      </c>
      <c r="L443" s="29" t="s">
        <v>44</v>
      </c>
      <c r="M443" s="29" t="s">
        <v>17</v>
      </c>
      <c r="N443" s="29" t="s">
        <v>17</v>
      </c>
    </row>
    <row r="444" spans="1:14">
      <c r="A444" s="25" t="s">
        <v>14</v>
      </c>
      <c r="B444" s="25" t="s">
        <v>15</v>
      </c>
      <c r="C444" s="26">
        <v>244591</v>
      </c>
      <c r="D444" s="26">
        <v>244591</v>
      </c>
      <c r="E444" s="27">
        <v>1916662248</v>
      </c>
      <c r="F444" s="28">
        <v>44971.449722222198</v>
      </c>
      <c r="G444" s="25" t="s">
        <v>16</v>
      </c>
      <c r="H444" s="27">
        <v>8716</v>
      </c>
      <c r="I444" s="25" t="s">
        <v>17</v>
      </c>
      <c r="J444" s="25" t="s">
        <v>662</v>
      </c>
      <c r="K444" s="27">
        <v>261</v>
      </c>
      <c r="L444" s="25" t="s">
        <v>44</v>
      </c>
      <c r="M444" s="25" t="s">
        <v>17</v>
      </c>
      <c r="N444" s="25" t="s">
        <v>17</v>
      </c>
    </row>
    <row r="445" spans="1:14">
      <c r="A445" s="29" t="s">
        <v>14</v>
      </c>
      <c r="B445" s="29" t="s">
        <v>15</v>
      </c>
      <c r="C445" s="30">
        <v>2000000</v>
      </c>
      <c r="D445" s="30">
        <v>2000000</v>
      </c>
      <c r="E445" s="31">
        <v>1916738796</v>
      </c>
      <c r="F445" s="32">
        <v>44971.469409722202</v>
      </c>
      <c r="G445" s="29" t="s">
        <v>16</v>
      </c>
      <c r="H445" s="31">
        <v>8717</v>
      </c>
      <c r="I445" s="29" t="s">
        <v>17</v>
      </c>
      <c r="J445" s="29" t="s">
        <v>663</v>
      </c>
      <c r="K445" s="31">
        <v>285</v>
      </c>
      <c r="L445" s="29" t="s">
        <v>664</v>
      </c>
      <c r="M445" s="29" t="s">
        <v>17</v>
      </c>
      <c r="N445" s="29" t="s">
        <v>17</v>
      </c>
    </row>
    <row r="446" spans="1:14">
      <c r="A446" s="25" t="s">
        <v>14</v>
      </c>
      <c r="B446" s="25" t="s">
        <v>15</v>
      </c>
      <c r="C446" s="26">
        <v>37600</v>
      </c>
      <c r="D446" s="26">
        <v>37600</v>
      </c>
      <c r="E446" s="27">
        <v>1916756935</v>
      </c>
      <c r="F446" s="28">
        <v>44971.474155092597</v>
      </c>
      <c r="G446" s="25" t="s">
        <v>16</v>
      </c>
      <c r="H446" s="27">
        <v>8718</v>
      </c>
      <c r="I446" s="25" t="s">
        <v>17</v>
      </c>
      <c r="J446" s="25" t="s">
        <v>665</v>
      </c>
      <c r="K446" s="27">
        <v>287</v>
      </c>
      <c r="L446" s="25" t="s">
        <v>666</v>
      </c>
      <c r="M446" s="25" t="s">
        <v>17</v>
      </c>
      <c r="N446" s="25" t="s">
        <v>17</v>
      </c>
    </row>
    <row r="447" spans="1:14">
      <c r="A447" s="29" t="s">
        <v>14</v>
      </c>
      <c r="B447" s="29" t="s">
        <v>15</v>
      </c>
      <c r="C447" s="30">
        <v>3260682</v>
      </c>
      <c r="D447" s="30">
        <v>3260682</v>
      </c>
      <c r="E447" s="31">
        <v>1916757279</v>
      </c>
      <c r="F447" s="32">
        <v>44971.474236111098</v>
      </c>
      <c r="G447" s="29" t="s">
        <v>16</v>
      </c>
      <c r="H447" s="31">
        <v>8719</v>
      </c>
      <c r="I447" s="29" t="s">
        <v>17</v>
      </c>
      <c r="J447" s="29" t="s">
        <v>663</v>
      </c>
      <c r="K447" s="31">
        <v>285</v>
      </c>
      <c r="L447" s="29" t="s">
        <v>664</v>
      </c>
      <c r="M447" s="29" t="s">
        <v>17</v>
      </c>
      <c r="N447" s="29" t="s">
        <v>17</v>
      </c>
    </row>
    <row r="448" spans="1:14">
      <c r="A448" s="25" t="s">
        <v>14</v>
      </c>
      <c r="B448" s="25" t="s">
        <v>15</v>
      </c>
      <c r="C448" s="26">
        <v>73000</v>
      </c>
      <c r="D448" s="26">
        <v>73000</v>
      </c>
      <c r="E448" s="27">
        <v>1917034532</v>
      </c>
      <c r="F448" s="28">
        <v>44971.554699074099</v>
      </c>
      <c r="G448" s="25" t="s">
        <v>16</v>
      </c>
      <c r="H448" s="27">
        <v>8720</v>
      </c>
      <c r="I448" s="25" t="s">
        <v>17</v>
      </c>
      <c r="J448" s="25" t="s">
        <v>667</v>
      </c>
      <c r="K448" s="27">
        <v>277</v>
      </c>
      <c r="L448" s="25" t="s">
        <v>668</v>
      </c>
      <c r="M448" s="25" t="s">
        <v>17</v>
      </c>
      <c r="N448" s="25" t="s">
        <v>17</v>
      </c>
    </row>
    <row r="449" spans="1:14">
      <c r="A449" s="29" t="s">
        <v>14</v>
      </c>
      <c r="B449" s="29" t="s">
        <v>15</v>
      </c>
      <c r="C449" s="30">
        <v>9085622</v>
      </c>
      <c r="D449" s="30">
        <v>9085622</v>
      </c>
      <c r="E449" s="31">
        <v>1917303274</v>
      </c>
      <c r="F449" s="32">
        <v>44971.630254629599</v>
      </c>
      <c r="G449" s="29" t="s">
        <v>16</v>
      </c>
      <c r="H449" s="31">
        <v>8721</v>
      </c>
      <c r="I449" s="29" t="s">
        <v>17</v>
      </c>
      <c r="J449" s="29" t="s">
        <v>669</v>
      </c>
      <c r="K449" s="31">
        <v>285</v>
      </c>
      <c r="L449" s="29" t="s">
        <v>670</v>
      </c>
      <c r="M449" s="29" t="s">
        <v>17</v>
      </c>
      <c r="N449" s="29" t="s">
        <v>17</v>
      </c>
    </row>
    <row r="450" spans="1:14">
      <c r="A450" s="25" t="s">
        <v>14</v>
      </c>
      <c r="B450" s="25" t="s">
        <v>15</v>
      </c>
      <c r="C450" s="33">
        <v>313016</v>
      </c>
      <c r="D450" s="26">
        <v>313016</v>
      </c>
      <c r="E450" s="27">
        <v>1917367845</v>
      </c>
      <c r="F450" s="28">
        <v>44971.647407407399</v>
      </c>
      <c r="G450" s="25" t="s">
        <v>16</v>
      </c>
      <c r="H450" s="27">
        <v>8722</v>
      </c>
      <c r="I450" s="25" t="s">
        <v>17</v>
      </c>
      <c r="J450" s="25" t="s">
        <v>671</v>
      </c>
      <c r="K450" s="27">
        <v>261</v>
      </c>
      <c r="L450" s="25" t="s">
        <v>672</v>
      </c>
      <c r="M450" s="25" t="s">
        <v>17</v>
      </c>
      <c r="N450" s="25" t="s">
        <v>17</v>
      </c>
    </row>
    <row r="451" spans="1:14">
      <c r="A451" s="29" t="s">
        <v>14</v>
      </c>
      <c r="B451" s="29" t="s">
        <v>15</v>
      </c>
      <c r="C451" s="30">
        <v>4269641.8</v>
      </c>
      <c r="D451" s="30">
        <v>4269641.8</v>
      </c>
      <c r="E451" s="31">
        <v>1918667002</v>
      </c>
      <c r="F451" s="32">
        <v>44972.4277546296</v>
      </c>
      <c r="G451" s="29" t="s">
        <v>16</v>
      </c>
      <c r="H451" s="31">
        <v>8727</v>
      </c>
      <c r="I451" s="29" t="s">
        <v>17</v>
      </c>
      <c r="J451" s="29" t="s">
        <v>673</v>
      </c>
      <c r="K451" s="31">
        <v>403</v>
      </c>
      <c r="L451" s="29" t="s">
        <v>245</v>
      </c>
      <c r="M451" s="29" t="s">
        <v>17</v>
      </c>
      <c r="N451" s="29" t="s">
        <v>17</v>
      </c>
    </row>
    <row r="452" spans="1:14">
      <c r="A452" s="25" t="s">
        <v>14</v>
      </c>
      <c r="B452" s="25" t="s">
        <v>15</v>
      </c>
      <c r="C452" s="26">
        <v>5838094</v>
      </c>
      <c r="D452" s="26">
        <v>5838094</v>
      </c>
      <c r="E452" s="27">
        <v>1918740904</v>
      </c>
      <c r="F452" s="28">
        <v>44972.446377314802</v>
      </c>
      <c r="G452" s="25" t="s">
        <v>16</v>
      </c>
      <c r="H452" s="27">
        <v>8728</v>
      </c>
      <c r="I452" s="25" t="s">
        <v>17</v>
      </c>
      <c r="J452" s="25" t="s">
        <v>674</v>
      </c>
      <c r="K452" s="27">
        <v>374</v>
      </c>
      <c r="L452" s="25" t="s">
        <v>675</v>
      </c>
      <c r="M452" s="25" t="s">
        <v>17</v>
      </c>
      <c r="N452" s="25" t="s">
        <v>17</v>
      </c>
    </row>
    <row r="453" spans="1:14">
      <c r="A453" s="29" t="s">
        <v>14</v>
      </c>
      <c r="B453" s="29" t="s">
        <v>15</v>
      </c>
      <c r="C453" s="30">
        <v>2919047</v>
      </c>
      <c r="D453" s="30">
        <v>2919047</v>
      </c>
      <c r="E453" s="31">
        <v>1918753303</v>
      </c>
      <c r="F453" s="32">
        <v>44972.449351851901</v>
      </c>
      <c r="G453" s="29" t="s">
        <v>16</v>
      </c>
      <c r="H453" s="31">
        <v>8729</v>
      </c>
      <c r="I453" s="29" t="s">
        <v>17</v>
      </c>
      <c r="J453" s="29" t="s">
        <v>676</v>
      </c>
      <c r="K453" s="31">
        <v>374</v>
      </c>
      <c r="L453" s="29" t="s">
        <v>675</v>
      </c>
      <c r="M453" s="29" t="s">
        <v>17</v>
      </c>
      <c r="N453" s="29" t="s">
        <v>17</v>
      </c>
    </row>
    <row r="454" spans="1:14">
      <c r="A454" s="25" t="s">
        <v>14</v>
      </c>
      <c r="B454" s="25" t="s">
        <v>15</v>
      </c>
      <c r="C454" s="26">
        <v>30000</v>
      </c>
      <c r="D454" s="26">
        <v>30000</v>
      </c>
      <c r="E454" s="27">
        <v>1918895644</v>
      </c>
      <c r="F454" s="28">
        <v>44972.483483796299</v>
      </c>
      <c r="G454" s="25" t="s">
        <v>16</v>
      </c>
      <c r="H454" s="27">
        <v>8733</v>
      </c>
      <c r="I454" s="25" t="s">
        <v>17</v>
      </c>
      <c r="J454" s="25" t="s">
        <v>677</v>
      </c>
      <c r="K454" s="27">
        <v>287</v>
      </c>
      <c r="L454" s="25" t="s">
        <v>678</v>
      </c>
      <c r="M454" s="25" t="s">
        <v>17</v>
      </c>
      <c r="N454" s="25" t="s">
        <v>17</v>
      </c>
    </row>
    <row r="455" spans="1:14">
      <c r="A455" s="29" t="s">
        <v>14</v>
      </c>
      <c r="B455" s="29" t="s">
        <v>15</v>
      </c>
      <c r="C455" s="30">
        <v>51708</v>
      </c>
      <c r="D455" s="30">
        <v>51708</v>
      </c>
      <c r="E455" s="31">
        <v>1919020994</v>
      </c>
      <c r="F455" s="32">
        <v>44972.513969907399</v>
      </c>
      <c r="G455" s="29" t="s">
        <v>16</v>
      </c>
      <c r="H455" s="31">
        <v>8736</v>
      </c>
      <c r="I455" s="29" t="s">
        <v>17</v>
      </c>
      <c r="J455" s="29" t="s">
        <v>382</v>
      </c>
      <c r="K455" s="31">
        <v>101</v>
      </c>
      <c r="L455" s="29" t="s">
        <v>679</v>
      </c>
      <c r="M455" s="29" t="s">
        <v>17</v>
      </c>
      <c r="N455" s="29" t="s">
        <v>17</v>
      </c>
    </row>
    <row r="456" spans="1:14">
      <c r="A456" s="25" t="s">
        <v>14</v>
      </c>
      <c r="B456" s="25" t="s">
        <v>15</v>
      </c>
      <c r="C456" s="26">
        <v>1500000</v>
      </c>
      <c r="D456" s="26">
        <v>1500000</v>
      </c>
      <c r="E456" s="27">
        <v>1919109157</v>
      </c>
      <c r="F456" s="28">
        <v>44972.5366319444</v>
      </c>
      <c r="G456" s="25" t="s">
        <v>16</v>
      </c>
      <c r="H456" s="27">
        <v>8739</v>
      </c>
      <c r="I456" s="25" t="s">
        <v>17</v>
      </c>
      <c r="J456" s="25" t="s">
        <v>258</v>
      </c>
      <c r="K456" s="27">
        <v>285</v>
      </c>
      <c r="L456" s="25" t="s">
        <v>259</v>
      </c>
      <c r="M456" s="25" t="s">
        <v>17</v>
      </c>
      <c r="N456" s="25" t="s">
        <v>17</v>
      </c>
    </row>
    <row r="457" spans="1:14">
      <c r="A457" s="29" t="s">
        <v>14</v>
      </c>
      <c r="B457" s="29" t="s">
        <v>15</v>
      </c>
      <c r="C457" s="30">
        <v>6000000</v>
      </c>
      <c r="D457" s="30">
        <v>6000000</v>
      </c>
      <c r="E457" s="31">
        <v>1919145738</v>
      </c>
      <c r="F457" s="32">
        <v>44972.546446759297</v>
      </c>
      <c r="G457" s="29" t="s">
        <v>16</v>
      </c>
      <c r="H457" s="31">
        <v>8740</v>
      </c>
      <c r="I457" s="29" t="s">
        <v>17</v>
      </c>
      <c r="J457" s="29" t="s">
        <v>680</v>
      </c>
      <c r="K457" s="31">
        <v>365</v>
      </c>
      <c r="L457" s="29" t="s">
        <v>681</v>
      </c>
      <c r="M457" s="29" t="s">
        <v>17</v>
      </c>
      <c r="N457" s="29" t="s">
        <v>17</v>
      </c>
    </row>
    <row r="458" spans="1:14">
      <c r="A458" s="25" t="s">
        <v>14</v>
      </c>
      <c r="B458" s="25" t="s">
        <v>15</v>
      </c>
      <c r="C458" s="26">
        <v>2151226.0699999998</v>
      </c>
      <c r="D458" s="26">
        <v>2151226.0699999998</v>
      </c>
      <c r="E458" s="27">
        <v>1919147044</v>
      </c>
      <c r="F458" s="28">
        <v>44972.546793981499</v>
      </c>
      <c r="G458" s="25" t="s">
        <v>16</v>
      </c>
      <c r="H458" s="27">
        <v>8741</v>
      </c>
      <c r="I458" s="25" t="s">
        <v>17</v>
      </c>
      <c r="J458" s="25" t="s">
        <v>367</v>
      </c>
      <c r="K458" s="27">
        <v>280</v>
      </c>
      <c r="L458" s="25" t="s">
        <v>368</v>
      </c>
      <c r="M458" s="25" t="s">
        <v>17</v>
      </c>
      <c r="N458" s="25" t="s">
        <v>17</v>
      </c>
    </row>
    <row r="459" spans="1:14">
      <c r="A459" s="29" t="s">
        <v>14</v>
      </c>
      <c r="B459" s="29" t="s">
        <v>15</v>
      </c>
      <c r="C459" s="30">
        <v>51708</v>
      </c>
      <c r="D459" s="30">
        <v>51708</v>
      </c>
      <c r="E459" s="31">
        <v>1919226719</v>
      </c>
      <c r="F459" s="32">
        <v>44972.567453703698</v>
      </c>
      <c r="G459" s="29" t="s">
        <v>16</v>
      </c>
      <c r="H459" s="31">
        <v>8743</v>
      </c>
      <c r="I459" s="29" t="s">
        <v>17</v>
      </c>
      <c r="J459" s="29" t="s">
        <v>682</v>
      </c>
      <c r="K459" s="31">
        <v>101</v>
      </c>
      <c r="L459" s="29" t="s">
        <v>683</v>
      </c>
      <c r="M459" s="29" t="s">
        <v>17</v>
      </c>
      <c r="N459" s="29" t="s">
        <v>17</v>
      </c>
    </row>
    <row r="460" spans="1:14">
      <c r="A460" s="25" t="s">
        <v>14</v>
      </c>
      <c r="B460" s="25" t="s">
        <v>15</v>
      </c>
      <c r="C460" s="26">
        <v>51708</v>
      </c>
      <c r="D460" s="26">
        <v>51708</v>
      </c>
      <c r="E460" s="27">
        <v>1919269722</v>
      </c>
      <c r="F460" s="28">
        <v>44972.578194444402</v>
      </c>
      <c r="G460" s="25" t="s">
        <v>16</v>
      </c>
      <c r="H460" s="27">
        <v>8744</v>
      </c>
      <c r="I460" s="25" t="s">
        <v>17</v>
      </c>
      <c r="J460" s="25" t="s">
        <v>132</v>
      </c>
      <c r="K460" s="27">
        <v>100</v>
      </c>
      <c r="L460" s="25" t="s">
        <v>684</v>
      </c>
      <c r="M460" s="25" t="s">
        <v>17</v>
      </c>
      <c r="N460" s="25" t="s">
        <v>17</v>
      </c>
    </row>
    <row r="461" spans="1:14">
      <c r="A461" s="29" t="s">
        <v>14</v>
      </c>
      <c r="B461" s="29" t="s">
        <v>15</v>
      </c>
      <c r="C461" s="30">
        <v>4687777</v>
      </c>
      <c r="D461" s="30">
        <v>4687777</v>
      </c>
      <c r="E461" s="31">
        <v>1919572298</v>
      </c>
      <c r="F461" s="32">
        <v>44972.6481712963</v>
      </c>
      <c r="G461" s="29" t="s">
        <v>16</v>
      </c>
      <c r="H461" s="31">
        <v>8746</v>
      </c>
      <c r="I461" s="29" t="s">
        <v>17</v>
      </c>
      <c r="J461" s="29" t="s">
        <v>685</v>
      </c>
      <c r="K461" s="31">
        <v>285</v>
      </c>
      <c r="L461" s="29" t="s">
        <v>686</v>
      </c>
      <c r="M461" s="29" t="s">
        <v>17</v>
      </c>
      <c r="N461" s="29" t="s">
        <v>17</v>
      </c>
    </row>
    <row r="462" spans="1:14">
      <c r="A462" s="25" t="s">
        <v>14</v>
      </c>
      <c r="B462" s="25" t="s">
        <v>15</v>
      </c>
      <c r="C462" s="26">
        <v>100000</v>
      </c>
      <c r="D462" s="26">
        <v>100000</v>
      </c>
      <c r="E462" s="27">
        <v>1919711579</v>
      </c>
      <c r="F462" s="28">
        <v>44972.679340277798</v>
      </c>
      <c r="G462" s="25" t="s">
        <v>16</v>
      </c>
      <c r="H462" s="27">
        <v>8747</v>
      </c>
      <c r="I462" s="25" t="s">
        <v>17</v>
      </c>
      <c r="J462" s="25" t="s">
        <v>687</v>
      </c>
      <c r="K462" s="27">
        <v>287</v>
      </c>
      <c r="L462" s="25" t="s">
        <v>678</v>
      </c>
      <c r="M462" s="25" t="s">
        <v>17</v>
      </c>
      <c r="N462" s="25" t="s">
        <v>17</v>
      </c>
    </row>
    <row r="463" spans="1:14">
      <c r="A463" s="29" t="s">
        <v>14</v>
      </c>
      <c r="B463" s="29" t="s">
        <v>15</v>
      </c>
      <c r="C463" s="30">
        <v>5427293</v>
      </c>
      <c r="D463" s="30">
        <v>5427293</v>
      </c>
      <c r="E463" s="31">
        <v>1919760910</v>
      </c>
      <c r="F463" s="32">
        <v>44972.690474536997</v>
      </c>
      <c r="G463" s="29" t="s">
        <v>16</v>
      </c>
      <c r="H463" s="31">
        <v>8749</v>
      </c>
      <c r="I463" s="29" t="s">
        <v>17</v>
      </c>
      <c r="J463" s="29" t="s">
        <v>688</v>
      </c>
      <c r="K463" s="31">
        <v>261</v>
      </c>
      <c r="L463" s="29" t="s">
        <v>553</v>
      </c>
      <c r="M463" s="29" t="s">
        <v>17</v>
      </c>
      <c r="N463" s="29" t="s">
        <v>17</v>
      </c>
    </row>
    <row r="464" spans="1:14">
      <c r="A464" s="25" t="s">
        <v>14</v>
      </c>
      <c r="B464" s="25" t="s">
        <v>15</v>
      </c>
      <c r="C464" s="26">
        <v>743481</v>
      </c>
      <c r="D464" s="26">
        <v>743481</v>
      </c>
      <c r="E464" s="27">
        <v>1919893229</v>
      </c>
      <c r="F464" s="28">
        <v>44972.722291666701</v>
      </c>
      <c r="G464" s="25" t="s">
        <v>16</v>
      </c>
      <c r="H464" s="27">
        <v>8752</v>
      </c>
      <c r="I464" s="25" t="s">
        <v>17</v>
      </c>
      <c r="J464" s="25" t="s">
        <v>689</v>
      </c>
      <c r="K464" s="27">
        <v>474</v>
      </c>
      <c r="L464" s="25" t="s">
        <v>690</v>
      </c>
      <c r="M464" s="25" t="s">
        <v>17</v>
      </c>
      <c r="N464" s="25" t="s">
        <v>17</v>
      </c>
    </row>
    <row r="465" spans="1:14">
      <c r="A465" s="29" t="s">
        <v>14</v>
      </c>
      <c r="B465" s="29" t="s">
        <v>15</v>
      </c>
      <c r="C465" s="33">
        <v>1474676</v>
      </c>
      <c r="D465" s="30">
        <v>1474676</v>
      </c>
      <c r="E465" s="31">
        <v>1919904884</v>
      </c>
      <c r="F465" s="32">
        <v>44972.725162037001</v>
      </c>
      <c r="G465" s="29" t="s">
        <v>16</v>
      </c>
      <c r="H465" s="31">
        <v>8753</v>
      </c>
      <c r="I465" s="29" t="s">
        <v>17</v>
      </c>
      <c r="J465" s="29" t="s">
        <v>691</v>
      </c>
      <c r="K465" s="31">
        <v>474</v>
      </c>
      <c r="L465" s="29" t="s">
        <v>690</v>
      </c>
      <c r="M465" s="29" t="s">
        <v>17</v>
      </c>
      <c r="N465" s="29" t="s">
        <v>17</v>
      </c>
    </row>
    <row r="466" spans="1:14">
      <c r="A466" s="25" t="s">
        <v>14</v>
      </c>
      <c r="B466" s="25" t="s">
        <v>15</v>
      </c>
      <c r="C466" s="26">
        <v>1160000</v>
      </c>
      <c r="D466" s="26">
        <v>1160000</v>
      </c>
      <c r="E466" s="27">
        <v>1919929898</v>
      </c>
      <c r="F466" s="28">
        <v>44972.731481481504</v>
      </c>
      <c r="G466" s="25" t="s">
        <v>16</v>
      </c>
      <c r="H466" s="27">
        <v>8755</v>
      </c>
      <c r="I466" s="25" t="s">
        <v>17</v>
      </c>
      <c r="J466" s="25" t="s">
        <v>692</v>
      </c>
      <c r="K466" s="27">
        <v>377</v>
      </c>
      <c r="L466" s="25" t="s">
        <v>693</v>
      </c>
      <c r="M466" s="25" t="s">
        <v>17</v>
      </c>
      <c r="N466" s="25" t="s">
        <v>17</v>
      </c>
    </row>
    <row r="467" spans="1:14">
      <c r="A467" s="29" t="s">
        <v>14</v>
      </c>
      <c r="B467" s="29" t="s">
        <v>15</v>
      </c>
      <c r="C467" s="30">
        <v>260000</v>
      </c>
      <c r="D467" s="30">
        <v>260000</v>
      </c>
      <c r="E467" s="31">
        <v>1920108529</v>
      </c>
      <c r="F467" s="32">
        <v>44972.776111111103</v>
      </c>
      <c r="G467" s="29" t="s">
        <v>16</v>
      </c>
      <c r="H467" s="31">
        <v>8756</v>
      </c>
      <c r="I467" s="29" t="s">
        <v>17</v>
      </c>
      <c r="J467" s="29" t="s">
        <v>694</v>
      </c>
      <c r="K467" s="31">
        <v>364</v>
      </c>
      <c r="L467" s="29" t="s">
        <v>695</v>
      </c>
      <c r="M467" s="29" t="s">
        <v>17</v>
      </c>
      <c r="N467" s="29" t="s">
        <v>17</v>
      </c>
    </row>
    <row r="468" spans="1:14">
      <c r="A468" s="25" t="s">
        <v>14</v>
      </c>
      <c r="B468" s="25" t="s">
        <v>15</v>
      </c>
      <c r="C468" s="26">
        <v>5642276</v>
      </c>
      <c r="D468" s="26">
        <v>5642276</v>
      </c>
      <c r="E468" s="27">
        <v>1920171385</v>
      </c>
      <c r="F468" s="28">
        <v>44972.791539351798</v>
      </c>
      <c r="G468" s="25" t="s">
        <v>16</v>
      </c>
      <c r="H468" s="27">
        <v>8757</v>
      </c>
      <c r="I468" s="25" t="s">
        <v>17</v>
      </c>
      <c r="J468" s="25" t="s">
        <v>696</v>
      </c>
      <c r="K468" s="27">
        <v>285</v>
      </c>
      <c r="L468" s="25" t="s">
        <v>697</v>
      </c>
      <c r="M468" s="25" t="s">
        <v>17</v>
      </c>
      <c r="N468" s="25" t="s">
        <v>17</v>
      </c>
    </row>
    <row r="469" spans="1:14">
      <c r="A469" s="29" t="s">
        <v>14</v>
      </c>
      <c r="B469" s="29" t="s">
        <v>15</v>
      </c>
      <c r="C469" s="30">
        <v>51708</v>
      </c>
      <c r="D469" s="30">
        <v>51708</v>
      </c>
      <c r="E469" s="31">
        <v>1921048330</v>
      </c>
      <c r="F469" s="32">
        <v>44973.377094907402</v>
      </c>
      <c r="G469" s="29" t="s">
        <v>16</v>
      </c>
      <c r="H469" s="31">
        <v>8759</v>
      </c>
      <c r="I469" s="29" t="s">
        <v>17</v>
      </c>
      <c r="J469" s="29" t="s">
        <v>382</v>
      </c>
      <c r="K469" s="31">
        <v>101</v>
      </c>
      <c r="L469" s="29" t="s">
        <v>698</v>
      </c>
      <c r="M469" s="29" t="s">
        <v>17</v>
      </c>
      <c r="N469" s="29" t="s">
        <v>17</v>
      </c>
    </row>
    <row r="470" spans="1:14">
      <c r="A470" s="25" t="s">
        <v>14</v>
      </c>
      <c r="B470" s="25" t="s">
        <v>15</v>
      </c>
      <c r="C470" s="26">
        <v>829201</v>
      </c>
      <c r="D470" s="26">
        <v>829201</v>
      </c>
      <c r="E470" s="27">
        <v>1921079665</v>
      </c>
      <c r="F470" s="28">
        <v>44973.386215277802</v>
      </c>
      <c r="G470" s="25" t="s">
        <v>16</v>
      </c>
      <c r="H470" s="27">
        <v>8760</v>
      </c>
      <c r="I470" s="25" t="s">
        <v>17</v>
      </c>
      <c r="J470" s="25" t="s">
        <v>699</v>
      </c>
      <c r="K470" s="27">
        <v>376</v>
      </c>
      <c r="L470" s="25" t="s">
        <v>700</v>
      </c>
      <c r="M470" s="25" t="s">
        <v>17</v>
      </c>
      <c r="N470" s="25" t="s">
        <v>17</v>
      </c>
    </row>
    <row r="471" spans="1:14">
      <c r="A471" s="29" t="s">
        <v>14</v>
      </c>
      <c r="B471" s="29" t="s">
        <v>15</v>
      </c>
      <c r="C471" s="30">
        <v>640265</v>
      </c>
      <c r="D471" s="30">
        <v>640265</v>
      </c>
      <c r="E471" s="31">
        <v>1921989723</v>
      </c>
      <c r="F471" s="32">
        <v>44973.627418981501</v>
      </c>
      <c r="G471" s="29" t="s">
        <v>16</v>
      </c>
      <c r="H471" s="31">
        <v>8766</v>
      </c>
      <c r="I471" s="29" t="s">
        <v>17</v>
      </c>
      <c r="J471" s="29" t="s">
        <v>701</v>
      </c>
      <c r="K471" s="31">
        <v>285</v>
      </c>
      <c r="L471" s="29" t="s">
        <v>567</v>
      </c>
      <c r="M471" s="29" t="s">
        <v>17</v>
      </c>
      <c r="N471" s="29" t="s">
        <v>17</v>
      </c>
    </row>
    <row r="472" spans="1:14">
      <c r="A472" s="25" t="s">
        <v>14</v>
      </c>
      <c r="B472" s="25" t="s">
        <v>15</v>
      </c>
      <c r="C472" s="26">
        <v>25000000</v>
      </c>
      <c r="D472" s="26">
        <v>25000000</v>
      </c>
      <c r="E472" s="27">
        <v>1922077864</v>
      </c>
      <c r="F472" s="28">
        <v>44973.651018518503</v>
      </c>
      <c r="G472" s="25" t="s">
        <v>16</v>
      </c>
      <c r="H472" s="27">
        <v>8773</v>
      </c>
      <c r="I472" s="25" t="s">
        <v>17</v>
      </c>
      <c r="J472" s="25" t="s">
        <v>702</v>
      </c>
      <c r="K472" s="27">
        <v>138</v>
      </c>
      <c r="L472" s="25" t="s">
        <v>703</v>
      </c>
      <c r="M472" s="25" t="s">
        <v>17</v>
      </c>
      <c r="N472" s="25" t="s">
        <v>17</v>
      </c>
    </row>
    <row r="473" spans="1:14">
      <c r="A473" s="29" t="s">
        <v>14</v>
      </c>
      <c r="B473" s="29" t="s">
        <v>15</v>
      </c>
      <c r="C473" s="30">
        <v>712089</v>
      </c>
      <c r="D473" s="30">
        <v>712089</v>
      </c>
      <c r="E473" s="31">
        <v>1922184041</v>
      </c>
      <c r="F473" s="32">
        <v>44973.679849537002</v>
      </c>
      <c r="G473" s="29" t="s">
        <v>16</v>
      </c>
      <c r="H473" s="31">
        <v>8776</v>
      </c>
      <c r="I473" s="29" t="s">
        <v>17</v>
      </c>
      <c r="J473" s="29" t="s">
        <v>704</v>
      </c>
      <c r="K473" s="31">
        <v>261</v>
      </c>
      <c r="L473" s="29" t="s">
        <v>219</v>
      </c>
      <c r="M473" s="29" t="s">
        <v>17</v>
      </c>
      <c r="N473" s="29" t="s">
        <v>17</v>
      </c>
    </row>
    <row r="474" spans="1:14">
      <c r="A474" s="25" t="s">
        <v>14</v>
      </c>
      <c r="B474" s="25" t="s">
        <v>15</v>
      </c>
      <c r="C474" s="26">
        <v>477</v>
      </c>
      <c r="D474" s="26">
        <v>477</v>
      </c>
      <c r="E474" s="27">
        <v>1922198499</v>
      </c>
      <c r="F474" s="28">
        <v>44973.683796296304</v>
      </c>
      <c r="G474" s="25" t="s">
        <v>16</v>
      </c>
      <c r="H474" s="27">
        <v>8778</v>
      </c>
      <c r="I474" s="25" t="s">
        <v>17</v>
      </c>
      <c r="J474" s="25" t="s">
        <v>705</v>
      </c>
      <c r="K474" s="27">
        <v>284</v>
      </c>
      <c r="L474" s="25" t="s">
        <v>706</v>
      </c>
      <c r="M474" s="25" t="s">
        <v>17</v>
      </c>
      <c r="N474" s="25" t="s">
        <v>17</v>
      </c>
    </row>
    <row r="475" spans="1:14">
      <c r="A475" s="29" t="s">
        <v>14</v>
      </c>
      <c r="B475" s="29" t="s">
        <v>15</v>
      </c>
      <c r="C475" s="30">
        <v>904797</v>
      </c>
      <c r="D475" s="30">
        <v>904797</v>
      </c>
      <c r="E475" s="31">
        <v>1922214963</v>
      </c>
      <c r="F475" s="32">
        <v>44973.688449074099</v>
      </c>
      <c r="G475" s="29" t="s">
        <v>16</v>
      </c>
      <c r="H475" s="31">
        <v>8779</v>
      </c>
      <c r="I475" s="29" t="s">
        <v>17</v>
      </c>
      <c r="J475" s="29" t="s">
        <v>707</v>
      </c>
      <c r="K475" s="31">
        <v>474</v>
      </c>
      <c r="L475" s="29" t="s">
        <v>708</v>
      </c>
      <c r="M475" s="29" t="s">
        <v>17</v>
      </c>
      <c r="N475" s="29" t="s">
        <v>17</v>
      </c>
    </row>
    <row r="476" spans="1:14">
      <c r="A476" s="25" t="s">
        <v>14</v>
      </c>
      <c r="B476" s="25" t="s">
        <v>15</v>
      </c>
      <c r="C476" s="26">
        <v>6784572</v>
      </c>
      <c r="D476" s="26">
        <v>6784572</v>
      </c>
      <c r="E476" s="27">
        <v>1922216630</v>
      </c>
      <c r="F476" s="28">
        <v>44973.6889814815</v>
      </c>
      <c r="G476" s="25" t="s">
        <v>16</v>
      </c>
      <c r="H476" s="27">
        <v>8780</v>
      </c>
      <c r="I476" s="25" t="s">
        <v>17</v>
      </c>
      <c r="J476" s="25" t="s">
        <v>709</v>
      </c>
      <c r="K476" s="27">
        <v>261</v>
      </c>
      <c r="L476" s="25" t="s">
        <v>219</v>
      </c>
      <c r="M476" s="25" t="s">
        <v>17</v>
      </c>
      <c r="N476" s="25" t="s">
        <v>17</v>
      </c>
    </row>
    <row r="477" spans="1:14">
      <c r="A477" s="29" t="s">
        <v>14</v>
      </c>
      <c r="B477" s="29" t="s">
        <v>15</v>
      </c>
      <c r="C477" s="33">
        <v>576011</v>
      </c>
      <c r="D477" s="30">
        <v>576011</v>
      </c>
      <c r="E477" s="31">
        <v>1922232555</v>
      </c>
      <c r="F477" s="32">
        <v>44973.6937384259</v>
      </c>
      <c r="G477" s="29" t="s">
        <v>16</v>
      </c>
      <c r="H477" s="31">
        <v>8781</v>
      </c>
      <c r="I477" s="29" t="s">
        <v>17</v>
      </c>
      <c r="J477" s="29" t="s">
        <v>710</v>
      </c>
      <c r="K477" s="31">
        <v>474</v>
      </c>
      <c r="L477" s="29" t="s">
        <v>219</v>
      </c>
      <c r="M477" s="29" t="s">
        <v>17</v>
      </c>
      <c r="N477" s="29" t="s">
        <v>17</v>
      </c>
    </row>
    <row r="478" spans="1:14">
      <c r="A478" s="25" t="s">
        <v>14</v>
      </c>
      <c r="B478" s="25" t="s">
        <v>15</v>
      </c>
      <c r="C478" s="26">
        <v>66077</v>
      </c>
      <c r="D478" s="26">
        <v>66077</v>
      </c>
      <c r="E478" s="27">
        <v>1922596133</v>
      </c>
      <c r="F478" s="28">
        <v>44973.812569444402</v>
      </c>
      <c r="G478" s="25" t="s">
        <v>16</v>
      </c>
      <c r="H478" s="27">
        <v>8782</v>
      </c>
      <c r="I478" s="25" t="s">
        <v>17</v>
      </c>
      <c r="J478" s="25" t="s">
        <v>711</v>
      </c>
      <c r="K478" s="27">
        <v>282</v>
      </c>
      <c r="L478" s="25" t="s">
        <v>712</v>
      </c>
      <c r="M478" s="25" t="s">
        <v>17</v>
      </c>
      <c r="N478" s="25" t="s">
        <v>17</v>
      </c>
    </row>
    <row r="479" spans="1:14">
      <c r="A479" s="29" t="s">
        <v>14</v>
      </c>
      <c r="B479" s="29" t="s">
        <v>15</v>
      </c>
      <c r="C479" s="30">
        <v>43333</v>
      </c>
      <c r="D479" s="30">
        <v>43333</v>
      </c>
      <c r="E479" s="31">
        <v>1922652378</v>
      </c>
      <c r="F479" s="32">
        <v>44973.832129629598</v>
      </c>
      <c r="G479" s="29" t="s">
        <v>16</v>
      </c>
      <c r="H479" s="31">
        <v>8783</v>
      </c>
      <c r="I479" s="29" t="s">
        <v>17</v>
      </c>
      <c r="J479" s="29" t="s">
        <v>713</v>
      </c>
      <c r="K479" s="31">
        <v>333</v>
      </c>
      <c r="L479" s="29" t="s">
        <v>714</v>
      </c>
      <c r="M479" s="29" t="s">
        <v>17</v>
      </c>
      <c r="N479" s="29" t="s">
        <v>17</v>
      </c>
    </row>
    <row r="480" spans="1:14">
      <c r="A480" s="25" t="s">
        <v>14</v>
      </c>
      <c r="B480" s="25" t="s">
        <v>15</v>
      </c>
      <c r="C480" s="26">
        <v>16000000</v>
      </c>
      <c r="D480" s="26">
        <v>16000000</v>
      </c>
      <c r="E480" s="27">
        <v>1922990642</v>
      </c>
      <c r="F480" s="28">
        <v>44974.113692129598</v>
      </c>
      <c r="G480" s="25" t="s">
        <v>16</v>
      </c>
      <c r="H480" s="27">
        <v>8785</v>
      </c>
      <c r="I480" s="25" t="s">
        <v>17</v>
      </c>
      <c r="J480" s="25" t="s">
        <v>702</v>
      </c>
      <c r="K480" s="27">
        <v>138</v>
      </c>
      <c r="L480" s="25" t="s">
        <v>703</v>
      </c>
      <c r="M480" s="25" t="s">
        <v>17</v>
      </c>
      <c r="N480" s="25" t="s">
        <v>17</v>
      </c>
    </row>
    <row r="481" spans="1:14">
      <c r="A481" s="29" t="s">
        <v>14</v>
      </c>
      <c r="B481" s="29" t="s">
        <v>15</v>
      </c>
      <c r="C481" s="30">
        <v>123000</v>
      </c>
      <c r="D481" s="30">
        <v>123000</v>
      </c>
      <c r="E481" s="31">
        <v>1923200611</v>
      </c>
      <c r="F481" s="32">
        <v>44974.364826388897</v>
      </c>
      <c r="G481" s="29" t="s">
        <v>16</v>
      </c>
      <c r="H481" s="31">
        <v>8786</v>
      </c>
      <c r="I481" s="29" t="s">
        <v>17</v>
      </c>
      <c r="J481" s="29" t="s">
        <v>715</v>
      </c>
      <c r="K481" s="31">
        <v>333</v>
      </c>
      <c r="L481" s="29" t="s">
        <v>716</v>
      </c>
      <c r="M481" s="29" t="s">
        <v>17</v>
      </c>
      <c r="N481" s="29" t="s">
        <v>17</v>
      </c>
    </row>
    <row r="482" spans="1:14">
      <c r="A482" s="25" t="s">
        <v>14</v>
      </c>
      <c r="B482" s="25" t="s">
        <v>15</v>
      </c>
      <c r="C482" s="26">
        <v>924760</v>
      </c>
      <c r="D482" s="26">
        <v>924760</v>
      </c>
      <c r="E482" s="27">
        <v>1923385737</v>
      </c>
      <c r="F482" s="28">
        <v>44974.423101851899</v>
      </c>
      <c r="G482" s="25" t="s">
        <v>16</v>
      </c>
      <c r="H482" s="27">
        <v>8788</v>
      </c>
      <c r="I482" s="25" t="s">
        <v>17</v>
      </c>
      <c r="J482" s="25" t="s">
        <v>321</v>
      </c>
      <c r="K482" s="27">
        <v>430</v>
      </c>
      <c r="L482" s="25" t="s">
        <v>717</v>
      </c>
      <c r="M482" s="25" t="s">
        <v>17</v>
      </c>
      <c r="N482" s="25" t="s">
        <v>17</v>
      </c>
    </row>
    <row r="483" spans="1:14">
      <c r="A483" s="29" t="s">
        <v>14</v>
      </c>
      <c r="B483" s="29" t="s">
        <v>15</v>
      </c>
      <c r="C483" s="30">
        <v>14410900</v>
      </c>
      <c r="D483" s="30">
        <v>14410900</v>
      </c>
      <c r="E483" s="31">
        <v>1923580058</v>
      </c>
      <c r="F483" s="32">
        <v>44974.478009259299</v>
      </c>
      <c r="G483" s="29" t="s">
        <v>16</v>
      </c>
      <c r="H483" s="31">
        <v>8791</v>
      </c>
      <c r="I483" s="29" t="s">
        <v>17</v>
      </c>
      <c r="J483" s="29" t="s">
        <v>718</v>
      </c>
      <c r="K483" s="31">
        <v>399</v>
      </c>
      <c r="L483" s="29" t="s">
        <v>719</v>
      </c>
      <c r="M483" s="29" t="s">
        <v>17</v>
      </c>
      <c r="N483" s="29" t="s">
        <v>17</v>
      </c>
    </row>
    <row r="484" spans="1:14">
      <c r="A484" s="25" t="s">
        <v>14</v>
      </c>
      <c r="B484" s="25" t="s">
        <v>15</v>
      </c>
      <c r="C484" s="26">
        <v>69306</v>
      </c>
      <c r="D484" s="26">
        <v>69306</v>
      </c>
      <c r="E484" s="27">
        <v>1923788357</v>
      </c>
      <c r="F484" s="28">
        <v>44974.542280092603</v>
      </c>
      <c r="G484" s="25" t="s">
        <v>16</v>
      </c>
      <c r="H484" s="27">
        <v>8793</v>
      </c>
      <c r="I484" s="25" t="s">
        <v>17</v>
      </c>
      <c r="J484" s="25" t="s">
        <v>720</v>
      </c>
      <c r="K484" s="27">
        <v>374</v>
      </c>
      <c r="L484" s="25" t="s">
        <v>721</v>
      </c>
      <c r="M484" s="25" t="s">
        <v>17</v>
      </c>
      <c r="N484" s="25" t="s">
        <v>17</v>
      </c>
    </row>
    <row r="485" spans="1:14">
      <c r="A485" s="29" t="s">
        <v>14</v>
      </c>
      <c r="B485" s="29" t="s">
        <v>15</v>
      </c>
      <c r="C485" s="30">
        <v>9597554</v>
      </c>
      <c r="D485" s="30">
        <v>9597554</v>
      </c>
      <c r="E485" s="31">
        <v>1923962588</v>
      </c>
      <c r="F485" s="32">
        <v>44974.601759259298</v>
      </c>
      <c r="G485" s="29" t="s">
        <v>16</v>
      </c>
      <c r="H485" s="31">
        <v>8794</v>
      </c>
      <c r="I485" s="29" t="s">
        <v>17</v>
      </c>
      <c r="J485" s="29" t="s">
        <v>722</v>
      </c>
      <c r="K485" s="31">
        <v>150</v>
      </c>
      <c r="L485" s="29" t="s">
        <v>723</v>
      </c>
      <c r="M485" s="29" t="s">
        <v>17</v>
      </c>
      <c r="N485" s="29" t="s">
        <v>17</v>
      </c>
    </row>
    <row r="486" spans="1:14">
      <c r="A486" s="25" t="s">
        <v>14</v>
      </c>
      <c r="B486" s="25" t="s">
        <v>15</v>
      </c>
      <c r="C486" s="26">
        <v>467604.79</v>
      </c>
      <c r="D486" s="26">
        <v>467604.79</v>
      </c>
      <c r="E486" s="27">
        <v>1924041457</v>
      </c>
      <c r="F486" s="28">
        <v>44974.6253125</v>
      </c>
      <c r="G486" s="25" t="s">
        <v>16</v>
      </c>
      <c r="H486" s="27">
        <v>8795</v>
      </c>
      <c r="I486" s="25" t="s">
        <v>17</v>
      </c>
      <c r="J486" s="25" t="s">
        <v>724</v>
      </c>
      <c r="K486" s="27">
        <v>357</v>
      </c>
      <c r="L486" s="25" t="s">
        <v>725</v>
      </c>
      <c r="M486" s="25" t="s">
        <v>17</v>
      </c>
      <c r="N486" s="25" t="s">
        <v>17</v>
      </c>
    </row>
    <row r="487" spans="1:14">
      <c r="A487" s="29" t="s">
        <v>14</v>
      </c>
      <c r="B487" s="29" t="s">
        <v>15</v>
      </c>
      <c r="C487" s="30">
        <v>87131683</v>
      </c>
      <c r="D487" s="30">
        <v>87131683</v>
      </c>
      <c r="E487" s="31">
        <v>1924143144</v>
      </c>
      <c r="F487" s="32">
        <v>44974.655810185199</v>
      </c>
      <c r="G487" s="29" t="s">
        <v>16</v>
      </c>
      <c r="H487" s="31">
        <v>8796</v>
      </c>
      <c r="I487" s="29" t="s">
        <v>17</v>
      </c>
      <c r="J487" s="29" t="s">
        <v>365</v>
      </c>
      <c r="K487" s="31">
        <v>426</v>
      </c>
      <c r="L487" s="29" t="s">
        <v>366</v>
      </c>
      <c r="M487" s="29" t="s">
        <v>17</v>
      </c>
      <c r="N487" s="29" t="s">
        <v>17</v>
      </c>
    </row>
    <row r="488" spans="1:14">
      <c r="B488" s="14" t="s">
        <v>101</v>
      </c>
      <c r="C488" s="20">
        <f>SUM(C427:C487)</f>
        <v>254974120.58999997</v>
      </c>
    </row>
    <row r="489" spans="1:14">
      <c r="B489" s="14" t="s">
        <v>102</v>
      </c>
      <c r="C489" s="21">
        <f>+C426</f>
        <v>469916636</v>
      </c>
    </row>
    <row r="490" spans="1:14">
      <c r="B490" s="14" t="s">
        <v>103</v>
      </c>
      <c r="C490">
        <v>596056538.79999995</v>
      </c>
    </row>
    <row r="491" spans="1:14">
      <c r="B491" s="14" t="s">
        <v>104</v>
      </c>
      <c r="C491" s="21">
        <f>+C488+C489-C490</f>
        <v>128834217.78999996</v>
      </c>
    </row>
    <row r="492" spans="1:14">
      <c r="A492" s="25" t="s">
        <v>14</v>
      </c>
      <c r="B492" s="25" t="s">
        <v>15</v>
      </c>
      <c r="C492" s="26">
        <v>1000000</v>
      </c>
      <c r="D492" s="26">
        <v>1000000</v>
      </c>
      <c r="E492" s="27">
        <v>1925673971</v>
      </c>
      <c r="F492" s="28">
        <v>44975.654849537001</v>
      </c>
      <c r="G492" s="25" t="s">
        <v>16</v>
      </c>
      <c r="H492" s="27">
        <v>8797</v>
      </c>
      <c r="I492" s="25" t="s">
        <v>17</v>
      </c>
      <c r="J492" s="25" t="s">
        <v>262</v>
      </c>
      <c r="K492" s="27">
        <v>374</v>
      </c>
      <c r="L492" s="25" t="s">
        <v>263</v>
      </c>
      <c r="M492" s="25" t="s">
        <v>17</v>
      </c>
      <c r="N492" s="25" t="s">
        <v>17</v>
      </c>
    </row>
    <row r="493" spans="1:14">
      <c r="A493" s="29" t="s">
        <v>14</v>
      </c>
      <c r="B493" s="29" t="s">
        <v>15</v>
      </c>
      <c r="C493" s="30">
        <v>35200</v>
      </c>
      <c r="D493" s="30">
        <v>35200</v>
      </c>
      <c r="E493" s="31">
        <v>1926259378</v>
      </c>
      <c r="F493" s="32">
        <v>44976.419675925899</v>
      </c>
      <c r="G493" s="29" t="s">
        <v>16</v>
      </c>
      <c r="H493" s="31">
        <v>8800</v>
      </c>
      <c r="I493" s="29" t="s">
        <v>17</v>
      </c>
      <c r="J493" s="29" t="s">
        <v>726</v>
      </c>
      <c r="K493" s="31">
        <v>287</v>
      </c>
      <c r="L493" s="29" t="s">
        <v>727</v>
      </c>
      <c r="M493" s="29" t="s">
        <v>17</v>
      </c>
      <c r="N493" s="29" t="s">
        <v>17</v>
      </c>
    </row>
    <row r="494" spans="1:14">
      <c r="A494" s="25" t="s">
        <v>14</v>
      </c>
      <c r="B494" s="25" t="s">
        <v>15</v>
      </c>
      <c r="C494" s="26">
        <v>400000</v>
      </c>
      <c r="D494" s="26">
        <v>400000</v>
      </c>
      <c r="E494" s="27">
        <v>1926365761</v>
      </c>
      <c r="F494" s="28">
        <v>44976.4925</v>
      </c>
      <c r="G494" s="25" t="s">
        <v>16</v>
      </c>
      <c r="H494" s="27">
        <v>8801</v>
      </c>
      <c r="I494" s="25" t="s">
        <v>17</v>
      </c>
      <c r="J494" s="25" t="s">
        <v>728</v>
      </c>
      <c r="K494" s="27">
        <v>474</v>
      </c>
      <c r="L494" s="25" t="s">
        <v>296</v>
      </c>
      <c r="M494" s="25" t="s">
        <v>17</v>
      </c>
      <c r="N494" s="25" t="s">
        <v>17</v>
      </c>
    </row>
    <row r="495" spans="1:14">
      <c r="A495" s="29" t="s">
        <v>14</v>
      </c>
      <c r="B495" s="29" t="s">
        <v>15</v>
      </c>
      <c r="C495" s="30">
        <v>50000</v>
      </c>
      <c r="D495" s="30">
        <v>50000</v>
      </c>
      <c r="E495" s="31">
        <v>1926758122</v>
      </c>
      <c r="F495" s="32">
        <v>44976.790335648097</v>
      </c>
      <c r="G495" s="29" t="s">
        <v>16</v>
      </c>
      <c r="H495" s="31">
        <v>8803</v>
      </c>
      <c r="I495" s="29" t="s">
        <v>17</v>
      </c>
      <c r="J495" s="29" t="s">
        <v>729</v>
      </c>
      <c r="K495" s="31">
        <v>333</v>
      </c>
      <c r="L495" s="29" t="s">
        <v>730</v>
      </c>
      <c r="M495" s="29" t="s">
        <v>17</v>
      </c>
      <c r="N495" s="29" t="s">
        <v>17</v>
      </c>
    </row>
    <row r="496" spans="1:14">
      <c r="A496" s="25" t="s">
        <v>14</v>
      </c>
      <c r="B496" s="25" t="s">
        <v>15</v>
      </c>
      <c r="C496" s="26">
        <v>125000</v>
      </c>
      <c r="D496" s="26">
        <v>125000</v>
      </c>
      <c r="E496" s="27">
        <v>1927153981</v>
      </c>
      <c r="F496" s="28">
        <v>44977.357627314799</v>
      </c>
      <c r="G496" s="25" t="s">
        <v>16</v>
      </c>
      <c r="H496" s="27">
        <v>8805</v>
      </c>
      <c r="I496" s="25" t="s">
        <v>17</v>
      </c>
      <c r="J496" s="25" t="s">
        <v>731</v>
      </c>
      <c r="K496" s="27">
        <v>333</v>
      </c>
      <c r="L496" s="25" t="s">
        <v>732</v>
      </c>
      <c r="M496" s="25" t="s">
        <v>17</v>
      </c>
      <c r="N496" s="25" t="s">
        <v>17</v>
      </c>
    </row>
    <row r="497" spans="1:14">
      <c r="A497" s="29" t="s">
        <v>14</v>
      </c>
      <c r="B497" s="29" t="s">
        <v>15</v>
      </c>
      <c r="C497" s="30">
        <v>30000</v>
      </c>
      <c r="D497" s="30">
        <v>30000</v>
      </c>
      <c r="E497" s="31">
        <v>1927427169</v>
      </c>
      <c r="F497" s="32">
        <v>44977.442789351902</v>
      </c>
      <c r="G497" s="29" t="s">
        <v>16</v>
      </c>
      <c r="H497" s="31">
        <v>8807</v>
      </c>
      <c r="I497" s="29" t="s">
        <v>17</v>
      </c>
      <c r="J497" s="29" t="s">
        <v>733</v>
      </c>
      <c r="K497" s="31">
        <v>287</v>
      </c>
      <c r="L497" s="29" t="s">
        <v>734</v>
      </c>
      <c r="M497" s="29" t="s">
        <v>17</v>
      </c>
      <c r="N497" s="29" t="s">
        <v>17</v>
      </c>
    </row>
    <row r="498" spans="1:14">
      <c r="A498" s="25" t="s">
        <v>14</v>
      </c>
      <c r="B498" s="25" t="s">
        <v>15</v>
      </c>
      <c r="C498" s="26">
        <v>653715</v>
      </c>
      <c r="D498" s="26">
        <v>653715</v>
      </c>
      <c r="E498" s="27">
        <v>1927613422</v>
      </c>
      <c r="F498" s="28">
        <v>44977.493703703702</v>
      </c>
      <c r="G498" s="25" t="s">
        <v>16</v>
      </c>
      <c r="H498" s="27">
        <v>8808</v>
      </c>
      <c r="I498" s="25" t="s">
        <v>17</v>
      </c>
      <c r="J498" s="25" t="s">
        <v>735</v>
      </c>
      <c r="K498" s="27">
        <v>287</v>
      </c>
      <c r="L498" s="25" t="s">
        <v>736</v>
      </c>
      <c r="M498" s="25" t="s">
        <v>17</v>
      </c>
      <c r="N498" s="25" t="s">
        <v>17</v>
      </c>
    </row>
    <row r="499" spans="1:14">
      <c r="A499" s="29" t="s">
        <v>14</v>
      </c>
      <c r="B499" s="29" t="s">
        <v>15</v>
      </c>
      <c r="C499" s="30">
        <v>3305292</v>
      </c>
      <c r="D499" s="30">
        <v>3305292</v>
      </c>
      <c r="E499" s="31">
        <v>1927642312</v>
      </c>
      <c r="F499" s="32">
        <v>44977.501701388901</v>
      </c>
      <c r="G499" s="29" t="s">
        <v>16</v>
      </c>
      <c r="H499" s="31">
        <v>8809</v>
      </c>
      <c r="I499" s="29" t="s">
        <v>17</v>
      </c>
      <c r="J499" s="29" t="s">
        <v>737</v>
      </c>
      <c r="K499" s="31">
        <v>287</v>
      </c>
      <c r="L499" s="29" t="s">
        <v>736</v>
      </c>
      <c r="M499" s="29" t="s">
        <v>17</v>
      </c>
      <c r="N499" s="29" t="s">
        <v>17</v>
      </c>
    </row>
    <row r="500" spans="1:14">
      <c r="A500" s="25" t="s">
        <v>14</v>
      </c>
      <c r="B500" s="25" t="s">
        <v>15</v>
      </c>
      <c r="C500" s="26">
        <v>3480000</v>
      </c>
      <c r="D500" s="26">
        <v>3480000</v>
      </c>
      <c r="E500" s="27">
        <v>1927735952</v>
      </c>
      <c r="F500" s="28">
        <v>44977.530416666697</v>
      </c>
      <c r="G500" s="25" t="s">
        <v>16</v>
      </c>
      <c r="H500" s="27">
        <v>8810</v>
      </c>
      <c r="I500" s="25" t="s">
        <v>17</v>
      </c>
      <c r="J500" s="25" t="s">
        <v>738</v>
      </c>
      <c r="K500" s="27">
        <v>438</v>
      </c>
      <c r="L500" s="25" t="s">
        <v>739</v>
      </c>
      <c r="M500" s="25" t="s">
        <v>17</v>
      </c>
      <c r="N500" s="25" t="s">
        <v>17</v>
      </c>
    </row>
    <row r="501" spans="1:14">
      <c r="A501" s="29" t="s">
        <v>14</v>
      </c>
      <c r="B501" s="29" t="s">
        <v>15</v>
      </c>
      <c r="C501" s="30">
        <v>704822</v>
      </c>
      <c r="D501" s="30">
        <v>704822</v>
      </c>
      <c r="E501" s="31">
        <v>1927846483</v>
      </c>
      <c r="F501" s="32">
        <v>44977.566435185203</v>
      </c>
      <c r="G501" s="29" t="s">
        <v>16</v>
      </c>
      <c r="H501" s="31">
        <v>8811</v>
      </c>
      <c r="I501" s="29" t="s">
        <v>17</v>
      </c>
      <c r="J501" s="29" t="s">
        <v>740</v>
      </c>
      <c r="K501" s="31">
        <v>261</v>
      </c>
      <c r="L501" s="29" t="s">
        <v>219</v>
      </c>
      <c r="M501" s="29" t="s">
        <v>17</v>
      </c>
      <c r="N501" s="29" t="s">
        <v>17</v>
      </c>
    </row>
    <row r="502" spans="1:14">
      <c r="A502" s="25" t="s">
        <v>14</v>
      </c>
      <c r="B502" s="25" t="s">
        <v>15</v>
      </c>
      <c r="C502" s="26">
        <v>30000</v>
      </c>
      <c r="D502" s="26">
        <v>30000</v>
      </c>
      <c r="E502" s="27">
        <v>1927871349</v>
      </c>
      <c r="F502" s="28">
        <v>44977.574861111098</v>
      </c>
      <c r="G502" s="25" t="s">
        <v>16</v>
      </c>
      <c r="H502" s="27">
        <v>8812</v>
      </c>
      <c r="I502" s="25" t="s">
        <v>17</v>
      </c>
      <c r="J502" s="25" t="s">
        <v>741</v>
      </c>
      <c r="K502" s="27">
        <v>287</v>
      </c>
      <c r="L502" s="25" t="s">
        <v>742</v>
      </c>
      <c r="M502" s="25" t="s">
        <v>17</v>
      </c>
      <c r="N502" s="25" t="s">
        <v>17</v>
      </c>
    </row>
    <row r="503" spans="1:14">
      <c r="A503" s="29" t="s">
        <v>14</v>
      </c>
      <c r="B503" s="29" t="s">
        <v>15</v>
      </c>
      <c r="C503" s="30">
        <v>1441120</v>
      </c>
      <c r="D503" s="30">
        <v>1441120</v>
      </c>
      <c r="E503" s="31">
        <v>1928079287</v>
      </c>
      <c r="F503" s="32">
        <v>44977.637013888903</v>
      </c>
      <c r="G503" s="29" t="s">
        <v>16</v>
      </c>
      <c r="H503" s="31">
        <v>8813</v>
      </c>
      <c r="I503" s="29" t="s">
        <v>17</v>
      </c>
      <c r="J503" s="29" t="s">
        <v>743</v>
      </c>
      <c r="K503" s="31">
        <v>402</v>
      </c>
      <c r="L503" s="29" t="s">
        <v>744</v>
      </c>
      <c r="M503" s="29" t="s">
        <v>17</v>
      </c>
      <c r="N503" s="29" t="s">
        <v>17</v>
      </c>
    </row>
    <row r="504" spans="1:14">
      <c r="A504" s="25" t="s">
        <v>14</v>
      </c>
      <c r="B504" s="25" t="s">
        <v>15</v>
      </c>
      <c r="C504" s="26">
        <v>2068384</v>
      </c>
      <c r="D504" s="26">
        <v>2068384</v>
      </c>
      <c r="E504" s="27">
        <v>1928108282</v>
      </c>
      <c r="F504" s="28">
        <v>44977.645462963003</v>
      </c>
      <c r="G504" s="25" t="s">
        <v>16</v>
      </c>
      <c r="H504" s="27">
        <v>8815</v>
      </c>
      <c r="I504" s="25" t="s">
        <v>17</v>
      </c>
      <c r="J504" s="25" t="s">
        <v>745</v>
      </c>
      <c r="K504" s="27">
        <v>332</v>
      </c>
      <c r="L504" s="25" t="s">
        <v>746</v>
      </c>
      <c r="M504" s="25" t="s">
        <v>17</v>
      </c>
      <c r="N504" s="25" t="s">
        <v>17</v>
      </c>
    </row>
    <row r="505" spans="1:14">
      <c r="A505" s="29" t="s">
        <v>14</v>
      </c>
      <c r="B505" s="29" t="s">
        <v>15</v>
      </c>
      <c r="C505" s="33">
        <v>100000</v>
      </c>
      <c r="D505" s="30">
        <v>100000</v>
      </c>
      <c r="E505" s="31">
        <v>1928151896</v>
      </c>
      <c r="F505" s="32">
        <v>44977.657743055599</v>
      </c>
      <c r="G505" s="29" t="s">
        <v>16</v>
      </c>
      <c r="H505" s="31">
        <v>8816</v>
      </c>
      <c r="I505" s="29" t="s">
        <v>17</v>
      </c>
      <c r="J505" s="29" t="s">
        <v>747</v>
      </c>
      <c r="K505" s="31">
        <v>364</v>
      </c>
      <c r="L505" s="29" t="s">
        <v>748</v>
      </c>
      <c r="M505" s="29" t="s">
        <v>17</v>
      </c>
      <c r="N505" s="29" t="s">
        <v>17</v>
      </c>
    </row>
    <row r="506" spans="1:14">
      <c r="A506" s="25" t="s">
        <v>14</v>
      </c>
      <c r="B506" s="25" t="s">
        <v>15</v>
      </c>
      <c r="C506" s="26">
        <v>100000</v>
      </c>
      <c r="D506" s="26">
        <v>100000</v>
      </c>
      <c r="E506" s="27">
        <v>1929330203</v>
      </c>
      <c r="F506" s="28">
        <v>44978.427152777796</v>
      </c>
      <c r="G506" s="25" t="s">
        <v>16</v>
      </c>
      <c r="H506" s="27">
        <v>8817</v>
      </c>
      <c r="I506" s="25" t="s">
        <v>17</v>
      </c>
      <c r="J506" s="25" t="s">
        <v>749</v>
      </c>
      <c r="K506" s="27">
        <v>278</v>
      </c>
      <c r="L506" s="25" t="s">
        <v>750</v>
      </c>
      <c r="M506" s="25" t="s">
        <v>17</v>
      </c>
      <c r="N506" s="25" t="s">
        <v>17</v>
      </c>
    </row>
    <row r="507" spans="1:14">
      <c r="A507" s="29" t="s">
        <v>14</v>
      </c>
      <c r="B507" s="29" t="s">
        <v>15</v>
      </c>
      <c r="C507" s="30">
        <v>673948</v>
      </c>
      <c r="D507" s="30">
        <v>673948</v>
      </c>
      <c r="E507" s="31">
        <v>1929452396</v>
      </c>
      <c r="F507" s="32">
        <v>44978.465451388904</v>
      </c>
      <c r="G507" s="29" t="s">
        <v>16</v>
      </c>
      <c r="H507" s="31">
        <v>8818</v>
      </c>
      <c r="I507" s="29" t="s">
        <v>17</v>
      </c>
      <c r="J507" s="29" t="s">
        <v>751</v>
      </c>
      <c r="K507" s="31">
        <v>474</v>
      </c>
      <c r="L507" s="29" t="s">
        <v>553</v>
      </c>
      <c r="M507" s="29" t="s">
        <v>17</v>
      </c>
      <c r="N507" s="29" t="s">
        <v>17</v>
      </c>
    </row>
    <row r="508" spans="1:14">
      <c r="A508" s="25" t="s">
        <v>14</v>
      </c>
      <c r="B508" s="25" t="s">
        <v>15</v>
      </c>
      <c r="C508" s="26">
        <v>4725017.8</v>
      </c>
      <c r="D508" s="26">
        <v>4725017.8</v>
      </c>
      <c r="E508" s="27">
        <v>1929867022</v>
      </c>
      <c r="F508" s="28">
        <v>44978.604178240697</v>
      </c>
      <c r="G508" s="25" t="s">
        <v>16</v>
      </c>
      <c r="H508" s="27">
        <v>8819</v>
      </c>
      <c r="I508" s="25" t="s">
        <v>17</v>
      </c>
      <c r="J508" s="25" t="s">
        <v>752</v>
      </c>
      <c r="K508" s="27">
        <v>474</v>
      </c>
      <c r="L508" s="25" t="s">
        <v>753</v>
      </c>
      <c r="M508" s="25" t="s">
        <v>17</v>
      </c>
      <c r="N508" s="25" t="s">
        <v>17</v>
      </c>
    </row>
    <row r="509" spans="1:14">
      <c r="A509" s="29" t="s">
        <v>14</v>
      </c>
      <c r="B509" s="29" t="s">
        <v>15</v>
      </c>
      <c r="C509" s="30">
        <v>1140000</v>
      </c>
      <c r="D509" s="30">
        <v>1140000</v>
      </c>
      <c r="E509" s="31">
        <v>1929867865</v>
      </c>
      <c r="F509" s="32">
        <v>44978.604444444398</v>
      </c>
      <c r="G509" s="29" t="s">
        <v>16</v>
      </c>
      <c r="H509" s="31">
        <v>8820</v>
      </c>
      <c r="I509" s="29" t="s">
        <v>17</v>
      </c>
      <c r="J509" s="29" t="s">
        <v>325</v>
      </c>
      <c r="K509" s="31">
        <v>150</v>
      </c>
      <c r="L509" s="29" t="s">
        <v>754</v>
      </c>
      <c r="M509" s="29" t="s">
        <v>17</v>
      </c>
      <c r="N509" s="29" t="s">
        <v>17</v>
      </c>
    </row>
    <row r="510" spans="1:14">
      <c r="A510" s="25" t="s">
        <v>14</v>
      </c>
      <c r="B510" s="25" t="s">
        <v>15</v>
      </c>
      <c r="C510" s="26">
        <v>1600000</v>
      </c>
      <c r="D510" s="26">
        <v>1600000</v>
      </c>
      <c r="E510" s="27">
        <v>1929933216</v>
      </c>
      <c r="F510" s="28">
        <v>44978.624537037002</v>
      </c>
      <c r="G510" s="25" t="s">
        <v>16</v>
      </c>
      <c r="H510" s="27">
        <v>8822</v>
      </c>
      <c r="I510" s="25" t="s">
        <v>17</v>
      </c>
      <c r="J510" s="25" t="s">
        <v>755</v>
      </c>
      <c r="K510" s="27">
        <v>285</v>
      </c>
      <c r="L510" s="25" t="s">
        <v>756</v>
      </c>
      <c r="M510" s="25" t="s">
        <v>17</v>
      </c>
      <c r="N510" s="25" t="s">
        <v>17</v>
      </c>
    </row>
    <row r="511" spans="1:14">
      <c r="A511" s="29" t="s">
        <v>14</v>
      </c>
      <c r="B511" s="29" t="s">
        <v>15</v>
      </c>
      <c r="C511" s="30">
        <v>1000000</v>
      </c>
      <c r="D511" s="30">
        <v>1000000</v>
      </c>
      <c r="E511" s="31">
        <v>1929971735</v>
      </c>
      <c r="F511" s="32">
        <v>44978.637175925898</v>
      </c>
      <c r="G511" s="29" t="s">
        <v>16</v>
      </c>
      <c r="H511" s="31">
        <v>8823</v>
      </c>
      <c r="I511" s="29" t="s">
        <v>17</v>
      </c>
      <c r="J511" s="29" t="s">
        <v>757</v>
      </c>
      <c r="K511" s="31">
        <v>374</v>
      </c>
      <c r="L511" s="29" t="s">
        <v>112</v>
      </c>
      <c r="M511" s="29" t="s">
        <v>17</v>
      </c>
      <c r="N511" s="29" t="s">
        <v>17</v>
      </c>
    </row>
    <row r="512" spans="1:14">
      <c r="A512" s="25" t="s">
        <v>14</v>
      </c>
      <c r="B512" s="25" t="s">
        <v>15</v>
      </c>
      <c r="C512" s="33">
        <v>126974</v>
      </c>
      <c r="D512" s="26">
        <v>126974</v>
      </c>
      <c r="E512" s="27">
        <v>1930025013</v>
      </c>
      <c r="F512" s="28">
        <v>44978.654432870397</v>
      </c>
      <c r="G512" s="25" t="s">
        <v>16</v>
      </c>
      <c r="H512" s="27">
        <v>8824</v>
      </c>
      <c r="I512" s="25" t="s">
        <v>17</v>
      </c>
      <c r="J512" s="25" t="s">
        <v>758</v>
      </c>
      <c r="K512" s="27">
        <v>474</v>
      </c>
      <c r="L512" s="25" t="s">
        <v>210</v>
      </c>
      <c r="M512" s="25" t="s">
        <v>17</v>
      </c>
      <c r="N512" s="25" t="s">
        <v>17</v>
      </c>
    </row>
    <row r="513" spans="1:14">
      <c r="A513" s="29" t="s">
        <v>14</v>
      </c>
      <c r="B513" s="29" t="s">
        <v>15</v>
      </c>
      <c r="C513" s="30">
        <v>4745000</v>
      </c>
      <c r="D513" s="30">
        <v>4745000</v>
      </c>
      <c r="E513" s="31">
        <v>1930240954</v>
      </c>
      <c r="F513" s="32">
        <v>44978.733587962997</v>
      </c>
      <c r="G513" s="29" t="s">
        <v>16</v>
      </c>
      <c r="H513" s="31">
        <v>8826</v>
      </c>
      <c r="I513" s="29" t="s">
        <v>17</v>
      </c>
      <c r="J513" s="29" t="s">
        <v>759</v>
      </c>
      <c r="K513" s="31">
        <v>285</v>
      </c>
      <c r="L513" s="29" t="s">
        <v>760</v>
      </c>
      <c r="M513" s="29" t="s">
        <v>17</v>
      </c>
      <c r="N513" s="29" t="s">
        <v>17</v>
      </c>
    </row>
    <row r="514" spans="1:14">
      <c r="A514" s="25" t="s">
        <v>14</v>
      </c>
      <c r="B514" s="25" t="s">
        <v>15</v>
      </c>
      <c r="C514" s="26">
        <v>43333</v>
      </c>
      <c r="D514" s="26">
        <v>43333</v>
      </c>
      <c r="E514" s="27">
        <v>1930319425</v>
      </c>
      <c r="F514" s="28">
        <v>44978.767141203702</v>
      </c>
      <c r="G514" s="25" t="s">
        <v>16</v>
      </c>
      <c r="H514" s="27">
        <v>8827</v>
      </c>
      <c r="I514" s="25" t="s">
        <v>17</v>
      </c>
      <c r="J514" s="25" t="s">
        <v>761</v>
      </c>
      <c r="K514" s="27">
        <v>333</v>
      </c>
      <c r="L514" s="25" t="s">
        <v>762</v>
      </c>
      <c r="M514" s="25" t="s">
        <v>17</v>
      </c>
      <c r="N514" s="25" t="s">
        <v>17</v>
      </c>
    </row>
    <row r="515" spans="1:14">
      <c r="A515" s="29" t="s">
        <v>14</v>
      </c>
      <c r="B515" s="29" t="s">
        <v>15</v>
      </c>
      <c r="C515" s="30">
        <v>3781650</v>
      </c>
      <c r="D515" s="30">
        <v>3781650</v>
      </c>
      <c r="E515" s="31">
        <v>1930883842</v>
      </c>
      <c r="F515" s="32">
        <v>44979.371435185203</v>
      </c>
      <c r="G515" s="29" t="s">
        <v>16</v>
      </c>
      <c r="H515" s="31">
        <v>8828</v>
      </c>
      <c r="I515" s="29" t="s">
        <v>17</v>
      </c>
      <c r="J515" s="29" t="s">
        <v>763</v>
      </c>
      <c r="K515" s="31">
        <v>284</v>
      </c>
      <c r="L515" s="29" t="s">
        <v>764</v>
      </c>
      <c r="M515" s="29" t="s">
        <v>17</v>
      </c>
      <c r="N515" s="29" t="s">
        <v>17</v>
      </c>
    </row>
    <row r="516" spans="1:14">
      <c r="A516" s="25" t="s">
        <v>14</v>
      </c>
      <c r="B516" s="25" t="s">
        <v>15</v>
      </c>
      <c r="C516" s="26">
        <v>1108580</v>
      </c>
      <c r="D516" s="26">
        <v>1108580</v>
      </c>
      <c r="E516" s="27">
        <v>1931126392</v>
      </c>
      <c r="F516" s="28">
        <v>44979.4552430556</v>
      </c>
      <c r="G516" s="25" t="s">
        <v>16</v>
      </c>
      <c r="H516" s="27">
        <v>8829</v>
      </c>
      <c r="I516" s="25" t="s">
        <v>17</v>
      </c>
      <c r="J516" s="25" t="s">
        <v>765</v>
      </c>
      <c r="K516" s="27">
        <v>474</v>
      </c>
      <c r="L516" s="25" t="s">
        <v>514</v>
      </c>
      <c r="M516" s="25" t="s">
        <v>17</v>
      </c>
      <c r="N516" s="25" t="s">
        <v>17</v>
      </c>
    </row>
    <row r="517" spans="1:14">
      <c r="A517" s="29" t="s">
        <v>14</v>
      </c>
      <c r="B517" s="29" t="s">
        <v>15</v>
      </c>
      <c r="C517" s="30">
        <v>51708</v>
      </c>
      <c r="D517" s="30">
        <v>51708</v>
      </c>
      <c r="E517" s="31">
        <v>1931234876</v>
      </c>
      <c r="F517" s="32">
        <v>44979.488842592596</v>
      </c>
      <c r="G517" s="29" t="s">
        <v>16</v>
      </c>
      <c r="H517" s="31">
        <v>8831</v>
      </c>
      <c r="I517" s="29" t="s">
        <v>17</v>
      </c>
      <c r="J517" s="29" t="s">
        <v>766</v>
      </c>
      <c r="K517" s="31">
        <v>100</v>
      </c>
      <c r="L517" s="29" t="s">
        <v>767</v>
      </c>
      <c r="M517" s="29" t="s">
        <v>17</v>
      </c>
      <c r="N517" s="29" t="s">
        <v>17</v>
      </c>
    </row>
    <row r="518" spans="1:14">
      <c r="A518" s="25" t="s">
        <v>14</v>
      </c>
      <c r="B518" s="25" t="s">
        <v>15</v>
      </c>
      <c r="C518" s="26">
        <v>51708</v>
      </c>
      <c r="D518" s="26">
        <v>51708</v>
      </c>
      <c r="E518" s="27">
        <v>1931292495</v>
      </c>
      <c r="F518" s="28">
        <v>44979.507534722201</v>
      </c>
      <c r="G518" s="25" t="s">
        <v>16</v>
      </c>
      <c r="H518" s="27">
        <v>8832</v>
      </c>
      <c r="I518" s="25" t="s">
        <v>17</v>
      </c>
      <c r="J518" s="25" t="s">
        <v>768</v>
      </c>
      <c r="K518" s="27">
        <v>100</v>
      </c>
      <c r="L518" s="25" t="s">
        <v>769</v>
      </c>
      <c r="M518" s="25" t="s">
        <v>17</v>
      </c>
      <c r="N518" s="25" t="s">
        <v>17</v>
      </c>
    </row>
    <row r="519" spans="1:14">
      <c r="A519" s="29" t="s">
        <v>14</v>
      </c>
      <c r="B519" s="29" t="s">
        <v>15</v>
      </c>
      <c r="C519" s="33">
        <v>2000000</v>
      </c>
      <c r="D519" s="30">
        <v>2000000</v>
      </c>
      <c r="E519" s="31">
        <v>1931873638</v>
      </c>
      <c r="F519" s="32">
        <v>44979.7085069444</v>
      </c>
      <c r="G519" s="29" t="s">
        <v>16</v>
      </c>
      <c r="H519" s="31">
        <v>8844</v>
      </c>
      <c r="I519" s="29" t="s">
        <v>17</v>
      </c>
      <c r="J519" s="29" t="s">
        <v>770</v>
      </c>
      <c r="K519" s="31">
        <v>438</v>
      </c>
      <c r="L519" s="29" t="s">
        <v>771</v>
      </c>
      <c r="M519" s="29" t="s">
        <v>17</v>
      </c>
      <c r="N519" s="29" t="s">
        <v>17</v>
      </c>
    </row>
    <row r="520" spans="1:14">
      <c r="A520" s="25" t="s">
        <v>14</v>
      </c>
      <c r="B520" s="25" t="s">
        <v>15</v>
      </c>
      <c r="C520" s="26">
        <v>648996</v>
      </c>
      <c r="D520" s="26">
        <v>648996</v>
      </c>
      <c r="E520" s="27">
        <v>1932595000</v>
      </c>
      <c r="F520" s="28">
        <v>44980.363483796304</v>
      </c>
      <c r="G520" s="25" t="s">
        <v>16</v>
      </c>
      <c r="H520" s="27">
        <v>8848</v>
      </c>
      <c r="I520" s="25" t="s">
        <v>17</v>
      </c>
      <c r="J520" s="25" t="s">
        <v>772</v>
      </c>
      <c r="K520" s="27">
        <v>474</v>
      </c>
      <c r="L520" s="25" t="s">
        <v>773</v>
      </c>
      <c r="M520" s="25" t="s">
        <v>17</v>
      </c>
      <c r="N520" s="25" t="s">
        <v>17</v>
      </c>
    </row>
    <row r="521" spans="1:14">
      <c r="A521" s="29" t="s">
        <v>14</v>
      </c>
      <c r="B521" s="29" t="s">
        <v>15</v>
      </c>
      <c r="C521" s="30">
        <v>5750426</v>
      </c>
      <c r="D521" s="30">
        <v>5750426</v>
      </c>
      <c r="E521" s="31">
        <v>1932601807</v>
      </c>
      <c r="F521" s="32">
        <v>44980.366550925901</v>
      </c>
      <c r="G521" s="29" t="s">
        <v>16</v>
      </c>
      <c r="H521" s="31">
        <v>8849</v>
      </c>
      <c r="I521" s="29" t="s">
        <v>17</v>
      </c>
      <c r="J521" s="29" t="s">
        <v>774</v>
      </c>
      <c r="K521" s="31">
        <v>261</v>
      </c>
      <c r="L521" s="29" t="s">
        <v>773</v>
      </c>
      <c r="M521" s="29" t="s">
        <v>17</v>
      </c>
      <c r="N521" s="29" t="s">
        <v>17</v>
      </c>
    </row>
    <row r="522" spans="1:14">
      <c r="A522" s="25" t="s">
        <v>14</v>
      </c>
      <c r="B522" s="25" t="s">
        <v>15</v>
      </c>
      <c r="C522" s="26">
        <v>258716</v>
      </c>
      <c r="D522" s="26">
        <v>258716</v>
      </c>
      <c r="E522" s="27">
        <v>1932608615</v>
      </c>
      <c r="F522" s="28">
        <v>44980.369467592602</v>
      </c>
      <c r="G522" s="25" t="s">
        <v>16</v>
      </c>
      <c r="H522" s="27">
        <v>8850</v>
      </c>
      <c r="I522" s="25" t="s">
        <v>17</v>
      </c>
      <c r="J522" s="25" t="s">
        <v>775</v>
      </c>
      <c r="K522" s="27">
        <v>261</v>
      </c>
      <c r="L522" s="25" t="s">
        <v>773</v>
      </c>
      <c r="M522" s="25" t="s">
        <v>17</v>
      </c>
      <c r="N522" s="25" t="s">
        <v>17</v>
      </c>
    </row>
    <row r="523" spans="1:14">
      <c r="A523" s="29" t="s">
        <v>14</v>
      </c>
      <c r="B523" s="29" t="s">
        <v>15</v>
      </c>
      <c r="C523" s="30">
        <v>3967355</v>
      </c>
      <c r="D523" s="30">
        <v>3967355</v>
      </c>
      <c r="E523" s="31">
        <v>1932726580</v>
      </c>
      <c r="F523" s="32">
        <v>44980.4145138889</v>
      </c>
      <c r="G523" s="29" t="s">
        <v>16</v>
      </c>
      <c r="H523" s="31">
        <v>8851</v>
      </c>
      <c r="I523" s="29" t="s">
        <v>17</v>
      </c>
      <c r="J523" s="29" t="s">
        <v>776</v>
      </c>
      <c r="K523" s="31">
        <v>474</v>
      </c>
      <c r="L523" s="29" t="s">
        <v>777</v>
      </c>
      <c r="M523" s="29" t="s">
        <v>17</v>
      </c>
      <c r="N523" s="29" t="s">
        <v>17</v>
      </c>
    </row>
    <row r="524" spans="1:14">
      <c r="A524" s="25" t="s">
        <v>14</v>
      </c>
      <c r="B524" s="25" t="s">
        <v>15</v>
      </c>
      <c r="C524" s="26">
        <v>302984049</v>
      </c>
      <c r="D524" s="26">
        <v>302984049</v>
      </c>
      <c r="E524" s="27">
        <v>1932728826</v>
      </c>
      <c r="F524" s="28">
        <v>44980.415300925903</v>
      </c>
      <c r="G524" s="25" t="s">
        <v>16</v>
      </c>
      <c r="H524" s="27">
        <v>8852</v>
      </c>
      <c r="I524" s="25" t="s">
        <v>17</v>
      </c>
      <c r="J524" s="25" t="s">
        <v>778</v>
      </c>
      <c r="K524" s="27">
        <v>400</v>
      </c>
      <c r="L524" s="25" t="s">
        <v>58</v>
      </c>
      <c r="M524" s="25" t="s">
        <v>17</v>
      </c>
      <c r="N524" s="25" t="s">
        <v>17</v>
      </c>
    </row>
    <row r="525" spans="1:14">
      <c r="A525" s="29" t="s">
        <v>14</v>
      </c>
      <c r="B525" s="29" t="s">
        <v>15</v>
      </c>
      <c r="C525" s="30">
        <v>1480000</v>
      </c>
      <c r="D525" s="30">
        <v>1480000</v>
      </c>
      <c r="E525" s="31">
        <v>1932774684</v>
      </c>
      <c r="F525" s="32">
        <v>44980.431319444397</v>
      </c>
      <c r="G525" s="29" t="s">
        <v>16</v>
      </c>
      <c r="H525" s="31">
        <v>8853</v>
      </c>
      <c r="I525" s="29" t="s">
        <v>17</v>
      </c>
      <c r="J525" s="29" t="s">
        <v>770</v>
      </c>
      <c r="K525" s="31">
        <v>438</v>
      </c>
      <c r="L525" s="29" t="s">
        <v>771</v>
      </c>
      <c r="M525" s="29" t="s">
        <v>17</v>
      </c>
      <c r="N525" s="29" t="s">
        <v>17</v>
      </c>
    </row>
    <row r="526" spans="1:14">
      <c r="A526" s="25" t="s">
        <v>14</v>
      </c>
      <c r="B526" s="25" t="s">
        <v>15</v>
      </c>
      <c r="C526" s="26">
        <v>102272</v>
      </c>
      <c r="D526" s="26">
        <v>102272</v>
      </c>
      <c r="E526" s="27">
        <v>1932774985</v>
      </c>
      <c r="F526" s="28">
        <v>44980.431435185201</v>
      </c>
      <c r="G526" s="25" t="s">
        <v>16</v>
      </c>
      <c r="H526" s="27">
        <v>8854</v>
      </c>
      <c r="I526" s="25" t="s">
        <v>17</v>
      </c>
      <c r="J526" s="25" t="s">
        <v>779</v>
      </c>
      <c r="K526" s="27">
        <v>287</v>
      </c>
      <c r="L526" s="25" t="s">
        <v>780</v>
      </c>
      <c r="M526" s="25" t="s">
        <v>17</v>
      </c>
      <c r="N526" s="25" t="s">
        <v>17</v>
      </c>
    </row>
    <row r="527" spans="1:14">
      <c r="A527" s="29" t="s">
        <v>14</v>
      </c>
      <c r="B527" s="29" t="s">
        <v>15</v>
      </c>
      <c r="C527" s="30">
        <v>14619753</v>
      </c>
      <c r="D527" s="30">
        <v>14619753</v>
      </c>
      <c r="E527" s="31">
        <v>1932848051</v>
      </c>
      <c r="F527" s="32">
        <v>44980.456076388902</v>
      </c>
      <c r="G527" s="29" t="s">
        <v>16</v>
      </c>
      <c r="H527" s="31">
        <v>8855</v>
      </c>
      <c r="I527" s="29" t="s">
        <v>17</v>
      </c>
      <c r="J527" s="29" t="s">
        <v>781</v>
      </c>
      <c r="K527" s="31">
        <v>261</v>
      </c>
      <c r="L527" s="29" t="s">
        <v>782</v>
      </c>
      <c r="M527" s="29" t="s">
        <v>17</v>
      </c>
      <c r="N527" s="29" t="s">
        <v>17</v>
      </c>
    </row>
    <row r="528" spans="1:14">
      <c r="A528" s="25" t="s">
        <v>14</v>
      </c>
      <c r="B528" s="25" t="s">
        <v>15</v>
      </c>
      <c r="C528" s="26">
        <v>228020</v>
      </c>
      <c r="D528" s="26">
        <v>228020</v>
      </c>
      <c r="E528" s="27">
        <v>1933229109</v>
      </c>
      <c r="F528" s="28">
        <v>44980.588611111103</v>
      </c>
      <c r="G528" s="25" t="s">
        <v>16</v>
      </c>
      <c r="H528" s="27">
        <v>8856</v>
      </c>
      <c r="I528" s="25" t="s">
        <v>17</v>
      </c>
      <c r="J528" s="25" t="s">
        <v>783</v>
      </c>
      <c r="K528" s="27">
        <v>374</v>
      </c>
      <c r="L528" s="25" t="s">
        <v>335</v>
      </c>
      <c r="M528" s="25" t="s">
        <v>17</v>
      </c>
      <c r="N528" s="25" t="s">
        <v>17</v>
      </c>
    </row>
    <row r="529" spans="1:14">
      <c r="A529" s="29" t="s">
        <v>14</v>
      </c>
      <c r="B529" s="29" t="s">
        <v>15</v>
      </c>
      <c r="C529" s="30">
        <v>6524950</v>
      </c>
      <c r="D529" s="30">
        <v>6524950</v>
      </c>
      <c r="E529" s="31">
        <v>1933229650</v>
      </c>
      <c r="F529" s="32">
        <v>44980.588784722197</v>
      </c>
      <c r="G529" s="29" t="s">
        <v>16</v>
      </c>
      <c r="H529" s="31">
        <v>8857</v>
      </c>
      <c r="I529" s="29" t="s">
        <v>17</v>
      </c>
      <c r="J529" s="29" t="s">
        <v>784</v>
      </c>
      <c r="K529" s="31">
        <v>474</v>
      </c>
      <c r="L529" s="29" t="s">
        <v>785</v>
      </c>
      <c r="M529" s="29" t="s">
        <v>17</v>
      </c>
      <c r="N529" s="29" t="s">
        <v>17</v>
      </c>
    </row>
    <row r="530" spans="1:14">
      <c r="A530" s="25" t="s">
        <v>14</v>
      </c>
      <c r="B530" s="25" t="s">
        <v>15</v>
      </c>
      <c r="C530" s="26">
        <v>5900</v>
      </c>
      <c r="D530" s="26">
        <v>5900</v>
      </c>
      <c r="E530" s="27">
        <v>1933342807</v>
      </c>
      <c r="F530" s="28">
        <v>44980.624305555597</v>
      </c>
      <c r="G530" s="25" t="s">
        <v>16</v>
      </c>
      <c r="H530" s="27">
        <v>8860</v>
      </c>
      <c r="I530" s="25" t="s">
        <v>17</v>
      </c>
      <c r="J530" s="25" t="s">
        <v>95</v>
      </c>
      <c r="K530" s="27">
        <v>285</v>
      </c>
      <c r="L530" s="25" t="s">
        <v>786</v>
      </c>
      <c r="M530" s="25" t="s">
        <v>17</v>
      </c>
      <c r="N530" s="25" t="s">
        <v>17</v>
      </c>
    </row>
    <row r="531" spans="1:14">
      <c r="A531" s="29" t="s">
        <v>14</v>
      </c>
      <c r="B531" s="29" t="s">
        <v>15</v>
      </c>
      <c r="C531" s="30">
        <v>500000</v>
      </c>
      <c r="D531" s="30">
        <v>500000</v>
      </c>
      <c r="E531" s="31">
        <v>1933361453</v>
      </c>
      <c r="F531" s="32">
        <v>44980.630370370403</v>
      </c>
      <c r="G531" s="29" t="s">
        <v>16</v>
      </c>
      <c r="H531" s="31">
        <v>8862</v>
      </c>
      <c r="I531" s="29" t="s">
        <v>17</v>
      </c>
      <c r="J531" s="29" t="s">
        <v>787</v>
      </c>
      <c r="K531" s="31">
        <v>285</v>
      </c>
      <c r="L531" s="29" t="s">
        <v>788</v>
      </c>
      <c r="M531" s="29" t="s">
        <v>17</v>
      </c>
      <c r="N531" s="29" t="s">
        <v>17</v>
      </c>
    </row>
    <row r="532" spans="1:14">
      <c r="A532" s="25" t="s">
        <v>14</v>
      </c>
      <c r="B532" s="25" t="s">
        <v>15</v>
      </c>
      <c r="C532" s="26">
        <v>916728</v>
      </c>
      <c r="D532" s="26">
        <v>916728</v>
      </c>
      <c r="E532" s="27">
        <v>1933388237</v>
      </c>
      <c r="F532" s="28">
        <v>44980.639537037001</v>
      </c>
      <c r="G532" s="25" t="s">
        <v>16</v>
      </c>
      <c r="H532" s="27">
        <v>8863</v>
      </c>
      <c r="I532" s="25" t="s">
        <v>17</v>
      </c>
      <c r="J532" s="25" t="s">
        <v>789</v>
      </c>
      <c r="K532" s="27">
        <v>403</v>
      </c>
      <c r="L532" s="25" t="s">
        <v>219</v>
      </c>
      <c r="M532" s="25" t="s">
        <v>17</v>
      </c>
      <c r="N532" s="25" t="s">
        <v>17</v>
      </c>
    </row>
    <row r="533" spans="1:14">
      <c r="A533" s="29" t="s">
        <v>14</v>
      </c>
      <c r="B533" s="29" t="s">
        <v>15</v>
      </c>
      <c r="C533" s="30">
        <v>567515139</v>
      </c>
      <c r="D533" s="30">
        <v>567515139</v>
      </c>
      <c r="E533" s="31">
        <v>1933406030</v>
      </c>
      <c r="F533" s="32">
        <v>44980.645648148202</v>
      </c>
      <c r="G533" s="29" t="s">
        <v>16</v>
      </c>
      <c r="H533" s="31">
        <v>8864</v>
      </c>
      <c r="I533" s="29" t="s">
        <v>17</v>
      </c>
      <c r="J533" s="29" t="s">
        <v>790</v>
      </c>
      <c r="K533" s="31">
        <v>270</v>
      </c>
      <c r="L533" s="29" t="s">
        <v>791</v>
      </c>
      <c r="M533" s="29" t="s">
        <v>17</v>
      </c>
      <c r="N533" s="29" t="s">
        <v>17</v>
      </c>
    </row>
    <row r="534" spans="1:14">
      <c r="A534" s="25" t="s">
        <v>14</v>
      </c>
      <c r="B534" s="25" t="s">
        <v>15</v>
      </c>
      <c r="C534" s="26">
        <v>707000</v>
      </c>
      <c r="D534" s="26">
        <v>707000</v>
      </c>
      <c r="E534" s="27">
        <v>1933537602</v>
      </c>
      <c r="F534" s="28">
        <v>44980.691655092603</v>
      </c>
      <c r="G534" s="25" t="s">
        <v>16</v>
      </c>
      <c r="H534" s="27">
        <v>8865</v>
      </c>
      <c r="I534" s="25" t="s">
        <v>17</v>
      </c>
      <c r="J534" s="25" t="s">
        <v>792</v>
      </c>
      <c r="K534" s="27">
        <v>364</v>
      </c>
      <c r="L534" s="25" t="s">
        <v>793</v>
      </c>
      <c r="M534" s="25" t="s">
        <v>17</v>
      </c>
      <c r="N534" s="25" t="s">
        <v>17</v>
      </c>
    </row>
    <row r="535" spans="1:14">
      <c r="A535" s="29" t="s">
        <v>14</v>
      </c>
      <c r="B535" s="29" t="s">
        <v>15</v>
      </c>
      <c r="C535" s="30">
        <v>388924</v>
      </c>
      <c r="D535" s="30">
        <v>388924</v>
      </c>
      <c r="E535" s="31">
        <v>1933538601</v>
      </c>
      <c r="F535" s="32">
        <v>44980.692060185203</v>
      </c>
      <c r="G535" s="29" t="s">
        <v>16</v>
      </c>
      <c r="H535" s="31">
        <v>8866</v>
      </c>
      <c r="I535" s="29" t="s">
        <v>17</v>
      </c>
      <c r="J535" s="29" t="s">
        <v>794</v>
      </c>
      <c r="K535" s="31">
        <v>474</v>
      </c>
      <c r="L535" s="29" t="s">
        <v>388</v>
      </c>
      <c r="M535" s="29" t="s">
        <v>17</v>
      </c>
      <c r="N535" s="29" t="s">
        <v>17</v>
      </c>
    </row>
    <row r="536" spans="1:14">
      <c r="A536" s="25" t="s">
        <v>14</v>
      </c>
      <c r="B536" s="25" t="s">
        <v>15</v>
      </c>
      <c r="C536" s="33">
        <v>210177</v>
      </c>
      <c r="D536" s="26">
        <v>210177</v>
      </c>
      <c r="E536" s="27">
        <v>1933551185</v>
      </c>
      <c r="F536" s="28">
        <v>44980.697060185201</v>
      </c>
      <c r="G536" s="25" t="s">
        <v>16</v>
      </c>
      <c r="H536" s="27">
        <v>8867</v>
      </c>
      <c r="I536" s="25" t="s">
        <v>17</v>
      </c>
      <c r="J536" s="25" t="s">
        <v>795</v>
      </c>
      <c r="K536" s="27">
        <v>261</v>
      </c>
      <c r="L536" s="25" t="s">
        <v>388</v>
      </c>
      <c r="M536" s="25" t="s">
        <v>17</v>
      </c>
      <c r="N536" s="25" t="s">
        <v>17</v>
      </c>
    </row>
    <row r="537" spans="1:14">
      <c r="A537" s="29" t="s">
        <v>14</v>
      </c>
      <c r="B537" s="29" t="s">
        <v>15</v>
      </c>
      <c r="C537" s="30">
        <v>2513756</v>
      </c>
      <c r="D537" s="30">
        <v>2513756</v>
      </c>
      <c r="E537" s="31">
        <v>1934414592</v>
      </c>
      <c r="F537" s="32">
        <v>44981.416423611103</v>
      </c>
      <c r="G537" s="29" t="s">
        <v>16</v>
      </c>
      <c r="H537" s="31">
        <v>8868</v>
      </c>
      <c r="I537" s="29" t="s">
        <v>17</v>
      </c>
      <c r="J537" s="29" t="s">
        <v>796</v>
      </c>
      <c r="K537" s="31">
        <v>280</v>
      </c>
      <c r="L537" s="29" t="s">
        <v>797</v>
      </c>
      <c r="M537" s="29" t="s">
        <v>17</v>
      </c>
      <c r="N537" s="29" t="s">
        <v>17</v>
      </c>
    </row>
    <row r="538" spans="1:14">
      <c r="A538" s="25" t="s">
        <v>14</v>
      </c>
      <c r="B538" s="25" t="s">
        <v>15</v>
      </c>
      <c r="C538" s="26">
        <v>50211129</v>
      </c>
      <c r="D538" s="26">
        <v>50211129</v>
      </c>
      <c r="E538" s="27">
        <v>1934420031</v>
      </c>
      <c r="F538" s="28">
        <v>44981.418414351901</v>
      </c>
      <c r="G538" s="25" t="s">
        <v>16</v>
      </c>
      <c r="H538" s="27">
        <v>8869</v>
      </c>
      <c r="I538" s="25" t="s">
        <v>17</v>
      </c>
      <c r="J538" s="25" t="s">
        <v>798</v>
      </c>
      <c r="K538" s="27">
        <v>374</v>
      </c>
      <c r="L538" s="25" t="s">
        <v>675</v>
      </c>
      <c r="M538" s="25" t="s">
        <v>17</v>
      </c>
      <c r="N538" s="25" t="s">
        <v>17</v>
      </c>
    </row>
    <row r="539" spans="1:14">
      <c r="A539" s="29" t="s">
        <v>14</v>
      </c>
      <c r="B539" s="29" t="s">
        <v>15</v>
      </c>
      <c r="C539" s="30">
        <v>3302026</v>
      </c>
      <c r="D539" s="30">
        <v>3302026</v>
      </c>
      <c r="E539" s="31">
        <v>1934431598</v>
      </c>
      <c r="F539" s="32">
        <v>44981.422557870399</v>
      </c>
      <c r="G539" s="29" t="s">
        <v>16</v>
      </c>
      <c r="H539" s="31">
        <v>8870</v>
      </c>
      <c r="I539" s="29" t="s">
        <v>17</v>
      </c>
      <c r="J539" s="29" t="s">
        <v>799</v>
      </c>
      <c r="K539" s="31">
        <v>374</v>
      </c>
      <c r="L539" s="29" t="s">
        <v>675</v>
      </c>
      <c r="M539" s="29" t="s">
        <v>17</v>
      </c>
      <c r="N539" s="29" t="s">
        <v>17</v>
      </c>
    </row>
    <row r="540" spans="1:14">
      <c r="A540" s="25" t="s">
        <v>14</v>
      </c>
      <c r="B540" s="25" t="s">
        <v>15</v>
      </c>
      <c r="C540" s="26">
        <v>30000</v>
      </c>
      <c r="D540" s="26">
        <v>30000</v>
      </c>
      <c r="E540" s="27">
        <v>1934551864</v>
      </c>
      <c r="F540" s="28">
        <v>44981.462777777801</v>
      </c>
      <c r="G540" s="25" t="s">
        <v>16</v>
      </c>
      <c r="H540" s="27">
        <v>8871</v>
      </c>
      <c r="I540" s="25" t="s">
        <v>17</v>
      </c>
      <c r="J540" s="25" t="s">
        <v>800</v>
      </c>
      <c r="K540" s="27">
        <v>287</v>
      </c>
      <c r="L540" s="25" t="s">
        <v>801</v>
      </c>
      <c r="M540" s="25" t="s">
        <v>17</v>
      </c>
      <c r="N540" s="25" t="s">
        <v>17</v>
      </c>
    </row>
    <row r="541" spans="1:14">
      <c r="A541" s="29" t="s">
        <v>14</v>
      </c>
      <c r="B541" s="29" t="s">
        <v>15</v>
      </c>
      <c r="C541" s="30">
        <v>1075830</v>
      </c>
      <c r="D541" s="30">
        <v>1075830</v>
      </c>
      <c r="E541" s="31">
        <v>1934574163</v>
      </c>
      <c r="F541" s="32">
        <v>44981.469988425903</v>
      </c>
      <c r="G541" s="29" t="s">
        <v>16</v>
      </c>
      <c r="H541" s="31">
        <v>8872</v>
      </c>
      <c r="I541" s="29" t="s">
        <v>17</v>
      </c>
      <c r="J541" s="29" t="s">
        <v>802</v>
      </c>
      <c r="K541" s="31">
        <v>261</v>
      </c>
      <c r="L541" s="29" t="s">
        <v>650</v>
      </c>
      <c r="M541" s="29" t="s">
        <v>17</v>
      </c>
      <c r="N541" s="29" t="s">
        <v>17</v>
      </c>
    </row>
    <row r="542" spans="1:14">
      <c r="A542" s="25" t="s">
        <v>14</v>
      </c>
      <c r="B542" s="25" t="s">
        <v>15</v>
      </c>
      <c r="C542" s="26">
        <v>70000000</v>
      </c>
      <c r="D542" s="26">
        <v>70000000</v>
      </c>
      <c r="E542" s="27">
        <v>1934906405</v>
      </c>
      <c r="F542" s="28">
        <v>44981.585277777798</v>
      </c>
      <c r="G542" s="25" t="s">
        <v>16</v>
      </c>
      <c r="H542" s="27">
        <v>8877</v>
      </c>
      <c r="I542" s="25" t="s">
        <v>17</v>
      </c>
      <c r="J542" s="25" t="s">
        <v>803</v>
      </c>
      <c r="K542" s="27">
        <v>365</v>
      </c>
      <c r="L542" s="25" t="s">
        <v>804</v>
      </c>
      <c r="M542" s="25" t="s">
        <v>17</v>
      </c>
      <c r="N542" s="25" t="s">
        <v>17</v>
      </c>
    </row>
    <row r="543" spans="1:14">
      <c r="A543" s="29" t="s">
        <v>14</v>
      </c>
      <c r="B543" s="29" t="s">
        <v>15</v>
      </c>
      <c r="C543" s="30">
        <v>37243964</v>
      </c>
      <c r="D543" s="30">
        <v>37243964</v>
      </c>
      <c r="E543" s="31">
        <v>1935168921</v>
      </c>
      <c r="F543" s="32">
        <v>44981.6705671296</v>
      </c>
      <c r="G543" s="29" t="s">
        <v>16</v>
      </c>
      <c r="H543" s="31">
        <v>8885</v>
      </c>
      <c r="I543" s="29" t="s">
        <v>17</v>
      </c>
      <c r="J543" s="29" t="s">
        <v>805</v>
      </c>
      <c r="K543" s="31">
        <v>266</v>
      </c>
      <c r="L543" s="29" t="s">
        <v>806</v>
      </c>
      <c r="M543" s="29" t="s">
        <v>17</v>
      </c>
      <c r="N543" s="29" t="s">
        <v>17</v>
      </c>
    </row>
    <row r="544" spans="1:14">
      <c r="A544" s="25" t="s">
        <v>14</v>
      </c>
      <c r="B544" s="25" t="s">
        <v>15</v>
      </c>
      <c r="C544" s="26">
        <v>1784234.15</v>
      </c>
      <c r="D544" s="26">
        <v>1784234.15</v>
      </c>
      <c r="E544" s="27">
        <v>1935222600</v>
      </c>
      <c r="F544" s="28">
        <v>44981.684537036999</v>
      </c>
      <c r="G544" s="25" t="s">
        <v>16</v>
      </c>
      <c r="H544" s="27">
        <v>8887</v>
      </c>
      <c r="I544" s="25" t="s">
        <v>17</v>
      </c>
      <c r="J544" s="25" t="s">
        <v>807</v>
      </c>
      <c r="K544" s="27">
        <v>403</v>
      </c>
      <c r="L544" s="25" t="s">
        <v>808</v>
      </c>
      <c r="M544" s="25" t="s">
        <v>17</v>
      </c>
      <c r="N544" s="25" t="s">
        <v>17</v>
      </c>
    </row>
    <row r="545" spans="1:14">
      <c r="A545" s="29" t="s">
        <v>14</v>
      </c>
      <c r="B545" s="29" t="s">
        <v>15</v>
      </c>
      <c r="C545" s="30">
        <v>1009624.74</v>
      </c>
      <c r="D545" s="30">
        <v>1009624.74</v>
      </c>
      <c r="E545" s="31">
        <v>1935242466</v>
      </c>
      <c r="F545" s="32">
        <v>44981.689861111103</v>
      </c>
      <c r="G545" s="29" t="s">
        <v>16</v>
      </c>
      <c r="H545" s="31">
        <v>8889</v>
      </c>
      <c r="I545" s="29" t="s">
        <v>17</v>
      </c>
      <c r="J545" s="29" t="s">
        <v>809</v>
      </c>
      <c r="K545" s="31">
        <v>403</v>
      </c>
      <c r="L545" s="29" t="s">
        <v>808</v>
      </c>
      <c r="M545" s="29" t="s">
        <v>17</v>
      </c>
      <c r="N545" s="29" t="s">
        <v>17</v>
      </c>
    </row>
    <row r="546" spans="1:14">
      <c r="A546" s="25" t="s">
        <v>14</v>
      </c>
      <c r="B546" s="25" t="s">
        <v>15</v>
      </c>
      <c r="C546" s="26">
        <v>31400</v>
      </c>
      <c r="D546" s="26">
        <v>31400</v>
      </c>
      <c r="E546" s="27">
        <v>1935332156</v>
      </c>
      <c r="F546" s="28">
        <v>44981.716747685197</v>
      </c>
      <c r="G546" s="25" t="s">
        <v>16</v>
      </c>
      <c r="H546" s="27">
        <v>8892</v>
      </c>
      <c r="I546" s="25" t="s">
        <v>17</v>
      </c>
      <c r="J546" s="25" t="s">
        <v>810</v>
      </c>
      <c r="K546" s="27">
        <v>287</v>
      </c>
      <c r="L546" s="25" t="s">
        <v>811</v>
      </c>
      <c r="M546" s="25" t="s">
        <v>17</v>
      </c>
      <c r="N546" s="25" t="s">
        <v>17</v>
      </c>
    </row>
    <row r="547" spans="1:14">
      <c r="B547" s="14" t="s">
        <v>101</v>
      </c>
      <c r="C547" s="20">
        <f>SUM(C492:C546)</f>
        <v>1108581820.6900001</v>
      </c>
    </row>
    <row r="548" spans="1:14">
      <c r="B548" s="14" t="s">
        <v>102</v>
      </c>
      <c r="C548" s="21">
        <f>+C491</f>
        <v>128834217.78999996</v>
      </c>
    </row>
    <row r="549" spans="1:14">
      <c r="B549" s="14" t="s">
        <v>103</v>
      </c>
      <c r="C549" s="24">
        <v>1070214074.59</v>
      </c>
    </row>
    <row r="550" spans="1:14">
      <c r="B550" s="14" t="s">
        <v>104</v>
      </c>
      <c r="C550" s="21">
        <f>+C547+C548-C549</f>
        <v>167201963.88999999</v>
      </c>
    </row>
    <row r="551" spans="1:14">
      <c r="A551" s="34" t="s">
        <v>14</v>
      </c>
      <c r="B551" s="34" t="s">
        <v>15</v>
      </c>
      <c r="C551" s="33">
        <v>15100</v>
      </c>
      <c r="D551" s="33">
        <v>15100</v>
      </c>
      <c r="E551" s="35">
        <v>1935878263</v>
      </c>
      <c r="F551" s="36">
        <v>44981.9527662037</v>
      </c>
      <c r="G551" s="34" t="s">
        <v>16</v>
      </c>
      <c r="H551" s="35">
        <v>8893</v>
      </c>
      <c r="I551" s="34" t="s">
        <v>17</v>
      </c>
      <c r="J551" s="34" t="s">
        <v>812</v>
      </c>
      <c r="K551" s="35">
        <v>403</v>
      </c>
      <c r="L551" s="34" t="s">
        <v>813</v>
      </c>
      <c r="M551" s="34" t="s">
        <v>17</v>
      </c>
      <c r="N551" s="34" t="s">
        <v>17</v>
      </c>
    </row>
    <row r="556" spans="1:14">
      <c r="A556" s="22"/>
      <c r="B556" t="s">
        <v>126</v>
      </c>
    </row>
    <row r="557" spans="1:14">
      <c r="A557" s="23"/>
      <c r="B557" t="s">
        <v>127</v>
      </c>
    </row>
  </sheetData>
  <pageMargins left="0.7" right="0.7" top="0.75" bottom="0.75" header="0.3" footer="0.3"/>
  <ignoredErrors>
    <ignoredError sqref="C7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</dc:creator>
  <cp:lastModifiedBy>Johnny Herbert Del Real Pedraza</cp:lastModifiedBy>
  <dcterms:created xsi:type="dcterms:W3CDTF">2022-12-23T02:45:46Z</dcterms:created>
  <dcterms:modified xsi:type="dcterms:W3CDTF">2023-02-28T14:10:57Z</dcterms:modified>
</cp:coreProperties>
</file>