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RCHIVOS A PUBLICAR\2023\01 ENERO\PSE\"/>
    </mc:Choice>
  </mc:AlternateContent>
  <xr:revisionPtr revIDLastSave="0" documentId="13_ncr:1_{2811596E-8657-4DCB-B9B4-D010CAA421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1" i="1" l="1"/>
  <c r="C236" i="1"/>
  <c r="C188" i="1"/>
  <c r="C124" i="1"/>
  <c r="C72" i="1"/>
  <c r="C73" i="1"/>
  <c r="C75" i="1" l="1"/>
  <c r="C125" i="1" s="1"/>
  <c r="C127" i="1" l="1"/>
  <c r="C189" i="1" s="1"/>
  <c r="C191" i="1"/>
  <c r="C237" i="1" s="1"/>
  <c r="C239" i="1" l="1"/>
  <c r="C342" i="1" s="1"/>
  <c r="C344" i="1" l="1"/>
</calcChain>
</file>

<file path=xl/sharedStrings.xml><?xml version="1.0" encoding="utf-8"?>
<sst xmlns="http://schemas.openxmlformats.org/spreadsheetml/2006/main" count="2281" uniqueCount="327">
  <si>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</si>
  <si>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</si>
  <si>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</si>
  <si>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</si>
  <si>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</si>
  <si>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</si>
  <si>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</si>
  <si>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</si>
  <si>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</si>
  <si>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</si>
  <si>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</si>
  <si>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Apellido Cliente</t>
  </si>
  <si>
    <t>Referencia 3</t>
  </si>
  <si>
    <t>PSE</t>
  </si>
  <si>
    <t>Paga</t>
  </si>
  <si>
    <t>Aprobada</t>
  </si>
  <si>
    <t/>
  </si>
  <si>
    <t>CUOTA SANCIÓN ACUERDO DE PAGO</t>
  </si>
  <si>
    <t>120413</t>
  </si>
  <si>
    <t>Pago conciliacion judicial Cuota 3</t>
  </si>
  <si>
    <t>Embargo de Salario-Santiago de Cali Distrito Especial</t>
  </si>
  <si>
    <t>Arrendamiento Cafetería FGN Sede Ibagué</t>
  </si>
  <si>
    <t>PAGO PROCESO COBRO COACTIVO</t>
  </si>
  <si>
    <t>Pago de costas</t>
  </si>
  <si>
    <t>LFWSRX9L1PAD95113</t>
  </si>
  <si>
    <t>PAGO TARJETA ACCESO</t>
  </si>
  <si>
    <t>PAGO CARNET</t>
  </si>
  <si>
    <t>pago mes enero 2023</t>
  </si>
  <si>
    <t>cuotas partes pensionales ESTHER CAMPOS</t>
  </si>
  <si>
    <t>duplicado carnet</t>
  </si>
  <si>
    <t>CC 20221227391 TELECOM NOVIEMBRE</t>
  </si>
  <si>
    <t>LFWSRX9L3PAD95114</t>
  </si>
  <si>
    <t>LFWSRX9L9PAD95117</t>
  </si>
  <si>
    <t>LFWSRX9L0PAD95118</t>
  </si>
  <si>
    <t>LFWSRX9L2PAD95119</t>
  </si>
  <si>
    <t>LFWSRX9L9PAD95120</t>
  </si>
  <si>
    <t>LFWSRX9L8PAD95156</t>
  </si>
  <si>
    <t>LFWSRX9LXPAD95157</t>
  </si>
  <si>
    <t>LFWSRX9L1PAD95158</t>
  </si>
  <si>
    <t>Carnet Fiscalia</t>
  </si>
  <si>
    <t xml:space="preserve">PAGO DE FOTOCOPIAS </t>
  </si>
  <si>
    <t>Pago indemnización póliza 45-44-101140231</t>
  </si>
  <si>
    <t>PERDIDA DE CARNET</t>
  </si>
  <si>
    <t>Copia de expediente Estela Sánchez Arteaga</t>
  </si>
  <si>
    <t xml:space="preserve">Pago Cobro/Multa Persuasivo AGR - Omar Contreras S. </t>
  </si>
  <si>
    <t>DTN duplicado de carnet</t>
  </si>
  <si>
    <t>CARNET FISCALIA</t>
  </si>
  <si>
    <t>Contraprestación portuaria 2023 - Grupo Portuario SA</t>
  </si>
  <si>
    <t>arriendo ENERO</t>
  </si>
  <si>
    <t>ESTAMPILLA PRO-UNAL</t>
  </si>
  <si>
    <t>Pago Canon de Arrendamiento 1er trimestre año 2023-enero-febrero-marzo</t>
  </si>
  <si>
    <t>LFWSRX9L5PAD95115</t>
  </si>
  <si>
    <t>LFWSRX9L7PAD95116</t>
  </si>
  <si>
    <t>LFWSRX9L3PAD95159</t>
  </si>
  <si>
    <t>LFWSRX9LXPAD95160</t>
  </si>
  <si>
    <t>LFWSRX9L1PAD95161</t>
  </si>
  <si>
    <t>LFWSRX9L3PAD95162</t>
  </si>
  <si>
    <t>LFWSRX9L5PAD95163</t>
  </si>
  <si>
    <t>LFWSRX9L7PAD95164</t>
  </si>
  <si>
    <t>LFWSRX9L9PAD95165</t>
  </si>
  <si>
    <t>LFWSRX9L5PAD95146</t>
  </si>
  <si>
    <t>LFWSRX9L7PAD95147</t>
  </si>
  <si>
    <t>LFWSRX9L9PAD95148</t>
  </si>
  <si>
    <t>LFWSRX9L0PAD95149</t>
  </si>
  <si>
    <t>LFWSRX9L7PAD95150</t>
  </si>
  <si>
    <t>Enero 2023 - Acuerdo de pago</t>
  </si>
  <si>
    <t>PAGO PROCESO COACTIVO 24160</t>
  </si>
  <si>
    <t>Pago carnet</t>
  </si>
  <si>
    <t>Segunda cuota Emilcen Ortiz</t>
  </si>
  <si>
    <t>CUOTAS PARTES PENSIONALES NOVIEMBRE 20121 Y OCTUBRE2022 COMPROBANTE 202228007</t>
  </si>
  <si>
    <t>SB</t>
  </si>
  <si>
    <t>SA</t>
  </si>
  <si>
    <t>DB</t>
  </si>
  <si>
    <t>TTL</t>
  </si>
  <si>
    <t>CUOTAS PARTES JUNIO 22</t>
  </si>
  <si>
    <t>CUOTAS PARTES JULIO 22</t>
  </si>
  <si>
    <t>CUOTAS PARTES AGOSTO 22</t>
  </si>
  <si>
    <t>mayor valor devolucion</t>
  </si>
  <si>
    <t>PAGOS DE MESADAS DOBLES RDP202217500</t>
  </si>
  <si>
    <t xml:space="preserve">Recaudo PSE Carencia Davivienda </t>
  </si>
  <si>
    <t>Recaudo Cannabis del 28 al 30 de diciembre</t>
  </si>
  <si>
    <t>CUOTAS PARTES PENSIONALES 20220926256</t>
  </si>
  <si>
    <t>CUOTASPARTES20220725472</t>
  </si>
  <si>
    <t>CUOTASPARTES20220825865</t>
  </si>
  <si>
    <t>CUOTASPARTES20221227434</t>
  </si>
  <si>
    <t>CUOTASPARTES20221127042</t>
  </si>
  <si>
    <t>Deuda Tesoro Publicó, Resolución 970</t>
  </si>
  <si>
    <t>Recaudo Consiganciones Carencia BBVA</t>
  </si>
  <si>
    <t>NO CUMPLE CON LA ESTRUCTURA DE 3 DIGITOS QUEDA CON PORTAFOLIO CERO (000) por favor solictar la reclasificacion con Johnny.Delreal@minhacienda.gov.co</t>
  </si>
  <si>
    <t>POR EL HORARIO SE CARGARA EL PROXIMO DIA HABIL</t>
  </si>
  <si>
    <t xml:space="preserve">Pago Cuota No. 1 Acuerdo de Pago </t>
  </si>
  <si>
    <t>COBRO COACTIVO EXPEDIENTES 6129</t>
  </si>
  <si>
    <t>Pago por pérdida de carnet</t>
  </si>
  <si>
    <t>Tarjeta Acceso Minsalud Vparrado</t>
  </si>
  <si>
    <t>PAGO ARR MINCIT 1ER TRIM AÑO 2023</t>
  </si>
  <si>
    <t xml:space="preserve">Trimestre I 2023 - ZFB </t>
  </si>
  <si>
    <t>05001600024820130529300 "MULTA ART 6"</t>
  </si>
  <si>
    <t xml:space="preserve">698 COPIAS </t>
  </si>
  <si>
    <t>pago carné</t>
  </si>
  <si>
    <t>VALOR PAGADO DE MAS DEVOLUCION IVA</t>
  </si>
  <si>
    <t>2022142005926541</t>
  </si>
  <si>
    <t>CARNETIZACIÓN FGN</t>
  </si>
  <si>
    <t>RESOL 3473/2022 CUOTAS PARTES PENSIONALES</t>
  </si>
  <si>
    <t>Carnet institucional FGN</t>
  </si>
  <si>
    <t>MULTA MINISTERIO DE CULTURA</t>
  </si>
  <si>
    <t xml:space="preserve">Duplicado de carnet </t>
  </si>
  <si>
    <t>LFWSRX9L8PAD95139</t>
  </si>
  <si>
    <t>LFWNHX9H2PAD95102</t>
  </si>
  <si>
    <t>LFWSRX9L4PAD95140</t>
  </si>
  <si>
    <t>LFWSRX9L6PAD95141</t>
  </si>
  <si>
    <t>LFWSRX9L5PAD95132</t>
  </si>
  <si>
    <t>LFWSRX9L7PAD95133</t>
  </si>
  <si>
    <t>LFWSRX9L6PAD95138</t>
  </si>
  <si>
    <t>LFWSRX9L9PAD95134</t>
  </si>
  <si>
    <t>LFWSRX9L0PAD95135</t>
  </si>
  <si>
    <t>LFWSRX9L2PAD95136</t>
  </si>
  <si>
    <t>LFWSRX9L4PAD95137</t>
  </si>
  <si>
    <t xml:space="preserve">Tarjeta de aproximación </t>
  </si>
  <si>
    <t>PAGO ARRIENDO MES ENERO 2023</t>
  </si>
  <si>
    <t>LFWSRX9L7PAD95200</t>
  </si>
  <si>
    <t>LFWSRX9L9PAD95201</t>
  </si>
  <si>
    <t>LFWSRX9L4PAD95171</t>
  </si>
  <si>
    <t>LFWSRX9L0PAD95202</t>
  </si>
  <si>
    <t>LFWSRX9L6PAD95172</t>
  </si>
  <si>
    <t>LFWSRX9L4PAD95199</t>
  </si>
  <si>
    <t>LFWSRX9L8PAD95173</t>
  </si>
  <si>
    <t>LFWSRX9L3PAD95145</t>
  </si>
  <si>
    <t>LFWSRX9LXPAD95174</t>
  </si>
  <si>
    <t>LFWSRX9L7PAD95178</t>
  </si>
  <si>
    <t>REPOSICION TARJETA DE APROXIMACION Y PORTA CARNE</t>
  </si>
  <si>
    <t>Pago Tarjeta de Acceso  y Carnet Minsalud</t>
  </si>
  <si>
    <t>CARNET FGN</t>
  </si>
  <si>
    <t>Reposición carné</t>
  </si>
  <si>
    <t>CUOTA 13 ACUERDO DE PAGO</t>
  </si>
  <si>
    <t>Reposición tarjeta de aproximación y porta carné</t>
  </si>
  <si>
    <t>EXPEDIENTE Nº PAS-2017-2011 R/4395-2018 Y R/3691-2019</t>
  </si>
  <si>
    <t>0447-28 de 2022 / CORRESPONDE A FIVICOT</t>
  </si>
  <si>
    <t>REINTEGRO GASTOS  DE PERSONAL</t>
  </si>
  <si>
    <t>PAGO PARCIAL  PROCESO RAD: 11001334306220160071700 JUZGADO 62 ADMINISTRATIVO BOG</t>
  </si>
  <si>
    <t>RESOLUCION 039-22 SEPT 12/22</t>
  </si>
  <si>
    <t>DUPLICADO CARNET - REGISTRADURIA</t>
  </si>
  <si>
    <t>C. CUOTAS PARTES PENSIONALES LUIS OVIEDO</t>
  </si>
  <si>
    <t>DUPLICADO CARNET</t>
  </si>
  <si>
    <t xml:space="preserve">Carnet Fiscalia </t>
  </si>
  <si>
    <t>Pago de resolución 060-22. Fin de procedimiento administrativo sancionatorio.</t>
  </si>
  <si>
    <t>RESOLUCION 635</t>
  </si>
  <si>
    <t>CCOP 2022-01797</t>
  </si>
  <si>
    <t>CUENTA DE COBRO 2859</t>
  </si>
  <si>
    <t>Perdida de carnet</t>
  </si>
  <si>
    <t>CUENTA DE COBRO 2906</t>
  </si>
  <si>
    <t>CP20221114081</t>
  </si>
  <si>
    <t>CP20221013931</t>
  </si>
  <si>
    <t>mayores valorres pagados</t>
  </si>
  <si>
    <t>CP20221214230</t>
  </si>
  <si>
    <t>Cobro Activo JC-Sandra Milena Rodriguez Hernandez</t>
  </si>
  <si>
    <t>CP20220212713</t>
  </si>
  <si>
    <t>CP20220513173</t>
  </si>
  <si>
    <t>CP20220312866</t>
  </si>
  <si>
    <t>CP20220413019</t>
  </si>
  <si>
    <t xml:space="preserve">Carné </t>
  </si>
  <si>
    <t>CP20220613326</t>
  </si>
  <si>
    <t>DUPLICADO DE CARNET</t>
  </si>
  <si>
    <t>CP20220713479</t>
  </si>
  <si>
    <t>CPT20220813631</t>
  </si>
  <si>
    <t>CP20220913781</t>
  </si>
  <si>
    <t>CUOTAS PARTES JUAN PASELLA OP0015</t>
  </si>
  <si>
    <t>Cuota 10, 11 y 12</t>
  </si>
  <si>
    <t>REPOSICIÓN TARJETA DE APROXIMACIÓN Y PORTA CARNE</t>
  </si>
  <si>
    <t>CUENTA DE COBRO CPT20221227460</t>
  </si>
  <si>
    <t>Multa de Laura Catalina Castillo  Florian  CC 52868054 cta 03.219-2021</t>
  </si>
  <si>
    <t>perdida de tarjeta de acceso</t>
  </si>
  <si>
    <t>PAGO DUPLICADO CARNÉ</t>
  </si>
  <si>
    <t>Multa</t>
  </si>
  <si>
    <t>Primer abono coactivo 04-2022-0098</t>
  </si>
  <si>
    <t>122944</t>
  </si>
  <si>
    <t>REPOSICIÓN TARJETA DE APROXIMACIÓN Y PORTA CARNÉ</t>
  </si>
  <si>
    <t xml:space="preserve">tarjeta de seguridad </t>
  </si>
  <si>
    <t>CPT20220112560</t>
  </si>
  <si>
    <t>CPT20210511315</t>
  </si>
  <si>
    <t>CPT20211212407</t>
  </si>
  <si>
    <t>CPT20211012097</t>
  </si>
  <si>
    <t>CPT20210911942</t>
  </si>
  <si>
    <t xml:space="preserve">Resolución #002 de 2006, encontra de CARLOS ALBERTO VEGA, Cedula # 73085139 </t>
  </si>
  <si>
    <t>LIBERACION MANDAMIENTO DE PAGO RESOLUCION 20211310825211</t>
  </si>
  <si>
    <t>CUOTAS PARTES PENSIONALES OCTUBRE DE 2022 RESOLUCION 598</t>
  </si>
  <si>
    <t>CUOTAS PARTES PENSIONALES DICIEMBRE DE 2022 RESOLUCION 595</t>
  </si>
  <si>
    <t xml:space="preserve">CARNET INSTITUCIONAL </t>
  </si>
  <si>
    <t>CCOP 2022-01976</t>
  </si>
  <si>
    <t>CUENTA DE COBRO 2960</t>
  </si>
  <si>
    <t>Reintegro Mesada Pensional Doble</t>
  </si>
  <si>
    <t>Duplicado carne</t>
  </si>
  <si>
    <t>PAGO RESOLUCION SANCION REGISTRADURIA NAC. DEL ESTADO CIVIL RAD. 031-2022-001. L</t>
  </si>
  <si>
    <t>multa mpio concepcion</t>
  </si>
  <si>
    <t>PAGO DE SALDO DEL PROCESO OLGA BOTERO RDP 33307</t>
  </si>
  <si>
    <t>000443 DE 2022</t>
  </si>
  <si>
    <t>PAGO CUOTA 8 POR COBRO COACTIVO AL TESORO NACIONAL</t>
  </si>
  <si>
    <t>Acuerdo de pago Multa</t>
  </si>
  <si>
    <t>JOSE DEL CARMEN PARRA -PEDRO TELLEZ CRUZ</t>
  </si>
  <si>
    <t>Tarjeta de Acceso</t>
  </si>
  <si>
    <t>CUENTA DE COBRO 017522</t>
  </si>
  <si>
    <t>CUENTA DE COBRO 017457</t>
  </si>
  <si>
    <t>CC 017607 NOV2022 MIN DEFENSA</t>
  </si>
  <si>
    <t>MEDELLIN REINTEGRO MULTA CONTRATO 2020-031 EDWIN PARADA CALVO</t>
  </si>
  <si>
    <t>REPOSICION DEL CARNE</t>
  </si>
  <si>
    <t>CUOTASPARTES CTACOBRO CPT20221227490 PERIODO NOV 2022</t>
  </si>
  <si>
    <t>PAGO IMPUESTO NACIONAL CON DESTINO AL TURISMO TRIMESTRE4- AÑO 2022</t>
  </si>
  <si>
    <t>Copias de la investigación 201602371</t>
  </si>
  <si>
    <t>CUOTAS PARTES PENSIONALES SEPT MINTIC</t>
  </si>
  <si>
    <t>Reposición Carnet Institucional</t>
  </si>
  <si>
    <t>Embargo ex funcionario Jaime Rodrigo Velez</t>
  </si>
  <si>
    <t>CARNET INSTITUCIONAL</t>
  </si>
  <si>
    <t>multa</t>
  </si>
  <si>
    <t>DUPLICADO CARNET FGN</t>
  </si>
  <si>
    <t>CUOTAS PARTES NICOLAS CALDERON Y JIMENA GUZMAN OP0046</t>
  </si>
  <si>
    <t>85127</t>
  </si>
  <si>
    <t>Cuotas partes pensionales</t>
  </si>
  <si>
    <t>CUOTAS PARTES CUENTA COBRO CCOP2022-01871</t>
  </si>
  <si>
    <t>Reposición carne</t>
  </si>
  <si>
    <t>CUOTAS PARTE GLORIA BOHORQUEZ MINDEFENSA CTA 017591</t>
  </si>
  <si>
    <t>PAGO TARJETA DE ACCESO Y CARNET MINSALUD</t>
  </si>
  <si>
    <t>CARNE INSTITUCIONAL</t>
  </si>
  <si>
    <t>cuenta cobro CPT20220926401 AGOSTO2022</t>
  </si>
  <si>
    <t>cuenta cobro CPT20220826009 JULIO2022</t>
  </si>
  <si>
    <t>cuenta cobro CPT20220725616 JUNIO2022</t>
  </si>
  <si>
    <t>PAGO MESES SEPTIEMBRE, OCTUBRE,NOVIEMBRE, DICIEMBRE, MESADA 2022</t>
  </si>
  <si>
    <t>cuotas partes resolución 000030 de 2023</t>
  </si>
  <si>
    <t>ARRIENDO CTA 40 Y 41</t>
  </si>
  <si>
    <t xml:space="preserve">pago por perdida de carnet </t>
  </si>
  <si>
    <t>Obligacion mediante Res20213040013135 MinTransporte</t>
  </si>
  <si>
    <t xml:space="preserve">Reposición carnet </t>
  </si>
  <si>
    <t xml:space="preserve">DUPLICADO DE CARNET DE LA FISCALIA </t>
  </si>
  <si>
    <t xml:space="preserve">Consignación </t>
  </si>
  <si>
    <t xml:space="preserve">CUOTA PARTE CUENTA DE COBRO 86612 MIN PROTECCION SOCIAL </t>
  </si>
  <si>
    <t>DEMANDASEGINST CONDENA 201401353</t>
  </si>
  <si>
    <t>CANON ARRIENDO SE CUARTEL DEL FIJO</t>
  </si>
  <si>
    <t>CPT20221227413</t>
  </si>
  <si>
    <t>PAGO CUOTAS PARTES PENSIONALES VENCIDAS A MINDEFENSA</t>
  </si>
  <si>
    <t>DTN-RECAUDO CUOTAS PARTES PENSIONALES  RES 635-2014 CGN-UGPP</t>
  </si>
  <si>
    <t>ACTO ADMINISTRATIVO RES RCC 48847 DEL 8-6-2022 PROCESO COACTIVO 87540</t>
  </si>
  <si>
    <t>PERDIDA CARNET</t>
  </si>
  <si>
    <t xml:space="preserve">Carnet Fiscalía General de la Nación </t>
  </si>
  <si>
    <t>PAGO POR PERDIDA DE CARNET</t>
  </si>
  <si>
    <t>DTN-RECAUDO CUOTAS PARTES PENSIONALES RES 098</t>
  </si>
  <si>
    <t>REPOSICIÓN TARJETA DE APROXIMACIÓN - PÉRDIDA DE CARNÉ DE SERVIDOR CONSEJO DE EST</t>
  </si>
  <si>
    <t>CUENTA DE COBRO No. 017585 de 30-11-2022</t>
  </si>
  <si>
    <t>CUENTA DE COBRO No. CPT20221227392</t>
  </si>
  <si>
    <t>CUENTA DE COBRO 86183</t>
  </si>
  <si>
    <t>FACILIDAD DE PAGO DIAN PAGO CUOTA ENE 30 2023</t>
  </si>
  <si>
    <t xml:space="preserve">Carnet  Institucional </t>
  </si>
  <si>
    <t>Perdida carné</t>
  </si>
  <si>
    <t>Perdida de Carné</t>
  </si>
  <si>
    <t>Pago según resolución 000389 del 09/06/2022</t>
  </si>
  <si>
    <t>Reposición de tarjeta de aproximación</t>
  </si>
  <si>
    <t>REPOSICION CARNE</t>
  </si>
  <si>
    <t>TARJETA DE APROXIMACION</t>
  </si>
  <si>
    <t>Cuotas Partes Ministerio de Defensa</t>
  </si>
  <si>
    <t>Reint DTN capital $79726 e Intereses $130789 cred vvda Sec Cordoba ENERO 2023</t>
  </si>
  <si>
    <t>Radicado No 2022ER0017895</t>
  </si>
  <si>
    <t xml:space="preserve">PERDIDA CARNET </t>
  </si>
  <si>
    <t>Caso 162407</t>
  </si>
  <si>
    <t>Caso 162400</t>
  </si>
  <si>
    <t>PAGO DE COSTAS PROCESALES</t>
  </si>
  <si>
    <t>REPOSISCIÓN TARJETA PROXIMIAD</t>
  </si>
  <si>
    <t>PAGO CUENTA DE COBRO No. CCOP 2022-02016 DICIEMBRE 2022 UGPP</t>
  </si>
  <si>
    <t>CONTRATO INVIAS 1308-2022</t>
  </si>
  <si>
    <t>050456000324201980028 pago multa</t>
  </si>
  <si>
    <t>C. PARTES - ENERO CUENTA 12150</t>
  </si>
  <si>
    <t>Tarjeta de ingreso</t>
  </si>
  <si>
    <t xml:space="preserve">Pago Embargo descuento </t>
  </si>
  <si>
    <t>87950</t>
  </si>
  <si>
    <t>CUOTAS PARTES PENSIONALES DIC MINTIC</t>
  </si>
  <si>
    <t>CCOP 2022-00326</t>
  </si>
  <si>
    <t>PAGOS PERDIDA DE CARNET</t>
  </si>
  <si>
    <t>Conciliacion judicial Cuota 4</t>
  </si>
  <si>
    <t>MULTA</t>
  </si>
  <si>
    <t>Copias</t>
  </si>
  <si>
    <t>CUOTA PARTE ENERO 2023</t>
  </si>
  <si>
    <t>ENERO 2023</t>
  </si>
  <si>
    <t>PAGO CPT 20221227501</t>
  </si>
  <si>
    <t>Fotocopias</t>
  </si>
  <si>
    <t xml:space="preserve">Carnet fiscalía </t>
  </si>
  <si>
    <t>PAGO CONDENA EN COSTAS PROCESO ADMINISTRATIVO DE COBRO COACTICO 2015-0003</t>
  </si>
  <si>
    <t>CUOTA 7</t>
  </si>
  <si>
    <t>DETERIORO DE CARNÉ</t>
  </si>
  <si>
    <t>pago mes febrero 2023</t>
  </si>
  <si>
    <t>Perdida carne</t>
  </si>
  <si>
    <t>Desc.nom.ene sr. Luis Fdo Sanchez cc 6319857</t>
  </si>
  <si>
    <t>Desc.nom.ene sr. Leandro Yaluzan cc 5262781</t>
  </si>
  <si>
    <t>Desc.nom.ene sr. Henry Salazar cc 79500565</t>
  </si>
  <si>
    <t>Desc.nom.ene sr. Carlos Torres cc 83231473</t>
  </si>
  <si>
    <t>Pago Carnet</t>
  </si>
  <si>
    <t>Desc.nom.ene sr. Reinaldo Ardila cc  91362271</t>
  </si>
  <si>
    <t>Desc.nom.ene sr. Luis Malaver cc 80540618</t>
  </si>
  <si>
    <t>Desc.nom.ene sr. John Bedoya cc 15338778</t>
  </si>
  <si>
    <t>Desc.nom.ene sr. Juan Cabrera cc 79056312</t>
  </si>
  <si>
    <t>Desc.nom.ene sr. Robert Otalvaro cc 10004272</t>
  </si>
  <si>
    <t>Desc.nom.ene sr. Luis Salamanca cc 91445108</t>
  </si>
  <si>
    <t>Desc.nom.ene sr. Jair Alban cc 7252564</t>
  </si>
  <si>
    <t>Desc.nom.ene sr. Martin Rocha cc 12602770</t>
  </si>
  <si>
    <t>Desc.nom.ene sr. jaime calderon vega cc 80365074</t>
  </si>
  <si>
    <t>Desc.nom.ene sr. Pedro Jerez cc 91156676</t>
  </si>
  <si>
    <t>Desc.nom.ene sr. Javier Baron cc 79874709</t>
  </si>
  <si>
    <t>Desc.nom.ene sr. Efren Salazar cc 5885080</t>
  </si>
  <si>
    <t>Desc.nom.ene sr. Cristian Calderon cc 79821619</t>
  </si>
  <si>
    <t>Desc.nom.ene sr. Juan Martinez cc 13616503</t>
  </si>
  <si>
    <t>Desc.nom.ene sr. Emilio Narvaez cc 11319368</t>
  </si>
  <si>
    <t>Desc.nom.ene sr. Alex Castro cc 94391932</t>
  </si>
  <si>
    <t>Desc.nom.ene sr. Jaaner Quintero cc 84008179</t>
  </si>
  <si>
    <t>Desc.nom.ene sr. Jorge Pellaton cc 86047951</t>
  </si>
  <si>
    <t>Desc.nom.ene sr. Edgar Rodriguez cc 7180656</t>
  </si>
  <si>
    <t>Desc.nom.ene sr. Jose Sanchez cc 11510385</t>
  </si>
  <si>
    <t xml:space="preserve">CUOTA ACUERDO 24369 </t>
  </si>
  <si>
    <t>Cta Cobro 85943</t>
  </si>
  <si>
    <t>PAGO CARNE</t>
  </si>
  <si>
    <t>Pago perdida carnet</t>
  </si>
  <si>
    <t>ARRIENDO FEB</t>
  </si>
  <si>
    <t>DTN - OTRAS TASAS MULTAS Y CONTRIBUCIONES NO ESPECIFICADAS ENTIDADES</t>
  </si>
  <si>
    <t>Pago por perdida de carnet</t>
  </si>
  <si>
    <t>CREDITOS DE VIVIENDA-DAGOBERTO KLINGER ESTUPIÑAN CC 12.907.156-CONSIG 12 EN 2023</t>
  </si>
  <si>
    <t>CUOTA FEBRERO 2023 SANCION GRUPO G50</t>
  </si>
  <si>
    <t>NOVIEMBRE2022</t>
  </si>
  <si>
    <t>Recuperación carné institucional</t>
  </si>
  <si>
    <t xml:space="preserve">Cuota Multa 22 Mincultura </t>
  </si>
  <si>
    <t>COUTASPARTES PENSIONALES</t>
  </si>
  <si>
    <t>CUOTA PARTE CPT20230127804</t>
  </si>
  <si>
    <t>TARJETA DE PROXIMIDAD Y CARNET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</si>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</sst>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1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166" fontId="2" fillId="0" borderId="3" xfId="0" applyNumberFormat="1" applyFont="1" applyBorder="1"/>
    <xf numFmtId="0" fontId="1" fillId="0" borderId="0" xfId="0" applyFont="1"/>
    <xf numFmtId="43" fontId="1" fillId="0" borderId="0" xfId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4" fontId="0" fillId="0" borderId="0" xfId="0" applyNumberFormat="1"/>
    <xf numFmtId="43" fontId="0" fillId="0" borderId="0" xfId="0" applyNumberFormat="1"/>
    <xf numFmtId="0" fontId="0" fillId="4" borderId="0" xfId="0" applyFill="1"/>
    <xf numFmtId="0" fontId="0" fillId="3" borderId="0" xfId="0" applyFill="1"/>
    <xf numFmtId="43" fontId="0" fillId="0" borderId="0" xfId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8"/>
  <sheetViews>
    <sheetView tabSelected="1" topLeftCell="H315" workbookViewId="0">
      <selection activeCell="K315" sqref="K1:K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28515625" customWidth="1"/>
    <col min="11" max="11" width="20.5703125" customWidth="1"/>
    <col min="12" max="12" width="16.140625" customWidth="1"/>
    <col min="13" max="13" width="13" customWidth="1"/>
  </cols>
  <sheetData>
    <row r="1" spans="1:13" ht="30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3" x14ac:dyDescent="0.25">
      <c r="A2" s="14"/>
      <c r="B2" s="14" t="s">
        <v>70</v>
      </c>
      <c r="C2" s="15">
        <v>571911489.54999995</v>
      </c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x14ac:dyDescent="0.25">
      <c r="A3" s="14"/>
      <c r="B3" s="14" t="s">
        <v>71</v>
      </c>
      <c r="C3" s="15">
        <v>12640101.159999847</v>
      </c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 x14ac:dyDescent="0.25">
      <c r="A4" s="14"/>
      <c r="B4" s="14" t="s">
        <v>72</v>
      </c>
      <c r="C4" s="15">
        <v>426842401.25999999</v>
      </c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x14ac:dyDescent="0.25">
      <c r="A5" s="14"/>
      <c r="B5" s="14" t="s">
        <v>73</v>
      </c>
      <c r="C5" s="15">
        <v>157709189.44999981</v>
      </c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25">
      <c r="A6" s="16" t="s">
        <v>13</v>
      </c>
      <c r="B6" s="16" t="s">
        <v>14</v>
      </c>
      <c r="C6" s="17">
        <v>133527</v>
      </c>
      <c r="D6" s="17">
        <v>133527</v>
      </c>
      <c r="E6" s="18">
        <v>1839093257</v>
      </c>
      <c r="F6" s="19">
        <v>44924.787199074097</v>
      </c>
      <c r="G6" s="16" t="s">
        <v>15</v>
      </c>
      <c r="H6" s="18">
        <v>8119</v>
      </c>
      <c r="I6" s="16" t="s">
        <v>16</v>
      </c>
      <c r="J6" s="16" t="s">
        <v>74</v>
      </c>
      <c r="K6" s="18">
        <v>261</v>
      </c>
      <c r="L6" s="16" t="s">
        <v>16</v>
      </c>
      <c r="M6" s="16" t="s">
        <v>16</v>
      </c>
    </row>
    <row r="7" spans="1:13" x14ac:dyDescent="0.25">
      <c r="A7" s="16" t="s">
        <v>13</v>
      </c>
      <c r="B7" s="16" t="s">
        <v>14</v>
      </c>
      <c r="C7" s="17">
        <v>133527</v>
      </c>
      <c r="D7" s="17">
        <v>133527</v>
      </c>
      <c r="E7" s="18">
        <v>1839107287</v>
      </c>
      <c r="F7" s="19">
        <v>44924.792407407404</v>
      </c>
      <c r="G7" s="16" t="s">
        <v>15</v>
      </c>
      <c r="H7" s="18">
        <v>8121</v>
      </c>
      <c r="I7" s="16" t="s">
        <v>16</v>
      </c>
      <c r="J7" s="16" t="s">
        <v>75</v>
      </c>
      <c r="K7" s="18">
        <v>261</v>
      </c>
      <c r="L7" s="16" t="s">
        <v>16</v>
      </c>
      <c r="M7" s="16" t="s">
        <v>16</v>
      </c>
    </row>
    <row r="8" spans="1:13" x14ac:dyDescent="0.25">
      <c r="A8" s="16" t="s">
        <v>13</v>
      </c>
      <c r="B8" s="16" t="s">
        <v>14</v>
      </c>
      <c r="C8" s="17">
        <v>133527</v>
      </c>
      <c r="D8" s="17">
        <v>133527</v>
      </c>
      <c r="E8" s="18">
        <v>1839114101</v>
      </c>
      <c r="F8" s="19">
        <v>44924.795034722199</v>
      </c>
      <c r="G8" s="16" t="s">
        <v>15</v>
      </c>
      <c r="H8" s="18">
        <v>8122</v>
      </c>
      <c r="I8" s="16" t="s">
        <v>16</v>
      </c>
      <c r="J8" s="16" t="s">
        <v>76</v>
      </c>
      <c r="K8" s="18">
        <v>261</v>
      </c>
      <c r="L8" s="16" t="s">
        <v>16</v>
      </c>
      <c r="M8" s="16" t="s">
        <v>16</v>
      </c>
    </row>
    <row r="9" spans="1:13" x14ac:dyDescent="0.25">
      <c r="A9" s="16" t="s">
        <v>13</v>
      </c>
      <c r="B9" s="16" t="s">
        <v>14</v>
      </c>
      <c r="C9" s="17">
        <v>4514569.16</v>
      </c>
      <c r="D9" s="17">
        <v>4514569.16</v>
      </c>
      <c r="E9" s="18">
        <v>1839708710</v>
      </c>
      <c r="F9" s="19">
        <v>44925.357951388898</v>
      </c>
      <c r="G9" s="16" t="s">
        <v>15</v>
      </c>
      <c r="H9" s="18">
        <v>8123</v>
      </c>
      <c r="I9" s="16" t="s">
        <v>16</v>
      </c>
      <c r="J9" s="16" t="s">
        <v>77</v>
      </c>
      <c r="K9" s="18">
        <v>287</v>
      </c>
      <c r="L9" s="16" t="s">
        <v>16</v>
      </c>
      <c r="M9" s="16" t="s">
        <v>16</v>
      </c>
    </row>
    <row r="10" spans="1:13" x14ac:dyDescent="0.25">
      <c r="A10" s="16" t="s">
        <v>13</v>
      </c>
      <c r="B10" s="16" t="s">
        <v>14</v>
      </c>
      <c r="C10" s="17">
        <v>1000000</v>
      </c>
      <c r="D10" s="17">
        <v>1000000</v>
      </c>
      <c r="E10" s="18">
        <v>1839840998</v>
      </c>
      <c r="F10" s="19">
        <v>44925.401261574101</v>
      </c>
      <c r="G10" s="16" t="s">
        <v>15</v>
      </c>
      <c r="H10" s="18">
        <v>8124</v>
      </c>
      <c r="I10" s="16" t="s">
        <v>16</v>
      </c>
      <c r="J10" s="16" t="s">
        <v>78</v>
      </c>
      <c r="K10" s="18">
        <v>374</v>
      </c>
      <c r="L10" s="16" t="s">
        <v>16</v>
      </c>
      <c r="M10" s="16" t="s">
        <v>16</v>
      </c>
    </row>
    <row r="11" spans="1:13" x14ac:dyDescent="0.25">
      <c r="A11" s="16" t="s">
        <v>13</v>
      </c>
      <c r="B11" s="16" t="s">
        <v>14</v>
      </c>
      <c r="C11" s="17">
        <v>3611900</v>
      </c>
      <c r="D11" s="17">
        <v>3611900</v>
      </c>
      <c r="E11" s="18">
        <v>1839845302</v>
      </c>
      <c r="F11" s="19">
        <v>44925.402488425898</v>
      </c>
      <c r="G11" s="16" t="s">
        <v>15</v>
      </c>
      <c r="H11" s="18">
        <v>8125</v>
      </c>
      <c r="I11" s="16" t="s">
        <v>16</v>
      </c>
      <c r="J11" s="16" t="s">
        <v>79</v>
      </c>
      <c r="K11" s="18">
        <v>376</v>
      </c>
      <c r="L11" s="16" t="s">
        <v>16</v>
      </c>
      <c r="M11" s="16" t="s">
        <v>16</v>
      </c>
    </row>
    <row r="12" spans="1:13" x14ac:dyDescent="0.25">
      <c r="A12" s="16" t="s">
        <v>13</v>
      </c>
      <c r="B12" s="16" t="s">
        <v>14</v>
      </c>
      <c r="C12" s="17">
        <v>122833616.41</v>
      </c>
      <c r="D12" s="17">
        <v>122833616.41</v>
      </c>
      <c r="E12" s="18">
        <v>1839856398</v>
      </c>
      <c r="F12" s="19">
        <v>44925.405682870398</v>
      </c>
      <c r="G12" s="16" t="s">
        <v>15</v>
      </c>
      <c r="H12" s="18">
        <v>8126</v>
      </c>
      <c r="I12" s="16" t="s">
        <v>16</v>
      </c>
      <c r="J12" s="16" t="s">
        <v>80</v>
      </c>
      <c r="K12" s="18">
        <v>497</v>
      </c>
      <c r="L12" s="16" t="s">
        <v>16</v>
      </c>
      <c r="M12" s="16" t="s">
        <v>16</v>
      </c>
    </row>
    <row r="13" spans="1:13" x14ac:dyDescent="0.25">
      <c r="A13" s="16" t="s">
        <v>13</v>
      </c>
      <c r="B13" s="16" t="s">
        <v>14</v>
      </c>
      <c r="C13" s="17">
        <v>83169</v>
      </c>
      <c r="D13" s="17">
        <v>83169</v>
      </c>
      <c r="E13" s="18">
        <v>1839984597</v>
      </c>
      <c r="F13" s="19">
        <v>44925.441608796304</v>
      </c>
      <c r="G13" s="16" t="s">
        <v>15</v>
      </c>
      <c r="H13" s="18">
        <v>8129</v>
      </c>
      <c r="I13" s="16" t="s">
        <v>16</v>
      </c>
      <c r="J13" s="16" t="s">
        <v>81</v>
      </c>
      <c r="K13" s="18">
        <v>261</v>
      </c>
      <c r="L13" s="16" t="s">
        <v>16</v>
      </c>
      <c r="M13" s="16" t="s">
        <v>16</v>
      </c>
    </row>
    <row r="14" spans="1:13" x14ac:dyDescent="0.25">
      <c r="A14" s="16" t="s">
        <v>13</v>
      </c>
      <c r="B14" s="16" t="s">
        <v>14</v>
      </c>
      <c r="C14" s="17">
        <v>166338</v>
      </c>
      <c r="D14" s="17">
        <v>166338</v>
      </c>
      <c r="E14" s="18">
        <v>1840011731</v>
      </c>
      <c r="F14" s="19">
        <v>44925.448993055601</v>
      </c>
      <c r="G14" s="16" t="s">
        <v>15</v>
      </c>
      <c r="H14" s="18">
        <v>8131</v>
      </c>
      <c r="I14" s="16" t="s">
        <v>16</v>
      </c>
      <c r="J14" s="16" t="s">
        <v>82</v>
      </c>
      <c r="K14" s="18">
        <v>261</v>
      </c>
      <c r="L14" s="16" t="s">
        <v>16</v>
      </c>
      <c r="M14" s="16" t="s">
        <v>16</v>
      </c>
    </row>
    <row r="15" spans="1:13" x14ac:dyDescent="0.25">
      <c r="A15" s="16" t="s">
        <v>13</v>
      </c>
      <c r="B15" s="16" t="s">
        <v>14</v>
      </c>
      <c r="C15" s="17">
        <v>83169</v>
      </c>
      <c r="D15" s="17">
        <v>83169</v>
      </c>
      <c r="E15" s="18">
        <v>1840017466</v>
      </c>
      <c r="F15" s="19">
        <v>44925.450497685197</v>
      </c>
      <c r="G15" s="16" t="s">
        <v>15</v>
      </c>
      <c r="H15" s="18">
        <v>8132</v>
      </c>
      <c r="I15" s="16" t="s">
        <v>16</v>
      </c>
      <c r="J15" s="16" t="s">
        <v>83</v>
      </c>
      <c r="K15" s="18">
        <v>261</v>
      </c>
      <c r="L15" s="16" t="s">
        <v>16</v>
      </c>
      <c r="M15" s="16" t="s">
        <v>16</v>
      </c>
    </row>
    <row r="16" spans="1:13" x14ac:dyDescent="0.25">
      <c r="A16" s="16" t="s">
        <v>13</v>
      </c>
      <c r="B16" s="16" t="s">
        <v>14</v>
      </c>
      <c r="C16" s="17">
        <v>166338</v>
      </c>
      <c r="D16" s="17">
        <v>166338</v>
      </c>
      <c r="E16" s="18">
        <v>1840031073</v>
      </c>
      <c r="F16" s="19">
        <v>44925.454074074099</v>
      </c>
      <c r="G16" s="16" t="s">
        <v>15</v>
      </c>
      <c r="H16" s="18">
        <v>8134</v>
      </c>
      <c r="I16" s="16" t="s">
        <v>16</v>
      </c>
      <c r="J16" s="16" t="s">
        <v>84</v>
      </c>
      <c r="K16" s="18">
        <v>261</v>
      </c>
      <c r="L16" s="16" t="s">
        <v>16</v>
      </c>
      <c r="M16" s="16" t="s">
        <v>16</v>
      </c>
    </row>
    <row r="17" spans="1:13" x14ac:dyDescent="0.25">
      <c r="A17" s="16" t="s">
        <v>13</v>
      </c>
      <c r="B17" s="16" t="s">
        <v>14</v>
      </c>
      <c r="C17" s="17">
        <v>83169</v>
      </c>
      <c r="D17" s="17">
        <v>83169</v>
      </c>
      <c r="E17" s="18">
        <v>1840037403</v>
      </c>
      <c r="F17" s="19">
        <v>44925.455763888902</v>
      </c>
      <c r="G17" s="16" t="s">
        <v>15</v>
      </c>
      <c r="H17" s="18">
        <v>8135</v>
      </c>
      <c r="I17" s="16" t="s">
        <v>16</v>
      </c>
      <c r="J17" s="16" t="s">
        <v>85</v>
      </c>
      <c r="K17" s="18">
        <v>261</v>
      </c>
      <c r="L17" s="16" t="s">
        <v>16</v>
      </c>
      <c r="M17" s="16" t="s">
        <v>16</v>
      </c>
    </row>
    <row r="18" spans="1:13" x14ac:dyDescent="0.25">
      <c r="A18" s="16" t="s">
        <v>13</v>
      </c>
      <c r="B18" s="16" t="s">
        <v>14</v>
      </c>
      <c r="C18" s="17">
        <v>230000</v>
      </c>
      <c r="D18" s="17">
        <v>230000</v>
      </c>
      <c r="E18" s="18">
        <v>1840146040</v>
      </c>
      <c r="F18" s="19">
        <v>44925.484548611101</v>
      </c>
      <c r="G18" s="16" t="s">
        <v>15</v>
      </c>
      <c r="H18" s="18">
        <v>8136</v>
      </c>
      <c r="I18" s="16" t="s">
        <v>16</v>
      </c>
      <c r="J18" s="16" t="s">
        <v>86</v>
      </c>
      <c r="K18" s="18">
        <v>474</v>
      </c>
      <c r="L18" s="16" t="s">
        <v>16</v>
      </c>
      <c r="M18" s="16" t="s">
        <v>16</v>
      </c>
    </row>
    <row r="19" spans="1:13" x14ac:dyDescent="0.25">
      <c r="A19" s="16" t="s">
        <v>13</v>
      </c>
      <c r="B19" s="16" t="s">
        <v>14</v>
      </c>
      <c r="C19" s="17">
        <v>6003522</v>
      </c>
      <c r="D19" s="17">
        <v>6003522</v>
      </c>
      <c r="E19" s="18">
        <v>1840538541</v>
      </c>
      <c r="F19" s="19">
        <v>44925.604768518497</v>
      </c>
      <c r="G19" s="16" t="s">
        <v>15</v>
      </c>
      <c r="H19" s="18">
        <v>8138</v>
      </c>
      <c r="I19" s="16" t="s">
        <v>16</v>
      </c>
      <c r="J19" s="16" t="s">
        <v>87</v>
      </c>
      <c r="K19" s="18">
        <v>376</v>
      </c>
      <c r="L19" s="16" t="s">
        <v>16</v>
      </c>
      <c r="M19" s="16" t="s">
        <v>16</v>
      </c>
    </row>
    <row r="20" spans="1:13" x14ac:dyDescent="0.25">
      <c r="A20" s="10" t="s">
        <v>13</v>
      </c>
      <c r="B20" s="10" t="s">
        <v>14</v>
      </c>
      <c r="C20" s="11">
        <v>1708519</v>
      </c>
      <c r="D20" s="11">
        <v>1708519</v>
      </c>
      <c r="E20" s="12">
        <v>1843066581</v>
      </c>
      <c r="F20" s="13">
        <v>44927.919085648202</v>
      </c>
      <c r="G20" s="10" t="s">
        <v>15</v>
      </c>
      <c r="H20" s="12">
        <v>8139</v>
      </c>
      <c r="I20" s="10" t="s">
        <v>16</v>
      </c>
      <c r="J20" s="10" t="s">
        <v>17</v>
      </c>
      <c r="K20" s="12">
        <v>285</v>
      </c>
      <c r="L20" s="10" t="s">
        <v>16</v>
      </c>
      <c r="M20" s="10" t="s">
        <v>16</v>
      </c>
    </row>
    <row r="21" spans="1:13" x14ac:dyDescent="0.25">
      <c r="A21" s="2" t="s">
        <v>13</v>
      </c>
      <c r="B21" s="2" t="s">
        <v>14</v>
      </c>
      <c r="C21" s="4">
        <v>1755606</v>
      </c>
      <c r="D21" s="4">
        <v>1755606</v>
      </c>
      <c r="E21" s="6">
        <v>1843783497</v>
      </c>
      <c r="F21" s="8">
        <v>44928.495902777802</v>
      </c>
      <c r="G21" s="2" t="s">
        <v>15</v>
      </c>
      <c r="H21" s="6">
        <v>8140</v>
      </c>
      <c r="I21" s="2" t="s">
        <v>16</v>
      </c>
      <c r="J21" s="2" t="s">
        <v>18</v>
      </c>
      <c r="K21" s="6">
        <v>374</v>
      </c>
      <c r="L21" s="2" t="s">
        <v>16</v>
      </c>
      <c r="M21" s="2" t="s">
        <v>16</v>
      </c>
    </row>
    <row r="22" spans="1:13" x14ac:dyDescent="0.25">
      <c r="A22" s="1" t="s">
        <v>13</v>
      </c>
      <c r="B22" s="1" t="s">
        <v>14</v>
      </c>
      <c r="C22" s="3">
        <v>60577907.090000004</v>
      </c>
      <c r="D22" s="3">
        <v>60577907.090000004</v>
      </c>
      <c r="E22" s="5">
        <v>1843823890</v>
      </c>
      <c r="F22" s="7">
        <v>44928.505312499998</v>
      </c>
      <c r="G22" s="1" t="s">
        <v>15</v>
      </c>
      <c r="H22" s="5">
        <v>8141</v>
      </c>
      <c r="I22" s="1" t="s">
        <v>16</v>
      </c>
      <c r="J22" s="1" t="s">
        <v>19</v>
      </c>
      <c r="K22" s="5">
        <v>154</v>
      </c>
      <c r="L22" s="1" t="s">
        <v>16</v>
      </c>
      <c r="M22" s="1" t="s">
        <v>16</v>
      </c>
    </row>
    <row r="23" spans="1:13" x14ac:dyDescent="0.25">
      <c r="A23" s="2" t="s">
        <v>13</v>
      </c>
      <c r="B23" s="2" t="s">
        <v>14</v>
      </c>
      <c r="C23" s="4">
        <v>169373</v>
      </c>
      <c r="D23" s="4">
        <v>169373</v>
      </c>
      <c r="E23" s="6">
        <v>1844220489</v>
      </c>
      <c r="F23" s="8">
        <v>44928.615023148202</v>
      </c>
      <c r="G23" s="2" t="s">
        <v>15</v>
      </c>
      <c r="H23" s="6">
        <v>8144</v>
      </c>
      <c r="I23" s="2" t="s">
        <v>16</v>
      </c>
      <c r="J23" s="2" t="s">
        <v>20</v>
      </c>
      <c r="K23" s="6">
        <v>285</v>
      </c>
      <c r="L23" s="2" t="s">
        <v>16</v>
      </c>
      <c r="M23" s="2" t="s">
        <v>16</v>
      </c>
    </row>
    <row r="24" spans="1:13" x14ac:dyDescent="0.25">
      <c r="A24" s="1" t="s">
        <v>13</v>
      </c>
      <c r="B24" s="1" t="s">
        <v>14</v>
      </c>
      <c r="C24" s="17">
        <v>4200000</v>
      </c>
      <c r="D24" s="3">
        <v>4200000</v>
      </c>
      <c r="E24" s="5">
        <v>1844279081</v>
      </c>
      <c r="F24" s="7">
        <v>44928.631747685198</v>
      </c>
      <c r="G24" s="1" t="s">
        <v>15</v>
      </c>
      <c r="H24" s="5">
        <v>8145</v>
      </c>
      <c r="I24" s="1" t="s">
        <v>16</v>
      </c>
      <c r="J24" s="1" t="s">
        <v>21</v>
      </c>
      <c r="K24" s="5">
        <v>287</v>
      </c>
      <c r="L24" s="1" t="s">
        <v>16</v>
      </c>
      <c r="M24" s="1" t="s">
        <v>16</v>
      </c>
    </row>
    <row r="25" spans="1:13" x14ac:dyDescent="0.25">
      <c r="A25" s="2" t="s">
        <v>13</v>
      </c>
      <c r="B25" s="2" t="s">
        <v>14</v>
      </c>
      <c r="C25" s="4">
        <v>80000</v>
      </c>
      <c r="D25" s="4">
        <v>80000</v>
      </c>
      <c r="E25" s="6">
        <v>1844924676</v>
      </c>
      <c r="F25" s="8">
        <v>44928.8512037037</v>
      </c>
      <c r="G25" s="2" t="s">
        <v>15</v>
      </c>
      <c r="H25" s="6">
        <v>8147</v>
      </c>
      <c r="I25" s="2" t="s">
        <v>16</v>
      </c>
      <c r="J25" s="2" t="s">
        <v>22</v>
      </c>
      <c r="K25" s="6">
        <v>285</v>
      </c>
      <c r="L25" s="2" t="s">
        <v>16</v>
      </c>
      <c r="M25" s="2" t="s">
        <v>16</v>
      </c>
    </row>
    <row r="26" spans="1:13" x14ac:dyDescent="0.25">
      <c r="A26" s="1" t="s">
        <v>13</v>
      </c>
      <c r="B26" s="1" t="s">
        <v>14</v>
      </c>
      <c r="C26" s="3">
        <v>200000</v>
      </c>
      <c r="D26" s="3">
        <v>200000</v>
      </c>
      <c r="E26" s="5">
        <v>1845388600</v>
      </c>
      <c r="F26" s="7">
        <v>44929.365949074097</v>
      </c>
      <c r="G26" s="1" t="s">
        <v>15</v>
      </c>
      <c r="H26" s="5">
        <v>8148</v>
      </c>
      <c r="I26" s="1" t="s">
        <v>16</v>
      </c>
      <c r="J26" s="1" t="s">
        <v>23</v>
      </c>
      <c r="K26" s="5">
        <v>403</v>
      </c>
      <c r="L26" s="1" t="s">
        <v>16</v>
      </c>
      <c r="M26" s="1" t="s">
        <v>16</v>
      </c>
    </row>
    <row r="27" spans="1:13" x14ac:dyDescent="0.25">
      <c r="A27" s="2" t="s">
        <v>13</v>
      </c>
      <c r="B27" s="2" t="s">
        <v>14</v>
      </c>
      <c r="C27" s="4">
        <v>54943449.670000002</v>
      </c>
      <c r="D27" s="4">
        <v>54943449.670000002</v>
      </c>
      <c r="E27" s="6">
        <v>1845976182</v>
      </c>
      <c r="F27" s="8">
        <v>44929.5250578704</v>
      </c>
      <c r="G27" s="2" t="s">
        <v>15</v>
      </c>
      <c r="H27" s="6">
        <v>8149</v>
      </c>
      <c r="I27" s="2" t="s">
        <v>16</v>
      </c>
      <c r="J27" s="2" t="s">
        <v>24</v>
      </c>
      <c r="K27" s="6">
        <v>266</v>
      </c>
      <c r="L27" s="2" t="s">
        <v>16</v>
      </c>
      <c r="M27" s="2" t="s">
        <v>16</v>
      </c>
    </row>
    <row r="28" spans="1:13" x14ac:dyDescent="0.25">
      <c r="A28" s="1" t="s">
        <v>13</v>
      </c>
      <c r="B28" s="1" t="s">
        <v>14</v>
      </c>
      <c r="C28" s="3">
        <v>15100</v>
      </c>
      <c r="D28" s="3">
        <v>15100</v>
      </c>
      <c r="E28" s="5">
        <v>1845989217</v>
      </c>
      <c r="F28" s="7">
        <v>44929.528888888897</v>
      </c>
      <c r="G28" s="1" t="s">
        <v>15</v>
      </c>
      <c r="H28" s="5">
        <v>8150</v>
      </c>
      <c r="I28" s="1" t="s">
        <v>16</v>
      </c>
      <c r="J28" s="1" t="s">
        <v>25</v>
      </c>
      <c r="K28" s="5">
        <v>403</v>
      </c>
      <c r="L28" s="1" t="s">
        <v>16</v>
      </c>
      <c r="M28" s="1" t="s">
        <v>16</v>
      </c>
    </row>
    <row r="29" spans="1:13" x14ac:dyDescent="0.25">
      <c r="A29" s="2" t="s">
        <v>13</v>
      </c>
      <c r="B29" s="2" t="s">
        <v>14</v>
      </c>
      <c r="C29" s="4">
        <v>5500</v>
      </c>
      <c r="D29" s="4">
        <v>5500</v>
      </c>
      <c r="E29" s="6">
        <v>1846000036</v>
      </c>
      <c r="F29" s="8">
        <v>44929.532037037003</v>
      </c>
      <c r="G29" s="2" t="s">
        <v>15</v>
      </c>
      <c r="H29" s="6">
        <v>8151</v>
      </c>
      <c r="I29" s="2" t="s">
        <v>16</v>
      </c>
      <c r="J29" s="2" t="s">
        <v>26</v>
      </c>
      <c r="K29" s="6">
        <v>403</v>
      </c>
      <c r="L29" s="2" t="s">
        <v>16</v>
      </c>
      <c r="M29" s="2" t="s">
        <v>16</v>
      </c>
    </row>
    <row r="30" spans="1:13" x14ac:dyDescent="0.25">
      <c r="A30" s="1" t="s">
        <v>13</v>
      </c>
      <c r="B30" s="1" t="s">
        <v>14</v>
      </c>
      <c r="C30" s="3">
        <v>1500000</v>
      </c>
      <c r="D30" s="3">
        <v>1500000</v>
      </c>
      <c r="E30" s="5">
        <v>1846089303</v>
      </c>
      <c r="F30" s="7">
        <v>44929.559340277803</v>
      </c>
      <c r="G30" s="1" t="s">
        <v>15</v>
      </c>
      <c r="H30" s="5">
        <v>8152</v>
      </c>
      <c r="I30" s="1" t="s">
        <v>16</v>
      </c>
      <c r="J30" s="1" t="s">
        <v>27</v>
      </c>
      <c r="K30" s="5">
        <v>474</v>
      </c>
      <c r="L30" s="1" t="s">
        <v>16</v>
      </c>
      <c r="M30" s="1" t="s">
        <v>16</v>
      </c>
    </row>
    <row r="31" spans="1:13" x14ac:dyDescent="0.25">
      <c r="A31" s="2" t="s">
        <v>13</v>
      </c>
      <c r="B31" s="2" t="s">
        <v>14</v>
      </c>
      <c r="C31" s="4">
        <v>1066352</v>
      </c>
      <c r="D31" s="4">
        <v>1066352</v>
      </c>
      <c r="E31" s="6">
        <v>1846176145</v>
      </c>
      <c r="F31" s="8">
        <v>44929.586956018502</v>
      </c>
      <c r="G31" s="2" t="s">
        <v>15</v>
      </c>
      <c r="H31" s="6">
        <v>8153</v>
      </c>
      <c r="I31" s="2" t="s">
        <v>16</v>
      </c>
      <c r="J31" s="2" t="s">
        <v>28</v>
      </c>
      <c r="K31" s="6">
        <v>261</v>
      </c>
      <c r="L31" s="2" t="s">
        <v>16</v>
      </c>
      <c r="M31" s="2" t="s">
        <v>16</v>
      </c>
    </row>
    <row r="32" spans="1:13" x14ac:dyDescent="0.25">
      <c r="A32" s="1" t="s">
        <v>13</v>
      </c>
      <c r="B32" s="1" t="s">
        <v>14</v>
      </c>
      <c r="C32" s="3">
        <v>5000</v>
      </c>
      <c r="D32" s="3">
        <v>5000</v>
      </c>
      <c r="E32" s="5">
        <v>1846195855</v>
      </c>
      <c r="F32" s="7">
        <v>44929.592997685198</v>
      </c>
      <c r="G32" s="1" t="s">
        <v>15</v>
      </c>
      <c r="H32" s="5">
        <v>8154</v>
      </c>
      <c r="I32" s="1" t="s">
        <v>16</v>
      </c>
      <c r="J32" s="1" t="s">
        <v>29</v>
      </c>
      <c r="K32" s="5">
        <v>328</v>
      </c>
      <c r="L32" s="1" t="s">
        <v>16</v>
      </c>
      <c r="M32" s="1" t="s">
        <v>16</v>
      </c>
    </row>
    <row r="33" spans="1:13" x14ac:dyDescent="0.25">
      <c r="A33" s="2" t="s">
        <v>13</v>
      </c>
      <c r="B33" s="2" t="s">
        <v>14</v>
      </c>
      <c r="C33" s="4">
        <v>489182</v>
      </c>
      <c r="D33" s="4">
        <v>489182</v>
      </c>
      <c r="E33" s="6">
        <v>1846242634</v>
      </c>
      <c r="F33" s="8">
        <v>44929.606655092597</v>
      </c>
      <c r="G33" s="2" t="s">
        <v>15</v>
      </c>
      <c r="H33" s="6">
        <v>8155</v>
      </c>
      <c r="I33" s="2" t="s">
        <v>16</v>
      </c>
      <c r="J33" s="2" t="s">
        <v>30</v>
      </c>
      <c r="K33" s="6">
        <v>261</v>
      </c>
      <c r="L33" s="2" t="s">
        <v>16</v>
      </c>
      <c r="M33" s="2" t="s">
        <v>16</v>
      </c>
    </row>
    <row r="34" spans="1:13" x14ac:dyDescent="0.25">
      <c r="A34" s="1" t="s">
        <v>13</v>
      </c>
      <c r="B34" s="1" t="s">
        <v>14</v>
      </c>
      <c r="C34" s="17">
        <v>54943449.670000002</v>
      </c>
      <c r="D34" s="3">
        <v>54943449.670000002</v>
      </c>
      <c r="E34" s="5">
        <v>1846622199</v>
      </c>
      <c r="F34" s="7">
        <v>44929.725335648101</v>
      </c>
      <c r="G34" s="1" t="s">
        <v>15</v>
      </c>
      <c r="H34" s="5">
        <v>8156</v>
      </c>
      <c r="I34" s="1" t="s">
        <v>16</v>
      </c>
      <c r="J34" s="1" t="s">
        <v>31</v>
      </c>
      <c r="K34" s="5">
        <v>266</v>
      </c>
      <c r="L34" s="1" t="s">
        <v>16</v>
      </c>
      <c r="M34" s="1" t="s">
        <v>16</v>
      </c>
    </row>
    <row r="35" spans="1:13" x14ac:dyDescent="0.25">
      <c r="A35" s="2" t="s">
        <v>13</v>
      </c>
      <c r="B35" s="2" t="s">
        <v>14</v>
      </c>
      <c r="C35" s="4">
        <v>54943449.670000002</v>
      </c>
      <c r="D35" s="4">
        <v>54943449.670000002</v>
      </c>
      <c r="E35" s="6">
        <v>1846635427</v>
      </c>
      <c r="F35" s="8">
        <v>44929.730358796303</v>
      </c>
      <c r="G35" s="2" t="s">
        <v>15</v>
      </c>
      <c r="H35" s="6">
        <v>8157</v>
      </c>
      <c r="I35" s="2" t="s">
        <v>16</v>
      </c>
      <c r="J35" s="2" t="s">
        <v>32</v>
      </c>
      <c r="K35" s="6">
        <v>266</v>
      </c>
      <c r="L35" s="2" t="s">
        <v>16</v>
      </c>
      <c r="M35" s="2" t="s">
        <v>16</v>
      </c>
    </row>
    <row r="36" spans="1:13" x14ac:dyDescent="0.25">
      <c r="A36" s="1" t="s">
        <v>13</v>
      </c>
      <c r="B36" s="1" t="s">
        <v>14</v>
      </c>
      <c r="C36" s="3">
        <v>54943449.670000002</v>
      </c>
      <c r="D36" s="3">
        <v>54943449.670000002</v>
      </c>
      <c r="E36" s="5">
        <v>1846643329</v>
      </c>
      <c r="F36" s="7">
        <v>44929.733356481498</v>
      </c>
      <c r="G36" s="1" t="s">
        <v>15</v>
      </c>
      <c r="H36" s="5">
        <v>8158</v>
      </c>
      <c r="I36" s="1" t="s">
        <v>16</v>
      </c>
      <c r="J36" s="1" t="s">
        <v>33</v>
      </c>
      <c r="K36" s="5">
        <v>266</v>
      </c>
      <c r="L36" s="1" t="s">
        <v>16</v>
      </c>
      <c r="M36" s="1" t="s">
        <v>16</v>
      </c>
    </row>
    <row r="37" spans="1:13" x14ac:dyDescent="0.25">
      <c r="A37" s="2" t="s">
        <v>13</v>
      </c>
      <c r="B37" s="2" t="s">
        <v>14</v>
      </c>
      <c r="C37" s="4">
        <v>54943449.670000002</v>
      </c>
      <c r="D37" s="4">
        <v>54943449.670000002</v>
      </c>
      <c r="E37" s="6">
        <v>1846649835</v>
      </c>
      <c r="F37" s="8">
        <v>44929.735821759299</v>
      </c>
      <c r="G37" s="2" t="s">
        <v>15</v>
      </c>
      <c r="H37" s="6">
        <v>8159</v>
      </c>
      <c r="I37" s="2" t="s">
        <v>16</v>
      </c>
      <c r="J37" s="2" t="s">
        <v>34</v>
      </c>
      <c r="K37" s="6">
        <v>266</v>
      </c>
      <c r="L37" s="2" t="s">
        <v>16</v>
      </c>
      <c r="M37" s="2" t="s">
        <v>16</v>
      </c>
    </row>
    <row r="38" spans="1:13" x14ac:dyDescent="0.25">
      <c r="A38" s="1" t="s">
        <v>13</v>
      </c>
      <c r="B38" s="1" t="s">
        <v>14</v>
      </c>
      <c r="C38" s="3">
        <v>54943449.670000002</v>
      </c>
      <c r="D38" s="3">
        <v>54943449.670000002</v>
      </c>
      <c r="E38" s="5">
        <v>1846656821</v>
      </c>
      <c r="F38" s="7">
        <v>44929.738483796304</v>
      </c>
      <c r="G38" s="1" t="s">
        <v>15</v>
      </c>
      <c r="H38" s="5">
        <v>8160</v>
      </c>
      <c r="I38" s="1" t="s">
        <v>16</v>
      </c>
      <c r="J38" s="1" t="s">
        <v>35</v>
      </c>
      <c r="K38" s="5">
        <v>266</v>
      </c>
      <c r="L38" s="1" t="s">
        <v>16</v>
      </c>
      <c r="M38" s="1" t="s">
        <v>16</v>
      </c>
    </row>
    <row r="39" spans="1:13" x14ac:dyDescent="0.25">
      <c r="A39" s="2" t="s">
        <v>13</v>
      </c>
      <c r="B39" s="2" t="s">
        <v>14</v>
      </c>
      <c r="C39" s="4">
        <v>54943449.670000002</v>
      </c>
      <c r="D39" s="4">
        <v>54943449.670000002</v>
      </c>
      <c r="E39" s="6">
        <v>1846665808</v>
      </c>
      <c r="F39" s="8">
        <v>44929.741851851897</v>
      </c>
      <c r="G39" s="2" t="s">
        <v>15</v>
      </c>
      <c r="H39" s="6">
        <v>8161</v>
      </c>
      <c r="I39" s="2" t="s">
        <v>16</v>
      </c>
      <c r="J39" s="2" t="s">
        <v>36</v>
      </c>
      <c r="K39" s="6">
        <v>266</v>
      </c>
      <c r="L39" s="2" t="s">
        <v>16</v>
      </c>
      <c r="M39" s="2" t="s">
        <v>16</v>
      </c>
    </row>
    <row r="40" spans="1:13" x14ac:dyDescent="0.25">
      <c r="A40" s="1" t="s">
        <v>13</v>
      </c>
      <c r="B40" s="1" t="s">
        <v>14</v>
      </c>
      <c r="C40" s="3">
        <v>54943449.670000002</v>
      </c>
      <c r="D40" s="3">
        <v>54943449.670000002</v>
      </c>
      <c r="E40" s="5">
        <v>1846672797</v>
      </c>
      <c r="F40" s="7">
        <v>44929.744467592602</v>
      </c>
      <c r="G40" s="1" t="s">
        <v>15</v>
      </c>
      <c r="H40" s="5">
        <v>8162</v>
      </c>
      <c r="I40" s="1" t="s">
        <v>16</v>
      </c>
      <c r="J40" s="1" t="s">
        <v>37</v>
      </c>
      <c r="K40" s="5">
        <v>266</v>
      </c>
      <c r="L40" s="1" t="s">
        <v>16</v>
      </c>
      <c r="M40" s="1" t="s">
        <v>16</v>
      </c>
    </row>
    <row r="41" spans="1:13" x14ac:dyDescent="0.25">
      <c r="A41" s="2" t="s">
        <v>13</v>
      </c>
      <c r="B41" s="2" t="s">
        <v>14</v>
      </c>
      <c r="C41" s="4">
        <v>54943449.670000002</v>
      </c>
      <c r="D41" s="4">
        <v>54943449.670000002</v>
      </c>
      <c r="E41" s="6">
        <v>1846679274</v>
      </c>
      <c r="F41" s="8">
        <v>44929.746909722198</v>
      </c>
      <c r="G41" s="2" t="s">
        <v>15</v>
      </c>
      <c r="H41" s="6">
        <v>8163</v>
      </c>
      <c r="I41" s="2" t="s">
        <v>16</v>
      </c>
      <c r="J41" s="2" t="s">
        <v>38</v>
      </c>
      <c r="K41" s="6">
        <v>266</v>
      </c>
      <c r="L41" s="2" t="s">
        <v>16</v>
      </c>
      <c r="M41" s="2" t="s">
        <v>16</v>
      </c>
    </row>
    <row r="42" spans="1:13" x14ac:dyDescent="0.25">
      <c r="A42" s="1" t="s">
        <v>13</v>
      </c>
      <c r="B42" s="1" t="s">
        <v>14</v>
      </c>
      <c r="C42" s="3">
        <v>30000</v>
      </c>
      <c r="D42" s="3">
        <v>30000</v>
      </c>
      <c r="E42" s="5">
        <v>1847369550</v>
      </c>
      <c r="F42" s="7">
        <v>44930.359930555598</v>
      </c>
      <c r="G42" s="1" t="s">
        <v>15</v>
      </c>
      <c r="H42" s="5">
        <v>8164</v>
      </c>
      <c r="I42" s="1" t="s">
        <v>16</v>
      </c>
      <c r="J42" s="1" t="s">
        <v>39</v>
      </c>
      <c r="K42" s="5">
        <v>287</v>
      </c>
      <c r="L42" s="1" t="s">
        <v>16</v>
      </c>
      <c r="M42" s="1" t="s">
        <v>16</v>
      </c>
    </row>
    <row r="43" spans="1:13" x14ac:dyDescent="0.25">
      <c r="A43" s="2" t="s">
        <v>13</v>
      </c>
      <c r="B43" s="2" t="s">
        <v>14</v>
      </c>
      <c r="C43" s="4">
        <v>45000</v>
      </c>
      <c r="D43" s="4">
        <v>45000</v>
      </c>
      <c r="E43" s="6">
        <v>1847559054</v>
      </c>
      <c r="F43" s="8">
        <v>44930.418807870403</v>
      </c>
      <c r="G43" s="2" t="s">
        <v>15</v>
      </c>
      <c r="H43" s="6">
        <v>8167</v>
      </c>
      <c r="I43" s="2" t="s">
        <v>16</v>
      </c>
      <c r="J43" s="2" t="s">
        <v>40</v>
      </c>
      <c r="K43" s="6">
        <v>287</v>
      </c>
      <c r="L43" s="2" t="s">
        <v>16</v>
      </c>
      <c r="M43" s="2" t="s">
        <v>16</v>
      </c>
    </row>
    <row r="44" spans="1:13" x14ac:dyDescent="0.25">
      <c r="A44" s="1" t="s">
        <v>13</v>
      </c>
      <c r="B44" s="1" t="s">
        <v>14</v>
      </c>
      <c r="C44" s="3">
        <v>764341</v>
      </c>
      <c r="D44" s="3">
        <v>764341</v>
      </c>
      <c r="E44" s="5">
        <v>1847732819</v>
      </c>
      <c r="F44" s="7">
        <v>44930.464606481502</v>
      </c>
      <c r="G44" s="1" t="s">
        <v>15</v>
      </c>
      <c r="H44" s="5">
        <v>8168</v>
      </c>
      <c r="I44" s="1" t="s">
        <v>16</v>
      </c>
      <c r="J44" s="1" t="s">
        <v>41</v>
      </c>
      <c r="K44" s="5">
        <v>368</v>
      </c>
      <c r="L44" s="1" t="s">
        <v>16</v>
      </c>
      <c r="M44" s="1" t="s">
        <v>16</v>
      </c>
    </row>
    <row r="45" spans="1:13" x14ac:dyDescent="0.25">
      <c r="A45" s="2" t="s">
        <v>13</v>
      </c>
      <c r="B45" s="2" t="s">
        <v>14</v>
      </c>
      <c r="C45" s="4">
        <v>30000</v>
      </c>
      <c r="D45" s="4">
        <v>30000</v>
      </c>
      <c r="E45" s="6">
        <v>1847798641</v>
      </c>
      <c r="F45" s="8">
        <v>44930.481550925899</v>
      </c>
      <c r="G45" s="2" t="s">
        <v>15</v>
      </c>
      <c r="H45" s="6">
        <v>8169</v>
      </c>
      <c r="I45" s="2" t="s">
        <v>16</v>
      </c>
      <c r="J45" s="2" t="s">
        <v>42</v>
      </c>
      <c r="K45" s="6">
        <v>287</v>
      </c>
      <c r="L45" s="2" t="s">
        <v>16</v>
      </c>
      <c r="M45" s="2" t="s">
        <v>16</v>
      </c>
    </row>
    <row r="46" spans="1:13" x14ac:dyDescent="0.25">
      <c r="A46" s="1" t="s">
        <v>13</v>
      </c>
      <c r="B46" s="1" t="s">
        <v>14</v>
      </c>
      <c r="C46" s="3">
        <v>44600</v>
      </c>
      <c r="D46" s="3">
        <v>44600</v>
      </c>
      <c r="E46" s="5">
        <v>1847854293</v>
      </c>
      <c r="F46" s="7">
        <v>44930.495960648201</v>
      </c>
      <c r="G46" s="1" t="s">
        <v>15</v>
      </c>
      <c r="H46" s="5">
        <v>8170</v>
      </c>
      <c r="I46" s="1" t="s">
        <v>16</v>
      </c>
      <c r="J46" s="1" t="s">
        <v>43</v>
      </c>
      <c r="K46" s="5">
        <v>287</v>
      </c>
      <c r="L46" s="1" t="s">
        <v>16</v>
      </c>
      <c r="M46" s="1" t="s">
        <v>16</v>
      </c>
    </row>
    <row r="47" spans="1:13" x14ac:dyDescent="0.25">
      <c r="A47" s="2" t="s">
        <v>13</v>
      </c>
      <c r="B47" s="2" t="s">
        <v>14</v>
      </c>
      <c r="C47" s="4">
        <v>1000000</v>
      </c>
      <c r="D47" s="4">
        <v>1000000</v>
      </c>
      <c r="E47" s="6">
        <v>1848117297</v>
      </c>
      <c r="F47" s="8">
        <v>44930.577569444402</v>
      </c>
      <c r="G47" s="2" t="s">
        <v>15</v>
      </c>
      <c r="H47" s="6">
        <v>8171</v>
      </c>
      <c r="I47" s="2" t="s">
        <v>16</v>
      </c>
      <c r="J47" s="2" t="s">
        <v>44</v>
      </c>
      <c r="K47" s="6">
        <v>332</v>
      </c>
      <c r="L47" s="2" t="s">
        <v>16</v>
      </c>
      <c r="M47" s="2" t="s">
        <v>16</v>
      </c>
    </row>
    <row r="48" spans="1:13" x14ac:dyDescent="0.25">
      <c r="A48" s="1" t="s">
        <v>13</v>
      </c>
      <c r="B48" s="1" t="s">
        <v>14</v>
      </c>
      <c r="C48" s="17">
        <v>5000</v>
      </c>
      <c r="D48" s="3">
        <v>5000</v>
      </c>
      <c r="E48" s="5">
        <v>1848244393</v>
      </c>
      <c r="F48" s="7">
        <v>44930.617314814801</v>
      </c>
      <c r="G48" s="1" t="s">
        <v>15</v>
      </c>
      <c r="H48" s="5">
        <v>8172</v>
      </c>
      <c r="I48" s="1" t="s">
        <v>16</v>
      </c>
      <c r="J48" s="1" t="s">
        <v>45</v>
      </c>
      <c r="K48" s="5">
        <v>328</v>
      </c>
      <c r="L48" s="1" t="s">
        <v>16</v>
      </c>
      <c r="M48" s="1" t="s">
        <v>16</v>
      </c>
    </row>
    <row r="49" spans="1:13" x14ac:dyDescent="0.25">
      <c r="A49" s="2" t="s">
        <v>13</v>
      </c>
      <c r="B49" s="2" t="s">
        <v>14</v>
      </c>
      <c r="C49" s="4">
        <v>30000</v>
      </c>
      <c r="D49" s="4">
        <v>30000</v>
      </c>
      <c r="E49" s="6">
        <v>1849699826</v>
      </c>
      <c r="F49" s="8">
        <v>44931.475775462997</v>
      </c>
      <c r="G49" s="2" t="s">
        <v>15</v>
      </c>
      <c r="H49" s="6">
        <v>8173</v>
      </c>
      <c r="I49" s="2" t="s">
        <v>16</v>
      </c>
      <c r="J49" s="2" t="s">
        <v>46</v>
      </c>
      <c r="K49" s="6">
        <v>287</v>
      </c>
      <c r="L49" s="2" t="s">
        <v>16</v>
      </c>
      <c r="M49" s="2" t="s">
        <v>16</v>
      </c>
    </row>
    <row r="50" spans="1:13" x14ac:dyDescent="0.25">
      <c r="A50" s="1" t="s">
        <v>13</v>
      </c>
      <c r="B50" s="1" t="s">
        <v>14</v>
      </c>
      <c r="C50" s="3">
        <v>1642389682</v>
      </c>
      <c r="D50" s="3">
        <v>1642389682</v>
      </c>
      <c r="E50" s="5">
        <v>1849800991</v>
      </c>
      <c r="F50" s="7">
        <v>44931.503067129597</v>
      </c>
      <c r="G50" s="1" t="s">
        <v>15</v>
      </c>
      <c r="H50" s="5">
        <v>8174</v>
      </c>
      <c r="I50" s="1" t="s">
        <v>16</v>
      </c>
      <c r="J50" s="1" t="s">
        <v>47</v>
      </c>
      <c r="K50" s="5">
        <v>270</v>
      </c>
      <c r="L50" s="1" t="s">
        <v>16</v>
      </c>
      <c r="M50" s="1" t="s">
        <v>16</v>
      </c>
    </row>
    <row r="51" spans="1:13" x14ac:dyDescent="0.25">
      <c r="A51" s="2" t="s">
        <v>13</v>
      </c>
      <c r="B51" s="2" t="s">
        <v>14</v>
      </c>
      <c r="C51" s="4">
        <v>11076522</v>
      </c>
      <c r="D51" s="4">
        <v>11076522</v>
      </c>
      <c r="E51" s="6">
        <v>1849886718</v>
      </c>
      <c r="F51" s="8">
        <v>44931.528368055602</v>
      </c>
      <c r="G51" s="2" t="s">
        <v>15</v>
      </c>
      <c r="H51" s="6">
        <v>8175</v>
      </c>
      <c r="I51" s="2" t="s">
        <v>16</v>
      </c>
      <c r="J51" s="2" t="s">
        <v>48</v>
      </c>
      <c r="K51" s="6">
        <v>100</v>
      </c>
      <c r="L51" s="2" t="s">
        <v>16</v>
      </c>
      <c r="M51" s="2" t="s">
        <v>16</v>
      </c>
    </row>
    <row r="52" spans="1:13" x14ac:dyDescent="0.25">
      <c r="A52" s="1" t="s">
        <v>13</v>
      </c>
      <c r="B52" s="1" t="s">
        <v>14</v>
      </c>
      <c r="C52" s="3">
        <v>207366</v>
      </c>
      <c r="D52" s="3">
        <v>207366</v>
      </c>
      <c r="E52" s="5">
        <v>1850055755</v>
      </c>
      <c r="F52" s="7">
        <v>44931.585092592599</v>
      </c>
      <c r="G52" s="1" t="s">
        <v>15</v>
      </c>
      <c r="H52" s="5">
        <v>8176</v>
      </c>
      <c r="I52" s="1" t="s">
        <v>16</v>
      </c>
      <c r="J52" s="1" t="s">
        <v>49</v>
      </c>
      <c r="K52" s="5">
        <v>227</v>
      </c>
      <c r="L52" s="1" t="s">
        <v>16</v>
      </c>
      <c r="M52" s="1" t="s">
        <v>16</v>
      </c>
    </row>
    <row r="53" spans="1:13" x14ac:dyDescent="0.25">
      <c r="A53" s="2" t="s">
        <v>13</v>
      </c>
      <c r="B53" s="2" t="s">
        <v>14</v>
      </c>
      <c r="C53" s="4">
        <v>277591299</v>
      </c>
      <c r="D53" s="4">
        <v>277591299</v>
      </c>
      <c r="E53" s="6">
        <v>1850219565</v>
      </c>
      <c r="F53" s="8">
        <v>44931.634861111103</v>
      </c>
      <c r="G53" s="2" t="s">
        <v>15</v>
      </c>
      <c r="H53" s="6">
        <v>8177</v>
      </c>
      <c r="I53" s="2" t="s">
        <v>16</v>
      </c>
      <c r="J53" s="2" t="s">
        <v>50</v>
      </c>
      <c r="K53" s="6">
        <v>333</v>
      </c>
      <c r="L53" s="2" t="s">
        <v>16</v>
      </c>
      <c r="M53" s="2" t="s">
        <v>16</v>
      </c>
    </row>
    <row r="54" spans="1:13" x14ac:dyDescent="0.25">
      <c r="A54" s="1" t="s">
        <v>13</v>
      </c>
      <c r="B54" s="1" t="s">
        <v>14</v>
      </c>
      <c r="C54" s="3">
        <v>77040000</v>
      </c>
      <c r="D54" s="3">
        <v>77040000</v>
      </c>
      <c r="E54" s="5">
        <v>1850381471</v>
      </c>
      <c r="F54" s="7">
        <v>44931.683472222197</v>
      </c>
      <c r="G54" s="1" t="s">
        <v>15</v>
      </c>
      <c r="H54" s="5">
        <v>8179</v>
      </c>
      <c r="I54" s="1" t="s">
        <v>16</v>
      </c>
      <c r="J54" s="1" t="s">
        <v>51</v>
      </c>
      <c r="K54" s="5">
        <v>266</v>
      </c>
      <c r="L54" s="1" t="s">
        <v>16</v>
      </c>
      <c r="M54" s="1" t="s">
        <v>16</v>
      </c>
    </row>
    <row r="55" spans="1:13" x14ac:dyDescent="0.25">
      <c r="A55" s="2" t="s">
        <v>13</v>
      </c>
      <c r="B55" s="2" t="s">
        <v>14</v>
      </c>
      <c r="C55" s="4">
        <v>77040000</v>
      </c>
      <c r="D55" s="4">
        <v>77040000</v>
      </c>
      <c r="E55" s="6">
        <v>1850412870</v>
      </c>
      <c r="F55" s="8">
        <v>44931.693796296298</v>
      </c>
      <c r="G55" s="2" t="s">
        <v>15</v>
      </c>
      <c r="H55" s="6">
        <v>8180</v>
      </c>
      <c r="I55" s="2" t="s">
        <v>16</v>
      </c>
      <c r="J55" s="2" t="s">
        <v>52</v>
      </c>
      <c r="K55" s="6">
        <v>266</v>
      </c>
      <c r="L55" s="2" t="s">
        <v>16</v>
      </c>
      <c r="M55" s="2" t="s">
        <v>16</v>
      </c>
    </row>
    <row r="56" spans="1:13" x14ac:dyDescent="0.25">
      <c r="A56" s="1" t="s">
        <v>13</v>
      </c>
      <c r="B56" s="1" t="s">
        <v>14</v>
      </c>
      <c r="C56" s="3">
        <v>77040000</v>
      </c>
      <c r="D56" s="3">
        <v>77040000</v>
      </c>
      <c r="E56" s="5">
        <v>1850428482</v>
      </c>
      <c r="F56" s="7">
        <v>44931.699340277803</v>
      </c>
      <c r="G56" s="1" t="s">
        <v>15</v>
      </c>
      <c r="H56" s="5">
        <v>8181</v>
      </c>
      <c r="I56" s="1" t="s">
        <v>16</v>
      </c>
      <c r="J56" s="1" t="s">
        <v>53</v>
      </c>
      <c r="K56" s="5">
        <v>266</v>
      </c>
      <c r="L56" s="1" t="s">
        <v>16</v>
      </c>
      <c r="M56" s="1" t="s">
        <v>16</v>
      </c>
    </row>
    <row r="57" spans="1:13" x14ac:dyDescent="0.25">
      <c r="A57" s="2" t="s">
        <v>13</v>
      </c>
      <c r="B57" s="2" t="s">
        <v>14</v>
      </c>
      <c r="C57" s="4">
        <v>77040000</v>
      </c>
      <c r="D57" s="4">
        <v>77040000</v>
      </c>
      <c r="E57" s="6">
        <v>1850447323</v>
      </c>
      <c r="F57" s="8">
        <v>44931.705937500003</v>
      </c>
      <c r="G57" s="2" t="s">
        <v>15</v>
      </c>
      <c r="H57" s="6">
        <v>8182</v>
      </c>
      <c r="I57" s="2" t="s">
        <v>16</v>
      </c>
      <c r="J57" s="2" t="s">
        <v>54</v>
      </c>
      <c r="K57" s="6">
        <v>266</v>
      </c>
      <c r="L57" s="2" t="s">
        <v>16</v>
      </c>
      <c r="M57" s="2" t="s">
        <v>16</v>
      </c>
    </row>
    <row r="58" spans="1:13" x14ac:dyDescent="0.25">
      <c r="A58" s="1" t="s">
        <v>13</v>
      </c>
      <c r="B58" s="1" t="s">
        <v>14</v>
      </c>
      <c r="C58" s="3">
        <v>77040000</v>
      </c>
      <c r="D58" s="3">
        <v>77040000</v>
      </c>
      <c r="E58" s="5">
        <v>1850464544</v>
      </c>
      <c r="F58" s="7">
        <v>44931.711967592601</v>
      </c>
      <c r="G58" s="1" t="s">
        <v>15</v>
      </c>
      <c r="H58" s="5">
        <v>8183</v>
      </c>
      <c r="I58" s="1" t="s">
        <v>16</v>
      </c>
      <c r="J58" s="1" t="s">
        <v>55</v>
      </c>
      <c r="K58" s="5">
        <v>266</v>
      </c>
      <c r="L58" s="1" t="s">
        <v>16</v>
      </c>
      <c r="M58" s="1" t="s">
        <v>16</v>
      </c>
    </row>
    <row r="59" spans="1:13" x14ac:dyDescent="0.25">
      <c r="A59" s="2" t="s">
        <v>13</v>
      </c>
      <c r="B59" s="2" t="s">
        <v>14</v>
      </c>
      <c r="C59" s="4">
        <v>77040000</v>
      </c>
      <c r="D59" s="4">
        <v>77040000</v>
      </c>
      <c r="E59" s="6">
        <v>1850478190</v>
      </c>
      <c r="F59" s="8">
        <v>44931.7167708333</v>
      </c>
      <c r="G59" s="2" t="s">
        <v>15</v>
      </c>
      <c r="H59" s="6">
        <v>8184</v>
      </c>
      <c r="I59" s="2" t="s">
        <v>16</v>
      </c>
      <c r="J59" s="2" t="s">
        <v>56</v>
      </c>
      <c r="K59" s="6">
        <v>266</v>
      </c>
      <c r="L59" s="2" t="s">
        <v>16</v>
      </c>
      <c r="M59" s="2" t="s">
        <v>16</v>
      </c>
    </row>
    <row r="60" spans="1:13" x14ac:dyDescent="0.25">
      <c r="A60" s="1" t="s">
        <v>13</v>
      </c>
      <c r="B60" s="1" t="s">
        <v>14</v>
      </c>
      <c r="C60" s="3">
        <v>77040000</v>
      </c>
      <c r="D60" s="3">
        <v>77040000</v>
      </c>
      <c r="E60" s="5">
        <v>1850492805</v>
      </c>
      <c r="F60" s="7">
        <v>44931.722025463001</v>
      </c>
      <c r="G60" s="1" t="s">
        <v>15</v>
      </c>
      <c r="H60" s="5">
        <v>8185</v>
      </c>
      <c r="I60" s="1" t="s">
        <v>16</v>
      </c>
      <c r="J60" s="1" t="s">
        <v>57</v>
      </c>
      <c r="K60" s="5">
        <v>266</v>
      </c>
      <c r="L60" s="1" t="s">
        <v>16</v>
      </c>
      <c r="M60" s="1" t="s">
        <v>16</v>
      </c>
    </row>
    <row r="61" spans="1:13" x14ac:dyDescent="0.25">
      <c r="A61" s="2" t="s">
        <v>13</v>
      </c>
      <c r="B61" s="2" t="s">
        <v>14</v>
      </c>
      <c r="C61" s="17">
        <v>77040000</v>
      </c>
      <c r="D61" s="4">
        <v>77040000</v>
      </c>
      <c r="E61" s="6">
        <v>1850505083</v>
      </c>
      <c r="F61" s="8">
        <v>44931.726493055598</v>
      </c>
      <c r="G61" s="2" t="s">
        <v>15</v>
      </c>
      <c r="H61" s="6">
        <v>8186</v>
      </c>
      <c r="I61" s="2" t="s">
        <v>16</v>
      </c>
      <c r="J61" s="2" t="s">
        <v>58</v>
      </c>
      <c r="K61" s="6">
        <v>266</v>
      </c>
      <c r="L61" s="2" t="s">
        <v>16</v>
      </c>
      <c r="M61" s="2" t="s">
        <v>16</v>
      </c>
    </row>
    <row r="62" spans="1:13" x14ac:dyDescent="0.25">
      <c r="A62" s="1" t="s">
        <v>13</v>
      </c>
      <c r="B62" s="1" t="s">
        <v>14</v>
      </c>
      <c r="C62" s="3">
        <v>77040000</v>
      </c>
      <c r="D62" s="3">
        <v>77040000</v>
      </c>
      <c r="E62" s="5">
        <v>1850512329</v>
      </c>
      <c r="F62" s="7">
        <v>44931.729155092602</v>
      </c>
      <c r="G62" s="1" t="s">
        <v>15</v>
      </c>
      <c r="H62" s="5">
        <v>8187</v>
      </c>
      <c r="I62" s="1" t="s">
        <v>16</v>
      </c>
      <c r="J62" s="1" t="s">
        <v>59</v>
      </c>
      <c r="K62" s="5">
        <v>266</v>
      </c>
      <c r="L62" s="1" t="s">
        <v>16</v>
      </c>
      <c r="M62" s="1" t="s">
        <v>16</v>
      </c>
    </row>
    <row r="63" spans="1:13" x14ac:dyDescent="0.25">
      <c r="A63" s="2" t="s">
        <v>13</v>
      </c>
      <c r="B63" s="2" t="s">
        <v>14</v>
      </c>
      <c r="C63" s="4">
        <v>77040000</v>
      </c>
      <c r="D63" s="4">
        <v>77040000</v>
      </c>
      <c r="E63" s="6">
        <v>1850531649</v>
      </c>
      <c r="F63" s="8">
        <v>44931.736168981501</v>
      </c>
      <c r="G63" s="2" t="s">
        <v>15</v>
      </c>
      <c r="H63" s="6">
        <v>8188</v>
      </c>
      <c r="I63" s="2" t="s">
        <v>16</v>
      </c>
      <c r="J63" s="2" t="s">
        <v>60</v>
      </c>
      <c r="K63" s="6">
        <v>266</v>
      </c>
      <c r="L63" s="2" t="s">
        <v>16</v>
      </c>
      <c r="M63" s="2" t="s">
        <v>16</v>
      </c>
    </row>
    <row r="64" spans="1:13" x14ac:dyDescent="0.25">
      <c r="A64" s="1" t="s">
        <v>13</v>
      </c>
      <c r="B64" s="1" t="s">
        <v>14</v>
      </c>
      <c r="C64" s="3">
        <v>77040000</v>
      </c>
      <c r="D64" s="3">
        <v>77040000</v>
      </c>
      <c r="E64" s="5">
        <v>1850542404</v>
      </c>
      <c r="F64" s="7">
        <v>44931.740092592598</v>
      </c>
      <c r="G64" s="1" t="s">
        <v>15</v>
      </c>
      <c r="H64" s="5">
        <v>8189</v>
      </c>
      <c r="I64" s="1" t="s">
        <v>16</v>
      </c>
      <c r="J64" s="1" t="s">
        <v>61</v>
      </c>
      <c r="K64" s="5">
        <v>266</v>
      </c>
      <c r="L64" s="1" t="s">
        <v>16</v>
      </c>
      <c r="M64" s="1" t="s">
        <v>16</v>
      </c>
    </row>
    <row r="65" spans="1:13" x14ac:dyDescent="0.25">
      <c r="A65" s="2" t="s">
        <v>13</v>
      </c>
      <c r="B65" s="2" t="s">
        <v>14</v>
      </c>
      <c r="C65" s="4">
        <v>77040000</v>
      </c>
      <c r="D65" s="4">
        <v>77040000</v>
      </c>
      <c r="E65" s="6">
        <v>1850550618</v>
      </c>
      <c r="F65" s="8">
        <v>44931.742974537003</v>
      </c>
      <c r="G65" s="2" t="s">
        <v>15</v>
      </c>
      <c r="H65" s="6">
        <v>8190</v>
      </c>
      <c r="I65" s="2" t="s">
        <v>16</v>
      </c>
      <c r="J65" s="2" t="s">
        <v>62</v>
      </c>
      <c r="K65" s="6">
        <v>266</v>
      </c>
      <c r="L65" s="2" t="s">
        <v>16</v>
      </c>
      <c r="M65" s="2" t="s">
        <v>16</v>
      </c>
    </row>
    <row r="66" spans="1:13" x14ac:dyDescent="0.25">
      <c r="A66" s="1" t="s">
        <v>13</v>
      </c>
      <c r="B66" s="1" t="s">
        <v>14</v>
      </c>
      <c r="C66" s="3">
        <v>77040000</v>
      </c>
      <c r="D66" s="3">
        <v>77040000</v>
      </c>
      <c r="E66" s="5">
        <v>1850560338</v>
      </c>
      <c r="F66" s="7">
        <v>44931.746435185203</v>
      </c>
      <c r="G66" s="1" t="s">
        <v>15</v>
      </c>
      <c r="H66" s="5">
        <v>8191</v>
      </c>
      <c r="I66" s="1" t="s">
        <v>16</v>
      </c>
      <c r="J66" s="1" t="s">
        <v>63</v>
      </c>
      <c r="K66" s="5">
        <v>266</v>
      </c>
      <c r="L66" s="1" t="s">
        <v>16</v>
      </c>
      <c r="M66" s="1" t="s">
        <v>16</v>
      </c>
    </row>
    <row r="67" spans="1:13" x14ac:dyDescent="0.25">
      <c r="A67" s="2" t="s">
        <v>13</v>
      </c>
      <c r="B67" s="2" t="s">
        <v>14</v>
      </c>
      <c r="C67" s="4">
        <v>77040000</v>
      </c>
      <c r="D67" s="4">
        <v>77040000</v>
      </c>
      <c r="E67" s="6">
        <v>1850570697</v>
      </c>
      <c r="F67" s="8">
        <v>44931.750289351898</v>
      </c>
      <c r="G67" s="2" t="s">
        <v>15</v>
      </c>
      <c r="H67" s="6">
        <v>8192</v>
      </c>
      <c r="I67" s="2" t="s">
        <v>16</v>
      </c>
      <c r="J67" s="2" t="s">
        <v>64</v>
      </c>
      <c r="K67" s="6">
        <v>266</v>
      </c>
      <c r="L67" s="2" t="s">
        <v>16</v>
      </c>
      <c r="M67" s="2" t="s">
        <v>16</v>
      </c>
    </row>
    <row r="68" spans="1:13" x14ac:dyDescent="0.25">
      <c r="A68" s="1" t="s">
        <v>13</v>
      </c>
      <c r="B68" s="1" t="s">
        <v>14</v>
      </c>
      <c r="C68" s="3">
        <v>1445000</v>
      </c>
      <c r="D68" s="3">
        <v>1445000</v>
      </c>
      <c r="E68" s="5">
        <v>1850876511</v>
      </c>
      <c r="F68" s="7">
        <v>44931.871689814798</v>
      </c>
      <c r="G68" s="1" t="s">
        <v>15</v>
      </c>
      <c r="H68" s="5">
        <v>8193</v>
      </c>
      <c r="I68" s="1" t="s">
        <v>16</v>
      </c>
      <c r="J68" s="1" t="s">
        <v>65</v>
      </c>
      <c r="K68" s="5">
        <v>403</v>
      </c>
      <c r="L68" s="1" t="s">
        <v>16</v>
      </c>
      <c r="M68" s="1" t="s">
        <v>16</v>
      </c>
    </row>
    <row r="69" spans="1:13" x14ac:dyDescent="0.25">
      <c r="A69" s="2" t="s">
        <v>13</v>
      </c>
      <c r="B69" s="2" t="s">
        <v>14</v>
      </c>
      <c r="C69" s="4">
        <v>576497</v>
      </c>
      <c r="D69" s="4">
        <v>576497</v>
      </c>
      <c r="E69" s="6">
        <v>1851650977</v>
      </c>
      <c r="F69" s="8">
        <v>44932.500231481499</v>
      </c>
      <c r="G69" s="2" t="s">
        <v>15</v>
      </c>
      <c r="H69" s="6">
        <v>8194</v>
      </c>
      <c r="I69" s="2" t="s">
        <v>16</v>
      </c>
      <c r="J69" s="2" t="s">
        <v>66</v>
      </c>
      <c r="K69" s="6">
        <v>285</v>
      </c>
      <c r="L69" s="2" t="s">
        <v>16</v>
      </c>
      <c r="M69" s="2" t="s">
        <v>16</v>
      </c>
    </row>
    <row r="70" spans="1:13" x14ac:dyDescent="0.25">
      <c r="A70" s="1" t="s">
        <v>13</v>
      </c>
      <c r="B70" s="1" t="s">
        <v>14</v>
      </c>
      <c r="C70" s="3">
        <v>30000</v>
      </c>
      <c r="D70" s="3">
        <v>30000</v>
      </c>
      <c r="E70" s="5">
        <v>1851878383</v>
      </c>
      <c r="F70" s="7">
        <v>44932.597280092603</v>
      </c>
      <c r="G70" s="1" t="s">
        <v>15</v>
      </c>
      <c r="H70" s="5">
        <v>8195</v>
      </c>
      <c r="I70" s="1" t="s">
        <v>16</v>
      </c>
      <c r="J70" s="1" t="s">
        <v>67</v>
      </c>
      <c r="K70" s="5">
        <v>287</v>
      </c>
      <c r="L70" s="1" t="s">
        <v>16</v>
      </c>
      <c r="M70" s="1" t="s">
        <v>16</v>
      </c>
    </row>
    <row r="71" spans="1:13" x14ac:dyDescent="0.25">
      <c r="A71" s="2" t="s">
        <v>13</v>
      </c>
      <c r="B71" s="2" t="s">
        <v>14</v>
      </c>
      <c r="C71" s="4">
        <v>210000</v>
      </c>
      <c r="D71" s="4">
        <v>210000</v>
      </c>
      <c r="E71" s="6">
        <v>1852188965</v>
      </c>
      <c r="F71" s="8">
        <v>44932.714560185203</v>
      </c>
      <c r="G71" s="2" t="s">
        <v>15</v>
      </c>
      <c r="H71" s="6">
        <v>8196</v>
      </c>
      <c r="I71" s="2" t="s">
        <v>16</v>
      </c>
      <c r="J71" s="2" t="s">
        <v>68</v>
      </c>
      <c r="K71" s="6">
        <v>474</v>
      </c>
      <c r="L71" s="2" t="s">
        <v>16</v>
      </c>
      <c r="M71" s="2" t="s">
        <v>16</v>
      </c>
    </row>
    <row r="72" spans="1:13" x14ac:dyDescent="0.25">
      <c r="B72" s="14" t="s">
        <v>70</v>
      </c>
      <c r="C72" s="20">
        <f>SUM(C6:C71)</f>
        <v>3719475264.6900001</v>
      </c>
    </row>
    <row r="73" spans="1:13" x14ac:dyDescent="0.25">
      <c r="B73" s="14" t="s">
        <v>71</v>
      </c>
      <c r="C73" s="21">
        <f>+C5</f>
        <v>157709189.44999981</v>
      </c>
    </row>
    <row r="74" spans="1:13" x14ac:dyDescent="0.25">
      <c r="B74" s="14" t="s">
        <v>72</v>
      </c>
      <c r="C74">
        <v>3412682957.1399999</v>
      </c>
    </row>
    <row r="75" spans="1:13" x14ac:dyDescent="0.25">
      <c r="B75" s="14" t="s">
        <v>73</v>
      </c>
      <c r="C75" s="21">
        <f>+C72+C73-C74</f>
        <v>464501497</v>
      </c>
    </row>
    <row r="76" spans="1:13" x14ac:dyDescent="0.25">
      <c r="A76" s="16" t="s">
        <v>13</v>
      </c>
      <c r="B76" s="16" t="s">
        <v>14</v>
      </c>
      <c r="C76" s="17">
        <v>13397456</v>
      </c>
      <c r="D76" s="17">
        <v>13397456</v>
      </c>
      <c r="E76" s="18">
        <v>1852297815</v>
      </c>
      <c r="F76" s="19">
        <v>44932.7675115741</v>
      </c>
      <c r="G76" s="16" t="s">
        <v>15</v>
      </c>
      <c r="H76" s="18">
        <v>8200</v>
      </c>
      <c r="I76" s="16" t="s">
        <v>16</v>
      </c>
      <c r="J76" s="16" t="s">
        <v>69</v>
      </c>
      <c r="K76" s="18">
        <v>474</v>
      </c>
      <c r="L76" s="16" t="s">
        <v>16</v>
      </c>
      <c r="M76" s="16" t="s">
        <v>16</v>
      </c>
    </row>
    <row r="77" spans="1:13" x14ac:dyDescent="0.25">
      <c r="A77" s="1" t="s">
        <v>13</v>
      </c>
      <c r="B77" s="1" t="s">
        <v>14</v>
      </c>
      <c r="C77" s="3">
        <v>206000</v>
      </c>
      <c r="D77" s="3">
        <v>206000</v>
      </c>
      <c r="E77" s="5">
        <v>1853490672</v>
      </c>
      <c r="F77" s="7">
        <v>44933.717199074097</v>
      </c>
      <c r="G77" s="1" t="s">
        <v>15</v>
      </c>
      <c r="H77" s="5">
        <v>8201</v>
      </c>
      <c r="I77" s="1" t="s">
        <v>16</v>
      </c>
      <c r="J77" s="1" t="s">
        <v>90</v>
      </c>
      <c r="K77" s="5">
        <v>333</v>
      </c>
      <c r="L77" s="1" t="s">
        <v>16</v>
      </c>
      <c r="M77" s="1" t="s">
        <v>16</v>
      </c>
    </row>
    <row r="78" spans="1:13" x14ac:dyDescent="0.25">
      <c r="A78" s="2" t="s">
        <v>13</v>
      </c>
      <c r="B78" s="2" t="s">
        <v>14</v>
      </c>
      <c r="C78" s="4">
        <v>200000</v>
      </c>
      <c r="D78" s="4">
        <v>200000</v>
      </c>
      <c r="E78" s="6">
        <v>1853576889</v>
      </c>
      <c r="F78" s="8">
        <v>44933.776365740698</v>
      </c>
      <c r="G78" s="2" t="s">
        <v>15</v>
      </c>
      <c r="H78" s="6">
        <v>8202</v>
      </c>
      <c r="I78" s="2" t="s">
        <v>16</v>
      </c>
      <c r="J78" s="2" t="s">
        <v>91</v>
      </c>
      <c r="K78" s="6">
        <v>333</v>
      </c>
      <c r="L78" s="2" t="s">
        <v>16</v>
      </c>
      <c r="M78" s="2" t="s">
        <v>16</v>
      </c>
    </row>
    <row r="79" spans="1:13" x14ac:dyDescent="0.25">
      <c r="A79" s="1" t="s">
        <v>13</v>
      </c>
      <c r="B79" s="1" t="s">
        <v>14</v>
      </c>
      <c r="C79" s="3">
        <v>51708</v>
      </c>
      <c r="D79" s="3">
        <v>51708</v>
      </c>
      <c r="E79" s="5">
        <v>1854688919</v>
      </c>
      <c r="F79" s="7">
        <v>44935.420335648101</v>
      </c>
      <c r="G79" s="1" t="s">
        <v>15</v>
      </c>
      <c r="H79" s="5">
        <v>8203</v>
      </c>
      <c r="I79" s="1" t="s">
        <v>16</v>
      </c>
      <c r="J79" s="1" t="s">
        <v>92</v>
      </c>
      <c r="K79" s="5">
        <v>100</v>
      </c>
      <c r="L79" s="1" t="s">
        <v>16</v>
      </c>
      <c r="M79" s="1" t="s">
        <v>16</v>
      </c>
    </row>
    <row r="80" spans="1:13" x14ac:dyDescent="0.25">
      <c r="A80" s="2" t="s">
        <v>13</v>
      </c>
      <c r="B80" s="2" t="s">
        <v>14</v>
      </c>
      <c r="C80" s="4">
        <v>15100</v>
      </c>
      <c r="D80" s="4">
        <v>15100</v>
      </c>
      <c r="E80" s="6">
        <v>1855887433</v>
      </c>
      <c r="F80" s="8">
        <v>44936.4350694444</v>
      </c>
      <c r="G80" s="2" t="s">
        <v>15</v>
      </c>
      <c r="H80" s="6">
        <v>8204</v>
      </c>
      <c r="I80" s="2" t="s">
        <v>16</v>
      </c>
      <c r="J80" s="2" t="s">
        <v>93</v>
      </c>
      <c r="K80" s="6">
        <v>403</v>
      </c>
      <c r="L80" s="2" t="s">
        <v>16</v>
      </c>
      <c r="M80" s="2" t="s">
        <v>16</v>
      </c>
    </row>
    <row r="81" spans="1:13" x14ac:dyDescent="0.25">
      <c r="A81" s="1" t="s">
        <v>13</v>
      </c>
      <c r="B81" s="1" t="s">
        <v>14</v>
      </c>
      <c r="C81" s="3">
        <v>903738191</v>
      </c>
      <c r="D81" s="3">
        <v>903738191</v>
      </c>
      <c r="E81" s="5">
        <v>1856600986</v>
      </c>
      <c r="F81" s="7">
        <v>44936.609884259298</v>
      </c>
      <c r="G81" s="1" t="s">
        <v>15</v>
      </c>
      <c r="H81" s="5">
        <v>8206</v>
      </c>
      <c r="I81" s="1" t="s">
        <v>16</v>
      </c>
      <c r="J81" s="1" t="s">
        <v>94</v>
      </c>
      <c r="K81" s="5">
        <v>333</v>
      </c>
      <c r="L81" s="1" t="s">
        <v>16</v>
      </c>
      <c r="M81" s="1" t="s">
        <v>16</v>
      </c>
    </row>
    <row r="82" spans="1:13" x14ac:dyDescent="0.25">
      <c r="A82" s="2" t="s">
        <v>13</v>
      </c>
      <c r="B82" s="2" t="s">
        <v>14</v>
      </c>
      <c r="C82" s="4">
        <v>4576200228</v>
      </c>
      <c r="D82" s="4">
        <v>4576200228</v>
      </c>
      <c r="E82" s="6">
        <v>1856639485</v>
      </c>
      <c r="F82" s="8">
        <v>44936.6187152778</v>
      </c>
      <c r="G82" s="2" t="s">
        <v>15</v>
      </c>
      <c r="H82" s="6">
        <v>8207</v>
      </c>
      <c r="I82" s="2" t="s">
        <v>16</v>
      </c>
      <c r="J82" s="2" t="s">
        <v>95</v>
      </c>
      <c r="K82" s="6">
        <v>333</v>
      </c>
      <c r="L82" s="2" t="s">
        <v>16</v>
      </c>
      <c r="M82" s="2" t="s">
        <v>16</v>
      </c>
    </row>
    <row r="83" spans="1:13" x14ac:dyDescent="0.25">
      <c r="A83" s="1" t="s">
        <v>13</v>
      </c>
      <c r="B83" s="1" t="s">
        <v>14</v>
      </c>
      <c r="C83" s="3">
        <v>5080000</v>
      </c>
      <c r="D83" s="3">
        <v>5080000</v>
      </c>
      <c r="E83" s="5">
        <v>1856826890</v>
      </c>
      <c r="F83" s="7">
        <v>44936.662916666697</v>
      </c>
      <c r="G83" s="1" t="s">
        <v>15</v>
      </c>
      <c r="H83" s="5">
        <v>8208</v>
      </c>
      <c r="I83" s="1" t="s">
        <v>16</v>
      </c>
      <c r="J83" s="1" t="s">
        <v>96</v>
      </c>
      <c r="K83" s="5">
        <v>515</v>
      </c>
      <c r="L83" s="1" t="s">
        <v>16</v>
      </c>
      <c r="M83" s="1" t="s">
        <v>16</v>
      </c>
    </row>
    <row r="84" spans="1:13" x14ac:dyDescent="0.25">
      <c r="A84" s="2" t="s">
        <v>13</v>
      </c>
      <c r="B84" s="2" t="s">
        <v>14</v>
      </c>
      <c r="C84" s="17">
        <v>129532</v>
      </c>
      <c r="D84" s="4">
        <v>129532</v>
      </c>
      <c r="E84" s="6">
        <v>1857052339</v>
      </c>
      <c r="F84" s="8">
        <v>44936.723368055602</v>
      </c>
      <c r="G84" s="2" t="s">
        <v>15</v>
      </c>
      <c r="H84" s="6">
        <v>8209</v>
      </c>
      <c r="I84" s="2" t="s">
        <v>16</v>
      </c>
      <c r="J84" s="2" t="s">
        <v>97</v>
      </c>
      <c r="K84" s="6">
        <v>287</v>
      </c>
      <c r="L84" s="2" t="s">
        <v>16</v>
      </c>
      <c r="M84" s="2" t="s">
        <v>16</v>
      </c>
    </row>
    <row r="85" spans="1:13" x14ac:dyDescent="0.25">
      <c r="A85" s="1" t="s">
        <v>13</v>
      </c>
      <c r="B85" s="1" t="s">
        <v>14</v>
      </c>
      <c r="C85" s="3">
        <v>58413</v>
      </c>
      <c r="D85" s="3">
        <v>58413</v>
      </c>
      <c r="E85" s="5">
        <v>1857959698</v>
      </c>
      <c r="F85" s="7">
        <v>44937.3973148148</v>
      </c>
      <c r="G85" s="1" t="s">
        <v>15</v>
      </c>
      <c r="H85" s="5">
        <v>8210</v>
      </c>
      <c r="I85" s="1" t="s">
        <v>16</v>
      </c>
      <c r="J85" s="1" t="s">
        <v>98</v>
      </c>
      <c r="K85" s="5">
        <v>282</v>
      </c>
      <c r="L85" s="1" t="s">
        <v>16</v>
      </c>
      <c r="M85" s="1" t="s">
        <v>16</v>
      </c>
    </row>
    <row r="86" spans="1:13" x14ac:dyDescent="0.25">
      <c r="A86" s="2" t="s">
        <v>13</v>
      </c>
      <c r="B86" s="2" t="s">
        <v>14</v>
      </c>
      <c r="C86" s="4">
        <v>9351000</v>
      </c>
      <c r="D86" s="4">
        <v>9351000</v>
      </c>
      <c r="E86" s="6">
        <v>1857997710</v>
      </c>
      <c r="F86" s="8">
        <v>44937.409212963001</v>
      </c>
      <c r="G86" s="2" t="s">
        <v>15</v>
      </c>
      <c r="H86" s="6">
        <v>8211</v>
      </c>
      <c r="I86" s="2" t="s">
        <v>16</v>
      </c>
      <c r="J86" s="2" t="s">
        <v>99</v>
      </c>
      <c r="K86" s="6">
        <v>364</v>
      </c>
      <c r="L86" s="2" t="s">
        <v>16</v>
      </c>
      <c r="M86" s="2" t="s">
        <v>16</v>
      </c>
    </row>
    <row r="87" spans="1:13" x14ac:dyDescent="0.25">
      <c r="A87" s="1" t="s">
        <v>13</v>
      </c>
      <c r="B87" s="1" t="s">
        <v>14</v>
      </c>
      <c r="C87" s="3">
        <v>1333327.5900000001</v>
      </c>
      <c r="D87" s="3">
        <v>1333327.5900000001</v>
      </c>
      <c r="E87" s="5">
        <v>1858219852</v>
      </c>
      <c r="F87" s="7">
        <v>44937.473171296297</v>
      </c>
      <c r="G87" s="1" t="s">
        <v>15</v>
      </c>
      <c r="H87" s="5">
        <v>8214</v>
      </c>
      <c r="I87" s="1" t="s">
        <v>16</v>
      </c>
      <c r="J87" s="1" t="s">
        <v>100</v>
      </c>
      <c r="K87" s="5">
        <v>374</v>
      </c>
      <c r="L87" s="1" t="s">
        <v>16</v>
      </c>
      <c r="M87" s="1" t="s">
        <v>16</v>
      </c>
    </row>
    <row r="88" spans="1:13" x14ac:dyDescent="0.25">
      <c r="A88" s="2" t="s">
        <v>13</v>
      </c>
      <c r="B88" s="2" t="s">
        <v>14</v>
      </c>
      <c r="C88" s="4">
        <v>30000</v>
      </c>
      <c r="D88" s="4">
        <v>30000</v>
      </c>
      <c r="E88" s="6">
        <v>1858251169</v>
      </c>
      <c r="F88" s="8">
        <v>44937.481967592597</v>
      </c>
      <c r="G88" s="2" t="s">
        <v>15</v>
      </c>
      <c r="H88" s="6">
        <v>8215</v>
      </c>
      <c r="I88" s="2" t="s">
        <v>16</v>
      </c>
      <c r="J88" s="2" t="s">
        <v>101</v>
      </c>
      <c r="K88" s="6">
        <v>287</v>
      </c>
      <c r="L88" s="2" t="s">
        <v>16</v>
      </c>
      <c r="M88" s="2" t="s">
        <v>16</v>
      </c>
    </row>
    <row r="89" spans="1:13" x14ac:dyDescent="0.25">
      <c r="A89" s="1" t="s">
        <v>13</v>
      </c>
      <c r="B89" s="1" t="s">
        <v>14</v>
      </c>
      <c r="C89" s="3">
        <v>1442365</v>
      </c>
      <c r="D89" s="3">
        <v>1442365</v>
      </c>
      <c r="E89" s="5">
        <v>1858638528</v>
      </c>
      <c r="F89" s="7">
        <v>44937.605729166702</v>
      </c>
      <c r="G89" s="1" t="s">
        <v>15</v>
      </c>
      <c r="H89" s="5">
        <v>8216</v>
      </c>
      <c r="I89" s="1" t="s">
        <v>16</v>
      </c>
      <c r="J89" s="1" t="s">
        <v>102</v>
      </c>
      <c r="K89" s="5">
        <v>374</v>
      </c>
      <c r="L89" s="1" t="s">
        <v>16</v>
      </c>
      <c r="M89" s="1" t="s">
        <v>16</v>
      </c>
    </row>
    <row r="90" spans="1:13" x14ac:dyDescent="0.25">
      <c r="A90" s="2" t="s">
        <v>13</v>
      </c>
      <c r="B90" s="2" t="s">
        <v>14</v>
      </c>
      <c r="C90" s="4">
        <v>30000</v>
      </c>
      <c r="D90" s="4">
        <v>30000</v>
      </c>
      <c r="E90" s="6">
        <v>1858723665</v>
      </c>
      <c r="F90" s="8">
        <v>44937.631099537</v>
      </c>
      <c r="G90" s="2" t="s">
        <v>15</v>
      </c>
      <c r="H90" s="6">
        <v>8217</v>
      </c>
      <c r="I90" s="2" t="s">
        <v>16</v>
      </c>
      <c r="J90" s="2" t="s">
        <v>103</v>
      </c>
      <c r="K90" s="6">
        <v>287</v>
      </c>
      <c r="L90" s="2" t="s">
        <v>16</v>
      </c>
      <c r="M90" s="2" t="s">
        <v>16</v>
      </c>
    </row>
    <row r="91" spans="1:13" x14ac:dyDescent="0.25">
      <c r="A91" s="1" t="s">
        <v>13</v>
      </c>
      <c r="B91" s="1" t="s">
        <v>14</v>
      </c>
      <c r="C91" s="3">
        <v>1000000</v>
      </c>
      <c r="D91" s="3">
        <v>1000000</v>
      </c>
      <c r="E91" s="5">
        <v>1858743120</v>
      </c>
      <c r="F91" s="7">
        <v>44937.636828703697</v>
      </c>
      <c r="G91" s="1" t="s">
        <v>15</v>
      </c>
      <c r="H91" s="5">
        <v>8218</v>
      </c>
      <c r="I91" s="1" t="s">
        <v>16</v>
      </c>
      <c r="J91" s="1" t="s">
        <v>104</v>
      </c>
      <c r="K91" s="5">
        <v>328</v>
      </c>
      <c r="L91" s="1" t="s">
        <v>16</v>
      </c>
      <c r="M91" s="1" t="s">
        <v>16</v>
      </c>
    </row>
    <row r="92" spans="1:13" x14ac:dyDescent="0.25">
      <c r="A92" s="2" t="s">
        <v>13</v>
      </c>
      <c r="B92" s="2" t="s">
        <v>14</v>
      </c>
      <c r="C92" s="17">
        <v>30000</v>
      </c>
      <c r="D92" s="4">
        <v>30000</v>
      </c>
      <c r="E92" s="6">
        <v>1858940407</v>
      </c>
      <c r="F92" s="8">
        <v>44937.696145833303</v>
      </c>
      <c r="G92" s="2" t="s">
        <v>15</v>
      </c>
      <c r="H92" s="6">
        <v>8223</v>
      </c>
      <c r="I92" s="2" t="s">
        <v>16</v>
      </c>
      <c r="J92" s="2" t="s">
        <v>105</v>
      </c>
      <c r="K92" s="6">
        <v>287</v>
      </c>
      <c r="L92" s="2" t="s">
        <v>16</v>
      </c>
      <c r="M92" s="2" t="s">
        <v>16</v>
      </c>
    </row>
    <row r="93" spans="1:13" x14ac:dyDescent="0.25">
      <c r="A93" s="1" t="s">
        <v>13</v>
      </c>
      <c r="B93" s="1" t="s">
        <v>14</v>
      </c>
      <c r="C93" s="3">
        <v>55014858.82</v>
      </c>
      <c r="D93" s="3">
        <v>55014858.82</v>
      </c>
      <c r="E93" s="5">
        <v>1859032547</v>
      </c>
      <c r="F93" s="7">
        <v>44937.729733796303</v>
      </c>
      <c r="G93" s="1" t="s">
        <v>15</v>
      </c>
      <c r="H93" s="5">
        <v>8224</v>
      </c>
      <c r="I93" s="1" t="s">
        <v>16</v>
      </c>
      <c r="J93" s="1" t="s">
        <v>106</v>
      </c>
      <c r="K93" s="5">
        <v>266</v>
      </c>
      <c r="L93" s="1" t="s">
        <v>16</v>
      </c>
      <c r="M93" s="1" t="s">
        <v>16</v>
      </c>
    </row>
    <row r="94" spans="1:13" x14ac:dyDescent="0.25">
      <c r="A94" s="2" t="s">
        <v>13</v>
      </c>
      <c r="B94" s="2" t="s">
        <v>14</v>
      </c>
      <c r="C94" s="4">
        <v>47295979.579999998</v>
      </c>
      <c r="D94" s="4">
        <v>47295979.579999998</v>
      </c>
      <c r="E94" s="6">
        <v>1859053271</v>
      </c>
      <c r="F94" s="8">
        <v>44937.737303240698</v>
      </c>
      <c r="G94" s="2" t="s">
        <v>15</v>
      </c>
      <c r="H94" s="6">
        <v>8225</v>
      </c>
      <c r="I94" s="2" t="s">
        <v>16</v>
      </c>
      <c r="J94" s="2" t="s">
        <v>107</v>
      </c>
      <c r="K94" s="6">
        <v>266</v>
      </c>
      <c r="L94" s="2" t="s">
        <v>16</v>
      </c>
      <c r="M94" s="2" t="s">
        <v>16</v>
      </c>
    </row>
    <row r="95" spans="1:13" x14ac:dyDescent="0.25">
      <c r="A95" s="1" t="s">
        <v>13</v>
      </c>
      <c r="B95" s="1" t="s">
        <v>14</v>
      </c>
      <c r="C95" s="3">
        <v>69782608.650000006</v>
      </c>
      <c r="D95" s="3">
        <v>69782608.650000006</v>
      </c>
      <c r="E95" s="5">
        <v>1859068330</v>
      </c>
      <c r="F95" s="7">
        <v>44937.743032407401</v>
      </c>
      <c r="G95" s="1" t="s">
        <v>15</v>
      </c>
      <c r="H95" s="5">
        <v>8226</v>
      </c>
      <c r="I95" s="1" t="s">
        <v>16</v>
      </c>
      <c r="J95" s="1" t="s">
        <v>108</v>
      </c>
      <c r="K95" s="5">
        <v>266</v>
      </c>
      <c r="L95" s="1" t="s">
        <v>16</v>
      </c>
      <c r="M95" s="1" t="s">
        <v>16</v>
      </c>
    </row>
    <row r="96" spans="1:13" x14ac:dyDescent="0.25">
      <c r="A96" s="2" t="s">
        <v>13</v>
      </c>
      <c r="B96" s="2" t="s">
        <v>14</v>
      </c>
      <c r="C96" s="4">
        <v>69782608.650000006</v>
      </c>
      <c r="D96" s="4">
        <v>69782608.650000006</v>
      </c>
      <c r="E96" s="6">
        <v>1859077570</v>
      </c>
      <c r="F96" s="8">
        <v>44937.746585648201</v>
      </c>
      <c r="G96" s="2" t="s">
        <v>15</v>
      </c>
      <c r="H96" s="6">
        <v>8227</v>
      </c>
      <c r="I96" s="2" t="s">
        <v>16</v>
      </c>
      <c r="J96" s="2" t="s">
        <v>109</v>
      </c>
      <c r="K96" s="6">
        <v>266</v>
      </c>
      <c r="L96" s="2" t="s">
        <v>16</v>
      </c>
      <c r="M96" s="2" t="s">
        <v>16</v>
      </c>
    </row>
    <row r="97" spans="1:13" x14ac:dyDescent="0.25">
      <c r="A97" s="1" t="s">
        <v>13</v>
      </c>
      <c r="B97" s="1" t="s">
        <v>14</v>
      </c>
      <c r="C97" s="3">
        <v>54943452.049999997</v>
      </c>
      <c r="D97" s="3">
        <v>54943452.049999997</v>
      </c>
      <c r="E97" s="5">
        <v>1859096853</v>
      </c>
      <c r="F97" s="7">
        <v>44937.754259259302</v>
      </c>
      <c r="G97" s="1" t="s">
        <v>15</v>
      </c>
      <c r="H97" s="5">
        <v>8228</v>
      </c>
      <c r="I97" s="1" t="s">
        <v>16</v>
      </c>
      <c r="J97" s="1" t="s">
        <v>110</v>
      </c>
      <c r="K97" s="5">
        <v>266</v>
      </c>
      <c r="L97" s="1" t="s">
        <v>16</v>
      </c>
      <c r="M97" s="1" t="s">
        <v>16</v>
      </c>
    </row>
    <row r="98" spans="1:13" x14ac:dyDescent="0.25">
      <c r="A98" s="2" t="s">
        <v>13</v>
      </c>
      <c r="B98" s="2" t="s">
        <v>14</v>
      </c>
      <c r="C98" s="4">
        <v>54943452.049999997</v>
      </c>
      <c r="D98" s="4">
        <v>54943452.049999997</v>
      </c>
      <c r="E98" s="6">
        <v>1859111039</v>
      </c>
      <c r="F98" s="8">
        <v>44937.759965277801</v>
      </c>
      <c r="G98" s="2" t="s">
        <v>15</v>
      </c>
      <c r="H98" s="6">
        <v>8229</v>
      </c>
      <c r="I98" s="2" t="s">
        <v>16</v>
      </c>
      <c r="J98" s="2" t="s">
        <v>111</v>
      </c>
      <c r="K98" s="6">
        <v>266</v>
      </c>
      <c r="L98" s="2" t="s">
        <v>16</v>
      </c>
      <c r="M98" s="2" t="s">
        <v>16</v>
      </c>
    </row>
    <row r="99" spans="1:13" x14ac:dyDescent="0.25">
      <c r="A99" s="1" t="s">
        <v>13</v>
      </c>
      <c r="B99" s="1" t="s">
        <v>14</v>
      </c>
      <c r="C99" s="3">
        <v>54943452.049999997</v>
      </c>
      <c r="D99" s="3">
        <v>54943452.049999997</v>
      </c>
      <c r="E99" s="5">
        <v>1859126144</v>
      </c>
      <c r="F99" s="7">
        <v>44937.7661226852</v>
      </c>
      <c r="G99" s="1" t="s">
        <v>15</v>
      </c>
      <c r="H99" s="5">
        <v>8230</v>
      </c>
      <c r="I99" s="1" t="s">
        <v>16</v>
      </c>
      <c r="J99" s="1" t="s">
        <v>112</v>
      </c>
      <c r="K99" s="5">
        <v>266</v>
      </c>
      <c r="L99" s="1" t="s">
        <v>16</v>
      </c>
      <c r="M99" s="1" t="s">
        <v>16</v>
      </c>
    </row>
    <row r="100" spans="1:13" x14ac:dyDescent="0.25">
      <c r="A100" s="2" t="s">
        <v>13</v>
      </c>
      <c r="B100" s="2" t="s">
        <v>14</v>
      </c>
      <c r="C100" s="4">
        <v>54943451.460000001</v>
      </c>
      <c r="D100" s="4">
        <v>54943451.460000001</v>
      </c>
      <c r="E100" s="6">
        <v>1859152026</v>
      </c>
      <c r="F100" s="8">
        <v>44937.776319444398</v>
      </c>
      <c r="G100" s="2" t="s">
        <v>15</v>
      </c>
      <c r="H100" s="6">
        <v>8231</v>
      </c>
      <c r="I100" s="2" t="s">
        <v>16</v>
      </c>
      <c r="J100" s="2" t="s">
        <v>113</v>
      </c>
      <c r="K100" s="6">
        <v>266</v>
      </c>
      <c r="L100" s="2" t="s">
        <v>16</v>
      </c>
      <c r="M100" s="2" t="s">
        <v>16</v>
      </c>
    </row>
    <row r="101" spans="1:13" x14ac:dyDescent="0.25">
      <c r="A101" s="1" t="s">
        <v>13</v>
      </c>
      <c r="B101" s="1" t="s">
        <v>14</v>
      </c>
      <c r="C101" s="3">
        <v>54943451.460000001</v>
      </c>
      <c r="D101" s="3">
        <v>54943451.460000001</v>
      </c>
      <c r="E101" s="5">
        <v>1859168004</v>
      </c>
      <c r="F101" s="7">
        <v>44937.782766203702</v>
      </c>
      <c r="G101" s="1" t="s">
        <v>15</v>
      </c>
      <c r="H101" s="5">
        <v>8232</v>
      </c>
      <c r="I101" s="1" t="s">
        <v>16</v>
      </c>
      <c r="J101" s="1" t="s">
        <v>114</v>
      </c>
      <c r="K101" s="5">
        <v>266</v>
      </c>
      <c r="L101" s="1" t="s">
        <v>16</v>
      </c>
      <c r="M101" s="1" t="s">
        <v>16</v>
      </c>
    </row>
    <row r="102" spans="1:13" x14ac:dyDescent="0.25">
      <c r="A102" s="2" t="s">
        <v>13</v>
      </c>
      <c r="B102" s="2" t="s">
        <v>14</v>
      </c>
      <c r="C102" s="4">
        <v>54943451.460000001</v>
      </c>
      <c r="D102" s="4">
        <v>54943451.460000001</v>
      </c>
      <c r="E102" s="6">
        <v>1859190075</v>
      </c>
      <c r="F102" s="8">
        <v>44937.791655092602</v>
      </c>
      <c r="G102" s="2" t="s">
        <v>15</v>
      </c>
      <c r="H102" s="6">
        <v>8233</v>
      </c>
      <c r="I102" s="2" t="s">
        <v>16</v>
      </c>
      <c r="J102" s="2" t="s">
        <v>115</v>
      </c>
      <c r="K102" s="6">
        <v>266</v>
      </c>
      <c r="L102" s="2" t="s">
        <v>16</v>
      </c>
      <c r="M102" s="2" t="s">
        <v>16</v>
      </c>
    </row>
    <row r="103" spans="1:13" x14ac:dyDescent="0.25">
      <c r="A103" s="1" t="s">
        <v>13</v>
      </c>
      <c r="B103" s="1" t="s">
        <v>14</v>
      </c>
      <c r="C103" s="3">
        <v>54943451.460000001</v>
      </c>
      <c r="D103" s="3">
        <v>54943451.460000001</v>
      </c>
      <c r="E103" s="5">
        <v>1859200084</v>
      </c>
      <c r="F103" s="7">
        <v>44937.795983796299</v>
      </c>
      <c r="G103" s="1" t="s">
        <v>15</v>
      </c>
      <c r="H103" s="5">
        <v>8234</v>
      </c>
      <c r="I103" s="1" t="s">
        <v>16</v>
      </c>
      <c r="J103" s="1" t="s">
        <v>116</v>
      </c>
      <c r="K103" s="5">
        <v>266</v>
      </c>
      <c r="L103" s="1" t="s">
        <v>16</v>
      </c>
      <c r="M103" s="1" t="s">
        <v>16</v>
      </c>
    </row>
    <row r="104" spans="1:13" x14ac:dyDescent="0.25">
      <c r="A104" s="2" t="s">
        <v>13</v>
      </c>
      <c r="B104" s="2" t="s">
        <v>14</v>
      </c>
      <c r="C104" s="4">
        <v>58413</v>
      </c>
      <c r="D104" s="4">
        <v>58413</v>
      </c>
      <c r="E104" s="6">
        <v>1859317250</v>
      </c>
      <c r="F104" s="8">
        <v>44937.848171296297</v>
      </c>
      <c r="G104" s="2" t="s">
        <v>15</v>
      </c>
      <c r="H104" s="6">
        <v>8235</v>
      </c>
      <c r="I104" s="2" t="s">
        <v>16</v>
      </c>
      <c r="J104" s="2" t="s">
        <v>117</v>
      </c>
      <c r="K104" s="6">
        <v>281</v>
      </c>
      <c r="L104" s="2" t="s">
        <v>16</v>
      </c>
      <c r="M104" s="2" t="s">
        <v>16</v>
      </c>
    </row>
    <row r="105" spans="1:13" x14ac:dyDescent="0.25">
      <c r="A105" s="1" t="s">
        <v>13</v>
      </c>
      <c r="B105" s="1" t="s">
        <v>14</v>
      </c>
      <c r="C105" s="3">
        <v>653715</v>
      </c>
      <c r="D105" s="3">
        <v>653715</v>
      </c>
      <c r="E105" s="5">
        <v>1859694070</v>
      </c>
      <c r="F105" s="7">
        <v>44938.367534722202</v>
      </c>
      <c r="G105" s="1" t="s">
        <v>15</v>
      </c>
      <c r="H105" s="5">
        <v>8236</v>
      </c>
      <c r="I105" s="1" t="s">
        <v>16</v>
      </c>
      <c r="J105" s="1" t="s">
        <v>118</v>
      </c>
      <c r="K105" s="5">
        <v>287</v>
      </c>
      <c r="L105" s="1" t="s">
        <v>16</v>
      </c>
      <c r="M105" s="1" t="s">
        <v>16</v>
      </c>
    </row>
    <row r="106" spans="1:13" x14ac:dyDescent="0.25">
      <c r="A106" s="2" t="s">
        <v>13</v>
      </c>
      <c r="B106" s="2" t="s">
        <v>14</v>
      </c>
      <c r="C106" s="4">
        <v>54583666.789999999</v>
      </c>
      <c r="D106" s="4">
        <v>54583666.789999999</v>
      </c>
      <c r="E106" s="6">
        <v>1859697288</v>
      </c>
      <c r="F106" s="8">
        <v>44938.368969907402</v>
      </c>
      <c r="G106" s="2" t="s">
        <v>15</v>
      </c>
      <c r="H106" s="6">
        <v>8237</v>
      </c>
      <c r="I106" s="2" t="s">
        <v>16</v>
      </c>
      <c r="J106" s="2" t="s">
        <v>119</v>
      </c>
      <c r="K106" s="6">
        <v>266</v>
      </c>
      <c r="L106" s="2" t="s">
        <v>16</v>
      </c>
      <c r="M106" s="2" t="s">
        <v>16</v>
      </c>
    </row>
    <row r="107" spans="1:13" x14ac:dyDescent="0.25">
      <c r="A107" s="1" t="s">
        <v>13</v>
      </c>
      <c r="B107" s="1" t="s">
        <v>14</v>
      </c>
      <c r="C107" s="3">
        <v>54583666.789999999</v>
      </c>
      <c r="D107" s="3">
        <v>54583666.789999999</v>
      </c>
      <c r="E107" s="5">
        <v>1859714505</v>
      </c>
      <c r="F107" s="7">
        <v>44938.376354166699</v>
      </c>
      <c r="G107" s="1" t="s">
        <v>15</v>
      </c>
      <c r="H107" s="5">
        <v>8238</v>
      </c>
      <c r="I107" s="1" t="s">
        <v>16</v>
      </c>
      <c r="J107" s="1" t="s">
        <v>120</v>
      </c>
      <c r="K107" s="5">
        <v>266</v>
      </c>
      <c r="L107" s="1" t="s">
        <v>16</v>
      </c>
      <c r="M107" s="1" t="s">
        <v>16</v>
      </c>
    </row>
    <row r="108" spans="1:13" x14ac:dyDescent="0.25">
      <c r="A108" s="2" t="s">
        <v>13</v>
      </c>
      <c r="B108" s="2" t="s">
        <v>14</v>
      </c>
      <c r="C108" s="4">
        <v>54573972.009999998</v>
      </c>
      <c r="D108" s="4">
        <v>54573972.009999998</v>
      </c>
      <c r="E108" s="6">
        <v>1859715174</v>
      </c>
      <c r="F108" s="8">
        <v>44938.376631944397</v>
      </c>
      <c r="G108" s="2" t="s">
        <v>15</v>
      </c>
      <c r="H108" s="6">
        <v>8239</v>
      </c>
      <c r="I108" s="2" t="s">
        <v>16</v>
      </c>
      <c r="J108" s="2" t="s">
        <v>121</v>
      </c>
      <c r="K108" s="6">
        <v>266</v>
      </c>
      <c r="L108" s="2" t="s">
        <v>16</v>
      </c>
      <c r="M108" s="2" t="s">
        <v>16</v>
      </c>
    </row>
    <row r="109" spans="1:13" x14ac:dyDescent="0.25">
      <c r="A109" s="1" t="s">
        <v>13</v>
      </c>
      <c r="B109" s="1" t="s">
        <v>14</v>
      </c>
      <c r="C109" s="3">
        <v>54583666.789999999</v>
      </c>
      <c r="D109" s="3">
        <v>54583666.789999999</v>
      </c>
      <c r="E109" s="5">
        <v>1859728154</v>
      </c>
      <c r="F109" s="7">
        <v>44938.3819560185</v>
      </c>
      <c r="G109" s="1" t="s">
        <v>15</v>
      </c>
      <c r="H109" s="5">
        <v>8240</v>
      </c>
      <c r="I109" s="1" t="s">
        <v>16</v>
      </c>
      <c r="J109" s="1" t="s">
        <v>122</v>
      </c>
      <c r="K109" s="5">
        <v>266</v>
      </c>
      <c r="L109" s="1" t="s">
        <v>16</v>
      </c>
      <c r="M109" s="1" t="s">
        <v>16</v>
      </c>
    </row>
    <row r="110" spans="1:13" x14ac:dyDescent="0.25">
      <c r="A110" s="2" t="s">
        <v>13</v>
      </c>
      <c r="B110" s="2" t="s">
        <v>14</v>
      </c>
      <c r="C110" s="4">
        <v>54573972.009999998</v>
      </c>
      <c r="D110" s="4">
        <v>54573972.009999998</v>
      </c>
      <c r="E110" s="6">
        <v>1859730600</v>
      </c>
      <c r="F110" s="8">
        <v>44938.382962962998</v>
      </c>
      <c r="G110" s="2" t="s">
        <v>15</v>
      </c>
      <c r="H110" s="6">
        <v>8241</v>
      </c>
      <c r="I110" s="2" t="s">
        <v>16</v>
      </c>
      <c r="J110" s="2" t="s">
        <v>123</v>
      </c>
      <c r="K110" s="6">
        <v>266</v>
      </c>
      <c r="L110" s="2" t="s">
        <v>16</v>
      </c>
      <c r="M110" s="2" t="s">
        <v>16</v>
      </c>
    </row>
    <row r="111" spans="1:13" x14ac:dyDescent="0.25">
      <c r="A111" s="1" t="s">
        <v>13</v>
      </c>
      <c r="B111" s="1" t="s">
        <v>14</v>
      </c>
      <c r="C111" s="3">
        <v>54583657.189999998</v>
      </c>
      <c r="D111" s="3">
        <v>54583657.189999998</v>
      </c>
      <c r="E111" s="5">
        <v>1859759131</v>
      </c>
      <c r="F111" s="7">
        <v>44938.393842592603</v>
      </c>
      <c r="G111" s="1" t="s">
        <v>15</v>
      </c>
      <c r="H111" s="5">
        <v>8242</v>
      </c>
      <c r="I111" s="1" t="s">
        <v>16</v>
      </c>
      <c r="J111" s="1" t="s">
        <v>124</v>
      </c>
      <c r="K111" s="5">
        <v>266</v>
      </c>
      <c r="L111" s="1" t="s">
        <v>16</v>
      </c>
      <c r="M111" s="1" t="s">
        <v>16</v>
      </c>
    </row>
    <row r="112" spans="1:13" x14ac:dyDescent="0.25">
      <c r="A112" s="2" t="s">
        <v>13</v>
      </c>
      <c r="B112" s="2" t="s">
        <v>14</v>
      </c>
      <c r="C112" s="4">
        <v>54573972.009999998</v>
      </c>
      <c r="D112" s="4">
        <v>54573972.009999998</v>
      </c>
      <c r="E112" s="6">
        <v>1859767393</v>
      </c>
      <c r="F112" s="8">
        <v>44938.396840277797</v>
      </c>
      <c r="G112" s="2" t="s">
        <v>15</v>
      </c>
      <c r="H112" s="6">
        <v>8243</v>
      </c>
      <c r="I112" s="2" t="s">
        <v>16</v>
      </c>
      <c r="J112" s="2" t="s">
        <v>125</v>
      </c>
      <c r="K112" s="6">
        <v>266</v>
      </c>
      <c r="L112" s="2" t="s">
        <v>16</v>
      </c>
      <c r="M112" s="2" t="s">
        <v>16</v>
      </c>
    </row>
    <row r="113" spans="1:13" x14ac:dyDescent="0.25">
      <c r="A113" s="1" t="s">
        <v>13</v>
      </c>
      <c r="B113" s="1" t="s">
        <v>14</v>
      </c>
      <c r="C113" s="3">
        <v>54943449.670000002</v>
      </c>
      <c r="D113" s="3">
        <v>54943449.670000002</v>
      </c>
      <c r="E113" s="5">
        <v>1859771511</v>
      </c>
      <c r="F113" s="7">
        <v>44938.3982986111</v>
      </c>
      <c r="G113" s="1" t="s">
        <v>15</v>
      </c>
      <c r="H113" s="5">
        <v>8244</v>
      </c>
      <c r="I113" s="1" t="s">
        <v>16</v>
      </c>
      <c r="J113" s="1" t="s">
        <v>126</v>
      </c>
      <c r="K113" s="5">
        <v>266</v>
      </c>
      <c r="L113" s="1" t="s">
        <v>16</v>
      </c>
      <c r="M113" s="1" t="s">
        <v>16</v>
      </c>
    </row>
    <row r="114" spans="1:13" x14ac:dyDescent="0.25">
      <c r="A114" s="2" t="s">
        <v>13</v>
      </c>
      <c r="B114" s="2" t="s">
        <v>14</v>
      </c>
      <c r="C114" s="4">
        <v>54573972.009999998</v>
      </c>
      <c r="D114" s="4">
        <v>54573972.009999998</v>
      </c>
      <c r="E114" s="6">
        <v>1859784790</v>
      </c>
      <c r="F114" s="8">
        <v>44938.402974536999</v>
      </c>
      <c r="G114" s="2" t="s">
        <v>15</v>
      </c>
      <c r="H114" s="6">
        <v>8245</v>
      </c>
      <c r="I114" s="2" t="s">
        <v>16</v>
      </c>
      <c r="J114" s="2" t="s">
        <v>127</v>
      </c>
      <c r="K114" s="6">
        <v>266</v>
      </c>
      <c r="L114" s="2" t="s">
        <v>16</v>
      </c>
      <c r="M114" s="2" t="s">
        <v>16</v>
      </c>
    </row>
    <row r="115" spans="1:13" x14ac:dyDescent="0.25">
      <c r="A115" s="1" t="s">
        <v>13</v>
      </c>
      <c r="B115" s="1" t="s">
        <v>14</v>
      </c>
      <c r="C115" s="3">
        <v>54573972.009999998</v>
      </c>
      <c r="D115" s="3">
        <v>54573972.009999998</v>
      </c>
      <c r="E115" s="5">
        <v>1859806554</v>
      </c>
      <c r="F115" s="7">
        <v>44938.410520833299</v>
      </c>
      <c r="G115" s="1" t="s">
        <v>15</v>
      </c>
      <c r="H115" s="5">
        <v>8246</v>
      </c>
      <c r="I115" s="1" t="s">
        <v>16</v>
      </c>
      <c r="J115" s="1" t="s">
        <v>128</v>
      </c>
      <c r="K115" s="5">
        <v>266</v>
      </c>
      <c r="L115" s="1" t="s">
        <v>16</v>
      </c>
      <c r="M115" s="1" t="s">
        <v>16</v>
      </c>
    </row>
    <row r="116" spans="1:13" x14ac:dyDescent="0.25">
      <c r="A116" s="2" t="s">
        <v>13</v>
      </c>
      <c r="B116" s="2" t="s">
        <v>14</v>
      </c>
      <c r="C116" s="4">
        <v>66077</v>
      </c>
      <c r="D116" s="4">
        <v>66077</v>
      </c>
      <c r="E116" s="6">
        <v>1860083328</v>
      </c>
      <c r="F116" s="8">
        <v>44938.497546296298</v>
      </c>
      <c r="G116" s="2" t="s">
        <v>15</v>
      </c>
      <c r="H116" s="6">
        <v>8247</v>
      </c>
      <c r="I116" s="2" t="s">
        <v>16</v>
      </c>
      <c r="J116" s="2" t="s">
        <v>129</v>
      </c>
      <c r="K116" s="6">
        <v>282</v>
      </c>
      <c r="L116" s="2" t="s">
        <v>16</v>
      </c>
      <c r="M116" s="2" t="s">
        <v>16</v>
      </c>
    </row>
    <row r="117" spans="1:13" x14ac:dyDescent="0.25">
      <c r="A117" s="1" t="s">
        <v>13</v>
      </c>
      <c r="B117" s="1" t="s">
        <v>14</v>
      </c>
      <c r="C117" s="17">
        <v>20600</v>
      </c>
      <c r="D117" s="3">
        <v>20600</v>
      </c>
      <c r="E117" s="5">
        <v>1860508203</v>
      </c>
      <c r="F117" s="7">
        <v>44938.646643518499</v>
      </c>
      <c r="G117" s="1" t="s">
        <v>15</v>
      </c>
      <c r="H117" s="5">
        <v>8249</v>
      </c>
      <c r="I117" s="1" t="s">
        <v>16</v>
      </c>
      <c r="J117" s="1" t="s">
        <v>130</v>
      </c>
      <c r="K117" s="5">
        <v>403</v>
      </c>
      <c r="L117" s="1" t="s">
        <v>16</v>
      </c>
      <c r="M117" s="1" t="s">
        <v>16</v>
      </c>
    </row>
    <row r="118" spans="1:13" x14ac:dyDescent="0.25">
      <c r="A118" s="2" t="s">
        <v>13</v>
      </c>
      <c r="B118" s="2" t="s">
        <v>14</v>
      </c>
      <c r="C118" s="4">
        <v>34848301</v>
      </c>
      <c r="D118" s="4">
        <v>34848301</v>
      </c>
      <c r="E118" s="6">
        <v>1860789923</v>
      </c>
      <c r="F118" s="8">
        <v>44938.748287037</v>
      </c>
      <c r="G118" s="2" t="s">
        <v>15</v>
      </c>
      <c r="H118" s="6">
        <v>8250</v>
      </c>
      <c r="I118" s="2" t="s">
        <v>16</v>
      </c>
      <c r="J118" s="2" t="s">
        <v>51</v>
      </c>
      <c r="K118" s="6">
        <v>266</v>
      </c>
      <c r="L118" s="2" t="s">
        <v>16</v>
      </c>
      <c r="M118" s="2" t="s">
        <v>16</v>
      </c>
    </row>
    <row r="119" spans="1:13" x14ac:dyDescent="0.25">
      <c r="A119" s="1" t="s">
        <v>13</v>
      </c>
      <c r="B119" s="1" t="s">
        <v>14</v>
      </c>
      <c r="C119" s="3">
        <v>30000</v>
      </c>
      <c r="D119" s="3">
        <v>30000</v>
      </c>
      <c r="E119" s="5">
        <v>1860892023</v>
      </c>
      <c r="F119" s="7">
        <v>44938.792812500003</v>
      </c>
      <c r="G119" s="1" t="s">
        <v>15</v>
      </c>
      <c r="H119" s="5">
        <v>8251</v>
      </c>
      <c r="I119" s="1" t="s">
        <v>16</v>
      </c>
      <c r="J119" s="1" t="s">
        <v>131</v>
      </c>
      <c r="K119" s="5">
        <v>287</v>
      </c>
      <c r="L119" s="1" t="s">
        <v>16</v>
      </c>
      <c r="M119" s="1" t="s">
        <v>16</v>
      </c>
    </row>
    <row r="120" spans="1:13" x14ac:dyDescent="0.25">
      <c r="A120" s="2" t="s">
        <v>13</v>
      </c>
      <c r="B120" s="2" t="s">
        <v>14</v>
      </c>
      <c r="C120" s="4">
        <v>30000</v>
      </c>
      <c r="D120" s="4">
        <v>30000</v>
      </c>
      <c r="E120" s="6">
        <v>1860903203</v>
      </c>
      <c r="F120" s="8">
        <v>44938.797743055598</v>
      </c>
      <c r="G120" s="2" t="s">
        <v>15</v>
      </c>
      <c r="H120" s="6">
        <v>8252</v>
      </c>
      <c r="I120" s="2" t="s">
        <v>16</v>
      </c>
      <c r="J120" s="2" t="s">
        <v>132</v>
      </c>
      <c r="K120" s="6">
        <v>287</v>
      </c>
      <c r="L120" s="2" t="s">
        <v>16</v>
      </c>
      <c r="M120" s="2" t="s">
        <v>16</v>
      </c>
    </row>
    <row r="121" spans="1:13" x14ac:dyDescent="0.25">
      <c r="A121" s="1" t="s">
        <v>13</v>
      </c>
      <c r="B121" s="1" t="s">
        <v>14</v>
      </c>
      <c r="C121" s="3">
        <v>514500</v>
      </c>
      <c r="D121" s="3">
        <v>514500</v>
      </c>
      <c r="E121" s="5">
        <v>1861988030</v>
      </c>
      <c r="F121" s="7">
        <v>44939.552557870396</v>
      </c>
      <c r="G121" s="1" t="s">
        <v>15</v>
      </c>
      <c r="H121" s="5">
        <v>8253</v>
      </c>
      <c r="I121" s="1" t="s">
        <v>16</v>
      </c>
      <c r="J121" s="1" t="s">
        <v>133</v>
      </c>
      <c r="K121" s="5">
        <v>377</v>
      </c>
      <c r="L121" s="1" t="s">
        <v>16</v>
      </c>
      <c r="M121" s="1" t="s">
        <v>16</v>
      </c>
    </row>
    <row r="122" spans="1:13" x14ac:dyDescent="0.25">
      <c r="A122" s="2" t="s">
        <v>13</v>
      </c>
      <c r="B122" s="2" t="s">
        <v>14</v>
      </c>
      <c r="C122" s="4">
        <v>66077</v>
      </c>
      <c r="D122" s="4">
        <v>66077</v>
      </c>
      <c r="E122" s="6">
        <v>1862114261</v>
      </c>
      <c r="F122" s="8">
        <v>44939.592881944402</v>
      </c>
      <c r="G122" s="2" t="s">
        <v>15</v>
      </c>
      <c r="H122" s="6">
        <v>8254</v>
      </c>
      <c r="I122" s="2" t="s">
        <v>16</v>
      </c>
      <c r="J122" s="2" t="s">
        <v>134</v>
      </c>
      <c r="K122" s="6">
        <v>281</v>
      </c>
      <c r="L122" s="2" t="s">
        <v>16</v>
      </c>
      <c r="M122" s="2" t="s">
        <v>16</v>
      </c>
    </row>
    <row r="123" spans="1:13" x14ac:dyDescent="0.25">
      <c r="A123" s="1" t="s">
        <v>13</v>
      </c>
      <c r="B123" s="1" t="s">
        <v>14</v>
      </c>
      <c r="C123" s="3">
        <v>26041400</v>
      </c>
      <c r="D123" s="3">
        <v>26041400</v>
      </c>
      <c r="E123" s="5">
        <v>1862383541</v>
      </c>
      <c r="F123" s="7">
        <v>44939.666238425903</v>
      </c>
      <c r="G123" s="1" t="s">
        <v>15</v>
      </c>
      <c r="H123" s="5">
        <v>8255</v>
      </c>
      <c r="I123" s="1" t="s">
        <v>16</v>
      </c>
      <c r="J123" s="1" t="s">
        <v>135</v>
      </c>
      <c r="K123" s="5">
        <v>328</v>
      </c>
      <c r="L123" s="1" t="s">
        <v>16</v>
      </c>
      <c r="M123" s="1" t="s">
        <v>16</v>
      </c>
    </row>
    <row r="124" spans="1:13" x14ac:dyDescent="0.25">
      <c r="B124" s="14" t="s">
        <v>70</v>
      </c>
      <c r="C124" s="20">
        <f>SUM(C76:C123)</f>
        <v>6747250588.5600004</v>
      </c>
    </row>
    <row r="125" spans="1:13" x14ac:dyDescent="0.25">
      <c r="B125" s="14" t="s">
        <v>71</v>
      </c>
      <c r="C125" s="21">
        <f>+C75</f>
        <v>464501497</v>
      </c>
    </row>
    <row r="126" spans="1:13" x14ac:dyDescent="0.25">
      <c r="B126" s="14" t="s">
        <v>72</v>
      </c>
      <c r="C126" s="24">
        <v>7150221807.5600004</v>
      </c>
    </row>
    <row r="127" spans="1:13" x14ac:dyDescent="0.25">
      <c r="B127" s="14" t="s">
        <v>73</v>
      </c>
      <c r="C127" s="21">
        <f>+C124+C125-C126</f>
        <v>61530278</v>
      </c>
    </row>
    <row r="128" spans="1:13" x14ac:dyDescent="0.25">
      <c r="A128" s="16" t="s">
        <v>13</v>
      </c>
      <c r="B128" s="16" t="s">
        <v>14</v>
      </c>
      <c r="C128" s="17">
        <v>1500000</v>
      </c>
      <c r="D128" s="17">
        <v>1500000</v>
      </c>
      <c r="E128" s="18">
        <v>1862952812</v>
      </c>
      <c r="F128" s="19">
        <v>44939.858842592599</v>
      </c>
      <c r="G128" s="16" t="s">
        <v>15</v>
      </c>
      <c r="H128" s="18">
        <v>8256</v>
      </c>
      <c r="I128" s="16" t="s">
        <v>16</v>
      </c>
      <c r="J128" s="16" t="s">
        <v>136</v>
      </c>
      <c r="K128" s="18">
        <v>377</v>
      </c>
      <c r="L128" s="16" t="s">
        <v>16</v>
      </c>
      <c r="M128" s="16" t="s">
        <v>16</v>
      </c>
    </row>
    <row r="129" spans="1:13" x14ac:dyDescent="0.25">
      <c r="A129" s="16" t="s">
        <v>13</v>
      </c>
      <c r="B129" s="16" t="s">
        <v>14</v>
      </c>
      <c r="C129" s="17">
        <v>200000</v>
      </c>
      <c r="D129" s="17">
        <v>200000</v>
      </c>
      <c r="E129" s="18">
        <v>1863070981</v>
      </c>
      <c r="F129" s="19">
        <v>44939.9194907407</v>
      </c>
      <c r="G129" s="16" t="s">
        <v>15</v>
      </c>
      <c r="H129" s="18">
        <v>8257</v>
      </c>
      <c r="I129" s="16" t="s">
        <v>16</v>
      </c>
      <c r="J129" s="16" t="s">
        <v>137</v>
      </c>
      <c r="K129" s="18">
        <v>284</v>
      </c>
      <c r="L129" s="16" t="s">
        <v>16</v>
      </c>
      <c r="M129" s="16" t="s">
        <v>16</v>
      </c>
    </row>
    <row r="130" spans="1:13" x14ac:dyDescent="0.25">
      <c r="A130" s="1" t="s">
        <v>13</v>
      </c>
      <c r="B130" s="1" t="s">
        <v>14</v>
      </c>
      <c r="C130" s="3">
        <v>10000000</v>
      </c>
      <c r="D130" s="3">
        <v>10000000</v>
      </c>
      <c r="E130" s="5">
        <v>1864799244</v>
      </c>
      <c r="F130" s="7">
        <v>44941.472638888903</v>
      </c>
      <c r="G130" s="1" t="s">
        <v>15</v>
      </c>
      <c r="H130" s="5">
        <v>8259</v>
      </c>
      <c r="I130" s="1" t="s">
        <v>16</v>
      </c>
      <c r="J130" s="1" t="s">
        <v>138</v>
      </c>
      <c r="K130" s="5">
        <v>280</v>
      </c>
      <c r="L130" s="1" t="s">
        <v>16</v>
      </c>
      <c r="M130" s="1" t="s">
        <v>16</v>
      </c>
    </row>
    <row r="131" spans="1:13" x14ac:dyDescent="0.25">
      <c r="A131" s="2" t="s">
        <v>13</v>
      </c>
      <c r="B131" s="2" t="s">
        <v>14</v>
      </c>
      <c r="C131" s="4">
        <v>1000000</v>
      </c>
      <c r="D131" s="4">
        <v>1000000</v>
      </c>
      <c r="E131" s="6">
        <v>1865850367</v>
      </c>
      <c r="F131" s="8">
        <v>44942.387974537</v>
      </c>
      <c r="G131" s="2" t="s">
        <v>15</v>
      </c>
      <c r="H131" s="6">
        <v>8260</v>
      </c>
      <c r="I131" s="2" t="s">
        <v>16</v>
      </c>
      <c r="J131" s="2" t="s">
        <v>139</v>
      </c>
      <c r="K131" s="6">
        <v>438</v>
      </c>
      <c r="L131" s="2" t="s">
        <v>16</v>
      </c>
      <c r="M131" s="2" t="s">
        <v>16</v>
      </c>
    </row>
    <row r="132" spans="1:13" x14ac:dyDescent="0.25">
      <c r="A132" s="1" t="s">
        <v>13</v>
      </c>
      <c r="B132" s="1" t="s">
        <v>14</v>
      </c>
      <c r="C132" s="3">
        <v>5900</v>
      </c>
      <c r="D132" s="3">
        <v>5900</v>
      </c>
      <c r="E132" s="5">
        <v>1866050052</v>
      </c>
      <c r="F132" s="7">
        <v>44942.442071759302</v>
      </c>
      <c r="G132" s="1" t="s">
        <v>15</v>
      </c>
      <c r="H132" s="5">
        <v>8262</v>
      </c>
      <c r="I132" s="1" t="s">
        <v>16</v>
      </c>
      <c r="J132" s="1" t="s">
        <v>140</v>
      </c>
      <c r="K132" s="5">
        <v>285</v>
      </c>
      <c r="L132" s="1" t="s">
        <v>16</v>
      </c>
      <c r="M132" s="1" t="s">
        <v>16</v>
      </c>
    </row>
    <row r="133" spans="1:13" x14ac:dyDescent="0.25">
      <c r="A133" s="2" t="s">
        <v>13</v>
      </c>
      <c r="B133" s="2" t="s">
        <v>14</v>
      </c>
      <c r="C133" s="4">
        <v>107505</v>
      </c>
      <c r="D133" s="4">
        <v>107505</v>
      </c>
      <c r="E133" s="6">
        <v>1866611922</v>
      </c>
      <c r="F133" s="8">
        <v>44942.592465277798</v>
      </c>
      <c r="G133" s="2" t="s">
        <v>15</v>
      </c>
      <c r="H133" s="6">
        <v>8265</v>
      </c>
      <c r="I133" s="2" t="s">
        <v>16</v>
      </c>
      <c r="J133" s="2" t="s">
        <v>141</v>
      </c>
      <c r="K133" s="6">
        <v>474</v>
      </c>
      <c r="L133" s="2" t="s">
        <v>16</v>
      </c>
      <c r="M133" s="2" t="s">
        <v>16</v>
      </c>
    </row>
    <row r="134" spans="1:13" x14ac:dyDescent="0.25">
      <c r="A134" s="1" t="s">
        <v>13</v>
      </c>
      <c r="B134" s="1" t="s">
        <v>14</v>
      </c>
      <c r="C134" s="3">
        <v>5900</v>
      </c>
      <c r="D134" s="3">
        <v>5900</v>
      </c>
      <c r="E134" s="5">
        <v>1866641669</v>
      </c>
      <c r="F134" s="7">
        <v>44942.600057870397</v>
      </c>
      <c r="G134" s="1" t="s">
        <v>15</v>
      </c>
      <c r="H134" s="5">
        <v>8267</v>
      </c>
      <c r="I134" s="1" t="s">
        <v>16</v>
      </c>
      <c r="J134" s="1" t="s">
        <v>142</v>
      </c>
      <c r="K134" s="5">
        <v>285</v>
      </c>
      <c r="L134" s="1" t="s">
        <v>16</v>
      </c>
      <c r="M134" s="1" t="s">
        <v>16</v>
      </c>
    </row>
    <row r="135" spans="1:13" x14ac:dyDescent="0.25">
      <c r="A135" s="2" t="s">
        <v>13</v>
      </c>
      <c r="B135" s="2" t="s">
        <v>14</v>
      </c>
      <c r="C135" s="4">
        <v>30000</v>
      </c>
      <c r="D135" s="4">
        <v>30000</v>
      </c>
      <c r="E135" s="6">
        <v>1866797395</v>
      </c>
      <c r="F135" s="8">
        <v>44942.641238425902</v>
      </c>
      <c r="G135" s="2" t="s">
        <v>15</v>
      </c>
      <c r="H135" s="6">
        <v>8270</v>
      </c>
      <c r="I135" s="2" t="s">
        <v>16</v>
      </c>
      <c r="J135" s="2" t="s">
        <v>143</v>
      </c>
      <c r="K135" s="6">
        <v>287</v>
      </c>
      <c r="L135" s="2" t="s">
        <v>16</v>
      </c>
      <c r="M135" s="2" t="s">
        <v>16</v>
      </c>
    </row>
    <row r="136" spans="1:13" x14ac:dyDescent="0.25">
      <c r="A136" s="1" t="s">
        <v>13</v>
      </c>
      <c r="B136" s="1" t="s">
        <v>14</v>
      </c>
      <c r="C136" s="17">
        <v>3000000</v>
      </c>
      <c r="D136" s="3">
        <v>3000000</v>
      </c>
      <c r="E136" s="5">
        <v>1866861147</v>
      </c>
      <c r="F136" s="7">
        <v>44942.657673611102</v>
      </c>
      <c r="G136" s="1" t="s">
        <v>15</v>
      </c>
      <c r="H136" s="5">
        <v>8273</v>
      </c>
      <c r="I136" s="1" t="s">
        <v>16</v>
      </c>
      <c r="J136" s="1" t="s">
        <v>144</v>
      </c>
      <c r="K136" s="5">
        <v>438</v>
      </c>
      <c r="L136" s="1" t="s">
        <v>16</v>
      </c>
      <c r="M136" s="1" t="s">
        <v>16</v>
      </c>
    </row>
    <row r="137" spans="1:13" x14ac:dyDescent="0.25">
      <c r="A137" s="2" t="s">
        <v>13</v>
      </c>
      <c r="B137" s="2" t="s">
        <v>14</v>
      </c>
      <c r="C137" s="4">
        <v>66077</v>
      </c>
      <c r="D137" s="4">
        <v>66077</v>
      </c>
      <c r="E137" s="6">
        <v>1867351032</v>
      </c>
      <c r="F137" s="8">
        <v>44942.803622685198</v>
      </c>
      <c r="G137" s="2" t="s">
        <v>15</v>
      </c>
      <c r="H137" s="6">
        <v>8278</v>
      </c>
      <c r="I137" s="2" t="s">
        <v>16</v>
      </c>
      <c r="J137" s="2" t="s">
        <v>134</v>
      </c>
      <c r="K137" s="6">
        <v>281</v>
      </c>
      <c r="L137" s="2" t="s">
        <v>16</v>
      </c>
      <c r="M137" s="2" t="s">
        <v>16</v>
      </c>
    </row>
    <row r="138" spans="1:13" x14ac:dyDescent="0.25">
      <c r="A138" s="1" t="s">
        <v>13</v>
      </c>
      <c r="B138" s="1" t="s">
        <v>14</v>
      </c>
      <c r="C138" s="3">
        <v>160116</v>
      </c>
      <c r="D138" s="3">
        <v>160116</v>
      </c>
      <c r="E138" s="5">
        <v>1868291614</v>
      </c>
      <c r="F138" s="7">
        <v>44943.454560185201</v>
      </c>
      <c r="G138" s="1" t="s">
        <v>15</v>
      </c>
      <c r="H138" s="5">
        <v>8288</v>
      </c>
      <c r="I138" s="1" t="s">
        <v>16</v>
      </c>
      <c r="J138" s="1" t="s">
        <v>145</v>
      </c>
      <c r="K138" s="5">
        <v>374</v>
      </c>
      <c r="L138" s="1" t="s">
        <v>16</v>
      </c>
      <c r="M138" s="1" t="s">
        <v>16</v>
      </c>
    </row>
    <row r="139" spans="1:13" x14ac:dyDescent="0.25">
      <c r="A139" s="2" t="s">
        <v>13</v>
      </c>
      <c r="B139" s="2" t="s">
        <v>14</v>
      </c>
      <c r="C139" s="4">
        <v>320232</v>
      </c>
      <c r="D139" s="4">
        <v>320232</v>
      </c>
      <c r="E139" s="6">
        <v>1868304089</v>
      </c>
      <c r="F139" s="8">
        <v>44943.458009259302</v>
      </c>
      <c r="G139" s="2" t="s">
        <v>15</v>
      </c>
      <c r="H139" s="6">
        <v>8290</v>
      </c>
      <c r="I139" s="2" t="s">
        <v>16</v>
      </c>
      <c r="J139" s="2" t="s">
        <v>146</v>
      </c>
      <c r="K139" s="6">
        <v>374</v>
      </c>
      <c r="L139" s="2" t="s">
        <v>16</v>
      </c>
      <c r="M139" s="2" t="s">
        <v>16</v>
      </c>
    </row>
    <row r="140" spans="1:13" x14ac:dyDescent="0.25">
      <c r="A140" s="1" t="s">
        <v>13</v>
      </c>
      <c r="B140" s="1" t="s">
        <v>14</v>
      </c>
      <c r="C140" s="3">
        <v>808899</v>
      </c>
      <c r="D140" s="3">
        <v>808899</v>
      </c>
      <c r="E140" s="5">
        <v>1868347209</v>
      </c>
      <c r="F140" s="7">
        <v>44943.469861111102</v>
      </c>
      <c r="G140" s="1" t="s">
        <v>15</v>
      </c>
      <c r="H140" s="5">
        <v>8291</v>
      </c>
      <c r="I140" s="1" t="s">
        <v>16</v>
      </c>
      <c r="J140" s="1" t="s">
        <v>147</v>
      </c>
      <c r="K140" s="5">
        <v>403</v>
      </c>
      <c r="L140" s="1" t="s">
        <v>16</v>
      </c>
      <c r="M140" s="1" t="s">
        <v>16</v>
      </c>
    </row>
    <row r="141" spans="1:13" x14ac:dyDescent="0.25">
      <c r="A141" s="2" t="s">
        <v>13</v>
      </c>
      <c r="B141" s="2" t="s">
        <v>14</v>
      </c>
      <c r="C141" s="4">
        <v>51708</v>
      </c>
      <c r="D141" s="4">
        <v>51708</v>
      </c>
      <c r="E141" s="6">
        <v>1868384683</v>
      </c>
      <c r="F141" s="8">
        <v>44943.480601851901</v>
      </c>
      <c r="G141" s="2" t="s">
        <v>15</v>
      </c>
      <c r="H141" s="6">
        <v>8292</v>
      </c>
      <c r="I141" s="2" t="s">
        <v>16</v>
      </c>
      <c r="J141" s="2" t="s">
        <v>148</v>
      </c>
      <c r="K141" s="6">
        <v>100</v>
      </c>
      <c r="L141" s="2" t="s">
        <v>16</v>
      </c>
      <c r="M141" s="2" t="s">
        <v>16</v>
      </c>
    </row>
    <row r="142" spans="1:13" x14ac:dyDescent="0.25">
      <c r="A142" s="1" t="s">
        <v>13</v>
      </c>
      <c r="B142" s="1" t="s">
        <v>14</v>
      </c>
      <c r="C142" s="3">
        <v>809372</v>
      </c>
      <c r="D142" s="3">
        <v>809372</v>
      </c>
      <c r="E142" s="5">
        <v>1868401951</v>
      </c>
      <c r="F142" s="7">
        <v>44943.485381944403</v>
      </c>
      <c r="G142" s="1" t="s">
        <v>15</v>
      </c>
      <c r="H142" s="5">
        <v>8294</v>
      </c>
      <c r="I142" s="1" t="s">
        <v>16</v>
      </c>
      <c r="J142" s="1" t="s">
        <v>149</v>
      </c>
      <c r="K142" s="5">
        <v>403</v>
      </c>
      <c r="L142" s="1" t="s">
        <v>16</v>
      </c>
      <c r="M142" s="1" t="s">
        <v>16</v>
      </c>
    </row>
    <row r="143" spans="1:13" x14ac:dyDescent="0.25">
      <c r="A143" s="2" t="s">
        <v>13</v>
      </c>
      <c r="B143" s="2" t="s">
        <v>14</v>
      </c>
      <c r="C143" s="4">
        <v>704822</v>
      </c>
      <c r="D143" s="4">
        <v>704822</v>
      </c>
      <c r="E143" s="6">
        <v>1868469404</v>
      </c>
      <c r="F143" s="8">
        <v>44943.504097222198</v>
      </c>
      <c r="G143" s="2" t="s">
        <v>15</v>
      </c>
      <c r="H143" s="6">
        <v>8295</v>
      </c>
      <c r="I143" s="2" t="s">
        <v>16</v>
      </c>
      <c r="J143" s="2" t="s">
        <v>150</v>
      </c>
      <c r="K143" s="6">
        <v>261</v>
      </c>
      <c r="L143" s="2" t="s">
        <v>16</v>
      </c>
      <c r="M143" s="2" t="s">
        <v>16</v>
      </c>
    </row>
    <row r="144" spans="1:13" x14ac:dyDescent="0.25">
      <c r="A144" s="1" t="s">
        <v>13</v>
      </c>
      <c r="B144" s="1" t="s">
        <v>14</v>
      </c>
      <c r="C144" s="3">
        <v>704822</v>
      </c>
      <c r="D144" s="3">
        <v>704822</v>
      </c>
      <c r="E144" s="5">
        <v>1868476121</v>
      </c>
      <c r="F144" s="7">
        <v>44943.506064814799</v>
      </c>
      <c r="G144" s="1" t="s">
        <v>15</v>
      </c>
      <c r="H144" s="5">
        <v>8296</v>
      </c>
      <c r="I144" s="1" t="s">
        <v>16</v>
      </c>
      <c r="J144" s="1" t="s">
        <v>151</v>
      </c>
      <c r="K144" s="5">
        <v>261</v>
      </c>
      <c r="L144" s="1" t="s">
        <v>16</v>
      </c>
      <c r="M144" s="1" t="s">
        <v>16</v>
      </c>
    </row>
    <row r="145" spans="1:13" x14ac:dyDescent="0.25">
      <c r="A145" s="2" t="s">
        <v>13</v>
      </c>
      <c r="B145" s="2" t="s">
        <v>14</v>
      </c>
      <c r="C145" s="4">
        <v>4000000</v>
      </c>
      <c r="D145" s="4">
        <v>4000000</v>
      </c>
      <c r="E145" s="6">
        <v>1868480397</v>
      </c>
      <c r="F145" s="8">
        <v>44943.507372685199</v>
      </c>
      <c r="G145" s="2" t="s">
        <v>15</v>
      </c>
      <c r="H145" s="6">
        <v>8297</v>
      </c>
      <c r="I145" s="2" t="s">
        <v>16</v>
      </c>
      <c r="J145" s="2" t="s">
        <v>152</v>
      </c>
      <c r="K145" s="6">
        <v>374</v>
      </c>
      <c r="L145" s="2" t="s">
        <v>16</v>
      </c>
      <c r="M145" s="2" t="s">
        <v>16</v>
      </c>
    </row>
    <row r="146" spans="1:13" x14ac:dyDescent="0.25">
      <c r="A146" s="1" t="s">
        <v>13</v>
      </c>
      <c r="B146" s="1" t="s">
        <v>14</v>
      </c>
      <c r="C146" s="3">
        <v>1409644</v>
      </c>
      <c r="D146" s="3">
        <v>1409644</v>
      </c>
      <c r="E146" s="5">
        <v>1868746916</v>
      </c>
      <c r="F146" s="7">
        <v>44943.594363425902</v>
      </c>
      <c r="G146" s="1" t="s">
        <v>15</v>
      </c>
      <c r="H146" s="5">
        <v>8301</v>
      </c>
      <c r="I146" s="1" t="s">
        <v>16</v>
      </c>
      <c r="J146" s="1" t="s">
        <v>153</v>
      </c>
      <c r="K146" s="5">
        <v>281</v>
      </c>
      <c r="L146" s="1" t="s">
        <v>16</v>
      </c>
      <c r="M146" s="1" t="s">
        <v>16</v>
      </c>
    </row>
    <row r="147" spans="1:13" x14ac:dyDescent="0.25">
      <c r="A147" s="2" t="s">
        <v>13</v>
      </c>
      <c r="B147" s="2" t="s">
        <v>14</v>
      </c>
      <c r="C147" s="4">
        <v>155000</v>
      </c>
      <c r="D147" s="4">
        <v>155000</v>
      </c>
      <c r="E147" s="6">
        <v>1868750754</v>
      </c>
      <c r="F147" s="8">
        <v>44943.595520833303</v>
      </c>
      <c r="G147" s="2" t="s">
        <v>15</v>
      </c>
      <c r="H147" s="6">
        <v>8302</v>
      </c>
      <c r="I147" s="2" t="s">
        <v>16</v>
      </c>
      <c r="J147" s="2" t="s">
        <v>154</v>
      </c>
      <c r="K147" s="6">
        <v>474</v>
      </c>
      <c r="L147" s="2" t="s">
        <v>16</v>
      </c>
      <c r="M147" s="2" t="s">
        <v>16</v>
      </c>
    </row>
    <row r="148" spans="1:13" x14ac:dyDescent="0.25">
      <c r="A148" s="1" t="s">
        <v>13</v>
      </c>
      <c r="B148" s="1" t="s">
        <v>14</v>
      </c>
      <c r="C148" s="3">
        <v>704822</v>
      </c>
      <c r="D148" s="3">
        <v>704822</v>
      </c>
      <c r="E148" s="5">
        <v>1868752213</v>
      </c>
      <c r="F148" s="7">
        <v>44943.595983796302</v>
      </c>
      <c r="G148" s="1" t="s">
        <v>15</v>
      </c>
      <c r="H148" s="5">
        <v>8303</v>
      </c>
      <c r="I148" s="1" t="s">
        <v>16</v>
      </c>
      <c r="J148" s="1" t="s">
        <v>155</v>
      </c>
      <c r="K148" s="5">
        <v>261</v>
      </c>
      <c r="L148" s="1" t="s">
        <v>16</v>
      </c>
      <c r="M148" s="1" t="s">
        <v>16</v>
      </c>
    </row>
    <row r="149" spans="1:13" x14ac:dyDescent="0.25">
      <c r="A149" s="2" t="s">
        <v>13</v>
      </c>
      <c r="B149" s="2" t="s">
        <v>14</v>
      </c>
      <c r="C149" s="4">
        <v>704822</v>
      </c>
      <c r="D149" s="4">
        <v>704822</v>
      </c>
      <c r="E149" s="6">
        <v>1868790526</v>
      </c>
      <c r="F149" s="8">
        <v>44943.607384259303</v>
      </c>
      <c r="G149" s="2" t="s">
        <v>15</v>
      </c>
      <c r="H149" s="6">
        <v>8304</v>
      </c>
      <c r="I149" s="2" t="s">
        <v>16</v>
      </c>
      <c r="J149" s="2" t="s">
        <v>156</v>
      </c>
      <c r="K149" s="5">
        <v>261</v>
      </c>
      <c r="L149" s="2" t="s">
        <v>16</v>
      </c>
      <c r="M149" s="2" t="s">
        <v>16</v>
      </c>
    </row>
    <row r="150" spans="1:13" x14ac:dyDescent="0.25">
      <c r="A150" s="1" t="s">
        <v>13</v>
      </c>
      <c r="B150" s="1" t="s">
        <v>14</v>
      </c>
      <c r="C150" s="3">
        <v>704822</v>
      </c>
      <c r="D150" s="3">
        <v>704822</v>
      </c>
      <c r="E150" s="5">
        <v>1868796409</v>
      </c>
      <c r="F150" s="7">
        <v>44943.609143518501</v>
      </c>
      <c r="G150" s="1" t="s">
        <v>15</v>
      </c>
      <c r="H150" s="5">
        <v>8305</v>
      </c>
      <c r="I150" s="1" t="s">
        <v>16</v>
      </c>
      <c r="J150" s="1" t="s">
        <v>157</v>
      </c>
      <c r="K150" s="5">
        <v>261</v>
      </c>
      <c r="L150" s="1" t="s">
        <v>16</v>
      </c>
      <c r="M150" s="1" t="s">
        <v>16</v>
      </c>
    </row>
    <row r="151" spans="1:13" x14ac:dyDescent="0.25">
      <c r="A151" s="2" t="s">
        <v>13</v>
      </c>
      <c r="B151" s="2" t="s">
        <v>14</v>
      </c>
      <c r="C151" s="4">
        <v>704822</v>
      </c>
      <c r="D151" s="4">
        <v>704822</v>
      </c>
      <c r="E151" s="6">
        <v>1868808235</v>
      </c>
      <c r="F151" s="8">
        <v>44943.612569444398</v>
      </c>
      <c r="G151" s="2" t="s">
        <v>15</v>
      </c>
      <c r="H151" s="6">
        <v>8306</v>
      </c>
      <c r="I151" s="2" t="s">
        <v>16</v>
      </c>
      <c r="J151" s="2" t="s">
        <v>158</v>
      </c>
      <c r="K151" s="5">
        <v>261</v>
      </c>
      <c r="L151" s="2" t="s">
        <v>16</v>
      </c>
      <c r="M151" s="2" t="s">
        <v>16</v>
      </c>
    </row>
    <row r="152" spans="1:13" x14ac:dyDescent="0.25">
      <c r="A152" s="1" t="s">
        <v>13</v>
      </c>
      <c r="B152" s="1" t="s">
        <v>14</v>
      </c>
      <c r="C152" s="3">
        <v>5900</v>
      </c>
      <c r="D152" s="3">
        <v>5900</v>
      </c>
      <c r="E152" s="5">
        <v>1868866314</v>
      </c>
      <c r="F152" s="7">
        <v>44943.629374999997</v>
      </c>
      <c r="G152" s="1" t="s">
        <v>15</v>
      </c>
      <c r="H152" s="5">
        <v>8308</v>
      </c>
      <c r="I152" s="1" t="s">
        <v>16</v>
      </c>
      <c r="J152" s="1" t="s">
        <v>159</v>
      </c>
      <c r="K152" s="5">
        <v>285</v>
      </c>
      <c r="L152" s="1" t="s">
        <v>16</v>
      </c>
      <c r="M152" s="1" t="s">
        <v>16</v>
      </c>
    </row>
    <row r="153" spans="1:13" x14ac:dyDescent="0.25">
      <c r="A153" s="2" t="s">
        <v>13</v>
      </c>
      <c r="B153" s="2" t="s">
        <v>14</v>
      </c>
      <c r="C153" s="4">
        <v>704822</v>
      </c>
      <c r="D153" s="4">
        <v>704822</v>
      </c>
      <c r="E153" s="6">
        <v>1868907109</v>
      </c>
      <c r="F153" s="8">
        <v>44943.6411226852</v>
      </c>
      <c r="G153" s="2" t="s">
        <v>15</v>
      </c>
      <c r="H153" s="6">
        <v>8309</v>
      </c>
      <c r="I153" s="2" t="s">
        <v>16</v>
      </c>
      <c r="J153" s="2" t="s">
        <v>160</v>
      </c>
      <c r="K153" s="5">
        <v>261</v>
      </c>
      <c r="L153" s="2" t="s">
        <v>16</v>
      </c>
      <c r="M153" s="2" t="s">
        <v>16</v>
      </c>
    </row>
    <row r="154" spans="1:13" x14ac:dyDescent="0.25">
      <c r="A154" s="1" t="s">
        <v>13</v>
      </c>
      <c r="B154" s="1" t="s">
        <v>14</v>
      </c>
      <c r="C154" s="3">
        <v>66077</v>
      </c>
      <c r="D154" s="3">
        <v>66077</v>
      </c>
      <c r="E154" s="5">
        <v>1868919880</v>
      </c>
      <c r="F154" s="7">
        <v>44943.644756944399</v>
      </c>
      <c r="G154" s="1" t="s">
        <v>15</v>
      </c>
      <c r="H154" s="5">
        <v>8310</v>
      </c>
      <c r="I154" s="1" t="s">
        <v>16</v>
      </c>
      <c r="J154" s="1" t="s">
        <v>161</v>
      </c>
      <c r="K154" s="5">
        <v>283</v>
      </c>
      <c r="L154" s="1" t="s">
        <v>16</v>
      </c>
      <c r="M154" s="1" t="s">
        <v>16</v>
      </c>
    </row>
    <row r="155" spans="1:13" x14ac:dyDescent="0.25">
      <c r="A155" s="2" t="s">
        <v>13</v>
      </c>
      <c r="B155" s="2" t="s">
        <v>14</v>
      </c>
      <c r="C155" s="4">
        <v>1409644</v>
      </c>
      <c r="D155" s="4">
        <v>1409644</v>
      </c>
      <c r="E155" s="6">
        <v>1868924428</v>
      </c>
      <c r="F155" s="8">
        <v>44943.646030092597</v>
      </c>
      <c r="G155" s="2" t="s">
        <v>15</v>
      </c>
      <c r="H155" s="6">
        <v>8311</v>
      </c>
      <c r="I155" s="2" t="s">
        <v>16</v>
      </c>
      <c r="J155" s="2" t="s">
        <v>162</v>
      </c>
      <c r="K155" s="5">
        <v>261</v>
      </c>
      <c r="L155" s="2" t="s">
        <v>16</v>
      </c>
      <c r="M155" s="2" t="s">
        <v>16</v>
      </c>
    </row>
    <row r="156" spans="1:13" x14ac:dyDescent="0.25">
      <c r="A156" s="1" t="s">
        <v>13</v>
      </c>
      <c r="B156" s="1" t="s">
        <v>14</v>
      </c>
      <c r="C156" s="3">
        <v>704822</v>
      </c>
      <c r="D156" s="3">
        <v>704822</v>
      </c>
      <c r="E156" s="5">
        <v>1868929611</v>
      </c>
      <c r="F156" s="7">
        <v>44943.647511574098</v>
      </c>
      <c r="G156" s="1" t="s">
        <v>15</v>
      </c>
      <c r="H156" s="5">
        <v>8312</v>
      </c>
      <c r="I156" s="1" t="s">
        <v>16</v>
      </c>
      <c r="J156" s="1" t="s">
        <v>163</v>
      </c>
      <c r="K156" s="5">
        <v>261</v>
      </c>
      <c r="L156" s="1" t="s">
        <v>16</v>
      </c>
      <c r="M156" s="1" t="s">
        <v>16</v>
      </c>
    </row>
    <row r="157" spans="1:13" x14ac:dyDescent="0.25">
      <c r="A157" s="2" t="s">
        <v>13</v>
      </c>
      <c r="B157" s="2" t="s">
        <v>14</v>
      </c>
      <c r="C157" s="4">
        <v>704822</v>
      </c>
      <c r="D157" s="4">
        <v>704822</v>
      </c>
      <c r="E157" s="6">
        <v>1868943176</v>
      </c>
      <c r="F157" s="8">
        <v>44943.651354166701</v>
      </c>
      <c r="G157" s="2" t="s">
        <v>15</v>
      </c>
      <c r="H157" s="6">
        <v>8313</v>
      </c>
      <c r="I157" s="2" t="s">
        <v>16</v>
      </c>
      <c r="J157" s="2" t="s">
        <v>164</v>
      </c>
      <c r="K157" s="5">
        <v>261</v>
      </c>
      <c r="L157" s="2" t="s">
        <v>16</v>
      </c>
      <c r="M157" s="2" t="s">
        <v>16</v>
      </c>
    </row>
    <row r="158" spans="1:13" x14ac:dyDescent="0.25">
      <c r="A158" s="1" t="s">
        <v>13</v>
      </c>
      <c r="B158" s="1" t="s">
        <v>14</v>
      </c>
      <c r="C158" s="17">
        <v>754502.25</v>
      </c>
      <c r="D158" s="3">
        <v>754502.25</v>
      </c>
      <c r="E158" s="5">
        <v>1869032422</v>
      </c>
      <c r="F158" s="7">
        <v>44943.677766203698</v>
      </c>
      <c r="G158" s="1" t="s">
        <v>15</v>
      </c>
      <c r="H158" s="5">
        <v>8315</v>
      </c>
      <c r="I158" s="1" t="s">
        <v>16</v>
      </c>
      <c r="J158" s="1" t="s">
        <v>165</v>
      </c>
      <c r="K158" s="5">
        <v>403</v>
      </c>
      <c r="L158" s="1" t="s">
        <v>16</v>
      </c>
      <c r="M158" s="1" t="s">
        <v>16</v>
      </c>
    </row>
    <row r="159" spans="1:13" x14ac:dyDescent="0.25">
      <c r="A159" s="2" t="s">
        <v>13</v>
      </c>
      <c r="B159" s="2" t="s">
        <v>14</v>
      </c>
      <c r="C159" s="4">
        <v>150000</v>
      </c>
      <c r="D159" s="4">
        <v>150000</v>
      </c>
      <c r="E159" s="6">
        <v>1869620624</v>
      </c>
      <c r="F159" s="8">
        <v>44943.895196759302</v>
      </c>
      <c r="G159" s="2" t="s">
        <v>15</v>
      </c>
      <c r="H159" s="6">
        <v>8317</v>
      </c>
      <c r="I159" s="2" t="s">
        <v>16</v>
      </c>
      <c r="J159" s="2" t="s">
        <v>166</v>
      </c>
      <c r="K159" s="6">
        <v>403</v>
      </c>
      <c r="L159" s="2" t="s">
        <v>16</v>
      </c>
      <c r="M159" s="2" t="s">
        <v>16</v>
      </c>
    </row>
    <row r="160" spans="1:13" x14ac:dyDescent="0.25">
      <c r="A160" s="1" t="s">
        <v>13</v>
      </c>
      <c r="B160" s="1" t="s">
        <v>14</v>
      </c>
      <c r="C160" s="3">
        <v>66077</v>
      </c>
      <c r="D160" s="3">
        <v>66077</v>
      </c>
      <c r="E160" s="5">
        <v>1869930360</v>
      </c>
      <c r="F160" s="7">
        <v>44944.359131944402</v>
      </c>
      <c r="G160" s="1" t="s">
        <v>15</v>
      </c>
      <c r="H160" s="5">
        <v>8318</v>
      </c>
      <c r="I160" s="1" t="s">
        <v>16</v>
      </c>
      <c r="J160" s="1" t="s">
        <v>167</v>
      </c>
      <c r="K160" s="5">
        <v>281</v>
      </c>
      <c r="L160" s="1" t="s">
        <v>16</v>
      </c>
      <c r="M160" s="1" t="s">
        <v>16</v>
      </c>
    </row>
    <row r="161" spans="1:13" x14ac:dyDescent="0.25">
      <c r="A161" s="2" t="s">
        <v>13</v>
      </c>
      <c r="B161" s="2" t="s">
        <v>14</v>
      </c>
      <c r="C161" s="4">
        <v>439102</v>
      </c>
      <c r="D161" s="4">
        <v>439102</v>
      </c>
      <c r="E161" s="6">
        <v>1870310286</v>
      </c>
      <c r="F161" s="8">
        <v>44944.481863425899</v>
      </c>
      <c r="G161" s="2" t="s">
        <v>15</v>
      </c>
      <c r="H161" s="6">
        <v>8321</v>
      </c>
      <c r="I161" s="2" t="s">
        <v>16</v>
      </c>
      <c r="J161" s="2" t="s">
        <v>168</v>
      </c>
      <c r="K161" s="6">
        <v>261</v>
      </c>
      <c r="L161" s="2" t="s">
        <v>16</v>
      </c>
      <c r="M161" s="2" t="s">
        <v>16</v>
      </c>
    </row>
    <row r="162" spans="1:13" x14ac:dyDescent="0.25">
      <c r="A162" s="1" t="s">
        <v>13</v>
      </c>
      <c r="B162" s="1" t="s">
        <v>14</v>
      </c>
      <c r="C162" s="3">
        <v>1956033.26</v>
      </c>
      <c r="D162" s="3">
        <v>1956033.26</v>
      </c>
      <c r="E162" s="5">
        <v>1870318687</v>
      </c>
      <c r="F162" s="7">
        <v>44944.484375</v>
      </c>
      <c r="G162" s="1" t="s">
        <v>15</v>
      </c>
      <c r="H162" s="5">
        <v>8322</v>
      </c>
      <c r="I162" s="1" t="s">
        <v>16</v>
      </c>
      <c r="J162" s="1" t="s">
        <v>169</v>
      </c>
      <c r="K162" s="5">
        <v>374</v>
      </c>
      <c r="L162" s="1" t="s">
        <v>16</v>
      </c>
      <c r="M162" s="1" t="s">
        <v>16</v>
      </c>
    </row>
    <row r="163" spans="1:13" x14ac:dyDescent="0.25">
      <c r="A163" s="2" t="s">
        <v>13</v>
      </c>
      <c r="B163" s="2" t="s">
        <v>14</v>
      </c>
      <c r="C163" s="4">
        <v>15100</v>
      </c>
      <c r="D163" s="4">
        <v>15100</v>
      </c>
      <c r="E163" s="6">
        <v>1870345993</v>
      </c>
      <c r="F163" s="8">
        <v>44944.492777777799</v>
      </c>
      <c r="G163" s="2" t="s">
        <v>15</v>
      </c>
      <c r="H163" s="6">
        <v>8324</v>
      </c>
      <c r="I163" s="2" t="s">
        <v>16</v>
      </c>
      <c r="J163" s="2" t="s">
        <v>170</v>
      </c>
      <c r="K163" s="6">
        <v>403</v>
      </c>
      <c r="L163" s="2" t="s">
        <v>16</v>
      </c>
      <c r="M163" s="2" t="s">
        <v>16</v>
      </c>
    </row>
    <row r="164" spans="1:13" x14ac:dyDescent="0.25">
      <c r="A164" s="1" t="s">
        <v>13</v>
      </c>
      <c r="B164" s="1" t="s">
        <v>14</v>
      </c>
      <c r="C164" s="3">
        <v>5900</v>
      </c>
      <c r="D164" s="3">
        <v>5900</v>
      </c>
      <c r="E164" s="5">
        <v>1870364864</v>
      </c>
      <c r="F164" s="7">
        <v>44944.498634259297</v>
      </c>
      <c r="G164" s="1" t="s">
        <v>15</v>
      </c>
      <c r="H164" s="5">
        <v>8325</v>
      </c>
      <c r="I164" s="1" t="s">
        <v>16</v>
      </c>
      <c r="J164" s="1" t="s">
        <v>171</v>
      </c>
      <c r="K164" s="5">
        <v>285</v>
      </c>
      <c r="L164" s="1" t="s">
        <v>16</v>
      </c>
      <c r="M164" s="1" t="s">
        <v>16</v>
      </c>
    </row>
    <row r="165" spans="1:13" x14ac:dyDescent="0.25">
      <c r="A165" s="2" t="s">
        <v>13</v>
      </c>
      <c r="B165" s="2" t="s">
        <v>14</v>
      </c>
      <c r="C165" s="4">
        <v>1500000</v>
      </c>
      <c r="D165" s="4">
        <v>1500000</v>
      </c>
      <c r="E165" s="6">
        <v>1870580146</v>
      </c>
      <c r="F165" s="8">
        <v>44944.572662036997</v>
      </c>
      <c r="G165" s="2" t="s">
        <v>15</v>
      </c>
      <c r="H165" s="6">
        <v>8328</v>
      </c>
      <c r="I165" s="2" t="s">
        <v>16</v>
      </c>
      <c r="J165" s="2" t="s">
        <v>172</v>
      </c>
      <c r="K165" s="6">
        <v>285</v>
      </c>
      <c r="L165" s="2" t="s">
        <v>16</v>
      </c>
      <c r="M165" s="2" t="s">
        <v>16</v>
      </c>
    </row>
    <row r="166" spans="1:13" x14ac:dyDescent="0.25">
      <c r="A166" s="1" t="s">
        <v>13</v>
      </c>
      <c r="B166" s="1" t="s">
        <v>14</v>
      </c>
      <c r="C166" s="3">
        <v>1200000</v>
      </c>
      <c r="D166" s="3">
        <v>1200000</v>
      </c>
      <c r="E166" s="5">
        <v>1870877861</v>
      </c>
      <c r="F166" s="7">
        <v>44944.668437499997</v>
      </c>
      <c r="G166" s="1" t="s">
        <v>15</v>
      </c>
      <c r="H166" s="5">
        <v>8329</v>
      </c>
      <c r="I166" s="1" t="s">
        <v>16</v>
      </c>
      <c r="J166" s="1" t="s">
        <v>173</v>
      </c>
      <c r="K166" s="5">
        <v>403</v>
      </c>
      <c r="L166" s="1" t="s">
        <v>16</v>
      </c>
      <c r="M166" s="1" t="s">
        <v>16</v>
      </c>
    </row>
    <row r="167" spans="1:13" x14ac:dyDescent="0.25">
      <c r="A167" s="2" t="s">
        <v>13</v>
      </c>
      <c r="B167" s="2" t="s">
        <v>14</v>
      </c>
      <c r="C167" s="17">
        <v>1000000</v>
      </c>
      <c r="D167" s="4">
        <v>1000000</v>
      </c>
      <c r="E167" s="6">
        <v>1870970926</v>
      </c>
      <c r="F167" s="8">
        <v>44944.698715277802</v>
      </c>
      <c r="G167" s="2" t="s">
        <v>15</v>
      </c>
      <c r="H167" s="6">
        <v>8330</v>
      </c>
      <c r="I167" s="2" t="s">
        <v>16</v>
      </c>
      <c r="J167" s="2" t="s">
        <v>174</v>
      </c>
      <c r="K167" s="6">
        <v>374</v>
      </c>
      <c r="L167" s="2" t="s">
        <v>16</v>
      </c>
      <c r="M167" s="2" t="s">
        <v>16</v>
      </c>
    </row>
    <row r="168" spans="1:13" x14ac:dyDescent="0.25">
      <c r="A168" s="1" t="s">
        <v>13</v>
      </c>
      <c r="B168" s="1" t="s">
        <v>14</v>
      </c>
      <c r="C168" s="3">
        <v>66077</v>
      </c>
      <c r="D168" s="3">
        <v>66077</v>
      </c>
      <c r="E168" s="5">
        <v>1871427414</v>
      </c>
      <c r="F168" s="7">
        <v>44944.891712962999</v>
      </c>
      <c r="G168" s="1" t="s">
        <v>15</v>
      </c>
      <c r="H168" s="5">
        <v>8331</v>
      </c>
      <c r="I168" s="1" t="s">
        <v>16</v>
      </c>
      <c r="J168" s="1" t="s">
        <v>175</v>
      </c>
      <c r="K168" s="5">
        <v>282</v>
      </c>
      <c r="L168" s="1" t="s">
        <v>16</v>
      </c>
      <c r="M168" s="1" t="s">
        <v>16</v>
      </c>
    </row>
    <row r="169" spans="1:13" x14ac:dyDescent="0.25">
      <c r="A169" s="2" t="s">
        <v>13</v>
      </c>
      <c r="B169" s="2" t="s">
        <v>14</v>
      </c>
      <c r="C169" s="4">
        <v>100000</v>
      </c>
      <c r="D169" s="4">
        <v>100000</v>
      </c>
      <c r="E169" s="6">
        <v>1871642131</v>
      </c>
      <c r="F169" s="8">
        <v>44945.311134259297</v>
      </c>
      <c r="G169" s="2" t="s">
        <v>15</v>
      </c>
      <c r="H169" s="6">
        <v>8332</v>
      </c>
      <c r="I169" s="2" t="s">
        <v>16</v>
      </c>
      <c r="J169" s="2" t="s">
        <v>176</v>
      </c>
      <c r="K169" s="6">
        <v>287</v>
      </c>
      <c r="L169" s="2" t="s">
        <v>16</v>
      </c>
      <c r="M169" s="2" t="s">
        <v>16</v>
      </c>
    </row>
    <row r="170" spans="1:13" x14ac:dyDescent="0.25">
      <c r="A170" s="1" t="s">
        <v>13</v>
      </c>
      <c r="B170" s="1" t="s">
        <v>14</v>
      </c>
      <c r="C170" s="3">
        <v>667318</v>
      </c>
      <c r="D170" s="3">
        <v>667318</v>
      </c>
      <c r="E170" s="5">
        <v>1871763673</v>
      </c>
      <c r="F170" s="7">
        <v>44945.377685185202</v>
      </c>
      <c r="G170" s="1" t="s">
        <v>15</v>
      </c>
      <c r="H170" s="5">
        <v>8333</v>
      </c>
      <c r="I170" s="1" t="s">
        <v>16</v>
      </c>
      <c r="J170" s="1" t="s">
        <v>177</v>
      </c>
      <c r="K170" s="5">
        <v>261</v>
      </c>
      <c r="L170" s="1" t="s">
        <v>16</v>
      </c>
      <c r="M170" s="1" t="s">
        <v>16</v>
      </c>
    </row>
    <row r="171" spans="1:13" x14ac:dyDescent="0.25">
      <c r="A171" s="2" t="s">
        <v>13</v>
      </c>
      <c r="B171" s="2" t="s">
        <v>14</v>
      </c>
      <c r="C171" s="4">
        <v>667318</v>
      </c>
      <c r="D171" s="4">
        <v>667318</v>
      </c>
      <c r="E171" s="6">
        <v>1871767924</v>
      </c>
      <c r="F171" s="8">
        <v>44945.379421296297</v>
      </c>
      <c r="G171" s="2" t="s">
        <v>15</v>
      </c>
      <c r="H171" s="6">
        <v>8334</v>
      </c>
      <c r="I171" s="2" t="s">
        <v>16</v>
      </c>
      <c r="J171" s="2" t="s">
        <v>178</v>
      </c>
      <c r="K171" s="5">
        <v>261</v>
      </c>
      <c r="L171" s="2" t="s">
        <v>16</v>
      </c>
      <c r="M171" s="2" t="s">
        <v>16</v>
      </c>
    </row>
    <row r="172" spans="1:13" x14ac:dyDescent="0.25">
      <c r="A172" s="1" t="s">
        <v>13</v>
      </c>
      <c r="B172" s="1" t="s">
        <v>14</v>
      </c>
      <c r="C172" s="3">
        <v>1334636</v>
      </c>
      <c r="D172" s="3">
        <v>1334636</v>
      </c>
      <c r="E172" s="5">
        <v>1871772817</v>
      </c>
      <c r="F172" s="7">
        <v>44945.381388888898</v>
      </c>
      <c r="G172" s="1" t="s">
        <v>15</v>
      </c>
      <c r="H172" s="5">
        <v>8335</v>
      </c>
      <c r="I172" s="1" t="s">
        <v>16</v>
      </c>
      <c r="J172" s="1" t="s">
        <v>179</v>
      </c>
      <c r="K172" s="5">
        <v>261</v>
      </c>
      <c r="L172" s="1" t="s">
        <v>16</v>
      </c>
      <c r="M172" s="1" t="s">
        <v>16</v>
      </c>
    </row>
    <row r="173" spans="1:13" x14ac:dyDescent="0.25">
      <c r="A173" s="2" t="s">
        <v>13</v>
      </c>
      <c r="B173" s="2" t="s">
        <v>14</v>
      </c>
      <c r="C173" s="4">
        <v>667318</v>
      </c>
      <c r="D173" s="4">
        <v>667318</v>
      </c>
      <c r="E173" s="6">
        <v>1871777235</v>
      </c>
      <c r="F173" s="8">
        <v>44945.383136574099</v>
      </c>
      <c r="G173" s="2" t="s">
        <v>15</v>
      </c>
      <c r="H173" s="6">
        <v>8336</v>
      </c>
      <c r="I173" s="2" t="s">
        <v>16</v>
      </c>
      <c r="J173" s="2" t="s">
        <v>180</v>
      </c>
      <c r="K173" s="5">
        <v>261</v>
      </c>
      <c r="L173" s="2" t="s">
        <v>16</v>
      </c>
      <c r="M173" s="2" t="s">
        <v>16</v>
      </c>
    </row>
    <row r="174" spans="1:13" x14ac:dyDescent="0.25">
      <c r="A174" s="1" t="s">
        <v>13</v>
      </c>
      <c r="B174" s="1" t="s">
        <v>14</v>
      </c>
      <c r="C174" s="3">
        <v>667318</v>
      </c>
      <c r="D174" s="3">
        <v>667318</v>
      </c>
      <c r="E174" s="5">
        <v>1871783069</v>
      </c>
      <c r="F174" s="7">
        <v>44945.385393518503</v>
      </c>
      <c r="G174" s="1" t="s">
        <v>15</v>
      </c>
      <c r="H174" s="5">
        <v>8337</v>
      </c>
      <c r="I174" s="1" t="s">
        <v>16</v>
      </c>
      <c r="J174" s="1" t="s">
        <v>181</v>
      </c>
      <c r="K174" s="5">
        <v>261</v>
      </c>
      <c r="L174" s="1" t="s">
        <v>16</v>
      </c>
      <c r="M174" s="1" t="s">
        <v>16</v>
      </c>
    </row>
    <row r="175" spans="1:13" x14ac:dyDescent="0.25">
      <c r="A175" s="2" t="s">
        <v>13</v>
      </c>
      <c r="B175" s="2" t="s">
        <v>14</v>
      </c>
      <c r="C175" s="4">
        <v>119818.25</v>
      </c>
      <c r="D175" s="4">
        <v>119818.25</v>
      </c>
      <c r="E175" s="6">
        <v>1872150958</v>
      </c>
      <c r="F175" s="8">
        <v>44945.510451388902</v>
      </c>
      <c r="G175" s="2" t="s">
        <v>15</v>
      </c>
      <c r="H175" s="6">
        <v>8338</v>
      </c>
      <c r="I175" s="2" t="s">
        <v>16</v>
      </c>
      <c r="J175" s="2" t="s">
        <v>182</v>
      </c>
      <c r="K175" s="6">
        <v>426</v>
      </c>
      <c r="L175" s="2" t="s">
        <v>16</v>
      </c>
      <c r="M175" s="2" t="s">
        <v>16</v>
      </c>
    </row>
    <row r="176" spans="1:13" x14ac:dyDescent="0.25">
      <c r="A176" s="1" t="s">
        <v>13</v>
      </c>
      <c r="B176" s="1" t="s">
        <v>14</v>
      </c>
      <c r="C176" s="3">
        <v>1060800</v>
      </c>
      <c r="D176" s="3">
        <v>1060800</v>
      </c>
      <c r="E176" s="5">
        <v>1872513440</v>
      </c>
      <c r="F176" s="7">
        <v>44945.645856481497</v>
      </c>
      <c r="G176" s="1" t="s">
        <v>15</v>
      </c>
      <c r="H176" s="5">
        <v>8342</v>
      </c>
      <c r="I176" s="1" t="s">
        <v>16</v>
      </c>
      <c r="J176" s="1" t="s">
        <v>183</v>
      </c>
      <c r="K176" s="5">
        <v>266</v>
      </c>
      <c r="L176" s="1" t="s">
        <v>16</v>
      </c>
      <c r="M176" s="1" t="s">
        <v>16</v>
      </c>
    </row>
    <row r="177" spans="1:13" x14ac:dyDescent="0.25">
      <c r="A177" s="2" t="s">
        <v>13</v>
      </c>
      <c r="B177" s="2" t="s">
        <v>14</v>
      </c>
      <c r="C177" s="4">
        <v>556612</v>
      </c>
      <c r="D177" s="4">
        <v>556612</v>
      </c>
      <c r="E177" s="6">
        <v>1872624110</v>
      </c>
      <c r="F177" s="8">
        <v>44945.682881944398</v>
      </c>
      <c r="G177" s="2" t="s">
        <v>15</v>
      </c>
      <c r="H177" s="6">
        <v>8344</v>
      </c>
      <c r="I177" s="2" t="s">
        <v>16</v>
      </c>
      <c r="J177" s="2" t="s">
        <v>184</v>
      </c>
      <c r="K177" s="6">
        <v>374</v>
      </c>
      <c r="L177" s="2" t="s">
        <v>16</v>
      </c>
      <c r="M177" s="2" t="s">
        <v>16</v>
      </c>
    </row>
    <row r="178" spans="1:13" x14ac:dyDescent="0.25">
      <c r="A178" s="1" t="s">
        <v>13</v>
      </c>
      <c r="B178" s="1" t="s">
        <v>14</v>
      </c>
      <c r="C178" s="3">
        <v>556612</v>
      </c>
      <c r="D178" s="3">
        <v>556612</v>
      </c>
      <c r="E178" s="5">
        <v>1872633385</v>
      </c>
      <c r="F178" s="7">
        <v>44945.686053240701</v>
      </c>
      <c r="G178" s="1" t="s">
        <v>15</v>
      </c>
      <c r="H178" s="5">
        <v>8345</v>
      </c>
      <c r="I178" s="1" t="s">
        <v>16</v>
      </c>
      <c r="J178" s="1" t="s">
        <v>185</v>
      </c>
      <c r="K178" s="5">
        <v>374</v>
      </c>
      <c r="L178" s="1" t="s">
        <v>16</v>
      </c>
      <c r="M178" s="1" t="s">
        <v>16</v>
      </c>
    </row>
    <row r="179" spans="1:13" x14ac:dyDescent="0.25">
      <c r="A179" s="2" t="s">
        <v>13</v>
      </c>
      <c r="B179" s="2" t="s">
        <v>14</v>
      </c>
      <c r="C179" s="4">
        <v>5900</v>
      </c>
      <c r="D179" s="4">
        <v>5900</v>
      </c>
      <c r="E179" s="6">
        <v>1872662004</v>
      </c>
      <c r="F179" s="8">
        <v>44945.697025463</v>
      </c>
      <c r="G179" s="2" t="s">
        <v>15</v>
      </c>
      <c r="H179" s="6">
        <v>8346</v>
      </c>
      <c r="I179" s="2" t="s">
        <v>16</v>
      </c>
      <c r="J179" s="2" t="s">
        <v>186</v>
      </c>
      <c r="K179" s="6">
        <v>285</v>
      </c>
      <c r="L179" s="2" t="s">
        <v>16</v>
      </c>
      <c r="M179" s="2" t="s">
        <v>16</v>
      </c>
    </row>
    <row r="180" spans="1:13" x14ac:dyDescent="0.25">
      <c r="A180" s="1" t="s">
        <v>13</v>
      </c>
      <c r="B180" s="1" t="s">
        <v>14</v>
      </c>
      <c r="C180" s="3">
        <v>160116</v>
      </c>
      <c r="D180" s="3">
        <v>160116</v>
      </c>
      <c r="E180" s="5">
        <v>1872706701</v>
      </c>
      <c r="F180" s="7">
        <v>44945.714618055601</v>
      </c>
      <c r="G180" s="1" t="s">
        <v>15</v>
      </c>
      <c r="H180" s="5">
        <v>8347</v>
      </c>
      <c r="I180" s="1" t="s">
        <v>16</v>
      </c>
      <c r="J180" s="1" t="s">
        <v>187</v>
      </c>
      <c r="K180" s="5">
        <v>374</v>
      </c>
      <c r="L180" s="1" t="s">
        <v>16</v>
      </c>
      <c r="M180" s="1" t="s">
        <v>16</v>
      </c>
    </row>
    <row r="181" spans="1:13" x14ac:dyDescent="0.25">
      <c r="A181" s="2" t="s">
        <v>13</v>
      </c>
      <c r="B181" s="2" t="s">
        <v>14</v>
      </c>
      <c r="C181" s="17">
        <v>1620065</v>
      </c>
      <c r="D181" s="4">
        <v>1620065</v>
      </c>
      <c r="E181" s="6">
        <v>1872710267</v>
      </c>
      <c r="F181" s="8">
        <v>44945.716041666703</v>
      </c>
      <c r="G181" s="2" t="s">
        <v>15</v>
      </c>
      <c r="H181" s="6">
        <v>8348</v>
      </c>
      <c r="I181" s="2" t="s">
        <v>16</v>
      </c>
      <c r="J181" s="2" t="s">
        <v>188</v>
      </c>
      <c r="K181" s="6">
        <v>403</v>
      </c>
      <c r="L181" s="2" t="s">
        <v>16</v>
      </c>
      <c r="M181" s="2" t="s">
        <v>16</v>
      </c>
    </row>
    <row r="182" spans="1:13" x14ac:dyDescent="0.25">
      <c r="A182" s="1" t="s">
        <v>13</v>
      </c>
      <c r="B182" s="1" t="s">
        <v>14</v>
      </c>
      <c r="C182" s="3">
        <v>1000000</v>
      </c>
      <c r="D182" s="3">
        <v>1000000</v>
      </c>
      <c r="E182" s="5">
        <v>1873242002</v>
      </c>
      <c r="F182" s="7">
        <v>44946.252731481502</v>
      </c>
      <c r="G182" s="1" t="s">
        <v>15</v>
      </c>
      <c r="H182" s="5">
        <v>8349</v>
      </c>
      <c r="I182" s="1" t="s">
        <v>16</v>
      </c>
      <c r="J182" s="1" t="s">
        <v>189</v>
      </c>
      <c r="K182" s="5">
        <v>374</v>
      </c>
      <c r="L182" s="1" t="s">
        <v>16</v>
      </c>
      <c r="M182" s="1" t="s">
        <v>16</v>
      </c>
    </row>
    <row r="183" spans="1:13" x14ac:dyDescent="0.25">
      <c r="A183" s="2" t="s">
        <v>13</v>
      </c>
      <c r="B183" s="2" t="s">
        <v>14</v>
      </c>
      <c r="C183" s="4">
        <v>5900</v>
      </c>
      <c r="D183" s="4">
        <v>5900</v>
      </c>
      <c r="E183" s="6">
        <v>1873444297</v>
      </c>
      <c r="F183" s="8">
        <v>44946.389606481498</v>
      </c>
      <c r="G183" s="2" t="s">
        <v>15</v>
      </c>
      <c r="H183" s="6">
        <v>8350</v>
      </c>
      <c r="I183" s="2" t="s">
        <v>16</v>
      </c>
      <c r="J183" s="2" t="s">
        <v>190</v>
      </c>
      <c r="K183" s="6">
        <v>285</v>
      </c>
      <c r="L183" s="2" t="s">
        <v>16</v>
      </c>
      <c r="M183" s="2" t="s">
        <v>16</v>
      </c>
    </row>
    <row r="184" spans="1:13" x14ac:dyDescent="0.25">
      <c r="A184" s="1" t="s">
        <v>13</v>
      </c>
      <c r="B184" s="1" t="s">
        <v>14</v>
      </c>
      <c r="C184" s="3">
        <v>272557800</v>
      </c>
      <c r="D184" s="3">
        <v>272557800</v>
      </c>
      <c r="E184" s="5">
        <v>1873836681</v>
      </c>
      <c r="F184" s="7">
        <v>44946.514282407399</v>
      </c>
      <c r="G184" s="1" t="s">
        <v>15</v>
      </c>
      <c r="H184" s="5">
        <v>8352</v>
      </c>
      <c r="I184" s="1" t="s">
        <v>16</v>
      </c>
      <c r="J184" s="1" t="s">
        <v>191</v>
      </c>
      <c r="K184" s="5">
        <v>285</v>
      </c>
      <c r="L184" s="1" t="s">
        <v>16</v>
      </c>
      <c r="M184" s="1" t="s">
        <v>16</v>
      </c>
    </row>
    <row r="185" spans="1:13" x14ac:dyDescent="0.25">
      <c r="A185" s="2" t="s">
        <v>13</v>
      </c>
      <c r="B185" s="2" t="s">
        <v>14</v>
      </c>
      <c r="C185" s="4">
        <v>15100</v>
      </c>
      <c r="D185" s="4">
        <v>15100</v>
      </c>
      <c r="E185" s="6">
        <v>1873975332</v>
      </c>
      <c r="F185" s="8">
        <v>44946.563449074099</v>
      </c>
      <c r="G185" s="2" t="s">
        <v>15</v>
      </c>
      <c r="H185" s="6">
        <v>8353</v>
      </c>
      <c r="I185" s="2" t="s">
        <v>16</v>
      </c>
      <c r="J185" s="2" t="s">
        <v>25</v>
      </c>
      <c r="K185" s="6">
        <v>403</v>
      </c>
      <c r="L185" s="2" t="s">
        <v>16</v>
      </c>
      <c r="M185" s="2" t="s">
        <v>16</v>
      </c>
    </row>
    <row r="186" spans="1:13" x14ac:dyDescent="0.25">
      <c r="A186" s="1" t="s">
        <v>13</v>
      </c>
      <c r="B186" s="1" t="s">
        <v>14</v>
      </c>
      <c r="C186" s="3">
        <v>3073819</v>
      </c>
      <c r="D186" s="3">
        <v>3073819</v>
      </c>
      <c r="E186" s="5">
        <v>1874248089</v>
      </c>
      <c r="F186" s="7">
        <v>44946.649629629603</v>
      </c>
      <c r="G186" s="1" t="s">
        <v>15</v>
      </c>
      <c r="H186" s="5">
        <v>8354</v>
      </c>
      <c r="I186" s="1" t="s">
        <v>16</v>
      </c>
      <c r="J186" s="1" t="s">
        <v>192</v>
      </c>
      <c r="K186" s="5">
        <v>328</v>
      </c>
      <c r="L186" s="1" t="s">
        <v>16</v>
      </c>
      <c r="M186" s="1" t="s">
        <v>16</v>
      </c>
    </row>
    <row r="187" spans="1:13" x14ac:dyDescent="0.25">
      <c r="A187" s="2" t="s">
        <v>13</v>
      </c>
      <c r="B187" s="2" t="s">
        <v>14</v>
      </c>
      <c r="C187" s="4">
        <v>10142693.460000001</v>
      </c>
      <c r="D187" s="4">
        <v>10142693.460000001</v>
      </c>
      <c r="E187" s="6">
        <v>1874367147</v>
      </c>
      <c r="F187" s="8">
        <v>44946.684895833299</v>
      </c>
      <c r="G187" s="2" t="s">
        <v>15</v>
      </c>
      <c r="H187" s="6">
        <v>8355</v>
      </c>
      <c r="I187" s="2" t="s">
        <v>16</v>
      </c>
      <c r="J187" s="2" t="s">
        <v>193</v>
      </c>
      <c r="K187" s="6">
        <v>374</v>
      </c>
      <c r="L187" s="2" t="s">
        <v>16</v>
      </c>
      <c r="M187" s="2" t="s">
        <v>16</v>
      </c>
    </row>
    <row r="188" spans="1:13" x14ac:dyDescent="0.25">
      <c r="B188" s="14" t="s">
        <v>70</v>
      </c>
      <c r="C188" s="20">
        <f>SUM(C128:C187)</f>
        <v>333587307.21999997</v>
      </c>
    </row>
    <row r="189" spans="1:13" x14ac:dyDescent="0.25">
      <c r="B189" s="14" t="s">
        <v>71</v>
      </c>
      <c r="C189" s="21">
        <f>+C127</f>
        <v>61530278</v>
      </c>
    </row>
    <row r="190" spans="1:13" x14ac:dyDescent="0.25">
      <c r="B190" s="14" t="s">
        <v>72</v>
      </c>
      <c r="C190" s="24">
        <v>108322272.76000001</v>
      </c>
    </row>
    <row r="191" spans="1:13" x14ac:dyDescent="0.25">
      <c r="B191" s="14" t="s">
        <v>73</v>
      </c>
      <c r="C191" s="21">
        <f>+C188+C189-C190</f>
        <v>286795312.45999998</v>
      </c>
    </row>
    <row r="192" spans="1:13" x14ac:dyDescent="0.25">
      <c r="A192" s="16" t="s">
        <v>13</v>
      </c>
      <c r="B192" s="16" t="s">
        <v>14</v>
      </c>
      <c r="C192" s="17">
        <v>3000000</v>
      </c>
      <c r="D192" s="17">
        <v>3000000</v>
      </c>
      <c r="E192" s="18">
        <v>1874757592</v>
      </c>
      <c r="F192" s="19">
        <v>44946.833078703698</v>
      </c>
      <c r="G192" s="16" t="s">
        <v>15</v>
      </c>
      <c r="H192" s="18">
        <v>8356</v>
      </c>
      <c r="I192" s="16" t="s">
        <v>16</v>
      </c>
      <c r="J192" s="16" t="s">
        <v>194</v>
      </c>
      <c r="K192" s="18">
        <v>377</v>
      </c>
      <c r="L192" s="16" t="s">
        <v>16</v>
      </c>
      <c r="M192" s="16" t="s">
        <v>16</v>
      </c>
    </row>
    <row r="193" spans="1:13" x14ac:dyDescent="0.25">
      <c r="A193" s="1" t="s">
        <v>13</v>
      </c>
      <c r="B193" s="1" t="s">
        <v>14</v>
      </c>
      <c r="C193" s="3">
        <v>400000</v>
      </c>
      <c r="D193" s="3">
        <v>400000</v>
      </c>
      <c r="E193" s="5">
        <v>1875179640</v>
      </c>
      <c r="F193" s="7">
        <v>44947.381666666697</v>
      </c>
      <c r="G193" s="1" t="s">
        <v>15</v>
      </c>
      <c r="H193" s="5">
        <v>8357</v>
      </c>
      <c r="I193" s="1" t="s">
        <v>16</v>
      </c>
      <c r="J193" s="1" t="s">
        <v>195</v>
      </c>
      <c r="K193" s="5">
        <v>474</v>
      </c>
      <c r="L193" s="1" t="s">
        <v>16</v>
      </c>
      <c r="M193" s="1" t="s">
        <v>16</v>
      </c>
    </row>
    <row r="194" spans="1:13" x14ac:dyDescent="0.25">
      <c r="A194" s="2" t="s">
        <v>13</v>
      </c>
      <c r="B194" s="2" t="s">
        <v>14</v>
      </c>
      <c r="C194" s="4">
        <v>800000</v>
      </c>
      <c r="D194" s="4">
        <v>800000</v>
      </c>
      <c r="E194" s="6">
        <v>1876716039</v>
      </c>
      <c r="F194" s="8">
        <v>44948.771481481497</v>
      </c>
      <c r="G194" s="2" t="s">
        <v>15</v>
      </c>
      <c r="H194" s="6">
        <v>8358</v>
      </c>
      <c r="I194" s="2" t="s">
        <v>16</v>
      </c>
      <c r="J194" s="2" t="s">
        <v>196</v>
      </c>
      <c r="K194" s="6">
        <v>332</v>
      </c>
      <c r="L194" s="2" t="s">
        <v>16</v>
      </c>
      <c r="M194" s="2" t="s">
        <v>16</v>
      </c>
    </row>
    <row r="195" spans="1:13" x14ac:dyDescent="0.25">
      <c r="A195" s="1" t="s">
        <v>13</v>
      </c>
      <c r="B195" s="1" t="s">
        <v>14</v>
      </c>
      <c r="C195" s="3">
        <v>1348357</v>
      </c>
      <c r="D195" s="3">
        <v>1348357</v>
      </c>
      <c r="E195" s="5">
        <v>1877242003</v>
      </c>
      <c r="F195" s="7">
        <v>44949.4069675926</v>
      </c>
      <c r="G195" s="1" t="s">
        <v>15</v>
      </c>
      <c r="H195" s="5">
        <v>8359</v>
      </c>
      <c r="I195" s="1" t="s">
        <v>16</v>
      </c>
      <c r="J195" s="1" t="s">
        <v>197</v>
      </c>
      <c r="K195" s="5">
        <v>474</v>
      </c>
      <c r="L195" s="1" t="s">
        <v>16</v>
      </c>
      <c r="M195" s="1" t="s">
        <v>16</v>
      </c>
    </row>
    <row r="196" spans="1:13" x14ac:dyDescent="0.25">
      <c r="A196" s="2" t="s">
        <v>13</v>
      </c>
      <c r="B196" s="2" t="s">
        <v>14</v>
      </c>
      <c r="C196" s="4">
        <v>15100</v>
      </c>
      <c r="D196" s="4">
        <v>15100</v>
      </c>
      <c r="E196" s="6">
        <v>1877304709</v>
      </c>
      <c r="F196" s="8">
        <v>44949.427187499998</v>
      </c>
      <c r="G196" s="2" t="s">
        <v>15</v>
      </c>
      <c r="H196" s="6">
        <v>8360</v>
      </c>
      <c r="I196" s="2" t="s">
        <v>16</v>
      </c>
      <c r="J196" s="2" t="s">
        <v>198</v>
      </c>
      <c r="K196" s="6">
        <v>403</v>
      </c>
      <c r="L196" s="2" t="s">
        <v>16</v>
      </c>
      <c r="M196" s="2" t="s">
        <v>16</v>
      </c>
    </row>
    <row r="197" spans="1:13" x14ac:dyDescent="0.25">
      <c r="A197" s="1" t="s">
        <v>13</v>
      </c>
      <c r="B197" s="1" t="s">
        <v>14</v>
      </c>
      <c r="C197" s="3">
        <v>290142</v>
      </c>
      <c r="D197" s="3">
        <v>290142</v>
      </c>
      <c r="E197" s="5">
        <v>1877444909</v>
      </c>
      <c r="F197" s="7">
        <v>44949.469976851899</v>
      </c>
      <c r="G197" s="1" t="s">
        <v>15</v>
      </c>
      <c r="H197" s="5">
        <v>8361</v>
      </c>
      <c r="I197" s="1" t="s">
        <v>16</v>
      </c>
      <c r="J197" s="1" t="s">
        <v>199</v>
      </c>
      <c r="K197" s="5">
        <v>474</v>
      </c>
      <c r="L197" s="1" t="s">
        <v>16</v>
      </c>
      <c r="M197" s="1" t="s">
        <v>16</v>
      </c>
    </row>
    <row r="198" spans="1:13" x14ac:dyDescent="0.25">
      <c r="A198" s="2" t="s">
        <v>13</v>
      </c>
      <c r="B198" s="2" t="s">
        <v>14</v>
      </c>
      <c r="C198" s="4">
        <v>289960</v>
      </c>
      <c r="D198" s="4">
        <v>289960</v>
      </c>
      <c r="E198" s="6">
        <v>1877454308</v>
      </c>
      <c r="F198" s="8">
        <v>44949.472766203697</v>
      </c>
      <c r="G198" s="2" t="s">
        <v>15</v>
      </c>
      <c r="H198" s="6">
        <v>8362</v>
      </c>
      <c r="I198" s="2" t="s">
        <v>16</v>
      </c>
      <c r="J198" s="2" t="s">
        <v>200</v>
      </c>
      <c r="K198" s="6">
        <v>474</v>
      </c>
      <c r="L198" s="2" t="s">
        <v>16</v>
      </c>
      <c r="M198" s="2" t="s">
        <v>16</v>
      </c>
    </row>
    <row r="199" spans="1:13" x14ac:dyDescent="0.25">
      <c r="A199" s="1" t="s">
        <v>13</v>
      </c>
      <c r="B199" s="1" t="s">
        <v>14</v>
      </c>
      <c r="C199" s="3">
        <v>5016480</v>
      </c>
      <c r="D199" s="3">
        <v>5016480</v>
      </c>
      <c r="E199" s="5">
        <v>1877570902</v>
      </c>
      <c r="F199" s="7">
        <v>44949.507581018501</v>
      </c>
      <c r="G199" s="1" t="s">
        <v>15</v>
      </c>
      <c r="H199" s="5">
        <v>8363</v>
      </c>
      <c r="I199" s="1" t="s">
        <v>16</v>
      </c>
      <c r="J199" s="1" t="s">
        <v>201</v>
      </c>
      <c r="K199" s="5">
        <v>474</v>
      </c>
      <c r="L199" s="1" t="s">
        <v>16</v>
      </c>
      <c r="M199" s="1" t="s">
        <v>16</v>
      </c>
    </row>
    <row r="200" spans="1:13" x14ac:dyDescent="0.25">
      <c r="A200" s="2" t="s">
        <v>13</v>
      </c>
      <c r="B200" s="2" t="s">
        <v>14</v>
      </c>
      <c r="C200" s="17">
        <v>4207058</v>
      </c>
      <c r="D200" s="4">
        <v>4207058</v>
      </c>
      <c r="E200" s="6">
        <v>1877777169</v>
      </c>
      <c r="F200" s="8">
        <v>44949.581342592603</v>
      </c>
      <c r="G200" s="2" t="s">
        <v>15</v>
      </c>
      <c r="H200" s="6">
        <v>8364</v>
      </c>
      <c r="I200" s="2" t="s">
        <v>16</v>
      </c>
      <c r="J200" s="2" t="s">
        <v>202</v>
      </c>
      <c r="K200" s="6">
        <v>280</v>
      </c>
      <c r="L200" s="2" t="s">
        <v>16</v>
      </c>
      <c r="M200" s="2" t="s">
        <v>16</v>
      </c>
    </row>
    <row r="201" spans="1:13" x14ac:dyDescent="0.25">
      <c r="A201" s="1" t="s">
        <v>13</v>
      </c>
      <c r="B201" s="1" t="s">
        <v>14</v>
      </c>
      <c r="C201" s="3">
        <v>20000</v>
      </c>
      <c r="D201" s="3">
        <v>20000</v>
      </c>
      <c r="E201" s="5">
        <v>1878811405</v>
      </c>
      <c r="F201" s="7">
        <v>44950.313738425903</v>
      </c>
      <c r="G201" s="1" t="s">
        <v>15</v>
      </c>
      <c r="H201" s="5">
        <v>8372</v>
      </c>
      <c r="I201" s="1" t="s">
        <v>16</v>
      </c>
      <c r="J201" s="1" t="s">
        <v>203</v>
      </c>
      <c r="K201" s="5">
        <v>376</v>
      </c>
      <c r="L201" s="1" t="s">
        <v>16</v>
      </c>
      <c r="M201" s="1" t="s">
        <v>16</v>
      </c>
    </row>
    <row r="202" spans="1:13" x14ac:dyDescent="0.25">
      <c r="A202" s="2" t="s">
        <v>13</v>
      </c>
      <c r="B202" s="2" t="s">
        <v>14</v>
      </c>
      <c r="C202" s="4">
        <v>69418</v>
      </c>
      <c r="D202" s="4">
        <v>69418</v>
      </c>
      <c r="E202" s="6">
        <v>1878935130</v>
      </c>
      <c r="F202" s="8">
        <v>44950.381087962996</v>
      </c>
      <c r="G202" s="2" t="s">
        <v>15</v>
      </c>
      <c r="H202" s="6">
        <v>8374</v>
      </c>
      <c r="I202" s="2" t="s">
        <v>16</v>
      </c>
      <c r="J202" s="2" t="s">
        <v>204</v>
      </c>
      <c r="K202" s="6">
        <v>261</v>
      </c>
      <c r="L202" s="2" t="s">
        <v>16</v>
      </c>
      <c r="M202" s="2" t="s">
        <v>16</v>
      </c>
    </row>
    <row r="203" spans="1:13" x14ac:dyDescent="0.25">
      <c r="A203" s="1" t="s">
        <v>13</v>
      </c>
      <c r="B203" s="1" t="s">
        <v>14</v>
      </c>
      <c r="C203" s="3">
        <v>17276629</v>
      </c>
      <c r="D203" s="3">
        <v>17276629</v>
      </c>
      <c r="E203" s="5">
        <v>1878987279</v>
      </c>
      <c r="F203" s="7">
        <v>44950.401261574101</v>
      </c>
      <c r="G203" s="1" t="s">
        <v>15</v>
      </c>
      <c r="H203" s="5">
        <v>8375</v>
      </c>
      <c r="I203" s="1" t="s">
        <v>16</v>
      </c>
      <c r="J203" s="1" t="s">
        <v>205</v>
      </c>
      <c r="K203" s="5">
        <v>333</v>
      </c>
      <c r="L203" s="1" t="s">
        <v>16</v>
      </c>
      <c r="M203" s="1" t="s">
        <v>16</v>
      </c>
    </row>
    <row r="204" spans="1:13" x14ac:dyDescent="0.25">
      <c r="A204" s="2" t="s">
        <v>13</v>
      </c>
      <c r="B204" s="2" t="s">
        <v>14</v>
      </c>
      <c r="C204" s="4">
        <v>8460</v>
      </c>
      <c r="D204" s="4">
        <v>8460</v>
      </c>
      <c r="E204" s="6">
        <v>1879001797</v>
      </c>
      <c r="F204" s="8">
        <v>44950.406678240703</v>
      </c>
      <c r="G204" s="2" t="s">
        <v>15</v>
      </c>
      <c r="H204" s="6">
        <v>8376</v>
      </c>
      <c r="I204" s="2" t="s">
        <v>16</v>
      </c>
      <c r="J204" s="2" t="s">
        <v>206</v>
      </c>
      <c r="K204" s="6">
        <v>287</v>
      </c>
      <c r="L204" s="2" t="s">
        <v>16</v>
      </c>
      <c r="M204" s="2" t="s">
        <v>16</v>
      </c>
    </row>
    <row r="205" spans="1:13" x14ac:dyDescent="0.25">
      <c r="A205" s="1" t="s">
        <v>13</v>
      </c>
      <c r="B205" s="1" t="s">
        <v>14</v>
      </c>
      <c r="C205" s="3">
        <v>11106688</v>
      </c>
      <c r="D205" s="3">
        <v>11106688</v>
      </c>
      <c r="E205" s="5">
        <v>1879129857</v>
      </c>
      <c r="F205" s="7">
        <v>44950.450613425899</v>
      </c>
      <c r="G205" s="1" t="s">
        <v>15</v>
      </c>
      <c r="H205" s="5">
        <v>8378</v>
      </c>
      <c r="I205" s="1" t="s">
        <v>16</v>
      </c>
      <c r="J205" s="1" t="s">
        <v>207</v>
      </c>
      <c r="K205" s="5">
        <v>261</v>
      </c>
      <c r="L205" s="1" t="s">
        <v>16</v>
      </c>
      <c r="M205" s="1" t="s">
        <v>16</v>
      </c>
    </row>
    <row r="206" spans="1:13" x14ac:dyDescent="0.25">
      <c r="A206" s="2" t="s">
        <v>13</v>
      </c>
      <c r="B206" s="2" t="s">
        <v>14</v>
      </c>
      <c r="C206" s="4">
        <v>30000</v>
      </c>
      <c r="D206" s="4">
        <v>30000</v>
      </c>
      <c r="E206" s="6">
        <v>1879130729</v>
      </c>
      <c r="F206" s="8">
        <v>44950.450914351903</v>
      </c>
      <c r="G206" s="2" t="s">
        <v>15</v>
      </c>
      <c r="H206" s="6">
        <v>8379</v>
      </c>
      <c r="I206" s="2" t="s">
        <v>16</v>
      </c>
      <c r="J206" s="2" t="s">
        <v>208</v>
      </c>
      <c r="K206" s="6">
        <v>287</v>
      </c>
      <c r="L206" s="2" t="s">
        <v>16</v>
      </c>
      <c r="M206" s="2" t="s">
        <v>16</v>
      </c>
    </row>
    <row r="207" spans="1:13" x14ac:dyDescent="0.25">
      <c r="A207" s="1" t="s">
        <v>13</v>
      </c>
      <c r="B207" s="1" t="s">
        <v>14</v>
      </c>
      <c r="C207" s="3">
        <v>30000</v>
      </c>
      <c r="D207" s="3">
        <v>30000</v>
      </c>
      <c r="E207" s="5">
        <v>1879346613</v>
      </c>
      <c r="F207" s="7">
        <v>44950.522835648102</v>
      </c>
      <c r="G207" s="1" t="s">
        <v>15</v>
      </c>
      <c r="H207" s="5">
        <v>8382</v>
      </c>
      <c r="I207" s="1" t="s">
        <v>16</v>
      </c>
      <c r="J207" s="1" t="s">
        <v>159</v>
      </c>
      <c r="K207" s="5">
        <v>287</v>
      </c>
      <c r="L207" s="1" t="s">
        <v>16</v>
      </c>
      <c r="M207" s="1" t="s">
        <v>16</v>
      </c>
    </row>
    <row r="208" spans="1:13" x14ac:dyDescent="0.25">
      <c r="A208" s="2" t="s">
        <v>13</v>
      </c>
      <c r="B208" s="2" t="s">
        <v>14</v>
      </c>
      <c r="C208" s="4">
        <v>1849526</v>
      </c>
      <c r="D208" s="4">
        <v>1849526</v>
      </c>
      <c r="E208" s="6">
        <v>1879596892</v>
      </c>
      <c r="F208" s="8">
        <v>44950.6192592593</v>
      </c>
      <c r="G208" s="2" t="s">
        <v>15</v>
      </c>
      <c r="H208" s="6">
        <v>8383</v>
      </c>
      <c r="I208" s="2" t="s">
        <v>16</v>
      </c>
      <c r="J208" s="2" t="s">
        <v>209</v>
      </c>
      <c r="K208" s="6">
        <v>430</v>
      </c>
      <c r="L208" s="2" t="s">
        <v>16</v>
      </c>
      <c r="M208" s="2" t="s">
        <v>16</v>
      </c>
    </row>
    <row r="209" spans="1:13" x14ac:dyDescent="0.25">
      <c r="A209" s="1" t="s">
        <v>13</v>
      </c>
      <c r="B209" s="1" t="s">
        <v>14</v>
      </c>
      <c r="C209" s="3">
        <v>30000</v>
      </c>
      <c r="D209" s="3">
        <v>30000</v>
      </c>
      <c r="E209" s="5">
        <v>1879606664</v>
      </c>
      <c r="F209" s="7">
        <v>44950.6226157407</v>
      </c>
      <c r="G209" s="1" t="s">
        <v>15</v>
      </c>
      <c r="H209" s="5">
        <v>8384</v>
      </c>
      <c r="I209" s="1" t="s">
        <v>16</v>
      </c>
      <c r="J209" s="1" t="s">
        <v>210</v>
      </c>
      <c r="K209" s="5">
        <v>287</v>
      </c>
      <c r="L209" s="1" t="s">
        <v>16</v>
      </c>
      <c r="M209" s="1" t="s">
        <v>16</v>
      </c>
    </row>
    <row r="210" spans="1:13" x14ac:dyDescent="0.25">
      <c r="A210" s="2" t="s">
        <v>13</v>
      </c>
      <c r="B210" s="2" t="s">
        <v>14</v>
      </c>
      <c r="C210" s="4">
        <v>1140000</v>
      </c>
      <c r="D210" s="4">
        <v>1140000</v>
      </c>
      <c r="E210" s="6">
        <v>1879613275</v>
      </c>
      <c r="F210" s="8">
        <v>44950.624895833302</v>
      </c>
      <c r="G210" s="2" t="s">
        <v>15</v>
      </c>
      <c r="H210" s="6">
        <v>8385</v>
      </c>
      <c r="I210" s="2" t="s">
        <v>16</v>
      </c>
      <c r="J210" s="2" t="s">
        <v>211</v>
      </c>
      <c r="K210" s="6">
        <v>150</v>
      </c>
      <c r="L210" s="2" t="s">
        <v>16</v>
      </c>
      <c r="M210" s="2" t="s">
        <v>16</v>
      </c>
    </row>
    <row r="211" spans="1:13" x14ac:dyDescent="0.25">
      <c r="A211" s="1" t="s">
        <v>13</v>
      </c>
      <c r="B211" s="1" t="s">
        <v>14</v>
      </c>
      <c r="C211" s="17">
        <v>30000</v>
      </c>
      <c r="D211" s="3">
        <v>30000</v>
      </c>
      <c r="E211" s="5">
        <v>1879621364</v>
      </c>
      <c r="F211" s="7">
        <v>44950.627615740697</v>
      </c>
      <c r="G211" s="1" t="s">
        <v>15</v>
      </c>
      <c r="H211" s="5">
        <v>8386</v>
      </c>
      <c r="I211" s="1" t="s">
        <v>16</v>
      </c>
      <c r="J211" s="1" t="s">
        <v>212</v>
      </c>
      <c r="K211" s="5">
        <v>287</v>
      </c>
      <c r="L211" s="1" t="s">
        <v>16</v>
      </c>
      <c r="M211" s="1" t="s">
        <v>16</v>
      </c>
    </row>
    <row r="212" spans="1:13" x14ac:dyDescent="0.25">
      <c r="A212" s="2" t="s">
        <v>13</v>
      </c>
      <c r="B212" s="2" t="s">
        <v>14</v>
      </c>
      <c r="C212" s="4">
        <v>358944</v>
      </c>
      <c r="D212" s="4">
        <v>358944</v>
      </c>
      <c r="E212" s="6">
        <v>1879932999</v>
      </c>
      <c r="F212" s="8">
        <v>44950.7425462963</v>
      </c>
      <c r="G212" s="2" t="s">
        <v>15</v>
      </c>
      <c r="H212" s="6">
        <v>8388</v>
      </c>
      <c r="I212" s="2" t="s">
        <v>16</v>
      </c>
      <c r="J212" s="2" t="s">
        <v>213</v>
      </c>
      <c r="K212" s="6">
        <v>261</v>
      </c>
      <c r="L212" s="2" t="s">
        <v>16</v>
      </c>
      <c r="M212" s="2" t="s">
        <v>16</v>
      </c>
    </row>
    <row r="213" spans="1:13" x14ac:dyDescent="0.25">
      <c r="A213" s="1" t="s">
        <v>13</v>
      </c>
      <c r="B213" s="1" t="s">
        <v>14</v>
      </c>
      <c r="C213" s="3">
        <v>50000</v>
      </c>
      <c r="D213" s="3">
        <v>50000</v>
      </c>
      <c r="E213" s="5">
        <v>1880008820</v>
      </c>
      <c r="F213" s="7">
        <v>44950.775983796302</v>
      </c>
      <c r="G213" s="1" t="s">
        <v>15</v>
      </c>
      <c r="H213" s="5">
        <v>8389</v>
      </c>
      <c r="I213" s="1" t="s">
        <v>16</v>
      </c>
      <c r="J213" s="1" t="s">
        <v>214</v>
      </c>
      <c r="K213" s="5">
        <v>374</v>
      </c>
      <c r="L213" s="1" t="s">
        <v>16</v>
      </c>
      <c r="M213" s="1" t="s">
        <v>16</v>
      </c>
    </row>
    <row r="214" spans="1:13" x14ac:dyDescent="0.25">
      <c r="A214" s="2" t="s">
        <v>13</v>
      </c>
      <c r="B214" s="2" t="s">
        <v>14</v>
      </c>
      <c r="C214" s="4">
        <v>170087</v>
      </c>
      <c r="D214" s="4">
        <v>170087</v>
      </c>
      <c r="E214" s="6">
        <v>1880947483</v>
      </c>
      <c r="F214" s="8">
        <v>44951.501435185201</v>
      </c>
      <c r="G214" s="2" t="s">
        <v>15</v>
      </c>
      <c r="H214" s="6">
        <v>8393</v>
      </c>
      <c r="I214" s="2" t="s">
        <v>16</v>
      </c>
      <c r="J214" s="2" t="s">
        <v>215</v>
      </c>
      <c r="K214" s="6">
        <v>474</v>
      </c>
      <c r="L214" s="2" t="s">
        <v>16</v>
      </c>
      <c r="M214" s="2" t="s">
        <v>16</v>
      </c>
    </row>
    <row r="215" spans="1:13" x14ac:dyDescent="0.25">
      <c r="A215" s="1" t="s">
        <v>13</v>
      </c>
      <c r="B215" s="1" t="s">
        <v>14</v>
      </c>
      <c r="C215" s="3">
        <v>201574</v>
      </c>
      <c r="D215" s="3">
        <v>201574</v>
      </c>
      <c r="E215" s="5">
        <v>1881174687</v>
      </c>
      <c r="F215" s="7">
        <v>44951.576539351903</v>
      </c>
      <c r="G215" s="1" t="s">
        <v>15</v>
      </c>
      <c r="H215" s="5">
        <v>8395</v>
      </c>
      <c r="I215" s="1" t="s">
        <v>16</v>
      </c>
      <c r="J215" s="1" t="s">
        <v>216</v>
      </c>
      <c r="K215" s="5">
        <v>374</v>
      </c>
      <c r="L215" s="1" t="s">
        <v>16</v>
      </c>
      <c r="M215" s="1" t="s">
        <v>16</v>
      </c>
    </row>
    <row r="216" spans="1:13" x14ac:dyDescent="0.25">
      <c r="A216" s="2" t="s">
        <v>13</v>
      </c>
      <c r="B216" s="2" t="s">
        <v>14</v>
      </c>
      <c r="C216" s="4">
        <v>30000</v>
      </c>
      <c r="D216" s="4">
        <v>30000</v>
      </c>
      <c r="E216" s="6">
        <v>1881477230</v>
      </c>
      <c r="F216" s="8">
        <v>44951.669675925899</v>
      </c>
      <c r="G216" s="2" t="s">
        <v>15</v>
      </c>
      <c r="H216" s="6">
        <v>8400</v>
      </c>
      <c r="I216" s="2" t="s">
        <v>16</v>
      </c>
      <c r="J216" s="2" t="s">
        <v>217</v>
      </c>
      <c r="K216" s="6">
        <v>287</v>
      </c>
      <c r="L216" s="2" t="s">
        <v>16</v>
      </c>
      <c r="M216" s="2" t="s">
        <v>16</v>
      </c>
    </row>
    <row r="217" spans="1:13" x14ac:dyDescent="0.25">
      <c r="A217" s="1" t="s">
        <v>13</v>
      </c>
      <c r="B217" s="1" t="s">
        <v>14</v>
      </c>
      <c r="C217" s="17">
        <v>186044</v>
      </c>
      <c r="D217" s="3">
        <v>186044</v>
      </c>
      <c r="E217" s="5">
        <v>1881663907</v>
      </c>
      <c r="F217" s="7">
        <v>44951.7282291667</v>
      </c>
      <c r="G217" s="1" t="s">
        <v>15</v>
      </c>
      <c r="H217" s="5">
        <v>8402</v>
      </c>
      <c r="I217" s="1" t="s">
        <v>16</v>
      </c>
      <c r="J217" s="1" t="s">
        <v>218</v>
      </c>
      <c r="K217" s="5">
        <v>154</v>
      </c>
      <c r="L217" s="1" t="s">
        <v>16</v>
      </c>
      <c r="M217" s="1" t="s">
        <v>16</v>
      </c>
    </row>
    <row r="218" spans="1:13" x14ac:dyDescent="0.25">
      <c r="A218" s="2" t="s">
        <v>13</v>
      </c>
      <c r="B218" s="2" t="s">
        <v>14</v>
      </c>
      <c r="C218" s="4">
        <v>20600</v>
      </c>
      <c r="D218" s="4">
        <v>20600</v>
      </c>
      <c r="E218" s="6">
        <v>1882155213</v>
      </c>
      <c r="F218" s="8">
        <v>44951.908935185202</v>
      </c>
      <c r="G218" s="2" t="s">
        <v>15</v>
      </c>
      <c r="H218" s="6">
        <v>8404</v>
      </c>
      <c r="I218" s="2" t="s">
        <v>16</v>
      </c>
      <c r="J218" s="2" t="s">
        <v>219</v>
      </c>
      <c r="K218" s="6">
        <v>403</v>
      </c>
      <c r="L218" s="2" t="s">
        <v>16</v>
      </c>
      <c r="M218" s="2" t="s">
        <v>16</v>
      </c>
    </row>
    <row r="219" spans="1:13" x14ac:dyDescent="0.25">
      <c r="A219" s="1" t="s">
        <v>13</v>
      </c>
      <c r="B219" s="1" t="s">
        <v>14</v>
      </c>
      <c r="C219" s="3">
        <v>20000</v>
      </c>
      <c r="D219" s="3">
        <v>20000</v>
      </c>
      <c r="E219" s="5">
        <v>1882196673</v>
      </c>
      <c r="F219" s="7">
        <v>44951.932800925897</v>
      </c>
      <c r="G219" s="1" t="s">
        <v>15</v>
      </c>
      <c r="H219" s="5">
        <v>8407</v>
      </c>
      <c r="I219" s="1" t="s">
        <v>16</v>
      </c>
      <c r="J219" s="1" t="s">
        <v>220</v>
      </c>
      <c r="K219" s="5">
        <v>376</v>
      </c>
      <c r="L219" s="1" t="s">
        <v>16</v>
      </c>
      <c r="M219" s="1" t="s">
        <v>16</v>
      </c>
    </row>
    <row r="220" spans="1:13" x14ac:dyDescent="0.25">
      <c r="A220" s="2" t="s">
        <v>13</v>
      </c>
      <c r="B220" s="2" t="s">
        <v>14</v>
      </c>
      <c r="C220" s="4">
        <v>201598</v>
      </c>
      <c r="D220" s="4">
        <v>201598</v>
      </c>
      <c r="E220" s="6">
        <v>1882493085</v>
      </c>
      <c r="F220" s="8">
        <v>44952.380983796298</v>
      </c>
      <c r="G220" s="2" t="s">
        <v>15</v>
      </c>
      <c r="H220" s="6">
        <v>8410</v>
      </c>
      <c r="I220" s="2" t="s">
        <v>16</v>
      </c>
      <c r="J220" s="2" t="s">
        <v>221</v>
      </c>
      <c r="K220" s="6">
        <v>261</v>
      </c>
      <c r="L220" s="2" t="s">
        <v>16</v>
      </c>
      <c r="M220" s="2" t="s">
        <v>16</v>
      </c>
    </row>
    <row r="221" spans="1:13" x14ac:dyDescent="0.25">
      <c r="A221" s="1" t="s">
        <v>13</v>
      </c>
      <c r="B221" s="1" t="s">
        <v>14</v>
      </c>
      <c r="C221" s="3">
        <v>201598</v>
      </c>
      <c r="D221" s="3">
        <v>201598</v>
      </c>
      <c r="E221" s="5">
        <v>1882513446</v>
      </c>
      <c r="F221" s="7">
        <v>44952.388437499998</v>
      </c>
      <c r="G221" s="1" t="s">
        <v>15</v>
      </c>
      <c r="H221" s="5">
        <v>8411</v>
      </c>
      <c r="I221" s="1" t="s">
        <v>16</v>
      </c>
      <c r="J221" s="1" t="s">
        <v>222</v>
      </c>
      <c r="K221" s="5">
        <v>261</v>
      </c>
      <c r="L221" s="1" t="s">
        <v>16</v>
      </c>
      <c r="M221" s="1" t="s">
        <v>16</v>
      </c>
    </row>
    <row r="222" spans="1:13" x14ac:dyDescent="0.25">
      <c r="A222" s="2" t="s">
        <v>13</v>
      </c>
      <c r="B222" s="2" t="s">
        <v>14</v>
      </c>
      <c r="C222" s="4">
        <v>403196</v>
      </c>
      <c r="D222" s="4">
        <v>403196</v>
      </c>
      <c r="E222" s="6">
        <v>1882526254</v>
      </c>
      <c r="F222" s="8">
        <v>44952.3930092593</v>
      </c>
      <c r="G222" s="2" t="s">
        <v>15</v>
      </c>
      <c r="H222" s="6">
        <v>8412</v>
      </c>
      <c r="I222" s="2" t="s">
        <v>16</v>
      </c>
      <c r="J222" s="2" t="s">
        <v>223</v>
      </c>
      <c r="K222" s="6">
        <v>261</v>
      </c>
      <c r="L222" s="2" t="s">
        <v>16</v>
      </c>
      <c r="M222" s="2" t="s">
        <v>16</v>
      </c>
    </row>
    <row r="223" spans="1:13" x14ac:dyDescent="0.25">
      <c r="A223" s="1" t="s">
        <v>13</v>
      </c>
      <c r="B223" s="1" t="s">
        <v>14</v>
      </c>
      <c r="C223" s="3">
        <v>1007990</v>
      </c>
      <c r="D223" s="3">
        <v>1007990</v>
      </c>
      <c r="E223" s="5">
        <v>1882536475</v>
      </c>
      <c r="F223" s="7">
        <v>44952.396574074097</v>
      </c>
      <c r="G223" s="1" t="s">
        <v>15</v>
      </c>
      <c r="H223" s="5">
        <v>8413</v>
      </c>
      <c r="I223" s="1" t="s">
        <v>16</v>
      </c>
      <c r="J223" s="1" t="s">
        <v>224</v>
      </c>
      <c r="K223" s="5">
        <v>261</v>
      </c>
      <c r="L223" s="1" t="s">
        <v>16</v>
      </c>
      <c r="M223" s="1" t="s">
        <v>16</v>
      </c>
    </row>
    <row r="224" spans="1:13" x14ac:dyDescent="0.25">
      <c r="A224" s="2" t="s">
        <v>13</v>
      </c>
      <c r="B224" s="2" t="s">
        <v>14</v>
      </c>
      <c r="C224" s="4">
        <v>1033741</v>
      </c>
      <c r="D224" s="4">
        <v>1033741</v>
      </c>
      <c r="E224" s="6">
        <v>1882793106</v>
      </c>
      <c r="F224" s="8">
        <v>44952.483842592599</v>
      </c>
      <c r="G224" s="2" t="s">
        <v>15</v>
      </c>
      <c r="H224" s="6">
        <v>8415</v>
      </c>
      <c r="I224" s="2" t="s">
        <v>16</v>
      </c>
      <c r="J224" s="2" t="s">
        <v>225</v>
      </c>
      <c r="K224" s="6">
        <v>474</v>
      </c>
      <c r="L224" s="2" t="s">
        <v>16</v>
      </c>
      <c r="M224" s="2" t="s">
        <v>16</v>
      </c>
    </row>
    <row r="225" spans="1:13" x14ac:dyDescent="0.25">
      <c r="A225" s="1" t="s">
        <v>13</v>
      </c>
      <c r="B225" s="1" t="s">
        <v>14</v>
      </c>
      <c r="C225" s="3">
        <v>4735208</v>
      </c>
      <c r="D225" s="3">
        <v>4735208</v>
      </c>
      <c r="E225" s="5">
        <v>1882828950</v>
      </c>
      <c r="F225" s="7">
        <v>44952.495833333298</v>
      </c>
      <c r="G225" s="1" t="s">
        <v>15</v>
      </c>
      <c r="H225" s="5">
        <v>8416</v>
      </c>
      <c r="I225" s="1" t="s">
        <v>16</v>
      </c>
      <c r="J225" s="1" t="s">
        <v>226</v>
      </c>
      <c r="K225" s="5">
        <v>176</v>
      </c>
      <c r="L225" s="1" t="s">
        <v>16</v>
      </c>
      <c r="M225" s="1" t="s">
        <v>16</v>
      </c>
    </row>
    <row r="226" spans="1:13" x14ac:dyDescent="0.25">
      <c r="A226" s="2" t="s">
        <v>13</v>
      </c>
      <c r="B226" s="2" t="s">
        <v>14</v>
      </c>
      <c r="C226" s="4">
        <v>51708</v>
      </c>
      <c r="D226" s="4">
        <v>51708</v>
      </c>
      <c r="E226" s="6">
        <v>1882952335</v>
      </c>
      <c r="F226" s="8">
        <v>44952.542164351798</v>
      </c>
      <c r="G226" s="2" t="s">
        <v>15</v>
      </c>
      <c r="H226" s="6">
        <v>8417</v>
      </c>
      <c r="I226" s="2" t="s">
        <v>16</v>
      </c>
      <c r="J226" s="2" t="s">
        <v>227</v>
      </c>
      <c r="K226" s="6">
        <v>101</v>
      </c>
      <c r="L226" s="2" t="s">
        <v>16</v>
      </c>
      <c r="M226" s="2" t="s">
        <v>16</v>
      </c>
    </row>
    <row r="227" spans="1:13" x14ac:dyDescent="0.25">
      <c r="A227" s="1" t="s">
        <v>13</v>
      </c>
      <c r="B227" s="1" t="s">
        <v>14</v>
      </c>
      <c r="C227" s="3">
        <v>30799414.75</v>
      </c>
      <c r="D227" s="3">
        <v>30799414.75</v>
      </c>
      <c r="E227" s="5">
        <v>1883058593</v>
      </c>
      <c r="F227" s="7">
        <v>44952.584999999999</v>
      </c>
      <c r="G227" s="1" t="s">
        <v>15</v>
      </c>
      <c r="H227" s="5">
        <v>8418</v>
      </c>
      <c r="I227" s="1" t="s">
        <v>16</v>
      </c>
      <c r="J227" s="1" t="s">
        <v>228</v>
      </c>
      <c r="K227" s="5">
        <v>266</v>
      </c>
      <c r="L227" s="1" t="s">
        <v>16</v>
      </c>
      <c r="M227" s="1" t="s">
        <v>16</v>
      </c>
    </row>
    <row r="228" spans="1:13" x14ac:dyDescent="0.25">
      <c r="A228" s="2" t="s">
        <v>13</v>
      </c>
      <c r="B228" s="2" t="s">
        <v>14</v>
      </c>
      <c r="C228" s="17">
        <v>30000</v>
      </c>
      <c r="D228" s="4">
        <v>30000</v>
      </c>
      <c r="E228" s="6">
        <v>1883130168</v>
      </c>
      <c r="F228" s="8">
        <v>44952.611527777801</v>
      </c>
      <c r="G228" s="2" t="s">
        <v>15</v>
      </c>
      <c r="H228" s="6">
        <v>8419</v>
      </c>
      <c r="I228" s="2" t="s">
        <v>16</v>
      </c>
      <c r="J228" s="2" t="s">
        <v>229</v>
      </c>
      <c r="K228" s="6">
        <v>287</v>
      </c>
      <c r="L228" s="2" t="s">
        <v>16</v>
      </c>
      <c r="M228" s="2" t="s">
        <v>16</v>
      </c>
    </row>
    <row r="229" spans="1:13" x14ac:dyDescent="0.25">
      <c r="A229" s="1" t="s">
        <v>13</v>
      </c>
      <c r="B229" s="1" t="s">
        <v>14</v>
      </c>
      <c r="C229" s="3">
        <v>30000</v>
      </c>
      <c r="D229" s="3">
        <v>30000</v>
      </c>
      <c r="E229" s="5">
        <v>1883479328</v>
      </c>
      <c r="F229" s="7">
        <v>44952.7429513889</v>
      </c>
      <c r="G229" s="1" t="s">
        <v>15</v>
      </c>
      <c r="H229" s="5">
        <v>8420</v>
      </c>
      <c r="I229" s="1" t="s">
        <v>16</v>
      </c>
      <c r="J229" s="1" t="s">
        <v>230</v>
      </c>
      <c r="K229" s="5">
        <v>287</v>
      </c>
      <c r="L229" s="1" t="s">
        <v>16</v>
      </c>
      <c r="M229" s="1" t="s">
        <v>16</v>
      </c>
    </row>
    <row r="230" spans="1:13" x14ac:dyDescent="0.25">
      <c r="A230" s="2" t="s">
        <v>13</v>
      </c>
      <c r="B230" s="2" t="s">
        <v>14</v>
      </c>
      <c r="C230" s="4">
        <v>56400</v>
      </c>
      <c r="D230" s="4">
        <v>56400</v>
      </c>
      <c r="E230" s="6">
        <v>1884133850</v>
      </c>
      <c r="F230" s="8">
        <v>44953.374722222201</v>
      </c>
      <c r="G230" s="2" t="s">
        <v>15</v>
      </c>
      <c r="H230" s="6">
        <v>8422</v>
      </c>
      <c r="I230" s="2" t="s">
        <v>16</v>
      </c>
      <c r="J230" s="2" t="s">
        <v>231</v>
      </c>
      <c r="K230" s="6">
        <v>287</v>
      </c>
      <c r="L230" s="2" t="s">
        <v>16</v>
      </c>
      <c r="M230" s="2" t="s">
        <v>16</v>
      </c>
    </row>
    <row r="231" spans="1:13" x14ac:dyDescent="0.25">
      <c r="A231" s="1" t="s">
        <v>13</v>
      </c>
      <c r="B231" s="1" t="s">
        <v>14</v>
      </c>
      <c r="C231" s="3">
        <v>2715687</v>
      </c>
      <c r="D231" s="3">
        <v>2715687</v>
      </c>
      <c r="E231" s="5">
        <v>1884451526</v>
      </c>
      <c r="F231" s="7">
        <v>44953.479687500003</v>
      </c>
      <c r="G231" s="1" t="s">
        <v>15</v>
      </c>
      <c r="H231" s="5">
        <v>8423</v>
      </c>
      <c r="I231" s="1" t="s">
        <v>16</v>
      </c>
      <c r="J231" s="1" t="s">
        <v>232</v>
      </c>
      <c r="K231" s="5">
        <v>403</v>
      </c>
      <c r="L231" s="1" t="s">
        <v>16</v>
      </c>
      <c r="M231" s="1" t="s">
        <v>16</v>
      </c>
    </row>
    <row r="232" spans="1:13" x14ac:dyDescent="0.25">
      <c r="A232" s="2" t="s">
        <v>13</v>
      </c>
      <c r="B232" s="2" t="s">
        <v>14</v>
      </c>
      <c r="C232" s="4">
        <v>87131683</v>
      </c>
      <c r="D232" s="4">
        <v>87131683</v>
      </c>
      <c r="E232" s="6">
        <v>1884507514</v>
      </c>
      <c r="F232" s="8">
        <v>44953.497592592597</v>
      </c>
      <c r="G232" s="2" t="s">
        <v>15</v>
      </c>
      <c r="H232" s="6">
        <v>8424</v>
      </c>
      <c r="I232" s="2" t="s">
        <v>16</v>
      </c>
      <c r="J232" s="2" t="s">
        <v>233</v>
      </c>
      <c r="K232" s="6">
        <v>426</v>
      </c>
      <c r="L232" s="2" t="s">
        <v>16</v>
      </c>
      <c r="M232" s="2" t="s">
        <v>16</v>
      </c>
    </row>
    <row r="233" spans="1:13" x14ac:dyDescent="0.25">
      <c r="A233" s="1" t="s">
        <v>13</v>
      </c>
      <c r="B233" s="1" t="s">
        <v>14</v>
      </c>
      <c r="C233" s="3">
        <v>1679331.57</v>
      </c>
      <c r="D233" s="3">
        <v>1679331.57</v>
      </c>
      <c r="E233" s="5">
        <v>1884745626</v>
      </c>
      <c r="F233" s="7">
        <v>44953.591527777797</v>
      </c>
      <c r="G233" s="1" t="s">
        <v>15</v>
      </c>
      <c r="H233" s="5">
        <v>8426</v>
      </c>
      <c r="I233" s="1" t="s">
        <v>16</v>
      </c>
      <c r="J233" s="1" t="s">
        <v>234</v>
      </c>
      <c r="K233" s="5">
        <v>280</v>
      </c>
      <c r="L233" s="1" t="s">
        <v>16</v>
      </c>
      <c r="M233" s="1" t="s">
        <v>16</v>
      </c>
    </row>
    <row r="234" spans="1:13" x14ac:dyDescent="0.25">
      <c r="A234" s="2" t="s">
        <v>13</v>
      </c>
      <c r="B234" s="2" t="s">
        <v>14</v>
      </c>
      <c r="C234" s="4">
        <v>66077</v>
      </c>
      <c r="D234" s="4">
        <v>66077</v>
      </c>
      <c r="E234" s="6">
        <v>1884903305</v>
      </c>
      <c r="F234" s="8">
        <v>44953.657071759299</v>
      </c>
      <c r="G234" s="2" t="s">
        <v>15</v>
      </c>
      <c r="H234" s="6">
        <v>8429</v>
      </c>
      <c r="I234" s="2" t="s">
        <v>16</v>
      </c>
      <c r="J234" s="2" t="s">
        <v>117</v>
      </c>
      <c r="K234" s="6">
        <v>280</v>
      </c>
      <c r="L234" s="2" t="s">
        <v>16</v>
      </c>
      <c r="M234" s="2" t="s">
        <v>16</v>
      </c>
    </row>
    <row r="235" spans="1:13" x14ac:dyDescent="0.25">
      <c r="A235" s="1" t="s">
        <v>13</v>
      </c>
      <c r="B235" s="1" t="s">
        <v>14</v>
      </c>
      <c r="C235" s="3">
        <v>254164</v>
      </c>
      <c r="D235" s="3">
        <v>254164</v>
      </c>
      <c r="E235" s="5">
        <v>1885070557</v>
      </c>
      <c r="F235" s="7">
        <v>44953.722210648099</v>
      </c>
      <c r="G235" s="1" t="s">
        <v>15</v>
      </c>
      <c r="H235" s="5">
        <v>8430</v>
      </c>
      <c r="I235" s="1" t="s">
        <v>16</v>
      </c>
      <c r="J235" s="1" t="s">
        <v>235</v>
      </c>
      <c r="K235" s="5">
        <v>261</v>
      </c>
      <c r="L235" s="1" t="s">
        <v>16</v>
      </c>
      <c r="M235" s="1" t="s">
        <v>16</v>
      </c>
    </row>
    <row r="236" spans="1:13" x14ac:dyDescent="0.25">
      <c r="B236" s="14" t="s">
        <v>70</v>
      </c>
      <c r="C236" s="20">
        <f>SUM(C192:C235)</f>
        <v>178392863.31999999</v>
      </c>
    </row>
    <row r="237" spans="1:13" x14ac:dyDescent="0.25">
      <c r="B237" s="14" t="s">
        <v>71</v>
      </c>
      <c r="C237" s="21">
        <f>+C191</f>
        <v>286795312.45999998</v>
      </c>
    </row>
    <row r="238" spans="1:13" x14ac:dyDescent="0.25">
      <c r="B238" s="14" t="s">
        <v>72</v>
      </c>
      <c r="C238">
        <v>373254833.20999998</v>
      </c>
    </row>
    <row r="239" spans="1:13" x14ac:dyDescent="0.25">
      <c r="B239" s="14" t="s">
        <v>73</v>
      </c>
      <c r="C239" s="21">
        <f>+C236+C237-C238</f>
        <v>91933342.569999993</v>
      </c>
    </row>
    <row r="240" spans="1:13" x14ac:dyDescent="0.25">
      <c r="A240" s="16" t="s">
        <v>13</v>
      </c>
      <c r="B240" s="16" t="s">
        <v>14</v>
      </c>
      <c r="C240" s="17">
        <v>1619802</v>
      </c>
      <c r="D240" s="17">
        <v>1619802</v>
      </c>
      <c r="E240" s="18">
        <v>1885093300</v>
      </c>
      <c r="F240" s="19">
        <v>44953.729710648098</v>
      </c>
      <c r="G240" s="16" t="s">
        <v>15</v>
      </c>
      <c r="H240" s="18">
        <v>8431</v>
      </c>
      <c r="I240" s="16" t="s">
        <v>16</v>
      </c>
      <c r="J240" s="16" t="s">
        <v>236</v>
      </c>
      <c r="K240" s="18">
        <v>474</v>
      </c>
      <c r="L240" s="16" t="s">
        <v>16</v>
      </c>
      <c r="M240" s="16" t="s">
        <v>16</v>
      </c>
    </row>
    <row r="241" spans="1:13" x14ac:dyDescent="0.25">
      <c r="A241" s="16" t="s">
        <v>13</v>
      </c>
      <c r="B241" s="16" t="s">
        <v>14</v>
      </c>
      <c r="C241" s="17">
        <v>380400</v>
      </c>
      <c r="D241" s="17">
        <v>380400</v>
      </c>
      <c r="E241" s="18">
        <v>1885140555</v>
      </c>
      <c r="F241" s="19">
        <v>44953.745914351901</v>
      </c>
      <c r="G241" s="16" t="s">
        <v>15</v>
      </c>
      <c r="H241" s="18">
        <v>8432</v>
      </c>
      <c r="I241" s="16" t="s">
        <v>16</v>
      </c>
      <c r="J241" s="16" t="s">
        <v>237</v>
      </c>
      <c r="K241" s="18">
        <v>374</v>
      </c>
      <c r="L241" s="16" t="s">
        <v>16</v>
      </c>
      <c r="M241" s="16" t="s">
        <v>16</v>
      </c>
    </row>
    <row r="242" spans="1:13" x14ac:dyDescent="0.25">
      <c r="A242" s="25" t="s">
        <v>13</v>
      </c>
      <c r="B242" s="25" t="s">
        <v>14</v>
      </c>
      <c r="C242" s="26">
        <v>370000</v>
      </c>
      <c r="D242" s="26">
        <v>370000</v>
      </c>
      <c r="E242" s="27">
        <v>1885870925</v>
      </c>
      <c r="F242" s="28">
        <v>44954.401458333297</v>
      </c>
      <c r="G242" s="25" t="s">
        <v>15</v>
      </c>
      <c r="H242" s="27">
        <v>8435</v>
      </c>
      <c r="I242" s="25" t="s">
        <v>16</v>
      </c>
      <c r="J242" s="25" t="s">
        <v>238</v>
      </c>
      <c r="K242" s="27">
        <v>374</v>
      </c>
      <c r="L242" s="25" t="s">
        <v>16</v>
      </c>
      <c r="M242" s="25" t="s">
        <v>16</v>
      </c>
    </row>
    <row r="243" spans="1:13" x14ac:dyDescent="0.25">
      <c r="A243" s="29" t="s">
        <v>13</v>
      </c>
      <c r="B243" s="29" t="s">
        <v>14</v>
      </c>
      <c r="C243" s="30">
        <v>380000</v>
      </c>
      <c r="D243" s="30">
        <v>380000</v>
      </c>
      <c r="E243" s="31">
        <v>1886689544</v>
      </c>
      <c r="F243" s="32">
        <v>44954.829884259299</v>
      </c>
      <c r="G243" s="29" t="s">
        <v>15</v>
      </c>
      <c r="H243" s="31">
        <v>8437</v>
      </c>
      <c r="I243" s="29" t="s">
        <v>16</v>
      </c>
      <c r="J243" s="29" t="s">
        <v>238</v>
      </c>
      <c r="K243" s="31">
        <v>374</v>
      </c>
      <c r="L243" s="29" t="s">
        <v>16</v>
      </c>
      <c r="M243" s="29" t="s">
        <v>16</v>
      </c>
    </row>
    <row r="244" spans="1:13" x14ac:dyDescent="0.25">
      <c r="A244" s="25" t="s">
        <v>13</v>
      </c>
      <c r="B244" s="25" t="s">
        <v>14</v>
      </c>
      <c r="C244" s="26">
        <v>66077</v>
      </c>
      <c r="D244" s="26">
        <v>66077</v>
      </c>
      <c r="E244" s="27">
        <v>1887887655</v>
      </c>
      <c r="F244" s="28">
        <v>44956.340787036999</v>
      </c>
      <c r="G244" s="25" t="s">
        <v>15</v>
      </c>
      <c r="H244" s="27">
        <v>8439</v>
      </c>
      <c r="I244" s="25" t="s">
        <v>16</v>
      </c>
      <c r="J244" s="25" t="s">
        <v>239</v>
      </c>
      <c r="K244" s="27">
        <v>282</v>
      </c>
      <c r="L244" s="25" t="s">
        <v>16</v>
      </c>
      <c r="M244" s="25" t="s">
        <v>16</v>
      </c>
    </row>
    <row r="245" spans="1:13" x14ac:dyDescent="0.25">
      <c r="A245" s="29" t="s">
        <v>13</v>
      </c>
      <c r="B245" s="29" t="s">
        <v>14</v>
      </c>
      <c r="C245" s="30">
        <v>30000</v>
      </c>
      <c r="D245" s="30">
        <v>30000</v>
      </c>
      <c r="E245" s="31">
        <v>1887963982</v>
      </c>
      <c r="F245" s="32">
        <v>44956.370266203703</v>
      </c>
      <c r="G245" s="29" t="s">
        <v>15</v>
      </c>
      <c r="H245" s="31">
        <v>8440</v>
      </c>
      <c r="I245" s="29" t="s">
        <v>16</v>
      </c>
      <c r="J245" s="29" t="s">
        <v>240</v>
      </c>
      <c r="K245" s="31">
        <v>287</v>
      </c>
      <c r="L245" s="29" t="s">
        <v>16</v>
      </c>
      <c r="M245" s="29" t="s">
        <v>16</v>
      </c>
    </row>
    <row r="246" spans="1:13" x14ac:dyDescent="0.25">
      <c r="A246" s="25" t="s">
        <v>13</v>
      </c>
      <c r="B246" s="25" t="s">
        <v>14</v>
      </c>
      <c r="C246" s="26">
        <v>51708</v>
      </c>
      <c r="D246" s="26">
        <v>51708</v>
      </c>
      <c r="E246" s="27">
        <v>1888210187</v>
      </c>
      <c r="F246" s="28">
        <v>44956.442210648202</v>
      </c>
      <c r="G246" s="25" t="s">
        <v>15</v>
      </c>
      <c r="H246" s="27">
        <v>8441</v>
      </c>
      <c r="I246" s="25" t="s">
        <v>16</v>
      </c>
      <c r="J246" s="25" t="s">
        <v>241</v>
      </c>
      <c r="K246" s="27">
        <v>101</v>
      </c>
      <c r="L246" s="25" t="s">
        <v>16</v>
      </c>
      <c r="M246" s="25" t="s">
        <v>16</v>
      </c>
    </row>
    <row r="247" spans="1:13" x14ac:dyDescent="0.25">
      <c r="A247" s="29" t="s">
        <v>13</v>
      </c>
      <c r="B247" s="29" t="s">
        <v>14</v>
      </c>
      <c r="C247" s="30">
        <v>700260.64</v>
      </c>
      <c r="D247" s="30">
        <v>700260.64</v>
      </c>
      <c r="E247" s="31">
        <v>1888237560</v>
      </c>
      <c r="F247" s="32">
        <v>44956.449351851901</v>
      </c>
      <c r="G247" s="29" t="s">
        <v>15</v>
      </c>
      <c r="H247" s="31">
        <v>8443</v>
      </c>
      <c r="I247" s="29" t="s">
        <v>16</v>
      </c>
      <c r="J247" s="29" t="s">
        <v>242</v>
      </c>
      <c r="K247" s="31">
        <v>374</v>
      </c>
      <c r="L247" s="29" t="s">
        <v>16</v>
      </c>
      <c r="M247" s="29" t="s">
        <v>16</v>
      </c>
    </row>
    <row r="248" spans="1:13" x14ac:dyDescent="0.25">
      <c r="A248" s="25" t="s">
        <v>13</v>
      </c>
      <c r="B248" s="25" t="s">
        <v>14</v>
      </c>
      <c r="C248" s="26">
        <v>58413</v>
      </c>
      <c r="D248" s="26">
        <v>58413</v>
      </c>
      <c r="E248" s="27">
        <v>1888333809</v>
      </c>
      <c r="F248" s="28">
        <v>44956.473368055602</v>
      </c>
      <c r="G248" s="25" t="s">
        <v>15</v>
      </c>
      <c r="H248" s="27">
        <v>8445</v>
      </c>
      <c r="I248" s="25" t="s">
        <v>16</v>
      </c>
      <c r="J248" s="25" t="s">
        <v>243</v>
      </c>
      <c r="K248" s="27">
        <v>282</v>
      </c>
      <c r="L248" s="25" t="s">
        <v>16</v>
      </c>
      <c r="M248" s="25" t="s">
        <v>16</v>
      </c>
    </row>
    <row r="249" spans="1:13" x14ac:dyDescent="0.25">
      <c r="A249" s="29" t="s">
        <v>13</v>
      </c>
      <c r="B249" s="29" t="s">
        <v>14</v>
      </c>
      <c r="C249" s="30">
        <v>194462</v>
      </c>
      <c r="D249" s="30">
        <v>194462</v>
      </c>
      <c r="E249" s="31">
        <v>1888364652</v>
      </c>
      <c r="F249" s="32">
        <v>44956.480833333299</v>
      </c>
      <c r="G249" s="29" t="s">
        <v>15</v>
      </c>
      <c r="H249" s="31">
        <v>8447</v>
      </c>
      <c r="I249" s="29" t="s">
        <v>16</v>
      </c>
      <c r="J249" s="29" t="s">
        <v>244</v>
      </c>
      <c r="K249" s="31">
        <v>474</v>
      </c>
      <c r="L249" s="29" t="s">
        <v>16</v>
      </c>
      <c r="M249" s="29" t="s">
        <v>16</v>
      </c>
    </row>
    <row r="250" spans="1:13" x14ac:dyDescent="0.25">
      <c r="A250" s="25" t="s">
        <v>13</v>
      </c>
      <c r="B250" s="25" t="s">
        <v>14</v>
      </c>
      <c r="C250" s="26">
        <v>420354</v>
      </c>
      <c r="D250" s="26">
        <v>420354</v>
      </c>
      <c r="E250" s="27">
        <v>1888385072</v>
      </c>
      <c r="F250" s="28">
        <v>44956.485787037003</v>
      </c>
      <c r="G250" s="25" t="s">
        <v>15</v>
      </c>
      <c r="H250" s="27">
        <v>8448</v>
      </c>
      <c r="I250" s="25" t="s">
        <v>16</v>
      </c>
      <c r="J250" s="25" t="s">
        <v>245</v>
      </c>
      <c r="K250" s="27">
        <v>261</v>
      </c>
      <c r="L250" s="25" t="s">
        <v>16</v>
      </c>
      <c r="M250" s="25" t="s">
        <v>16</v>
      </c>
    </row>
    <row r="251" spans="1:13" x14ac:dyDescent="0.25">
      <c r="A251" s="29" t="s">
        <v>13</v>
      </c>
      <c r="B251" s="29" t="s">
        <v>14</v>
      </c>
      <c r="C251" s="30">
        <v>1495301.13</v>
      </c>
      <c r="D251" s="30">
        <v>1495301.13</v>
      </c>
      <c r="E251" s="31">
        <v>1888400058</v>
      </c>
      <c r="F251" s="32">
        <v>44956.489386574103</v>
      </c>
      <c r="G251" s="29" t="s">
        <v>15</v>
      </c>
      <c r="H251" s="31">
        <v>8449</v>
      </c>
      <c r="I251" s="29" t="s">
        <v>16</v>
      </c>
      <c r="J251" s="29" t="s">
        <v>246</v>
      </c>
      <c r="K251" s="31">
        <v>403</v>
      </c>
      <c r="L251" s="29" t="s">
        <v>16</v>
      </c>
      <c r="M251" s="29" t="s">
        <v>16</v>
      </c>
    </row>
    <row r="252" spans="1:13" x14ac:dyDescent="0.25">
      <c r="A252" s="25" t="s">
        <v>13</v>
      </c>
      <c r="B252" s="25" t="s">
        <v>14</v>
      </c>
      <c r="C252" s="26">
        <v>1314000</v>
      </c>
      <c r="D252" s="26">
        <v>1314000</v>
      </c>
      <c r="E252" s="27">
        <v>1888435628</v>
      </c>
      <c r="F252" s="28">
        <v>44956.497986111099</v>
      </c>
      <c r="G252" s="25" t="s">
        <v>15</v>
      </c>
      <c r="H252" s="27">
        <v>8450</v>
      </c>
      <c r="I252" s="25" t="s">
        <v>16</v>
      </c>
      <c r="J252" s="25" t="s">
        <v>247</v>
      </c>
      <c r="K252" s="27">
        <v>364</v>
      </c>
      <c r="L252" s="25" t="s">
        <v>16</v>
      </c>
      <c r="M252" s="25" t="s">
        <v>16</v>
      </c>
    </row>
    <row r="253" spans="1:13" x14ac:dyDescent="0.25">
      <c r="A253" s="29" t="s">
        <v>13</v>
      </c>
      <c r="B253" s="29" t="s">
        <v>14</v>
      </c>
      <c r="C253" s="30">
        <v>6473000</v>
      </c>
      <c r="D253" s="30">
        <v>6473000</v>
      </c>
      <c r="E253" s="31">
        <v>1888445811</v>
      </c>
      <c r="F253" s="32">
        <v>44956.500462962998</v>
      </c>
      <c r="G253" s="29" t="s">
        <v>15</v>
      </c>
      <c r="H253" s="31">
        <v>8451</v>
      </c>
      <c r="I253" s="29" t="s">
        <v>16</v>
      </c>
      <c r="J253" s="29" t="s">
        <v>247</v>
      </c>
      <c r="K253" s="31">
        <v>364</v>
      </c>
      <c r="L253" s="29" t="s">
        <v>16</v>
      </c>
      <c r="M253" s="29" t="s">
        <v>16</v>
      </c>
    </row>
    <row r="254" spans="1:13" x14ac:dyDescent="0.25">
      <c r="A254" s="25" t="s">
        <v>13</v>
      </c>
      <c r="B254" s="25" t="s">
        <v>14</v>
      </c>
      <c r="C254" s="26">
        <v>5900</v>
      </c>
      <c r="D254" s="26">
        <v>5900</v>
      </c>
      <c r="E254" s="27">
        <v>1888500604</v>
      </c>
      <c r="F254" s="28">
        <v>44956.514479166697</v>
      </c>
      <c r="G254" s="25" t="s">
        <v>15</v>
      </c>
      <c r="H254" s="27">
        <v>8452</v>
      </c>
      <c r="I254" s="25" t="s">
        <v>16</v>
      </c>
      <c r="J254" s="25" t="s">
        <v>248</v>
      </c>
      <c r="K254" s="27">
        <v>285</v>
      </c>
      <c r="L254" s="25" t="s">
        <v>16</v>
      </c>
      <c r="M254" s="25" t="s">
        <v>16</v>
      </c>
    </row>
    <row r="255" spans="1:13" x14ac:dyDescent="0.25">
      <c r="A255" s="29" t="s">
        <v>13</v>
      </c>
      <c r="B255" s="29" t="s">
        <v>14</v>
      </c>
      <c r="C255" s="30">
        <v>5900</v>
      </c>
      <c r="D255" s="30">
        <v>5900</v>
      </c>
      <c r="E255" s="31">
        <v>1888751364</v>
      </c>
      <c r="F255" s="32">
        <v>44956.585451388899</v>
      </c>
      <c r="G255" s="29" t="s">
        <v>15</v>
      </c>
      <c r="H255" s="31">
        <v>8454</v>
      </c>
      <c r="I255" s="29" t="s">
        <v>16</v>
      </c>
      <c r="J255" s="29" t="s">
        <v>249</v>
      </c>
      <c r="K255" s="31">
        <v>285</v>
      </c>
      <c r="L255" s="29" t="s">
        <v>16</v>
      </c>
      <c r="M255" s="29" t="s">
        <v>16</v>
      </c>
    </row>
    <row r="256" spans="1:13" x14ac:dyDescent="0.25">
      <c r="A256" s="25" t="s">
        <v>13</v>
      </c>
      <c r="B256" s="25" t="s">
        <v>14</v>
      </c>
      <c r="C256" s="26">
        <v>5900</v>
      </c>
      <c r="D256" s="26">
        <v>5900</v>
      </c>
      <c r="E256" s="27">
        <v>1888770462</v>
      </c>
      <c r="F256" s="28">
        <v>44956.590497685203</v>
      </c>
      <c r="G256" s="25" t="s">
        <v>15</v>
      </c>
      <c r="H256" s="27">
        <v>8455</v>
      </c>
      <c r="I256" s="25" t="s">
        <v>16</v>
      </c>
      <c r="J256" s="25" t="s">
        <v>250</v>
      </c>
      <c r="K256" s="27">
        <v>285</v>
      </c>
      <c r="L256" s="25" t="s">
        <v>16</v>
      </c>
      <c r="M256" s="25" t="s">
        <v>16</v>
      </c>
    </row>
    <row r="257" spans="1:13" x14ac:dyDescent="0.25">
      <c r="A257" s="29" t="s">
        <v>13</v>
      </c>
      <c r="B257" s="29" t="s">
        <v>14</v>
      </c>
      <c r="C257" s="33">
        <v>185000</v>
      </c>
      <c r="D257" s="30">
        <v>185000</v>
      </c>
      <c r="E257" s="31">
        <v>1889067195</v>
      </c>
      <c r="F257" s="32">
        <v>44956.662384259304</v>
      </c>
      <c r="G257" s="29" t="s">
        <v>15</v>
      </c>
      <c r="H257" s="31">
        <v>8456</v>
      </c>
      <c r="I257" s="29" t="s">
        <v>16</v>
      </c>
      <c r="J257" s="29" t="s">
        <v>251</v>
      </c>
      <c r="K257" s="31">
        <v>474</v>
      </c>
      <c r="L257" s="29" t="s">
        <v>16</v>
      </c>
      <c r="M257" s="29" t="s">
        <v>16</v>
      </c>
    </row>
    <row r="258" spans="1:13" x14ac:dyDescent="0.25">
      <c r="A258" s="25" t="s">
        <v>13</v>
      </c>
      <c r="B258" s="25" t="s">
        <v>14</v>
      </c>
      <c r="C258" s="26">
        <v>230000</v>
      </c>
      <c r="D258" s="26">
        <v>230000</v>
      </c>
      <c r="E258" s="27">
        <v>1889532781</v>
      </c>
      <c r="F258" s="28">
        <v>44956.777615740699</v>
      </c>
      <c r="G258" s="25" t="s">
        <v>15</v>
      </c>
      <c r="H258" s="27">
        <v>8459</v>
      </c>
      <c r="I258" s="25" t="s">
        <v>16</v>
      </c>
      <c r="J258" s="25" t="s">
        <v>86</v>
      </c>
      <c r="K258" s="27">
        <v>474</v>
      </c>
      <c r="L258" s="25" t="s">
        <v>16</v>
      </c>
      <c r="M258" s="25" t="s">
        <v>16</v>
      </c>
    </row>
    <row r="259" spans="1:13" x14ac:dyDescent="0.25">
      <c r="A259" s="29" t="s">
        <v>13</v>
      </c>
      <c r="B259" s="29" t="s">
        <v>14</v>
      </c>
      <c r="C259" s="30">
        <v>67000</v>
      </c>
      <c r="D259" s="30">
        <v>67000</v>
      </c>
      <c r="E259" s="31">
        <v>1890051870</v>
      </c>
      <c r="F259" s="32">
        <v>44956.934201388904</v>
      </c>
      <c r="G259" s="29" t="s">
        <v>15</v>
      </c>
      <c r="H259" s="31">
        <v>8461</v>
      </c>
      <c r="I259" s="29" t="s">
        <v>16</v>
      </c>
      <c r="J259" s="29" t="s">
        <v>252</v>
      </c>
      <c r="K259" s="31">
        <v>282</v>
      </c>
      <c r="L259" s="29" t="s">
        <v>16</v>
      </c>
      <c r="M259" s="29" t="s">
        <v>16</v>
      </c>
    </row>
    <row r="260" spans="1:13" x14ac:dyDescent="0.25">
      <c r="A260" s="25" t="s">
        <v>13</v>
      </c>
      <c r="B260" s="25" t="s">
        <v>14</v>
      </c>
      <c r="C260" s="26">
        <v>30000</v>
      </c>
      <c r="D260" s="26">
        <v>30000</v>
      </c>
      <c r="E260" s="27">
        <v>1890558564</v>
      </c>
      <c r="F260" s="28">
        <v>44957.409513888902</v>
      </c>
      <c r="G260" s="25" t="s">
        <v>15</v>
      </c>
      <c r="H260" s="27">
        <v>8468</v>
      </c>
      <c r="I260" s="25" t="s">
        <v>16</v>
      </c>
      <c r="J260" s="25" t="s">
        <v>253</v>
      </c>
      <c r="K260" s="27">
        <v>287</v>
      </c>
      <c r="L260" s="25" t="s">
        <v>16</v>
      </c>
      <c r="M260" s="25" t="s">
        <v>16</v>
      </c>
    </row>
    <row r="261" spans="1:13" x14ac:dyDescent="0.25">
      <c r="A261" s="29" t="s">
        <v>13</v>
      </c>
      <c r="B261" s="29" t="s">
        <v>14</v>
      </c>
      <c r="C261" s="30">
        <v>51708</v>
      </c>
      <c r="D261" s="30">
        <v>51708</v>
      </c>
      <c r="E261" s="31">
        <v>1890673979</v>
      </c>
      <c r="F261" s="32">
        <v>44957.438831018502</v>
      </c>
      <c r="G261" s="29" t="s">
        <v>15</v>
      </c>
      <c r="H261" s="31">
        <v>8469</v>
      </c>
      <c r="I261" s="29" t="s">
        <v>16</v>
      </c>
      <c r="J261" s="29" t="s">
        <v>227</v>
      </c>
      <c r="K261" s="31">
        <v>101</v>
      </c>
      <c r="L261" s="29" t="s">
        <v>16</v>
      </c>
      <c r="M261" s="29" t="s">
        <v>16</v>
      </c>
    </row>
    <row r="262" spans="1:13" x14ac:dyDescent="0.25">
      <c r="A262" s="25" t="s">
        <v>13</v>
      </c>
      <c r="B262" s="25" t="s">
        <v>14</v>
      </c>
      <c r="C262" s="26">
        <v>200000</v>
      </c>
      <c r="D262" s="26">
        <v>200000</v>
      </c>
      <c r="E262" s="27">
        <v>1890702780</v>
      </c>
      <c r="F262" s="28">
        <v>44957.445879629602</v>
      </c>
      <c r="G262" s="25" t="s">
        <v>15</v>
      </c>
      <c r="H262" s="27">
        <v>8471</v>
      </c>
      <c r="I262" s="25" t="s">
        <v>16</v>
      </c>
      <c r="J262" s="25" t="s">
        <v>137</v>
      </c>
      <c r="K262" s="27">
        <v>284</v>
      </c>
      <c r="L262" s="25" t="s">
        <v>16</v>
      </c>
      <c r="M262" s="25" t="s">
        <v>16</v>
      </c>
    </row>
    <row r="263" spans="1:13" x14ac:dyDescent="0.25">
      <c r="A263" s="29" t="s">
        <v>13</v>
      </c>
      <c r="B263" s="29" t="s">
        <v>14</v>
      </c>
      <c r="C263" s="30">
        <v>58413</v>
      </c>
      <c r="D263" s="30">
        <v>58413</v>
      </c>
      <c r="E263" s="31">
        <v>1890718154</v>
      </c>
      <c r="F263" s="32">
        <v>44957.449629629598</v>
      </c>
      <c r="G263" s="29" t="s">
        <v>15</v>
      </c>
      <c r="H263" s="31">
        <v>8472</v>
      </c>
      <c r="I263" s="29" t="s">
        <v>16</v>
      </c>
      <c r="J263" s="29" t="s">
        <v>254</v>
      </c>
      <c r="K263" s="31">
        <v>281</v>
      </c>
      <c r="L263" s="29" t="s">
        <v>16</v>
      </c>
      <c r="M263" s="29" t="s">
        <v>16</v>
      </c>
    </row>
    <row r="264" spans="1:13" x14ac:dyDescent="0.25">
      <c r="A264" s="25" t="s">
        <v>13</v>
      </c>
      <c r="B264" s="25" t="s">
        <v>14</v>
      </c>
      <c r="C264" s="26">
        <v>3036000</v>
      </c>
      <c r="D264" s="26">
        <v>3036000</v>
      </c>
      <c r="E264" s="27">
        <v>1890970515</v>
      </c>
      <c r="F264" s="28">
        <v>44957.509733796302</v>
      </c>
      <c r="G264" s="25" t="s">
        <v>15</v>
      </c>
      <c r="H264" s="27">
        <v>8474</v>
      </c>
      <c r="I264" s="25" t="s">
        <v>16</v>
      </c>
      <c r="J264" s="25" t="s">
        <v>255</v>
      </c>
      <c r="K264" s="27">
        <v>474</v>
      </c>
      <c r="L264" s="25" t="s">
        <v>16</v>
      </c>
      <c r="M264" s="25" t="s">
        <v>16</v>
      </c>
    </row>
    <row r="265" spans="1:13" x14ac:dyDescent="0.25">
      <c r="A265" s="29" t="s">
        <v>13</v>
      </c>
      <c r="B265" s="29" t="s">
        <v>14</v>
      </c>
      <c r="C265" s="30">
        <v>51708</v>
      </c>
      <c r="D265" s="30">
        <v>51708</v>
      </c>
      <c r="E265" s="31">
        <v>1891078574</v>
      </c>
      <c r="F265" s="32">
        <v>44957.538368055597</v>
      </c>
      <c r="G265" s="29" t="s">
        <v>15</v>
      </c>
      <c r="H265" s="31">
        <v>8480</v>
      </c>
      <c r="I265" s="29" t="s">
        <v>16</v>
      </c>
      <c r="J265" s="29" t="s">
        <v>241</v>
      </c>
      <c r="K265" s="31">
        <v>101</v>
      </c>
      <c r="L265" s="29" t="s">
        <v>16</v>
      </c>
      <c r="M265" s="29" t="s">
        <v>16</v>
      </c>
    </row>
    <row r="266" spans="1:13" x14ac:dyDescent="0.25">
      <c r="A266" s="25" t="s">
        <v>13</v>
      </c>
      <c r="B266" s="25" t="s">
        <v>14</v>
      </c>
      <c r="C266" s="26">
        <v>210515</v>
      </c>
      <c r="D266" s="26">
        <v>210515</v>
      </c>
      <c r="E266" s="27">
        <v>1891154022</v>
      </c>
      <c r="F266" s="28">
        <v>44957.558692129598</v>
      </c>
      <c r="G266" s="25" t="s">
        <v>15</v>
      </c>
      <c r="H266" s="27">
        <v>8482</v>
      </c>
      <c r="I266" s="25" t="s">
        <v>16</v>
      </c>
      <c r="J266" s="25" t="s">
        <v>256</v>
      </c>
      <c r="K266" s="27">
        <v>287</v>
      </c>
      <c r="L266" s="25" t="s">
        <v>16</v>
      </c>
      <c r="M266" s="25" t="s">
        <v>16</v>
      </c>
    </row>
    <row r="267" spans="1:13" x14ac:dyDescent="0.25">
      <c r="A267" s="29" t="s">
        <v>13</v>
      </c>
      <c r="B267" s="29" t="s">
        <v>14</v>
      </c>
      <c r="C267" s="30">
        <v>435000</v>
      </c>
      <c r="D267" s="30">
        <v>435000</v>
      </c>
      <c r="E267" s="31">
        <v>1891221802</v>
      </c>
      <c r="F267" s="32">
        <v>44957.5765972222</v>
      </c>
      <c r="G267" s="29" t="s">
        <v>15</v>
      </c>
      <c r="H267" s="31">
        <v>8483</v>
      </c>
      <c r="I267" s="29" t="s">
        <v>16</v>
      </c>
      <c r="J267" s="29" t="s">
        <v>257</v>
      </c>
      <c r="K267" s="31">
        <v>426</v>
      </c>
      <c r="L267" s="29" t="s">
        <v>16</v>
      </c>
      <c r="M267" s="29" t="s">
        <v>16</v>
      </c>
    </row>
    <row r="268" spans="1:13" x14ac:dyDescent="0.25">
      <c r="A268" s="25" t="s">
        <v>13</v>
      </c>
      <c r="B268" s="25" t="s">
        <v>14</v>
      </c>
      <c r="C268" s="26">
        <v>51708</v>
      </c>
      <c r="D268" s="26">
        <v>51708</v>
      </c>
      <c r="E268" s="27">
        <v>1891271746</v>
      </c>
      <c r="F268" s="28">
        <v>44957.589479166701</v>
      </c>
      <c r="G268" s="25" t="s">
        <v>15</v>
      </c>
      <c r="H268" s="27">
        <v>8484</v>
      </c>
      <c r="I268" s="25" t="s">
        <v>16</v>
      </c>
      <c r="J268" s="25" t="s">
        <v>258</v>
      </c>
      <c r="K268" s="27">
        <v>101</v>
      </c>
      <c r="L268" s="25" t="s">
        <v>16</v>
      </c>
      <c r="M268" s="25" t="s">
        <v>16</v>
      </c>
    </row>
    <row r="269" spans="1:13" x14ac:dyDescent="0.25">
      <c r="A269" s="29" t="s">
        <v>13</v>
      </c>
      <c r="B269" s="29" t="s">
        <v>14</v>
      </c>
      <c r="C269" s="30">
        <v>151000</v>
      </c>
      <c r="D269" s="30">
        <v>151000</v>
      </c>
      <c r="E269" s="31">
        <v>1891329818</v>
      </c>
      <c r="F269" s="32">
        <v>44957.603611111103</v>
      </c>
      <c r="G269" s="29" t="s">
        <v>15</v>
      </c>
      <c r="H269" s="31">
        <v>8485</v>
      </c>
      <c r="I269" s="29" t="s">
        <v>16</v>
      </c>
      <c r="J269" s="29" t="s">
        <v>259</v>
      </c>
      <c r="K269" s="31">
        <v>277</v>
      </c>
      <c r="L269" s="29" t="s">
        <v>16</v>
      </c>
      <c r="M269" s="29" t="s">
        <v>16</v>
      </c>
    </row>
    <row r="270" spans="1:13" x14ac:dyDescent="0.25">
      <c r="A270" s="25" t="s">
        <v>13</v>
      </c>
      <c r="B270" s="25" t="s">
        <v>14</v>
      </c>
      <c r="C270" s="26">
        <v>238500</v>
      </c>
      <c r="D270" s="26">
        <v>238500</v>
      </c>
      <c r="E270" s="27">
        <v>1891338951</v>
      </c>
      <c r="F270" s="28">
        <v>44957.605833333299</v>
      </c>
      <c r="G270" s="25" t="s">
        <v>15</v>
      </c>
      <c r="H270" s="27">
        <v>8486</v>
      </c>
      <c r="I270" s="25" t="s">
        <v>16</v>
      </c>
      <c r="J270" s="25" t="s">
        <v>260</v>
      </c>
      <c r="K270" s="27">
        <v>277</v>
      </c>
      <c r="L270" s="25" t="s">
        <v>16</v>
      </c>
      <c r="M270" s="25" t="s">
        <v>16</v>
      </c>
    </row>
    <row r="271" spans="1:13" x14ac:dyDescent="0.25">
      <c r="A271" s="29" t="s">
        <v>13</v>
      </c>
      <c r="B271" s="29" t="s">
        <v>14</v>
      </c>
      <c r="C271" s="30">
        <v>692558</v>
      </c>
      <c r="D271" s="30">
        <v>692558</v>
      </c>
      <c r="E271" s="31">
        <v>1891354779</v>
      </c>
      <c r="F271" s="32">
        <v>44957.6096412037</v>
      </c>
      <c r="G271" s="29" t="s">
        <v>15</v>
      </c>
      <c r="H271" s="31">
        <v>8487</v>
      </c>
      <c r="I271" s="29" t="s">
        <v>16</v>
      </c>
      <c r="J271" s="29" t="s">
        <v>261</v>
      </c>
      <c r="K271" s="31">
        <v>403</v>
      </c>
      <c r="L271" s="29" t="s">
        <v>16</v>
      </c>
      <c r="M271" s="29" t="s">
        <v>16</v>
      </c>
    </row>
    <row r="272" spans="1:13" x14ac:dyDescent="0.25">
      <c r="A272" s="25" t="s">
        <v>13</v>
      </c>
      <c r="B272" s="25" t="s">
        <v>14</v>
      </c>
      <c r="C272" s="26">
        <v>15100</v>
      </c>
      <c r="D272" s="26">
        <v>15100</v>
      </c>
      <c r="E272" s="27">
        <v>1891555648</v>
      </c>
      <c r="F272" s="28">
        <v>44957.6549421296</v>
      </c>
      <c r="G272" s="25" t="s">
        <v>15</v>
      </c>
      <c r="H272" s="27">
        <v>8490</v>
      </c>
      <c r="I272" s="25" t="s">
        <v>16</v>
      </c>
      <c r="J272" s="25" t="s">
        <v>262</v>
      </c>
      <c r="K272" s="27">
        <v>403</v>
      </c>
      <c r="L272" s="25" t="s">
        <v>16</v>
      </c>
      <c r="M272" s="25" t="s">
        <v>16</v>
      </c>
    </row>
    <row r="273" spans="1:13" x14ac:dyDescent="0.25">
      <c r="A273" s="29" t="s">
        <v>13</v>
      </c>
      <c r="B273" s="29" t="s">
        <v>14</v>
      </c>
      <c r="C273" s="30">
        <v>46939</v>
      </c>
      <c r="D273" s="30">
        <v>46939</v>
      </c>
      <c r="E273" s="31">
        <v>1891739504</v>
      </c>
      <c r="F273" s="32">
        <v>44957.694247685198</v>
      </c>
      <c r="G273" s="29" t="s">
        <v>15</v>
      </c>
      <c r="H273" s="31">
        <v>8498</v>
      </c>
      <c r="I273" s="29" t="s">
        <v>16</v>
      </c>
      <c r="J273" s="29" t="s">
        <v>263</v>
      </c>
      <c r="K273" s="31">
        <v>374</v>
      </c>
      <c r="L273" s="29" t="s">
        <v>16</v>
      </c>
      <c r="M273" s="29" t="s">
        <v>16</v>
      </c>
    </row>
    <row r="274" spans="1:13" x14ac:dyDescent="0.25">
      <c r="A274" s="25" t="s">
        <v>13</v>
      </c>
      <c r="B274" s="25" t="s">
        <v>14</v>
      </c>
      <c r="C274" s="26">
        <v>25946579</v>
      </c>
      <c r="D274" s="26">
        <v>25946579</v>
      </c>
      <c r="E274" s="27">
        <v>1891808922</v>
      </c>
      <c r="F274" s="28">
        <v>44957.710451388899</v>
      </c>
      <c r="G274" s="25" t="s">
        <v>15</v>
      </c>
      <c r="H274" s="27">
        <v>8499</v>
      </c>
      <c r="I274" s="25" t="s">
        <v>16</v>
      </c>
      <c r="J274" s="25" t="s">
        <v>264</v>
      </c>
      <c r="K274" s="27">
        <v>270</v>
      </c>
      <c r="L274" s="25" t="s">
        <v>16</v>
      </c>
      <c r="M274" s="25" t="s">
        <v>16</v>
      </c>
    </row>
    <row r="275" spans="1:13" x14ac:dyDescent="0.25">
      <c r="A275" s="29" t="s">
        <v>13</v>
      </c>
      <c r="B275" s="29" t="s">
        <v>14</v>
      </c>
      <c r="C275" s="33">
        <v>2000000</v>
      </c>
      <c r="D275" s="30">
        <v>2000000</v>
      </c>
      <c r="E275" s="31">
        <v>1891840194</v>
      </c>
      <c r="F275" s="32">
        <v>44957.717303240701</v>
      </c>
      <c r="G275" s="29" t="s">
        <v>15</v>
      </c>
      <c r="H275" s="31">
        <v>8501</v>
      </c>
      <c r="I275" s="29" t="s">
        <v>16</v>
      </c>
      <c r="J275" s="29" t="s">
        <v>265</v>
      </c>
      <c r="K275" s="31">
        <v>515</v>
      </c>
      <c r="L275" s="29" t="s">
        <v>16</v>
      </c>
      <c r="M275" s="29" t="s">
        <v>16</v>
      </c>
    </row>
    <row r="276" spans="1:13" x14ac:dyDescent="0.25">
      <c r="A276" s="25" t="s">
        <v>13</v>
      </c>
      <c r="B276" s="25" t="s">
        <v>14</v>
      </c>
      <c r="C276" s="26">
        <v>11128875</v>
      </c>
      <c r="D276" s="26">
        <v>11128875</v>
      </c>
      <c r="E276" s="27">
        <v>1892314877</v>
      </c>
      <c r="F276" s="28">
        <v>44957.832418981503</v>
      </c>
      <c r="G276" s="25" t="s">
        <v>15</v>
      </c>
      <c r="H276" s="27">
        <v>8505</v>
      </c>
      <c r="I276" s="25" t="s">
        <v>16</v>
      </c>
      <c r="J276" s="25" t="s">
        <v>266</v>
      </c>
      <c r="K276" s="27">
        <v>474</v>
      </c>
      <c r="L276" s="25" t="s">
        <v>16</v>
      </c>
      <c r="M276" s="25" t="s">
        <v>16</v>
      </c>
    </row>
    <row r="277" spans="1:13" x14ac:dyDescent="0.25">
      <c r="A277" s="29" t="s">
        <v>13</v>
      </c>
      <c r="B277" s="29" t="s">
        <v>14</v>
      </c>
      <c r="C277" s="30">
        <v>200000</v>
      </c>
      <c r="D277" s="30">
        <v>200000</v>
      </c>
      <c r="E277" s="31">
        <v>1892552763</v>
      </c>
      <c r="F277" s="32">
        <v>44957.894131944398</v>
      </c>
      <c r="G277" s="29" t="s">
        <v>15</v>
      </c>
      <c r="H277" s="31">
        <v>8506</v>
      </c>
      <c r="I277" s="29" t="s">
        <v>16</v>
      </c>
      <c r="J277" s="29" t="s">
        <v>23</v>
      </c>
      <c r="K277" s="31">
        <v>403</v>
      </c>
      <c r="L277" s="29" t="s">
        <v>16</v>
      </c>
      <c r="M277" s="29" t="s">
        <v>16</v>
      </c>
    </row>
    <row r="278" spans="1:13" x14ac:dyDescent="0.25">
      <c r="A278" s="25" t="s">
        <v>13</v>
      </c>
      <c r="B278" s="25" t="s">
        <v>14</v>
      </c>
      <c r="C278" s="26">
        <v>15100</v>
      </c>
      <c r="D278" s="26">
        <v>15100</v>
      </c>
      <c r="E278" s="27">
        <v>1893062058</v>
      </c>
      <c r="F278" s="28">
        <v>44958.346608796302</v>
      </c>
      <c r="G278" s="25" t="s">
        <v>15</v>
      </c>
      <c r="H278" s="27">
        <v>8508</v>
      </c>
      <c r="I278" s="25" t="s">
        <v>16</v>
      </c>
      <c r="J278" s="25" t="s">
        <v>267</v>
      </c>
      <c r="K278" s="27">
        <v>403</v>
      </c>
      <c r="L278" s="25" t="s">
        <v>16</v>
      </c>
      <c r="M278" s="25" t="s">
        <v>16</v>
      </c>
    </row>
    <row r="279" spans="1:13" x14ac:dyDescent="0.25">
      <c r="A279" s="29" t="s">
        <v>13</v>
      </c>
      <c r="B279" s="29" t="s">
        <v>14</v>
      </c>
      <c r="C279" s="30">
        <v>1369360</v>
      </c>
      <c r="D279" s="30">
        <v>1369360</v>
      </c>
      <c r="E279" s="31">
        <v>1893428629</v>
      </c>
      <c r="F279" s="32">
        <v>44958.433912036999</v>
      </c>
      <c r="G279" s="29" t="s">
        <v>15</v>
      </c>
      <c r="H279" s="31">
        <v>8510</v>
      </c>
      <c r="I279" s="29" t="s">
        <v>16</v>
      </c>
      <c r="J279" s="29" t="s">
        <v>268</v>
      </c>
      <c r="K279" s="31">
        <v>285</v>
      </c>
      <c r="L279" s="29" t="s">
        <v>16</v>
      </c>
      <c r="M279" s="29" t="s">
        <v>16</v>
      </c>
    </row>
    <row r="280" spans="1:13" x14ac:dyDescent="0.25">
      <c r="A280" s="25" t="s">
        <v>13</v>
      </c>
      <c r="B280" s="25" t="s">
        <v>14</v>
      </c>
      <c r="C280" s="26">
        <v>1000000</v>
      </c>
      <c r="D280" s="26">
        <v>1000000</v>
      </c>
      <c r="E280" s="27">
        <v>1893430801</v>
      </c>
      <c r="F280" s="28">
        <v>44958.434363425898</v>
      </c>
      <c r="G280" s="25" t="s">
        <v>15</v>
      </c>
      <c r="H280" s="27">
        <v>8511</v>
      </c>
      <c r="I280" s="25" t="s">
        <v>16</v>
      </c>
      <c r="J280" s="25" t="s">
        <v>269</v>
      </c>
      <c r="K280" s="27">
        <v>374</v>
      </c>
      <c r="L280" s="25" t="s">
        <v>16</v>
      </c>
      <c r="M280" s="25" t="s">
        <v>16</v>
      </c>
    </row>
    <row r="281" spans="1:13" x14ac:dyDescent="0.25">
      <c r="A281" s="29" t="s">
        <v>13</v>
      </c>
      <c r="B281" s="29" t="s">
        <v>14</v>
      </c>
      <c r="C281" s="30">
        <v>11106688</v>
      </c>
      <c r="D281" s="30">
        <v>11106688</v>
      </c>
      <c r="E281" s="31">
        <v>1893731130</v>
      </c>
      <c r="F281" s="32">
        <v>44958.497372685197</v>
      </c>
      <c r="G281" s="29" t="s">
        <v>15</v>
      </c>
      <c r="H281" s="31">
        <v>8517</v>
      </c>
      <c r="I281" s="29" t="s">
        <v>16</v>
      </c>
      <c r="J281" s="29" t="s">
        <v>270</v>
      </c>
      <c r="K281" s="31">
        <v>261</v>
      </c>
      <c r="L281" s="29" t="s">
        <v>16</v>
      </c>
      <c r="M281" s="29" t="s">
        <v>16</v>
      </c>
    </row>
    <row r="282" spans="1:13" x14ac:dyDescent="0.25">
      <c r="A282" s="25" t="s">
        <v>13</v>
      </c>
      <c r="B282" s="25" t="s">
        <v>14</v>
      </c>
      <c r="C282" s="26">
        <v>35258283</v>
      </c>
      <c r="D282" s="26">
        <v>35258283</v>
      </c>
      <c r="E282" s="27">
        <v>1893804695</v>
      </c>
      <c r="F282" s="28">
        <v>44958.515405092599</v>
      </c>
      <c r="G282" s="25" t="s">
        <v>15</v>
      </c>
      <c r="H282" s="27">
        <v>8519</v>
      </c>
      <c r="I282" s="25" t="s">
        <v>16</v>
      </c>
      <c r="J282" s="25" t="s">
        <v>271</v>
      </c>
      <c r="K282" s="27">
        <v>374</v>
      </c>
      <c r="L282" s="25" t="s">
        <v>16</v>
      </c>
      <c r="M282" s="25" t="s">
        <v>16</v>
      </c>
    </row>
    <row r="283" spans="1:13" x14ac:dyDescent="0.25">
      <c r="A283" s="29" t="s">
        <v>13</v>
      </c>
      <c r="B283" s="29" t="s">
        <v>14</v>
      </c>
      <c r="C283" s="30">
        <v>51708</v>
      </c>
      <c r="D283" s="30">
        <v>51708</v>
      </c>
      <c r="E283" s="31">
        <v>1893857486</v>
      </c>
      <c r="F283" s="32">
        <v>44958.529282407399</v>
      </c>
      <c r="G283" s="29" t="s">
        <v>15</v>
      </c>
      <c r="H283" s="31">
        <v>8521</v>
      </c>
      <c r="I283" s="29" t="s">
        <v>16</v>
      </c>
      <c r="J283" s="29" t="s">
        <v>272</v>
      </c>
      <c r="K283" s="31">
        <v>101</v>
      </c>
      <c r="L283" s="29" t="s">
        <v>16</v>
      </c>
      <c r="M283" s="29" t="s">
        <v>16</v>
      </c>
    </row>
    <row r="284" spans="1:13" x14ac:dyDescent="0.25">
      <c r="A284" s="25" t="s">
        <v>13</v>
      </c>
      <c r="B284" s="25" t="s">
        <v>14</v>
      </c>
      <c r="C284" s="26">
        <v>519171</v>
      </c>
      <c r="D284" s="26">
        <v>519171</v>
      </c>
      <c r="E284" s="27">
        <v>1894067556</v>
      </c>
      <c r="F284" s="28">
        <v>44958.585023148102</v>
      </c>
      <c r="G284" s="25" t="s">
        <v>15</v>
      </c>
      <c r="H284" s="27">
        <v>8524</v>
      </c>
      <c r="I284" s="25" t="s">
        <v>16</v>
      </c>
      <c r="J284" s="25" t="s">
        <v>18</v>
      </c>
      <c r="K284" s="27">
        <v>374</v>
      </c>
      <c r="L284" s="25" t="s">
        <v>16</v>
      </c>
      <c r="M284" s="25" t="s">
        <v>16</v>
      </c>
    </row>
    <row r="285" spans="1:13" x14ac:dyDescent="0.25">
      <c r="A285" s="29" t="s">
        <v>13</v>
      </c>
      <c r="B285" s="29" t="s">
        <v>14</v>
      </c>
      <c r="C285" s="30">
        <v>60577907.090000004</v>
      </c>
      <c r="D285" s="30">
        <v>60577907.090000004</v>
      </c>
      <c r="E285" s="31">
        <v>1894105549</v>
      </c>
      <c r="F285" s="32">
        <v>44958.595115740703</v>
      </c>
      <c r="G285" s="29" t="s">
        <v>15</v>
      </c>
      <c r="H285" s="31">
        <v>8525</v>
      </c>
      <c r="I285" s="29" t="s">
        <v>16</v>
      </c>
      <c r="J285" s="29" t="s">
        <v>273</v>
      </c>
      <c r="K285" s="31">
        <v>154</v>
      </c>
      <c r="L285" s="29" t="s">
        <v>16</v>
      </c>
      <c r="M285" s="29" t="s">
        <v>16</v>
      </c>
    </row>
    <row r="286" spans="1:13" x14ac:dyDescent="0.25">
      <c r="A286" s="25" t="s">
        <v>13</v>
      </c>
      <c r="B286" s="25" t="s">
        <v>14</v>
      </c>
      <c r="C286" s="26">
        <v>51708</v>
      </c>
      <c r="D286" s="26">
        <v>51708</v>
      </c>
      <c r="E286" s="27">
        <v>1894189775</v>
      </c>
      <c r="F286" s="28">
        <v>44958.615324074097</v>
      </c>
      <c r="G286" s="25" t="s">
        <v>15</v>
      </c>
      <c r="H286" s="27">
        <v>8526</v>
      </c>
      <c r="I286" s="25" t="s">
        <v>16</v>
      </c>
      <c r="J286" s="25" t="s">
        <v>92</v>
      </c>
      <c r="K286" s="27">
        <v>101</v>
      </c>
      <c r="L286" s="25" t="s">
        <v>16</v>
      </c>
      <c r="M286" s="25" t="s">
        <v>16</v>
      </c>
    </row>
    <row r="287" spans="1:13" x14ac:dyDescent="0.25">
      <c r="A287" s="29" t="s">
        <v>13</v>
      </c>
      <c r="B287" s="29" t="s">
        <v>14</v>
      </c>
      <c r="C287" s="33">
        <v>4000000</v>
      </c>
      <c r="D287" s="30">
        <v>4000000</v>
      </c>
      <c r="E287" s="31">
        <v>1894537261</v>
      </c>
      <c r="F287" s="32">
        <v>44958.696608796301</v>
      </c>
      <c r="G287" s="29" t="s">
        <v>15</v>
      </c>
      <c r="H287" s="31">
        <v>8527</v>
      </c>
      <c r="I287" s="29" t="s">
        <v>16</v>
      </c>
      <c r="J287" s="29" t="s">
        <v>274</v>
      </c>
      <c r="K287" s="31">
        <v>377</v>
      </c>
      <c r="L287" s="29" t="s">
        <v>16</v>
      </c>
      <c r="M287" s="29" t="s">
        <v>16</v>
      </c>
    </row>
    <row r="288" spans="1:13" x14ac:dyDescent="0.25">
      <c r="A288" s="25" t="s">
        <v>13</v>
      </c>
      <c r="B288" s="25" t="s">
        <v>14</v>
      </c>
      <c r="C288" s="26">
        <v>33750</v>
      </c>
      <c r="D288" s="26">
        <v>33750</v>
      </c>
      <c r="E288" s="27">
        <v>1895043451</v>
      </c>
      <c r="F288" s="28">
        <v>44958.826377314799</v>
      </c>
      <c r="G288" s="25" t="s">
        <v>15</v>
      </c>
      <c r="H288" s="27">
        <v>8528</v>
      </c>
      <c r="I288" s="25" t="s">
        <v>16</v>
      </c>
      <c r="J288" s="25" t="s">
        <v>275</v>
      </c>
      <c r="K288" s="27">
        <v>287</v>
      </c>
      <c r="L288" s="25" t="s">
        <v>16</v>
      </c>
      <c r="M288" s="25" t="s">
        <v>16</v>
      </c>
    </row>
    <row r="289" spans="1:13" x14ac:dyDescent="0.25">
      <c r="A289" s="29" t="s">
        <v>13</v>
      </c>
      <c r="B289" s="29" t="s">
        <v>14</v>
      </c>
      <c r="C289" s="30">
        <v>80000</v>
      </c>
      <c r="D289" s="30">
        <v>80000</v>
      </c>
      <c r="E289" s="31">
        <v>1895440506</v>
      </c>
      <c r="F289" s="32">
        <v>44958.9694212963</v>
      </c>
      <c r="G289" s="29" t="s">
        <v>15</v>
      </c>
      <c r="H289" s="31">
        <v>8529</v>
      </c>
      <c r="I289" s="29" t="s">
        <v>16</v>
      </c>
      <c r="J289" s="29" t="s">
        <v>22</v>
      </c>
      <c r="K289" s="31">
        <v>285</v>
      </c>
      <c r="L289" s="29" t="s">
        <v>16</v>
      </c>
      <c r="M289" s="29" t="s">
        <v>16</v>
      </c>
    </row>
    <row r="290" spans="1:13" x14ac:dyDescent="0.25">
      <c r="A290" s="25" t="s">
        <v>13</v>
      </c>
      <c r="B290" s="25" t="s">
        <v>14</v>
      </c>
      <c r="C290" s="26">
        <v>260418</v>
      </c>
      <c r="D290" s="26">
        <v>260418</v>
      </c>
      <c r="E290" s="27">
        <v>1895835912</v>
      </c>
      <c r="F290" s="28">
        <v>44959.388831018499</v>
      </c>
      <c r="G290" s="25" t="s">
        <v>15</v>
      </c>
      <c r="H290" s="27">
        <v>8532</v>
      </c>
      <c r="I290" s="25" t="s">
        <v>16</v>
      </c>
      <c r="J290" s="25" t="s">
        <v>276</v>
      </c>
      <c r="K290" s="27">
        <v>176</v>
      </c>
      <c r="L290" s="25" t="s">
        <v>16</v>
      </c>
      <c r="M290" s="25" t="s">
        <v>16</v>
      </c>
    </row>
    <row r="291" spans="1:13" x14ac:dyDescent="0.25">
      <c r="A291" s="29" t="s">
        <v>13</v>
      </c>
      <c r="B291" s="29" t="s">
        <v>14</v>
      </c>
      <c r="C291" s="30">
        <v>577448</v>
      </c>
      <c r="D291" s="30">
        <v>577448</v>
      </c>
      <c r="E291" s="31">
        <v>1895888898</v>
      </c>
      <c r="F291" s="32">
        <v>44959.401805555601</v>
      </c>
      <c r="G291" s="29" t="s">
        <v>15</v>
      </c>
      <c r="H291" s="31">
        <v>8533</v>
      </c>
      <c r="I291" s="29" t="s">
        <v>16</v>
      </c>
      <c r="J291" s="29" t="s">
        <v>277</v>
      </c>
      <c r="K291" s="31">
        <v>374</v>
      </c>
      <c r="L291" s="29" t="s">
        <v>16</v>
      </c>
      <c r="M291" s="29" t="s">
        <v>16</v>
      </c>
    </row>
    <row r="292" spans="1:13" x14ac:dyDescent="0.25">
      <c r="A292" s="25" t="s">
        <v>13</v>
      </c>
      <c r="B292" s="25" t="s">
        <v>14</v>
      </c>
      <c r="C292" s="26">
        <v>788698</v>
      </c>
      <c r="D292" s="26">
        <v>788698</v>
      </c>
      <c r="E292" s="27">
        <v>1895891324</v>
      </c>
      <c r="F292" s="28">
        <v>44959.402395833298</v>
      </c>
      <c r="G292" s="25" t="s">
        <v>15</v>
      </c>
      <c r="H292" s="27">
        <v>8534</v>
      </c>
      <c r="I292" s="25" t="s">
        <v>16</v>
      </c>
      <c r="J292" s="25" t="s">
        <v>278</v>
      </c>
      <c r="K292" s="27">
        <v>261</v>
      </c>
      <c r="L292" s="25" t="s">
        <v>16</v>
      </c>
      <c r="M292" s="25" t="s">
        <v>16</v>
      </c>
    </row>
    <row r="293" spans="1:13" x14ac:dyDescent="0.25">
      <c r="A293" s="29" t="s">
        <v>13</v>
      </c>
      <c r="B293" s="29" t="s">
        <v>14</v>
      </c>
      <c r="C293" s="30">
        <v>27072</v>
      </c>
      <c r="D293" s="30">
        <v>27072</v>
      </c>
      <c r="E293" s="31">
        <v>1895982613</v>
      </c>
      <c r="F293" s="32">
        <v>44959.424062500002</v>
      </c>
      <c r="G293" s="29" t="s">
        <v>15</v>
      </c>
      <c r="H293" s="31">
        <v>8538</v>
      </c>
      <c r="I293" s="29" t="s">
        <v>16</v>
      </c>
      <c r="J293" s="29" t="s">
        <v>279</v>
      </c>
      <c r="K293" s="31">
        <v>287</v>
      </c>
      <c r="L293" s="29" t="s">
        <v>16</v>
      </c>
      <c r="M293" s="29" t="s">
        <v>16</v>
      </c>
    </row>
    <row r="294" spans="1:13" x14ac:dyDescent="0.25">
      <c r="A294" s="25" t="s">
        <v>13</v>
      </c>
      <c r="B294" s="25" t="s">
        <v>14</v>
      </c>
      <c r="C294" s="26">
        <v>30000</v>
      </c>
      <c r="D294" s="26">
        <v>30000</v>
      </c>
      <c r="E294" s="27">
        <v>1896092648</v>
      </c>
      <c r="F294" s="28">
        <v>44959.449328703697</v>
      </c>
      <c r="G294" s="25" t="s">
        <v>15</v>
      </c>
      <c r="H294" s="27">
        <v>8540</v>
      </c>
      <c r="I294" s="25" t="s">
        <v>16</v>
      </c>
      <c r="J294" s="25" t="s">
        <v>280</v>
      </c>
      <c r="K294" s="27">
        <v>287</v>
      </c>
      <c r="L294" s="25" t="s">
        <v>16</v>
      </c>
      <c r="M294" s="25" t="s">
        <v>16</v>
      </c>
    </row>
    <row r="295" spans="1:13" x14ac:dyDescent="0.25">
      <c r="A295" s="29" t="s">
        <v>13</v>
      </c>
      <c r="B295" s="29" t="s">
        <v>14</v>
      </c>
      <c r="C295" s="30">
        <v>5490668</v>
      </c>
      <c r="D295" s="30">
        <v>5490668</v>
      </c>
      <c r="E295" s="31">
        <v>1896137064</v>
      </c>
      <c r="F295" s="32">
        <v>44959.459571759297</v>
      </c>
      <c r="G295" s="29" t="s">
        <v>15</v>
      </c>
      <c r="H295" s="31">
        <v>8543</v>
      </c>
      <c r="I295" s="29" t="s">
        <v>16</v>
      </c>
      <c r="J295" s="29" t="s">
        <v>281</v>
      </c>
      <c r="K295" s="31">
        <v>376</v>
      </c>
      <c r="L295" s="29" t="s">
        <v>16</v>
      </c>
      <c r="M295" s="29" t="s">
        <v>16</v>
      </c>
    </row>
    <row r="296" spans="1:13" x14ac:dyDescent="0.25">
      <c r="A296" s="25" t="s">
        <v>13</v>
      </c>
      <c r="B296" s="25" t="s">
        <v>14</v>
      </c>
      <c r="C296" s="26">
        <v>5490668</v>
      </c>
      <c r="D296" s="26">
        <v>5490668</v>
      </c>
      <c r="E296" s="27">
        <v>1896147567</v>
      </c>
      <c r="F296" s="28">
        <v>44959.4620601852</v>
      </c>
      <c r="G296" s="25" t="s">
        <v>15</v>
      </c>
      <c r="H296" s="27">
        <v>8544</v>
      </c>
      <c r="I296" s="25" t="s">
        <v>16</v>
      </c>
      <c r="J296" s="25" t="s">
        <v>281</v>
      </c>
      <c r="K296" s="27">
        <v>376</v>
      </c>
      <c r="L296" s="25" t="s">
        <v>16</v>
      </c>
      <c r="M296" s="25" t="s">
        <v>16</v>
      </c>
    </row>
    <row r="297" spans="1:13" x14ac:dyDescent="0.25">
      <c r="A297" s="29" t="s">
        <v>13</v>
      </c>
      <c r="B297" s="29" t="s">
        <v>14</v>
      </c>
      <c r="C297" s="30">
        <v>1500000</v>
      </c>
      <c r="D297" s="30">
        <v>1500000</v>
      </c>
      <c r="E297" s="31">
        <v>1896234307</v>
      </c>
      <c r="F297" s="32">
        <v>44959.481851851902</v>
      </c>
      <c r="G297" s="29" t="s">
        <v>15</v>
      </c>
      <c r="H297" s="31">
        <v>8547</v>
      </c>
      <c r="I297" s="29" t="s">
        <v>16</v>
      </c>
      <c r="J297" s="29" t="s">
        <v>282</v>
      </c>
      <c r="K297" s="31">
        <v>285</v>
      </c>
      <c r="L297" s="29" t="s">
        <v>16</v>
      </c>
      <c r="M297" s="29" t="s">
        <v>16</v>
      </c>
    </row>
    <row r="298" spans="1:13" x14ac:dyDescent="0.25">
      <c r="A298" s="25" t="s">
        <v>13</v>
      </c>
      <c r="B298" s="25" t="s">
        <v>14</v>
      </c>
      <c r="C298" s="26">
        <v>51708</v>
      </c>
      <c r="D298" s="26">
        <v>51708</v>
      </c>
      <c r="E298" s="27">
        <v>1896286413</v>
      </c>
      <c r="F298" s="28">
        <v>44959.493981481501</v>
      </c>
      <c r="G298" s="25" t="s">
        <v>15</v>
      </c>
      <c r="H298" s="27">
        <v>8548</v>
      </c>
      <c r="I298" s="25" t="s">
        <v>16</v>
      </c>
      <c r="J298" s="25" t="s">
        <v>283</v>
      </c>
      <c r="K298" s="27">
        <v>100</v>
      </c>
      <c r="L298" s="25" t="s">
        <v>16</v>
      </c>
      <c r="M298" s="25" t="s">
        <v>16</v>
      </c>
    </row>
    <row r="299" spans="1:13" x14ac:dyDescent="0.25">
      <c r="A299" s="29" t="s">
        <v>13</v>
      </c>
      <c r="B299" s="29" t="s">
        <v>14</v>
      </c>
      <c r="C299" s="30">
        <v>1500000</v>
      </c>
      <c r="D299" s="30">
        <v>1500000</v>
      </c>
      <c r="E299" s="31">
        <v>1896304308</v>
      </c>
      <c r="F299" s="32">
        <v>44959.498229166697</v>
      </c>
      <c r="G299" s="29" t="s">
        <v>15</v>
      </c>
      <c r="H299" s="31">
        <v>8549</v>
      </c>
      <c r="I299" s="29" t="s">
        <v>16</v>
      </c>
      <c r="J299" s="29" t="s">
        <v>284</v>
      </c>
      <c r="K299" s="31">
        <v>474</v>
      </c>
      <c r="L299" s="29" t="s">
        <v>16</v>
      </c>
      <c r="M299" s="29" t="s">
        <v>16</v>
      </c>
    </row>
    <row r="300" spans="1:13" x14ac:dyDescent="0.25">
      <c r="A300" s="25" t="s">
        <v>13</v>
      </c>
      <c r="B300" s="25" t="s">
        <v>14</v>
      </c>
      <c r="C300" s="26">
        <v>66077</v>
      </c>
      <c r="D300" s="26">
        <v>66077</v>
      </c>
      <c r="E300" s="27">
        <v>1896626304</v>
      </c>
      <c r="F300" s="28">
        <v>44959.587037037003</v>
      </c>
      <c r="G300" s="25" t="s">
        <v>15</v>
      </c>
      <c r="H300" s="27">
        <v>8550</v>
      </c>
      <c r="I300" s="25" t="s">
        <v>16</v>
      </c>
      <c r="J300" s="25" t="s">
        <v>285</v>
      </c>
      <c r="K300" s="27">
        <v>282</v>
      </c>
      <c r="L300" s="25" t="s">
        <v>16</v>
      </c>
      <c r="M300" s="25" t="s">
        <v>16</v>
      </c>
    </row>
    <row r="301" spans="1:13" x14ac:dyDescent="0.25">
      <c r="A301" s="29" t="s">
        <v>13</v>
      </c>
      <c r="B301" s="29" t="s">
        <v>14</v>
      </c>
      <c r="C301" s="30">
        <v>404668</v>
      </c>
      <c r="D301" s="30">
        <v>404668</v>
      </c>
      <c r="E301" s="31">
        <v>1896787843</v>
      </c>
      <c r="F301" s="32">
        <v>44959.627349536997</v>
      </c>
      <c r="G301" s="29" t="s">
        <v>15</v>
      </c>
      <c r="H301" s="31">
        <v>8551</v>
      </c>
      <c r="I301" s="29" t="s">
        <v>16</v>
      </c>
      <c r="J301" s="29" t="s">
        <v>286</v>
      </c>
      <c r="K301" s="31">
        <v>156</v>
      </c>
      <c r="L301" s="29" t="s">
        <v>16</v>
      </c>
      <c r="M301" s="29" t="s">
        <v>16</v>
      </c>
    </row>
    <row r="302" spans="1:13" x14ac:dyDescent="0.25">
      <c r="A302" s="25" t="s">
        <v>13</v>
      </c>
      <c r="B302" s="25" t="s">
        <v>14</v>
      </c>
      <c r="C302" s="26">
        <v>100000</v>
      </c>
      <c r="D302" s="26">
        <v>100000</v>
      </c>
      <c r="E302" s="27">
        <v>1896836379</v>
      </c>
      <c r="F302" s="28">
        <v>44959.639872685198</v>
      </c>
      <c r="G302" s="25" t="s">
        <v>15</v>
      </c>
      <c r="H302" s="27">
        <v>8552</v>
      </c>
      <c r="I302" s="25" t="s">
        <v>16</v>
      </c>
      <c r="J302" s="25" t="s">
        <v>287</v>
      </c>
      <c r="K302" s="27">
        <v>156</v>
      </c>
      <c r="L302" s="25" t="s">
        <v>16</v>
      </c>
      <c r="M302" s="25" t="s">
        <v>16</v>
      </c>
    </row>
    <row r="303" spans="1:13" x14ac:dyDescent="0.25">
      <c r="A303" s="29" t="s">
        <v>13</v>
      </c>
      <c r="B303" s="29" t="s">
        <v>14</v>
      </c>
      <c r="C303" s="30">
        <v>329026</v>
      </c>
      <c r="D303" s="30">
        <v>329026</v>
      </c>
      <c r="E303" s="31">
        <v>1896847916</v>
      </c>
      <c r="F303" s="32">
        <v>44959.642824074101</v>
      </c>
      <c r="G303" s="29" t="s">
        <v>15</v>
      </c>
      <c r="H303" s="31">
        <v>8553</v>
      </c>
      <c r="I303" s="29" t="s">
        <v>16</v>
      </c>
      <c r="J303" s="29" t="s">
        <v>288</v>
      </c>
      <c r="K303" s="31">
        <v>156</v>
      </c>
      <c r="L303" s="29" t="s">
        <v>16</v>
      </c>
      <c r="M303" s="29" t="s">
        <v>16</v>
      </c>
    </row>
    <row r="304" spans="1:13" x14ac:dyDescent="0.25">
      <c r="A304" s="25" t="s">
        <v>13</v>
      </c>
      <c r="B304" s="25" t="s">
        <v>14</v>
      </c>
      <c r="C304" s="26">
        <v>300000</v>
      </c>
      <c r="D304" s="26">
        <v>300000</v>
      </c>
      <c r="E304" s="27">
        <v>1896857012</v>
      </c>
      <c r="F304" s="28">
        <v>44959.645150463002</v>
      </c>
      <c r="G304" s="25" t="s">
        <v>15</v>
      </c>
      <c r="H304" s="27">
        <v>8554</v>
      </c>
      <c r="I304" s="25" t="s">
        <v>16</v>
      </c>
      <c r="J304" s="25" t="s">
        <v>289</v>
      </c>
      <c r="K304" s="27">
        <v>156</v>
      </c>
      <c r="L304" s="25" t="s">
        <v>16</v>
      </c>
      <c r="M304" s="25" t="s">
        <v>16</v>
      </c>
    </row>
    <row r="305" spans="1:13" x14ac:dyDescent="0.25">
      <c r="A305" s="29" t="s">
        <v>13</v>
      </c>
      <c r="B305" s="29" t="s">
        <v>14</v>
      </c>
      <c r="C305" s="30">
        <v>30000</v>
      </c>
      <c r="D305" s="30">
        <v>30000</v>
      </c>
      <c r="E305" s="31">
        <v>1896863464</v>
      </c>
      <c r="F305" s="32">
        <v>44959.646805555603</v>
      </c>
      <c r="G305" s="29" t="s">
        <v>15</v>
      </c>
      <c r="H305" s="31">
        <v>8555</v>
      </c>
      <c r="I305" s="29" t="s">
        <v>16</v>
      </c>
      <c r="J305" s="29" t="s">
        <v>290</v>
      </c>
      <c r="K305" s="31">
        <v>287</v>
      </c>
      <c r="L305" s="29" t="s">
        <v>16</v>
      </c>
      <c r="M305" s="29" t="s">
        <v>16</v>
      </c>
    </row>
    <row r="306" spans="1:13" x14ac:dyDescent="0.25">
      <c r="A306" s="25" t="s">
        <v>13</v>
      </c>
      <c r="B306" s="25" t="s">
        <v>14</v>
      </c>
      <c r="C306" s="26">
        <v>800000</v>
      </c>
      <c r="D306" s="26">
        <v>800000</v>
      </c>
      <c r="E306" s="27">
        <v>1896865674</v>
      </c>
      <c r="F306" s="28">
        <v>44959.647418981498</v>
      </c>
      <c r="G306" s="25" t="s">
        <v>15</v>
      </c>
      <c r="H306" s="27">
        <v>8556</v>
      </c>
      <c r="I306" s="25" t="s">
        <v>16</v>
      </c>
      <c r="J306" s="25" t="s">
        <v>291</v>
      </c>
      <c r="K306" s="27">
        <v>156</v>
      </c>
      <c r="L306" s="25" t="s">
        <v>16</v>
      </c>
      <c r="M306" s="25" t="s">
        <v>16</v>
      </c>
    </row>
    <row r="307" spans="1:13" x14ac:dyDescent="0.25">
      <c r="A307" s="29" t="s">
        <v>13</v>
      </c>
      <c r="B307" s="29" t="s">
        <v>14</v>
      </c>
      <c r="C307" s="30">
        <v>320000</v>
      </c>
      <c r="D307" s="30">
        <v>320000</v>
      </c>
      <c r="E307" s="31">
        <v>1896877463</v>
      </c>
      <c r="F307" s="32">
        <v>44959.650451388901</v>
      </c>
      <c r="G307" s="29" t="s">
        <v>15</v>
      </c>
      <c r="H307" s="31">
        <v>8557</v>
      </c>
      <c r="I307" s="29" t="s">
        <v>16</v>
      </c>
      <c r="J307" s="29" t="s">
        <v>292</v>
      </c>
      <c r="K307" s="31">
        <v>156</v>
      </c>
      <c r="L307" s="29" t="s">
        <v>16</v>
      </c>
      <c r="M307" s="29" t="s">
        <v>16</v>
      </c>
    </row>
    <row r="308" spans="1:13" x14ac:dyDescent="0.25">
      <c r="A308" s="25" t="s">
        <v>13</v>
      </c>
      <c r="B308" s="25" t="s">
        <v>14</v>
      </c>
      <c r="C308" s="26">
        <v>300000</v>
      </c>
      <c r="D308" s="26">
        <v>300000</v>
      </c>
      <c r="E308" s="27">
        <v>1896906082</v>
      </c>
      <c r="F308" s="28">
        <v>44959.6577314815</v>
      </c>
      <c r="G308" s="25" t="s">
        <v>15</v>
      </c>
      <c r="H308" s="27">
        <v>8558</v>
      </c>
      <c r="I308" s="25" t="s">
        <v>16</v>
      </c>
      <c r="J308" s="25" t="s">
        <v>293</v>
      </c>
      <c r="K308" s="27">
        <v>156</v>
      </c>
      <c r="L308" s="25" t="s">
        <v>16</v>
      </c>
      <c r="M308" s="25" t="s">
        <v>16</v>
      </c>
    </row>
    <row r="309" spans="1:13" x14ac:dyDescent="0.25">
      <c r="A309" s="29" t="s">
        <v>13</v>
      </c>
      <c r="B309" s="29" t="s">
        <v>14</v>
      </c>
      <c r="C309" s="30">
        <v>327000</v>
      </c>
      <c r="D309" s="30">
        <v>327000</v>
      </c>
      <c r="E309" s="31">
        <v>1896914369</v>
      </c>
      <c r="F309" s="32">
        <v>44959.659872685203</v>
      </c>
      <c r="G309" s="29" t="s">
        <v>15</v>
      </c>
      <c r="H309" s="31">
        <v>8559</v>
      </c>
      <c r="I309" s="29" t="s">
        <v>16</v>
      </c>
      <c r="J309" s="29" t="s">
        <v>294</v>
      </c>
      <c r="K309" s="31">
        <v>156</v>
      </c>
      <c r="L309" s="29" t="s">
        <v>16</v>
      </c>
      <c r="M309" s="29" t="s">
        <v>16</v>
      </c>
    </row>
    <row r="310" spans="1:13" x14ac:dyDescent="0.25">
      <c r="A310" s="25" t="s">
        <v>13</v>
      </c>
      <c r="B310" s="25" t="s">
        <v>14</v>
      </c>
      <c r="C310" s="26">
        <v>350000</v>
      </c>
      <c r="D310" s="26">
        <v>350000</v>
      </c>
      <c r="E310" s="27">
        <v>1896923160</v>
      </c>
      <c r="F310" s="28">
        <v>44959.662106481497</v>
      </c>
      <c r="G310" s="25" t="s">
        <v>15</v>
      </c>
      <c r="H310" s="27">
        <v>8560</v>
      </c>
      <c r="I310" s="25" t="s">
        <v>16</v>
      </c>
      <c r="J310" s="25" t="s">
        <v>295</v>
      </c>
      <c r="K310" s="27">
        <v>156</v>
      </c>
      <c r="L310" s="25" t="s">
        <v>16</v>
      </c>
      <c r="M310" s="25" t="s">
        <v>16</v>
      </c>
    </row>
    <row r="311" spans="1:13" x14ac:dyDescent="0.25">
      <c r="A311" s="29" t="s">
        <v>13</v>
      </c>
      <c r="B311" s="29" t="s">
        <v>14</v>
      </c>
      <c r="C311" s="30">
        <v>100000</v>
      </c>
      <c r="D311" s="30">
        <v>100000</v>
      </c>
      <c r="E311" s="31">
        <v>1896931781</v>
      </c>
      <c r="F311" s="32">
        <v>44959.664317129602</v>
      </c>
      <c r="G311" s="29" t="s">
        <v>15</v>
      </c>
      <c r="H311" s="31">
        <v>8561</v>
      </c>
      <c r="I311" s="29" t="s">
        <v>16</v>
      </c>
      <c r="J311" s="29" t="s">
        <v>296</v>
      </c>
      <c r="K311" s="31">
        <v>156</v>
      </c>
      <c r="L311" s="29" t="s">
        <v>16</v>
      </c>
      <c r="M311" s="29" t="s">
        <v>16</v>
      </c>
    </row>
    <row r="312" spans="1:13" x14ac:dyDescent="0.25">
      <c r="A312" s="25" t="s">
        <v>13</v>
      </c>
      <c r="B312" s="25" t="s">
        <v>14</v>
      </c>
      <c r="C312" s="26">
        <v>404669</v>
      </c>
      <c r="D312" s="26">
        <v>404669</v>
      </c>
      <c r="E312" s="27">
        <v>1896940362</v>
      </c>
      <c r="F312" s="28">
        <v>44959.666423611103</v>
      </c>
      <c r="G312" s="25" t="s">
        <v>15</v>
      </c>
      <c r="H312" s="27">
        <v>8562</v>
      </c>
      <c r="I312" s="25" t="s">
        <v>16</v>
      </c>
      <c r="J312" s="25" t="s">
        <v>297</v>
      </c>
      <c r="K312" s="27">
        <v>156</v>
      </c>
      <c r="L312" s="25" t="s">
        <v>16</v>
      </c>
      <c r="M312" s="25" t="s">
        <v>16</v>
      </c>
    </row>
    <row r="313" spans="1:13" x14ac:dyDescent="0.25">
      <c r="A313" s="29" t="s">
        <v>13</v>
      </c>
      <c r="B313" s="29" t="s">
        <v>14</v>
      </c>
      <c r="C313" s="30">
        <v>334686</v>
      </c>
      <c r="D313" s="30">
        <v>334686</v>
      </c>
      <c r="E313" s="31">
        <v>1896947193</v>
      </c>
      <c r="F313" s="32">
        <v>44959.668101851901</v>
      </c>
      <c r="G313" s="29" t="s">
        <v>15</v>
      </c>
      <c r="H313" s="31">
        <v>8563</v>
      </c>
      <c r="I313" s="29" t="s">
        <v>16</v>
      </c>
      <c r="J313" s="29" t="s">
        <v>298</v>
      </c>
      <c r="K313" s="31">
        <v>156</v>
      </c>
      <c r="L313" s="29" t="s">
        <v>16</v>
      </c>
      <c r="M313" s="29" t="s">
        <v>16</v>
      </c>
    </row>
    <row r="314" spans="1:13" x14ac:dyDescent="0.25">
      <c r="A314" s="25" t="s">
        <v>13</v>
      </c>
      <c r="B314" s="25" t="s">
        <v>14</v>
      </c>
      <c r="C314" s="26">
        <v>315000</v>
      </c>
      <c r="D314" s="26">
        <v>315000</v>
      </c>
      <c r="E314" s="27">
        <v>1896961625</v>
      </c>
      <c r="F314" s="28">
        <v>44959.6715625</v>
      </c>
      <c r="G314" s="25" t="s">
        <v>15</v>
      </c>
      <c r="H314" s="27">
        <v>8564</v>
      </c>
      <c r="I314" s="25" t="s">
        <v>16</v>
      </c>
      <c r="J314" s="25" t="s">
        <v>299</v>
      </c>
      <c r="K314" s="27">
        <v>156</v>
      </c>
      <c r="L314" s="25" t="s">
        <v>16</v>
      </c>
      <c r="M314" s="25" t="s">
        <v>16</v>
      </c>
    </row>
    <row r="315" spans="1:13" x14ac:dyDescent="0.25">
      <c r="A315" s="29" t="s">
        <v>13</v>
      </c>
      <c r="B315" s="29" t="s">
        <v>14</v>
      </c>
      <c r="C315" s="30">
        <v>410000</v>
      </c>
      <c r="D315" s="30">
        <v>410000</v>
      </c>
      <c r="E315" s="31">
        <v>1896974010</v>
      </c>
      <c r="F315" s="32">
        <v>44959.6746180556</v>
      </c>
      <c r="G315" s="29" t="s">
        <v>15</v>
      </c>
      <c r="H315" s="31">
        <v>8565</v>
      </c>
      <c r="I315" s="29" t="s">
        <v>16</v>
      </c>
      <c r="J315" s="29" t="s">
        <v>300</v>
      </c>
      <c r="K315" s="31">
        <v>156</v>
      </c>
      <c r="L315" s="29" t="s">
        <v>16</v>
      </c>
      <c r="M315" s="29" t="s">
        <v>16</v>
      </c>
    </row>
    <row r="316" spans="1:13" x14ac:dyDescent="0.25">
      <c r="A316" s="25" t="s">
        <v>13</v>
      </c>
      <c r="B316" s="25" t="s">
        <v>14</v>
      </c>
      <c r="C316" s="26">
        <v>400000</v>
      </c>
      <c r="D316" s="26">
        <v>400000</v>
      </c>
      <c r="E316" s="27">
        <v>1896980594</v>
      </c>
      <c r="F316" s="28">
        <v>44959.676203703697</v>
      </c>
      <c r="G316" s="25" t="s">
        <v>15</v>
      </c>
      <c r="H316" s="27">
        <v>8566</v>
      </c>
      <c r="I316" s="25" t="s">
        <v>16</v>
      </c>
      <c r="J316" s="25" t="s">
        <v>301</v>
      </c>
      <c r="K316" s="27">
        <v>156</v>
      </c>
      <c r="L316" s="25" t="s">
        <v>16</v>
      </c>
      <c r="M316" s="25" t="s">
        <v>16</v>
      </c>
    </row>
    <row r="317" spans="1:13" x14ac:dyDescent="0.25">
      <c r="A317" s="29" t="s">
        <v>13</v>
      </c>
      <c r="B317" s="29" t="s">
        <v>14</v>
      </c>
      <c r="C317" s="30">
        <v>1280000</v>
      </c>
      <c r="D317" s="30">
        <v>1280000</v>
      </c>
      <c r="E317" s="31">
        <v>1897004514</v>
      </c>
      <c r="F317" s="32">
        <v>44959.681956018503</v>
      </c>
      <c r="G317" s="29" t="s">
        <v>15</v>
      </c>
      <c r="H317" s="31">
        <v>8567</v>
      </c>
      <c r="I317" s="29" t="s">
        <v>16</v>
      </c>
      <c r="J317" s="29" t="s">
        <v>302</v>
      </c>
      <c r="K317" s="31">
        <v>156</v>
      </c>
      <c r="L317" s="29" t="s">
        <v>16</v>
      </c>
      <c r="M317" s="29" t="s">
        <v>16</v>
      </c>
    </row>
    <row r="318" spans="1:13" x14ac:dyDescent="0.25">
      <c r="A318" s="25" t="s">
        <v>13</v>
      </c>
      <c r="B318" s="25" t="s">
        <v>14</v>
      </c>
      <c r="C318" s="26">
        <v>502000</v>
      </c>
      <c r="D318" s="26">
        <v>502000</v>
      </c>
      <c r="E318" s="27">
        <v>1897013936</v>
      </c>
      <c r="F318" s="28">
        <v>44959.684201388904</v>
      </c>
      <c r="G318" s="25" t="s">
        <v>15</v>
      </c>
      <c r="H318" s="27">
        <v>8568</v>
      </c>
      <c r="I318" s="25" t="s">
        <v>16</v>
      </c>
      <c r="J318" s="25" t="s">
        <v>303</v>
      </c>
      <c r="K318" s="27">
        <v>156</v>
      </c>
      <c r="L318" s="25" t="s">
        <v>16</v>
      </c>
      <c r="M318" s="25" t="s">
        <v>16</v>
      </c>
    </row>
    <row r="319" spans="1:13" x14ac:dyDescent="0.25">
      <c r="A319" s="29" t="s">
        <v>13</v>
      </c>
      <c r="B319" s="29" t="s">
        <v>14</v>
      </c>
      <c r="C319" s="30">
        <v>220000</v>
      </c>
      <c r="D319" s="30">
        <v>220000</v>
      </c>
      <c r="E319" s="31">
        <v>1897026276</v>
      </c>
      <c r="F319" s="32">
        <v>44959.687152777798</v>
      </c>
      <c r="G319" s="29" t="s">
        <v>15</v>
      </c>
      <c r="H319" s="31">
        <v>8569</v>
      </c>
      <c r="I319" s="29" t="s">
        <v>16</v>
      </c>
      <c r="J319" s="29" t="s">
        <v>304</v>
      </c>
      <c r="K319" s="31">
        <v>156</v>
      </c>
      <c r="L319" s="29" t="s">
        <v>16</v>
      </c>
      <c r="M319" s="29" t="s">
        <v>16</v>
      </c>
    </row>
    <row r="320" spans="1:13" x14ac:dyDescent="0.25">
      <c r="A320" s="25" t="s">
        <v>13</v>
      </c>
      <c r="B320" s="25" t="s">
        <v>14</v>
      </c>
      <c r="C320" s="26">
        <v>470982</v>
      </c>
      <c r="D320" s="26">
        <v>470982</v>
      </c>
      <c r="E320" s="27">
        <v>1897036000</v>
      </c>
      <c r="F320" s="28">
        <v>44959.689722222203</v>
      </c>
      <c r="G320" s="25" t="s">
        <v>15</v>
      </c>
      <c r="H320" s="27">
        <v>8570</v>
      </c>
      <c r="I320" s="25" t="s">
        <v>16</v>
      </c>
      <c r="J320" s="25" t="s">
        <v>305</v>
      </c>
      <c r="K320" s="27">
        <v>156</v>
      </c>
      <c r="L320" s="25" t="s">
        <v>16</v>
      </c>
      <c r="M320" s="25" t="s">
        <v>16</v>
      </c>
    </row>
    <row r="321" spans="1:13" x14ac:dyDescent="0.25">
      <c r="A321" s="29" t="s">
        <v>13</v>
      </c>
      <c r="B321" s="29" t="s">
        <v>14</v>
      </c>
      <c r="C321" s="30">
        <v>404669</v>
      </c>
      <c r="D321" s="30">
        <v>404669</v>
      </c>
      <c r="E321" s="31">
        <v>1897042632</v>
      </c>
      <c r="F321" s="32">
        <v>44959.691458333298</v>
      </c>
      <c r="G321" s="29" t="s">
        <v>15</v>
      </c>
      <c r="H321" s="31">
        <v>8571</v>
      </c>
      <c r="I321" s="29" t="s">
        <v>16</v>
      </c>
      <c r="J321" s="29" t="s">
        <v>306</v>
      </c>
      <c r="K321" s="31">
        <v>156</v>
      </c>
      <c r="L321" s="29" t="s">
        <v>16</v>
      </c>
      <c r="M321" s="29" t="s">
        <v>16</v>
      </c>
    </row>
    <row r="322" spans="1:13" x14ac:dyDescent="0.25">
      <c r="A322" s="25" t="s">
        <v>13</v>
      </c>
      <c r="B322" s="25" t="s">
        <v>14</v>
      </c>
      <c r="C322" s="26">
        <v>404669</v>
      </c>
      <c r="D322" s="26">
        <v>404669</v>
      </c>
      <c r="E322" s="27">
        <v>1897050871</v>
      </c>
      <c r="F322" s="28">
        <v>44959.693611111099</v>
      </c>
      <c r="G322" s="25" t="s">
        <v>15</v>
      </c>
      <c r="H322" s="27">
        <v>8572</v>
      </c>
      <c r="I322" s="25" t="s">
        <v>16</v>
      </c>
      <c r="J322" s="25" t="s">
        <v>307</v>
      </c>
      <c r="K322" s="27">
        <v>156</v>
      </c>
      <c r="L322" s="25" t="s">
        <v>16</v>
      </c>
      <c r="M322" s="25" t="s">
        <v>16</v>
      </c>
    </row>
    <row r="323" spans="1:13" x14ac:dyDescent="0.25">
      <c r="A323" s="29" t="s">
        <v>13</v>
      </c>
      <c r="B323" s="29" t="s">
        <v>14</v>
      </c>
      <c r="C323" s="30">
        <v>757389</v>
      </c>
      <c r="D323" s="30">
        <v>757389</v>
      </c>
      <c r="E323" s="31">
        <v>1897086688</v>
      </c>
      <c r="F323" s="32">
        <v>44959.703067129602</v>
      </c>
      <c r="G323" s="29" t="s">
        <v>15</v>
      </c>
      <c r="H323" s="31">
        <v>8573</v>
      </c>
      <c r="I323" s="29" t="s">
        <v>16</v>
      </c>
      <c r="J323" s="29" t="s">
        <v>308</v>
      </c>
      <c r="K323" s="31">
        <v>156</v>
      </c>
      <c r="L323" s="29" t="s">
        <v>16</v>
      </c>
      <c r="M323" s="29" t="s">
        <v>16</v>
      </c>
    </row>
    <row r="324" spans="1:13" x14ac:dyDescent="0.25">
      <c r="A324" s="25" t="s">
        <v>13</v>
      </c>
      <c r="B324" s="25" t="s">
        <v>14</v>
      </c>
      <c r="C324" s="26">
        <v>401000</v>
      </c>
      <c r="D324" s="26">
        <v>401000</v>
      </c>
      <c r="E324" s="27">
        <v>1897096370</v>
      </c>
      <c r="F324" s="28">
        <v>44959.705671296302</v>
      </c>
      <c r="G324" s="25" t="s">
        <v>15</v>
      </c>
      <c r="H324" s="27">
        <v>8574</v>
      </c>
      <c r="I324" s="25" t="s">
        <v>16</v>
      </c>
      <c r="J324" s="25" t="s">
        <v>309</v>
      </c>
      <c r="K324" s="27">
        <v>156</v>
      </c>
      <c r="L324" s="25" t="s">
        <v>16</v>
      </c>
      <c r="M324" s="25" t="s">
        <v>16</v>
      </c>
    </row>
    <row r="325" spans="1:13" x14ac:dyDescent="0.25">
      <c r="A325" s="29" t="s">
        <v>13</v>
      </c>
      <c r="B325" s="29" t="s">
        <v>14</v>
      </c>
      <c r="C325" s="33">
        <v>60000</v>
      </c>
      <c r="D325" s="30">
        <v>60000</v>
      </c>
      <c r="E325" s="31">
        <v>1897101659</v>
      </c>
      <c r="F325" s="32">
        <v>44959.707129629598</v>
      </c>
      <c r="G325" s="29" t="s">
        <v>15</v>
      </c>
      <c r="H325" s="31">
        <v>8575</v>
      </c>
      <c r="I325" s="29" t="s">
        <v>16</v>
      </c>
      <c r="J325" s="29" t="s">
        <v>310</v>
      </c>
      <c r="K325" s="31">
        <v>156</v>
      </c>
      <c r="L325" s="29" t="s">
        <v>16</v>
      </c>
      <c r="M325" s="29" t="s">
        <v>16</v>
      </c>
    </row>
    <row r="326" spans="1:13" x14ac:dyDescent="0.25">
      <c r="A326" s="25" t="s">
        <v>13</v>
      </c>
      <c r="B326" s="25" t="s">
        <v>14</v>
      </c>
      <c r="C326" s="26">
        <v>4200000</v>
      </c>
      <c r="D326" s="26">
        <v>4200000</v>
      </c>
      <c r="E326" s="27">
        <v>1897690230</v>
      </c>
      <c r="F326" s="28">
        <v>44959.889305555596</v>
      </c>
      <c r="G326" s="25" t="s">
        <v>15</v>
      </c>
      <c r="H326" s="27">
        <v>8579</v>
      </c>
      <c r="I326" s="25" t="s">
        <v>16</v>
      </c>
      <c r="J326" s="25" t="s">
        <v>21</v>
      </c>
      <c r="K326" s="27">
        <v>287</v>
      </c>
      <c r="L326" s="25" t="s">
        <v>16</v>
      </c>
      <c r="M326" s="25" t="s">
        <v>16</v>
      </c>
    </row>
    <row r="327" spans="1:13" x14ac:dyDescent="0.25">
      <c r="A327" s="29" t="s">
        <v>13</v>
      </c>
      <c r="B327" s="29" t="s">
        <v>14</v>
      </c>
      <c r="C327" s="30">
        <v>944957</v>
      </c>
      <c r="D327" s="30">
        <v>944957</v>
      </c>
      <c r="E327" s="31">
        <v>1898080906</v>
      </c>
      <c r="F327" s="32">
        <v>44960.361331018503</v>
      </c>
      <c r="G327" s="29" t="s">
        <v>15</v>
      </c>
      <c r="H327" s="31">
        <v>8580</v>
      </c>
      <c r="I327" s="29" t="s">
        <v>16</v>
      </c>
      <c r="J327" s="29" t="s">
        <v>311</v>
      </c>
      <c r="K327" s="31">
        <v>285</v>
      </c>
      <c r="L327" s="29" t="s">
        <v>16</v>
      </c>
      <c r="M327" s="29" t="s">
        <v>16</v>
      </c>
    </row>
    <row r="328" spans="1:13" x14ac:dyDescent="0.25">
      <c r="A328" s="25" t="s">
        <v>13</v>
      </c>
      <c r="B328" s="25" t="s">
        <v>14</v>
      </c>
      <c r="C328" s="26">
        <v>1346873</v>
      </c>
      <c r="D328" s="26">
        <v>1346873</v>
      </c>
      <c r="E328" s="27">
        <v>1898154325</v>
      </c>
      <c r="F328" s="28">
        <v>44960.385185185201</v>
      </c>
      <c r="G328" s="25" t="s">
        <v>15</v>
      </c>
      <c r="H328" s="27">
        <v>8584</v>
      </c>
      <c r="I328" s="25" t="s">
        <v>16</v>
      </c>
      <c r="J328" s="25" t="s">
        <v>312</v>
      </c>
      <c r="K328" s="27">
        <v>403</v>
      </c>
      <c r="L328" s="25" t="s">
        <v>16</v>
      </c>
      <c r="M328" s="25" t="s">
        <v>16</v>
      </c>
    </row>
    <row r="329" spans="1:13" x14ac:dyDescent="0.25">
      <c r="A329" s="29" t="s">
        <v>13</v>
      </c>
      <c r="B329" s="29" t="s">
        <v>14</v>
      </c>
      <c r="C329" s="30">
        <v>5900</v>
      </c>
      <c r="D329" s="30">
        <v>5900</v>
      </c>
      <c r="E329" s="31">
        <v>1898544934</v>
      </c>
      <c r="F329" s="32">
        <v>44960.491145833301</v>
      </c>
      <c r="G329" s="29" t="s">
        <v>15</v>
      </c>
      <c r="H329" s="31">
        <v>8585</v>
      </c>
      <c r="I329" s="29" t="s">
        <v>16</v>
      </c>
      <c r="J329" s="29" t="s">
        <v>313</v>
      </c>
      <c r="K329" s="31">
        <v>138</v>
      </c>
      <c r="L329" s="29" t="s">
        <v>16</v>
      </c>
      <c r="M329" s="29" t="s">
        <v>16</v>
      </c>
    </row>
    <row r="330" spans="1:13" x14ac:dyDescent="0.25">
      <c r="A330" s="25" t="s">
        <v>13</v>
      </c>
      <c r="B330" s="25" t="s">
        <v>14</v>
      </c>
      <c r="C330" s="26">
        <v>66077</v>
      </c>
      <c r="D330" s="26">
        <v>66077</v>
      </c>
      <c r="E330" s="27">
        <v>1898661727</v>
      </c>
      <c r="F330" s="28">
        <v>44960.524363425902</v>
      </c>
      <c r="G330" s="25" t="s">
        <v>15</v>
      </c>
      <c r="H330" s="27">
        <v>8586</v>
      </c>
      <c r="I330" s="25" t="s">
        <v>16</v>
      </c>
      <c r="J330" s="25" t="s">
        <v>314</v>
      </c>
      <c r="K330" s="27">
        <v>280</v>
      </c>
      <c r="L330" s="25" t="s">
        <v>16</v>
      </c>
      <c r="M330" s="25" t="s">
        <v>16</v>
      </c>
    </row>
    <row r="331" spans="1:13" x14ac:dyDescent="0.25">
      <c r="A331" s="29" t="s">
        <v>13</v>
      </c>
      <c r="B331" s="29" t="s">
        <v>14</v>
      </c>
      <c r="C331" s="30">
        <v>11076522</v>
      </c>
      <c r="D331" s="30">
        <v>11076522</v>
      </c>
      <c r="E331" s="31">
        <v>1898703102</v>
      </c>
      <c r="F331" s="32">
        <v>44960.5369907407</v>
      </c>
      <c r="G331" s="29" t="s">
        <v>15</v>
      </c>
      <c r="H331" s="31">
        <v>8587</v>
      </c>
      <c r="I331" s="29" t="s">
        <v>16</v>
      </c>
      <c r="J331" s="29" t="s">
        <v>315</v>
      </c>
      <c r="K331" s="31">
        <v>100</v>
      </c>
      <c r="L331" s="29" t="s">
        <v>16</v>
      </c>
      <c r="M331" s="29" t="s">
        <v>16</v>
      </c>
    </row>
    <row r="332" spans="1:13" x14ac:dyDescent="0.25">
      <c r="A332" s="25" t="s">
        <v>13</v>
      </c>
      <c r="B332" s="25" t="s">
        <v>14</v>
      </c>
      <c r="C332" s="26">
        <v>1500000</v>
      </c>
      <c r="D332" s="26">
        <v>1500000</v>
      </c>
      <c r="E332" s="27">
        <v>1898823922</v>
      </c>
      <c r="F332" s="28">
        <v>44960.575671296298</v>
      </c>
      <c r="G332" s="25" t="s">
        <v>15</v>
      </c>
      <c r="H332" s="27">
        <v>8589</v>
      </c>
      <c r="I332" s="25" t="s">
        <v>16</v>
      </c>
      <c r="J332" s="25" t="s">
        <v>316</v>
      </c>
      <c r="K332" s="27">
        <v>258</v>
      </c>
      <c r="L332" s="25" t="s">
        <v>16</v>
      </c>
      <c r="M332" s="25" t="s">
        <v>16</v>
      </c>
    </row>
    <row r="333" spans="1:13" x14ac:dyDescent="0.25">
      <c r="A333" s="29" t="s">
        <v>13</v>
      </c>
      <c r="B333" s="29" t="s">
        <v>14</v>
      </c>
      <c r="C333" s="30">
        <v>51708</v>
      </c>
      <c r="D333" s="30">
        <v>51708</v>
      </c>
      <c r="E333" s="31">
        <v>1898900196</v>
      </c>
      <c r="F333" s="32">
        <v>44960.598587963003</v>
      </c>
      <c r="G333" s="29" t="s">
        <v>15</v>
      </c>
      <c r="H333" s="31">
        <v>8590</v>
      </c>
      <c r="I333" s="29" t="s">
        <v>16</v>
      </c>
      <c r="J333" s="29" t="s">
        <v>317</v>
      </c>
      <c r="K333" s="31">
        <v>101</v>
      </c>
      <c r="L333" s="29" t="s">
        <v>16</v>
      </c>
      <c r="M333" s="29" t="s">
        <v>16</v>
      </c>
    </row>
    <row r="334" spans="1:13" x14ac:dyDescent="0.25">
      <c r="A334" s="25" t="s">
        <v>13</v>
      </c>
      <c r="B334" s="25" t="s">
        <v>14</v>
      </c>
      <c r="C334" s="26">
        <v>1000000</v>
      </c>
      <c r="D334" s="26">
        <v>1000000</v>
      </c>
      <c r="E334" s="27">
        <v>1898907053</v>
      </c>
      <c r="F334" s="28">
        <v>44960.600451388898</v>
      </c>
      <c r="G334" s="25" t="s">
        <v>15</v>
      </c>
      <c r="H334" s="27">
        <v>8591</v>
      </c>
      <c r="I334" s="25" t="s">
        <v>16</v>
      </c>
      <c r="J334" s="25" t="s">
        <v>318</v>
      </c>
      <c r="K334" s="27">
        <v>287</v>
      </c>
      <c r="L334" s="25" t="s">
        <v>16</v>
      </c>
      <c r="M334" s="25" t="s">
        <v>16</v>
      </c>
    </row>
    <row r="335" spans="1:13" x14ac:dyDescent="0.25">
      <c r="A335" s="29" t="s">
        <v>13</v>
      </c>
      <c r="B335" s="29" t="s">
        <v>14</v>
      </c>
      <c r="C335" s="30">
        <v>6812309</v>
      </c>
      <c r="D335" s="30">
        <v>6812309</v>
      </c>
      <c r="E335" s="31">
        <v>1898924146</v>
      </c>
      <c r="F335" s="32">
        <v>44960.605185185203</v>
      </c>
      <c r="G335" s="29" t="s">
        <v>15</v>
      </c>
      <c r="H335" s="31">
        <v>8592</v>
      </c>
      <c r="I335" s="29" t="s">
        <v>16</v>
      </c>
      <c r="J335" s="29" t="s">
        <v>319</v>
      </c>
      <c r="K335" s="31">
        <v>328</v>
      </c>
      <c r="L335" s="29" t="s">
        <v>16</v>
      </c>
      <c r="M335" s="29" t="s">
        <v>16</v>
      </c>
    </row>
    <row r="336" spans="1:13" x14ac:dyDescent="0.25">
      <c r="A336" s="25" t="s">
        <v>13</v>
      </c>
      <c r="B336" s="25" t="s">
        <v>14</v>
      </c>
      <c r="C336" s="26">
        <v>554290</v>
      </c>
      <c r="D336" s="26">
        <v>554290</v>
      </c>
      <c r="E336" s="27">
        <v>1898947722</v>
      </c>
      <c r="F336" s="28">
        <v>44960.611608796302</v>
      </c>
      <c r="G336" s="25" t="s">
        <v>15</v>
      </c>
      <c r="H336" s="27">
        <v>8594</v>
      </c>
      <c r="I336" s="25" t="s">
        <v>16</v>
      </c>
      <c r="J336" s="25" t="s">
        <v>320</v>
      </c>
      <c r="K336" s="27">
        <v>474</v>
      </c>
      <c r="L336" s="25" t="s">
        <v>16</v>
      </c>
      <c r="M336" s="25" t="s">
        <v>16</v>
      </c>
    </row>
    <row r="337" spans="1:13" x14ac:dyDescent="0.25">
      <c r="A337" s="29" t="s">
        <v>13</v>
      </c>
      <c r="B337" s="29" t="s">
        <v>14</v>
      </c>
      <c r="C337" s="30">
        <v>20000</v>
      </c>
      <c r="D337" s="30">
        <v>20000</v>
      </c>
      <c r="E337" s="31">
        <v>1899168037</v>
      </c>
      <c r="F337" s="32">
        <v>44960.671689814801</v>
      </c>
      <c r="G337" s="29" t="s">
        <v>15</v>
      </c>
      <c r="H337" s="31">
        <v>8595</v>
      </c>
      <c r="I337" s="29" t="s">
        <v>16</v>
      </c>
      <c r="J337" s="29" t="s">
        <v>321</v>
      </c>
      <c r="K337" s="31">
        <v>376</v>
      </c>
      <c r="L337" s="29" t="s">
        <v>16</v>
      </c>
      <c r="M337" s="29" t="s">
        <v>16</v>
      </c>
    </row>
    <row r="338" spans="1:13" x14ac:dyDescent="0.25">
      <c r="A338" s="25" t="s">
        <v>13</v>
      </c>
      <c r="B338" s="25" t="s">
        <v>14</v>
      </c>
      <c r="C338" s="26">
        <v>2760387</v>
      </c>
      <c r="D338" s="26">
        <v>2760387</v>
      </c>
      <c r="E338" s="27">
        <v>1899245478</v>
      </c>
      <c r="F338" s="28">
        <v>44960.693599537</v>
      </c>
      <c r="G338" s="25" t="s">
        <v>15</v>
      </c>
      <c r="H338" s="27">
        <v>8596</v>
      </c>
      <c r="I338" s="25" t="s">
        <v>16</v>
      </c>
      <c r="J338" s="25" t="s">
        <v>322</v>
      </c>
      <c r="K338" s="27">
        <v>328</v>
      </c>
      <c r="L338" s="25" t="s">
        <v>16</v>
      </c>
      <c r="M338" s="25" t="s">
        <v>16</v>
      </c>
    </row>
    <row r="339" spans="1:13" x14ac:dyDescent="0.25">
      <c r="A339" s="29" t="s">
        <v>13</v>
      </c>
      <c r="B339" s="29" t="s">
        <v>14</v>
      </c>
      <c r="C339" s="30">
        <v>537219</v>
      </c>
      <c r="D339" s="30">
        <v>537219</v>
      </c>
      <c r="E339" s="31">
        <v>1899262251</v>
      </c>
      <c r="F339" s="32">
        <v>44960.698958333298</v>
      </c>
      <c r="G339" s="29" t="s">
        <v>15</v>
      </c>
      <c r="H339" s="31">
        <v>8597</v>
      </c>
      <c r="I339" s="29" t="s">
        <v>16</v>
      </c>
      <c r="J339" s="29" t="s">
        <v>323</v>
      </c>
      <c r="K339" s="31">
        <v>261</v>
      </c>
      <c r="L339" s="29" t="s">
        <v>16</v>
      </c>
      <c r="M339" s="29" t="s">
        <v>16</v>
      </c>
    </row>
    <row r="340" spans="1:13" x14ac:dyDescent="0.25">
      <c r="A340" s="25" t="s">
        <v>13</v>
      </c>
      <c r="B340" s="25" t="s">
        <v>14</v>
      </c>
      <c r="C340" s="26">
        <v>127082</v>
      </c>
      <c r="D340" s="26">
        <v>127082</v>
      </c>
      <c r="E340" s="27">
        <v>1899278912</v>
      </c>
      <c r="F340" s="28">
        <v>44960.704259259299</v>
      </c>
      <c r="G340" s="25" t="s">
        <v>15</v>
      </c>
      <c r="H340" s="27">
        <v>8598</v>
      </c>
      <c r="I340" s="25" t="s">
        <v>16</v>
      </c>
      <c r="J340" s="25" t="s">
        <v>324</v>
      </c>
      <c r="K340" s="27">
        <v>261</v>
      </c>
      <c r="L340" s="25" t="s">
        <v>16</v>
      </c>
      <c r="M340" s="25" t="s">
        <v>16</v>
      </c>
    </row>
    <row r="341" spans="1:13" x14ac:dyDescent="0.25">
      <c r="B341" s="14" t="s">
        <v>70</v>
      </c>
      <c r="C341" s="20">
        <f>SUM(C240:C340)</f>
        <v>229173594.86000001</v>
      </c>
    </row>
    <row r="342" spans="1:13" x14ac:dyDescent="0.25">
      <c r="B342" s="14" t="s">
        <v>71</v>
      </c>
      <c r="C342" s="21">
        <f>+C239</f>
        <v>91933342.569999993</v>
      </c>
    </row>
    <row r="343" spans="1:13" x14ac:dyDescent="0.25">
      <c r="B343" s="14" t="s">
        <v>72</v>
      </c>
      <c r="C343" s="24">
        <v>290103613.43000001</v>
      </c>
    </row>
    <row r="344" spans="1:13" x14ac:dyDescent="0.25">
      <c r="B344" s="14" t="s">
        <v>73</v>
      </c>
      <c r="C344" s="21">
        <f>+C341+C342-C343</f>
        <v>31003324</v>
      </c>
      <c r="D344" s="24" t="s">
        <v>326</v>
      </c>
      <c r="E344" s="21" t="s">
        <v>326</v>
      </c>
    </row>
    <row r="345" spans="1:13" x14ac:dyDescent="0.25">
      <c r="A345" s="34" t="s">
        <v>13</v>
      </c>
      <c r="B345" s="34" t="s">
        <v>14</v>
      </c>
      <c r="C345" s="33">
        <v>20600</v>
      </c>
      <c r="D345" s="33">
        <v>20600</v>
      </c>
      <c r="E345" s="35">
        <v>1899452063</v>
      </c>
      <c r="F345" s="36">
        <v>44960.764351851903</v>
      </c>
      <c r="G345" s="34" t="s">
        <v>15</v>
      </c>
      <c r="H345" s="35">
        <v>8599</v>
      </c>
      <c r="I345" s="34" t="s">
        <v>16</v>
      </c>
      <c r="J345" s="34" t="s">
        <v>325</v>
      </c>
      <c r="K345" s="35">
        <v>403</v>
      </c>
      <c r="L345" s="34" t="s">
        <v>16</v>
      </c>
      <c r="M345" s="34" t="s">
        <v>16</v>
      </c>
    </row>
    <row r="347" spans="1:13" x14ac:dyDescent="0.25">
      <c r="A347" s="22"/>
      <c r="B347" t="s">
        <v>88</v>
      </c>
    </row>
    <row r="348" spans="1:13" x14ac:dyDescent="0.25">
      <c r="A348" s="23"/>
      <c r="B348" t="s">
        <v>89</v>
      </c>
    </row>
  </sheetData>
  <pageMargins left="0.7" right="0.7" top="0.75" bottom="0.75" header="0.3" footer="0.3"/>
  <ignoredErrors>
    <ignoredError sqref="C7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Hamilton Campos Diaz</cp:lastModifiedBy>
  <dcterms:created xsi:type="dcterms:W3CDTF">2022-12-23T02:45:46Z</dcterms:created>
  <dcterms:modified xsi:type="dcterms:W3CDTF">2024-03-22T20:29:11Z</dcterms:modified>
</cp:coreProperties>
</file>