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6EB0162F-75E8-4B89-8859-B0BC2147D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3" i="1" l="1"/>
  <c r="C31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2" i="1"/>
</calcChain>
</file>

<file path=xl/sharedStrings.xml><?xml version="1.0" encoding="utf-8"?>
<sst xmlns="http://schemas.openxmlformats.org/spreadsheetml/2006/main" count="2438" uniqueCount="525">
  <si>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</si>
  <si>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</si>
  <si>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</si>
  <si>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</si>
  <si>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</si>
  <si>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</si>
  <si>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</si>
  <si>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</si>
  <si>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</si>
  <si>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</si>
  <si>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</si>
  <si>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</si>
  <si>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</si>
  <si>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</si>
  <si>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</si>
  <si>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</si>
  <si>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</si>
  <si>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Pago Sancion expediente 6079 CI Nordic America EU</t>
  </si>
  <si>
    <t>900368355-4</t>
  </si>
  <si>
    <t>333 MINCOMERCIO INDUSTRIA TURISMO - GESTION GENERAL</t>
  </si>
  <si>
    <t>EXPEDIENTE 118437</t>
  </si>
  <si>
    <t>8911802680</t>
  </si>
  <si>
    <t>374 UGPPP - GESTION GENERAL</t>
  </si>
  <si>
    <t>EXPEDIENTE 113881</t>
  </si>
  <si>
    <t>EXPEDIENTE 114125</t>
  </si>
  <si>
    <t>EXPEDIENTE 110302</t>
  </si>
  <si>
    <t>EXPEDIENTE 113879</t>
  </si>
  <si>
    <t>EXPEDIENTE 110457</t>
  </si>
  <si>
    <t>EXPEDIENTE 110453</t>
  </si>
  <si>
    <t>EXPEDIENTE 113802</t>
  </si>
  <si>
    <t>EXPEDIENTE 110496</t>
  </si>
  <si>
    <t>EXPEDIENTE 111234</t>
  </si>
  <si>
    <t>EXPEDIENTE 115568</t>
  </si>
  <si>
    <t>EXPEDIENTE 114922</t>
  </si>
  <si>
    <t>EXPEDIENTE 110267</t>
  </si>
  <si>
    <t>891180268</t>
  </si>
  <si>
    <t>EXPEDIENTE 110372</t>
  </si>
  <si>
    <t>EXPEDIENTE 114443</t>
  </si>
  <si>
    <t>EXPEDIENTE 113842</t>
  </si>
  <si>
    <t>EXPEDIENTE 114271</t>
  </si>
  <si>
    <t>EXPEDIENTE 110377</t>
  </si>
  <si>
    <t>REINTEGRO CONTRATO 11021912024</t>
  </si>
  <si>
    <t>8000365220</t>
  </si>
  <si>
    <t>393 INSTITUTO COLOMBIANO DE BIENESTAR FAMILIAR (ICBF)</t>
  </si>
  <si>
    <t>multa</t>
  </si>
  <si>
    <t>7499866</t>
  </si>
  <si>
    <t>150 UNIDAD ADMINISTRATIVA ESPECIAL DIRECCION DE IMPUESTOS Y ADUANAS NACIONALES-Pagadora-</t>
  </si>
  <si>
    <t>Reintegro Mesada Pensional</t>
  </si>
  <si>
    <t>41331892</t>
  </si>
  <si>
    <t>474 DIRECCIÓN DE VETERANOS Y REHABILITACION INCLUSIVA - DIVRI -</t>
  </si>
  <si>
    <t xml:space="preserve">Pago por perdida de carnet </t>
  </si>
  <si>
    <t>1136882393</t>
  </si>
  <si>
    <t>403 MINISTERIO DE SALUD Y PROTECCION SOCIAL - GESTIÓN GENERAL</t>
  </si>
  <si>
    <t>CUOTA P Dic</t>
  </si>
  <si>
    <t>8000645434</t>
  </si>
  <si>
    <t>138 MINISTERIO DE HACIENDA Y CREDITO PUBLICO - GESTION GENERAL</t>
  </si>
  <si>
    <t>cc 019060</t>
  </si>
  <si>
    <t>8902012134</t>
  </si>
  <si>
    <t>PAGO CARNET</t>
  </si>
  <si>
    <t>57297517</t>
  </si>
  <si>
    <t>287 FISCALIA GENERAL DE LA NACION - GESTION GENERAL</t>
  </si>
  <si>
    <t>36562597</t>
  </si>
  <si>
    <t xml:space="preserve">CUOTA PARTE 7 PENSIONADOS CAPRECOM </t>
  </si>
  <si>
    <t>8902012220</t>
  </si>
  <si>
    <t>261 MINISTERIO DE TECNOLOGIAS DE LA INFORMACION Y LAS COMUNICACIONES - GESTION GENERAL</t>
  </si>
  <si>
    <t>PAGO CUENTA DE COBRO NRO. CP20241217637</t>
  </si>
  <si>
    <t>8908011449</t>
  </si>
  <si>
    <t>MED CAUT JC1024 SARA PINEDA CC43119608 CONSIG 30/12/2024</t>
  </si>
  <si>
    <t>800152783</t>
  </si>
  <si>
    <t>PAGO CUENTA DE COBRO No. 103557 CORRESPONDIENTE AL MES DE NOVIEMBRE 2024</t>
  </si>
  <si>
    <t>891801787</t>
  </si>
  <si>
    <t>PAGO CUENTA DE COBRO No. CCOP 2024-02078 CORRESPONDIENTE AL MES DE NOVIEMBR 2024</t>
  </si>
  <si>
    <t>CUOTAS PARTES PENSIONALES REINALDO BERDUGO TORRES</t>
  </si>
  <si>
    <t>890481310</t>
  </si>
  <si>
    <t>Pago Cuota 8 y 9 exp 6419</t>
  </si>
  <si>
    <t>11338860</t>
  </si>
  <si>
    <t>CUOTAS PARTES PENSIONALES REINALDO BERDUGO TORRES MES DE OCTUBRE 2024</t>
  </si>
  <si>
    <t>Cuotaspartespensionales</t>
  </si>
  <si>
    <t>899999465</t>
  </si>
  <si>
    <t>CUOTAS PARTES PENSIONALES MUNICIPIO PALMAR DE VARELA</t>
  </si>
  <si>
    <t>8000944498</t>
  </si>
  <si>
    <t>PAGO CUOTAS PARTES PENSIONALES</t>
  </si>
  <si>
    <t>8915008416</t>
  </si>
  <si>
    <t>CUENTA DE COBRO 2024-01926</t>
  </si>
  <si>
    <t>8909002860</t>
  </si>
  <si>
    <t>CUOTAS PARTES PENSIONALES TELECOM</t>
  </si>
  <si>
    <t>8000981936</t>
  </si>
  <si>
    <t xml:space="preserve">CUOTAS PARTES PENSIONALES </t>
  </si>
  <si>
    <t>6621614</t>
  </si>
  <si>
    <t>PAGO NOMINA CUOTAS PARTES MES NOVIEMBRE DE 2024 Y ADICIONAL DIC</t>
  </si>
  <si>
    <t>800102838</t>
  </si>
  <si>
    <t xml:space="preserve">PAGO NOMINA CUOTAS PARTES MES NOVIEMBRE DE 2024 </t>
  </si>
  <si>
    <t>cuotas partes per. nov.2023 Resol. 2366/22024</t>
  </si>
  <si>
    <t>8914800857</t>
  </si>
  <si>
    <t>CUOTAS PARTES NOVIEMBRE</t>
  </si>
  <si>
    <t>8902051768</t>
  </si>
  <si>
    <t>cuotas partes pen. nov.2024 Resol. 2411/2024</t>
  </si>
  <si>
    <t>PENSION PIEDAD CECILIA MANRIQUE</t>
  </si>
  <si>
    <t>800093816</t>
  </si>
  <si>
    <t>REINTEGRO DE FONDOS UAE DIAN</t>
  </si>
  <si>
    <t>74182473</t>
  </si>
  <si>
    <t>364 UNIDAD ADMINISTRATIVA ESPECIAL DIRECCION DE IMPUESTOS Y ADUANAS NACIONALES RECAUDOS</t>
  </si>
  <si>
    <t>CUENTA DE COBRO CP20241217622</t>
  </si>
  <si>
    <t>8001000531</t>
  </si>
  <si>
    <t>CPT20241236765</t>
  </si>
  <si>
    <t>8918012440</t>
  </si>
  <si>
    <t>PAGO CUOTAS PARTES</t>
  </si>
  <si>
    <t>DTN - OTRAS TASAS MULTAS Y CONTRIBUCIONES NO  ESPECIFICADAS ENTIDADES</t>
  </si>
  <si>
    <t>1136888601</t>
  </si>
  <si>
    <t>PAGO CUOTAS PENSIONALES</t>
  </si>
  <si>
    <t>800099238</t>
  </si>
  <si>
    <t>PAGOCP20241217698</t>
  </si>
  <si>
    <t>8906800883</t>
  </si>
  <si>
    <t>EXPEDIENTE 110500</t>
  </si>
  <si>
    <t>EXPEDIENTE 111271</t>
  </si>
  <si>
    <t>EXPEDIENTE 114573</t>
  </si>
  <si>
    <t>EXPEDIENTE 110419</t>
  </si>
  <si>
    <t>Arrendamiento Cafetería FGN Ibague</t>
  </si>
  <si>
    <t>28946770</t>
  </si>
  <si>
    <t>CUOTAS PARTES PENSIONALES</t>
  </si>
  <si>
    <t>890102257</t>
  </si>
  <si>
    <t>ARRENDAMIENTO MES DE ENERO 2025</t>
  </si>
  <si>
    <t>900766541</t>
  </si>
  <si>
    <t>ARRIENDOS</t>
  </si>
  <si>
    <t>8001539937</t>
  </si>
  <si>
    <t>100 CONGRESO DE LA REPUBLICA  SENADO GESTION GENERAL</t>
  </si>
  <si>
    <t>Pago sancion Resolución N° 0068 de 14 de febrero de 2022</t>
  </si>
  <si>
    <t>901120638</t>
  </si>
  <si>
    <t>328 MINISTERIO DE CULTURA - GESTION GENERAL</t>
  </si>
  <si>
    <t>RES 932 DE 2024 CUOTA NOVIEMBRE</t>
  </si>
  <si>
    <t>899999428</t>
  </si>
  <si>
    <t>CUOTAS PARTES RES212 20122024 OP259223</t>
  </si>
  <si>
    <t>890801053</t>
  </si>
  <si>
    <t>CUOTAS PARTES RES211 20122024 OP259222</t>
  </si>
  <si>
    <t>cuotas partes mes de NOVIEMBRE 2024</t>
  </si>
  <si>
    <t>8999993186</t>
  </si>
  <si>
    <t xml:space="preserve">CRÉDITO </t>
  </si>
  <si>
    <t>SA</t>
  </si>
  <si>
    <t>DÉBITO</t>
  </si>
  <si>
    <t>TOTAL</t>
  </si>
  <si>
    <t xml:space="preserve">Enero 2025 - Acuerdo de Pago </t>
  </si>
  <si>
    <t>2998250</t>
  </si>
  <si>
    <t>Duplicado de carnet</t>
  </si>
  <si>
    <t>11223589</t>
  </si>
  <si>
    <t>285 REGISTRADURIA NACIONAL DEL ESTADO CIVIL - GESTION GENERAL</t>
  </si>
  <si>
    <t>Pago de multa CNE de los meses noviembre y diciembre 2024. Cuota 13 y 14.</t>
  </si>
  <si>
    <t>1067925291</t>
  </si>
  <si>
    <t>Reposición Tarjeta de Acceso por extravío</t>
  </si>
  <si>
    <t>67022427</t>
  </si>
  <si>
    <t>87950</t>
  </si>
  <si>
    <t>26328435</t>
  </si>
  <si>
    <t>Resolucion 0787 de 2023</t>
  </si>
  <si>
    <t>21201953</t>
  </si>
  <si>
    <t>521 CONSEJO NACIONAL ELECTORAL</t>
  </si>
  <si>
    <t>Pago carnet institucional</t>
  </si>
  <si>
    <t>1061655886</t>
  </si>
  <si>
    <t>CARNET</t>
  </si>
  <si>
    <t>53890726</t>
  </si>
  <si>
    <t>REINT REND FROS CONV 372-2023</t>
  </si>
  <si>
    <t>890905211</t>
  </si>
  <si>
    <t>Devolucion caucion Clara Lia Gallo Martinez CC 32474879</t>
  </si>
  <si>
    <t>32474879</t>
  </si>
  <si>
    <t>CUOTA PARTE CPT20241236823</t>
  </si>
  <si>
    <t>8918009862</t>
  </si>
  <si>
    <t>proceso 66001-23-33-000-2013-00395-00  T.C. ADMINISTRATIVO DE RISARALDA</t>
  </si>
  <si>
    <t>10072804</t>
  </si>
  <si>
    <t xml:space="preserve"> gastos provisionales fijados para rendir dictamen pericial </t>
  </si>
  <si>
    <t>25051745</t>
  </si>
  <si>
    <t xml:space="preserve">Costas a favor de la Entidad proceso adelantado por  ALVARO HERNÁN MONROY ARIAS </t>
  </si>
  <si>
    <t>900373913</t>
  </si>
  <si>
    <t>Costas a favor de la Entidad proceso adelantado deudor Cooperativa de Trabajo As</t>
  </si>
  <si>
    <t>CUOTAS PARTES PENCIONALES NOV2024 TELECOM</t>
  </si>
  <si>
    <t>8000934391</t>
  </si>
  <si>
    <t>Costas a favor de la Entidad causante 38217111 Maura Luisa Pinto</t>
  </si>
  <si>
    <t>38217111</t>
  </si>
  <si>
    <t>Devolución deposito por investigacion penal CADENA BURBANO SOCORRO EMPERATRIZ</t>
  </si>
  <si>
    <t>30719492</t>
  </si>
  <si>
    <t>Devolución de deposito no reclamado por el beneficiario Vigencia 2016</t>
  </si>
  <si>
    <t>1150434765</t>
  </si>
  <si>
    <t xml:space="preserve">Devolución de deposito no reclamado por el beneficiario Vigencia 2016 </t>
  </si>
  <si>
    <t>23273060</t>
  </si>
  <si>
    <t>Devolucion de deposito BETUA TORRES DE GARZON  Fallecida</t>
  </si>
  <si>
    <t>24225487</t>
  </si>
  <si>
    <t xml:space="preserve">CUOTAS PARTES PENCIONALES NOV2024 </t>
  </si>
  <si>
    <t>resolución 1075 de 2024, mediante la cual se declara el siniestro</t>
  </si>
  <si>
    <t>890903407</t>
  </si>
  <si>
    <t>102 PRESIDENCIA DE LA REPUBLICA - GESTION GENERAL</t>
  </si>
  <si>
    <t>CUOTAS PARTES NOV Y IC 2024</t>
  </si>
  <si>
    <t>CUOTAS PARTES DIC 2024</t>
  </si>
  <si>
    <t>Canon arrendamiento ENE 2025</t>
  </si>
  <si>
    <t>8000186284</t>
  </si>
  <si>
    <t xml:space="preserve">cobro coactivo expediente 6129 </t>
  </si>
  <si>
    <t xml:space="preserve"> 8305122718</t>
  </si>
  <si>
    <t>Pago Carne</t>
  </si>
  <si>
    <t>1112956678</t>
  </si>
  <si>
    <t>carnet institucional</t>
  </si>
  <si>
    <t>1006950350</t>
  </si>
  <si>
    <t>PAGO DE INDEMNIZACION SOLDADOS RESOLUCION 0000822 DE 21 DE NOVIEMBRE 2024</t>
  </si>
  <si>
    <t>860.009.578-6</t>
  </si>
  <si>
    <t>156 MINISTERIO DE DEFENSA NACIONAL - EJERCITO</t>
  </si>
  <si>
    <t>PAGO INDEMNIZACION SOLDADOS RESOLUCION 00008613 DE 02 DE DICIEMBRE 2024</t>
  </si>
  <si>
    <t>65 46 101035429</t>
  </si>
  <si>
    <t>292 MINISTERIO DE AMBIENTE Y DESARROLLO SOSTENIBLE - GESTION GENERAL</t>
  </si>
  <si>
    <t>123353</t>
  </si>
  <si>
    <t>10523687</t>
  </si>
  <si>
    <t>PAGO ARR MINCIT 1ER TRIM AÑO 2025</t>
  </si>
  <si>
    <t>800213678</t>
  </si>
  <si>
    <t>Cuota 45 Mincultura</t>
  </si>
  <si>
    <t>9001388580</t>
  </si>
  <si>
    <t xml:space="preserve">Carnet </t>
  </si>
  <si>
    <t>1016034443</t>
  </si>
  <si>
    <t>Cuota Ministerio de cultura</t>
  </si>
  <si>
    <t>9268548</t>
  </si>
  <si>
    <t>PAGO POR PERDIDA DE CARNET</t>
  </si>
  <si>
    <t>17340363</t>
  </si>
  <si>
    <t>101 CONGRESO DE LA REPUBLICA - CAMARA DE REPRESENTANTES - GESTION GENERAL</t>
  </si>
  <si>
    <t>300700011459 Resol 0391 Fecha 26-12-2024  FIVICOT</t>
  </si>
  <si>
    <t>14281529</t>
  </si>
  <si>
    <t>377 MINISTERIO DEL TRABAJO - GESTION GENERAL</t>
  </si>
  <si>
    <t>PAGO CONTRIBUCCIÓN PRO ESTAMPILLA U ESTATALES SEGUNDO SEMESTRE AÑO 2024</t>
  </si>
  <si>
    <t>860061110</t>
  </si>
  <si>
    <t xml:space="preserve">Pago pérdida carnet </t>
  </si>
  <si>
    <t>79958337</t>
  </si>
  <si>
    <t>Pago 4a cuota (enero 2025) PAS -2021-0028 R/ N° 2084 de 23 de sept de 2022</t>
  </si>
  <si>
    <t>79156488</t>
  </si>
  <si>
    <t>CONSUMO ENERGIA MUNDOVENDING AGOST- SEPT 2024</t>
  </si>
  <si>
    <t>900304223</t>
  </si>
  <si>
    <t>CUENTA DE COBRO CP20241217702</t>
  </si>
  <si>
    <t>8902041383</t>
  </si>
  <si>
    <t>PAGO INDEMNIZACION RESOLUCION 00008614 DEL 12/12/2024</t>
  </si>
  <si>
    <t xml:space="preserve">Pago de vacuna </t>
  </si>
  <si>
    <t>1004747216</t>
  </si>
  <si>
    <t>Desc.nom dic sr Luis Sanchez cc 6319857</t>
  </si>
  <si>
    <t>899999118</t>
  </si>
  <si>
    <t>Desc.nom dic sr Leandro Yaluzan cc 5262781</t>
  </si>
  <si>
    <t>DUPLICADO CARNET FUNCIONARIO</t>
  </si>
  <si>
    <t>1136884375</t>
  </si>
  <si>
    <t>280 RAMA JUDICIAL - CONSEJO SUPERIOR DE LA JUDICATURA</t>
  </si>
  <si>
    <t>Pago duplicado carnet</t>
  </si>
  <si>
    <t>1024504627</t>
  </si>
  <si>
    <t>AUTO N° 00004 (2 diciembre de 2024) COBRO COACTIVO No 24821</t>
  </si>
  <si>
    <t>intereses mora causados cobro coactivo 24821</t>
  </si>
  <si>
    <t xml:space="preserve">Reposición tarjeta de aproximación </t>
  </si>
  <si>
    <t>1032384124</t>
  </si>
  <si>
    <t>282 RAMA JUDICIAL - CONSEJO DE ESTADO</t>
  </si>
  <si>
    <t>Reposición tarjeta de aproximación</t>
  </si>
  <si>
    <t>1098643962</t>
  </si>
  <si>
    <t>Desc.nom dic sr Carlos Torres cc 83231473</t>
  </si>
  <si>
    <t>Desc.nom dic sr Luis Malaver cc 80540618</t>
  </si>
  <si>
    <t>Desc.nom dic sr Jhon Bedoya cc 15338778</t>
  </si>
  <si>
    <t>Desc.nom dic sr Juan Cabrera cc 79056312</t>
  </si>
  <si>
    <t>CUOTAS PARTES RES 2431/2024</t>
  </si>
  <si>
    <t>8450000210</t>
  </si>
  <si>
    <t>Desc.nom dic sr Robert Otalvaro cc 10004272</t>
  </si>
  <si>
    <t>Desc.nom dic sr Luis Salamanca cc 91445108</t>
  </si>
  <si>
    <t>Desc.nom dic sr Jair Alban cc 7252564</t>
  </si>
  <si>
    <t>EXPEDICION DE CARNET POR PERDIDA</t>
  </si>
  <si>
    <t>88234393</t>
  </si>
  <si>
    <t>Desc.nom dic sr Pedro Jerez cc 91156676</t>
  </si>
  <si>
    <t>Desc.nom dic sr Efren Salazar cc 5885080</t>
  </si>
  <si>
    <t>Desc.nom dic sr Juan Martinez cc 13616503</t>
  </si>
  <si>
    <t>Desc.nom dic sr Emilio Narvaez cc 11319368</t>
  </si>
  <si>
    <t>Desc.nom dic sr Alex Castro cc 94391932</t>
  </si>
  <si>
    <t>Desc.nom dic sr Janer Quintero cc 84008179</t>
  </si>
  <si>
    <t>Desc.nom dic sr Edgar Rodriguez cc 7180656</t>
  </si>
  <si>
    <t>Desc.nom dic sr Jose Fajardo cc 87550849</t>
  </si>
  <si>
    <t>Desc.nom dic sr William Prada cc 7313983</t>
  </si>
  <si>
    <t>Desc.nom dic sr Holver Mina cc 76337553</t>
  </si>
  <si>
    <t>Desc.nom dic sr Jorge Cortes cc 9971523</t>
  </si>
  <si>
    <t>Desc.nom dic sr Jose Martinez cc 14252317</t>
  </si>
  <si>
    <t>Desc.nom dic sr Abelardo Salazar cc 4136573</t>
  </si>
  <si>
    <t>Desc.nom dic sr Jose Vasquez cc 18878444</t>
  </si>
  <si>
    <t>Desc.nom dic sr Ivan Pedraza cc 91110153</t>
  </si>
  <si>
    <t>Desc.nom dic sr Hector Galindez cc 79905287</t>
  </si>
  <si>
    <t xml:space="preserve">Reposición de tarjeta de aproximación </t>
  </si>
  <si>
    <t>79271552</t>
  </si>
  <si>
    <t>Desc.nom dic sr Leonidas Leal cc 96308045</t>
  </si>
  <si>
    <t>Desc.nom dic sr Jose Rojas cc 2965006</t>
  </si>
  <si>
    <t>Desc.nom dic sr Silvio Martinez cc 98391460</t>
  </si>
  <si>
    <t>Desc.nom dic sr Eduard Silva cc 88031161</t>
  </si>
  <si>
    <t>CPT20241236664</t>
  </si>
  <si>
    <t>8000981904</t>
  </si>
  <si>
    <t>80198253</t>
  </si>
  <si>
    <t>283 RAMA JUDICIAL - CORTE CONSTITUCIONAL</t>
  </si>
  <si>
    <t>CUENTA DE COBRO CCOP 2024-02224</t>
  </si>
  <si>
    <t>CUENTA DE COBRO CCOP 2024-02223</t>
  </si>
  <si>
    <t>1090477034</t>
  </si>
  <si>
    <t>carné con chip</t>
  </si>
  <si>
    <t>79535332</t>
  </si>
  <si>
    <t>Multas y contribuciones</t>
  </si>
  <si>
    <t>1006190296</t>
  </si>
  <si>
    <t>CCOP-2024-02303</t>
  </si>
  <si>
    <t>Luis Alfredo Bernal Esguera</t>
  </si>
  <si>
    <t xml:space="preserve">Pérdida de tarjeta chip </t>
  </si>
  <si>
    <t>1032384996</t>
  </si>
  <si>
    <t>281 RAMA JUDICIAL - CORTE SUPREMA DE JUSTICIA</t>
  </si>
  <si>
    <t>CTA COBRO 103921</t>
  </si>
  <si>
    <t>8920991849</t>
  </si>
  <si>
    <t>CPT20241236680</t>
  </si>
  <si>
    <t>CPT 20241136302</t>
  </si>
  <si>
    <t>COUTAS PARTES PENSIONALES</t>
  </si>
  <si>
    <t>8000966107</t>
  </si>
  <si>
    <t>176 MINAGRICULTURA - GESTION GENERAL</t>
  </si>
  <si>
    <t xml:space="preserve">PAGO ALM Y ROD NIT 890907841 MED CAUTELAR YENY RIVEROS CC38602210 JC1011 </t>
  </si>
  <si>
    <t xml:space="preserve">CARNET </t>
  </si>
  <si>
    <t>1059916073</t>
  </si>
  <si>
    <t>PAGO RAMA JUDICIAL MED CAUTELAR LAURA VILLAQUIRAN CC11440086334 JC1014</t>
  </si>
  <si>
    <t>PAGO POLIZA 14-44101218832</t>
  </si>
  <si>
    <t>400 AGENCIA PRESIDENCIAL DE COOPERACIÓN INTERNACIONAL DE COLOMBIA, APC - COLOMBIA</t>
  </si>
  <si>
    <t>PAGO INDEMNIZACION POLIZA 14-44-101188365</t>
  </si>
  <si>
    <t>375 MINISTERIO DE VIVIENDA, CIUDAD Y TERRITORIO - GESTIÓN GENERAL</t>
  </si>
  <si>
    <t>Reposición Tarjeta de Acceso</t>
  </si>
  <si>
    <t>20484002</t>
  </si>
  <si>
    <t>DUPLICADO CARNÉ</t>
  </si>
  <si>
    <t>1053791965</t>
  </si>
  <si>
    <t>SERV ARRENDAMIENTO SE CUARTEL DEL FIJO ENERO 2025</t>
  </si>
  <si>
    <t>901380949</t>
  </si>
  <si>
    <t>CUENTA DE COBRO 019089 PERIODO NOVIEMBRE 2024</t>
  </si>
  <si>
    <t>8920990324</t>
  </si>
  <si>
    <t>REPOSICIÓN CARNET</t>
  </si>
  <si>
    <t>12981396</t>
  </si>
  <si>
    <t xml:space="preserve"> 2-9-6-3 CAJERO AUTOMATICO ENTIDAD FINANCIERA</t>
  </si>
  <si>
    <t>860034313</t>
  </si>
  <si>
    <t xml:space="preserve">PAGO REEMBOLSO INCAPACIDAD MEDICA </t>
  </si>
  <si>
    <t>800088702</t>
  </si>
  <si>
    <t>266 MINISTERIO DE TRANSPORTE - GESTION GENERAL</t>
  </si>
  <si>
    <t>INTERESES REEMBOLSO INCAPACIDAD MEDICA</t>
  </si>
  <si>
    <t>Multa  - Resolucion 0095 de febrero 1 de 2022 – IPVC</t>
  </si>
  <si>
    <t>900508420</t>
  </si>
  <si>
    <t xml:space="preserve">Pago Arriendo Rocio Fonseca </t>
  </si>
  <si>
    <t>51607750</t>
  </si>
  <si>
    <t>Pago pérdida carne</t>
  </si>
  <si>
    <t>5888162</t>
  </si>
  <si>
    <t>REPOSICION DE TARJETA DE APROXIMACION</t>
  </si>
  <si>
    <t>1020752948</t>
  </si>
  <si>
    <t>DUPLICADO CARNET</t>
  </si>
  <si>
    <t>1018492601</t>
  </si>
  <si>
    <t>PAGO  CUENTA DE COBRO CCOP-2024-02300</t>
  </si>
  <si>
    <t>899999430</t>
  </si>
  <si>
    <t>Pérdida de carnet</t>
  </si>
  <si>
    <t>79379515</t>
  </si>
  <si>
    <t>6000</t>
  </si>
  <si>
    <t>1094971887</t>
  </si>
  <si>
    <t>RES 20243040007005 CUOTAS PARTES</t>
  </si>
  <si>
    <t>CUENTA DE COBRO 019036</t>
  </si>
  <si>
    <t>16697817</t>
  </si>
  <si>
    <t>91528068</t>
  </si>
  <si>
    <t>1136882555</t>
  </si>
  <si>
    <t>CUOTAS PARTES DICIEMBRE</t>
  </si>
  <si>
    <t>8000398039</t>
  </si>
  <si>
    <t>PAGO CARNET CARMENZA RAMIREZ</t>
  </si>
  <si>
    <t>24576894</t>
  </si>
  <si>
    <t>Pago Cuota 10 Exp 6419</t>
  </si>
  <si>
    <t xml:space="preserve">RES 0083/25 MARIA EUGENIA HERNANDEZ MES DICIEMBRE 2024 </t>
  </si>
  <si>
    <t>8902048026</t>
  </si>
  <si>
    <t>520016000485201700634</t>
  </si>
  <si>
    <t>1085263077</t>
  </si>
  <si>
    <t>376 MINISTERIO DE JUSTICIA Y DEL DERECHO - GESTIÓN GENERAL</t>
  </si>
  <si>
    <t>CUOTA PARTES MES DE DICIEMBRE DE 2024</t>
  </si>
  <si>
    <t>Pago dirección del tesoro nacional</t>
  </si>
  <si>
    <t>17337351</t>
  </si>
  <si>
    <t>pago por perdida de carnet</t>
  </si>
  <si>
    <t>29284138</t>
  </si>
  <si>
    <t>RADICADO 2024423002712382 Y C COBRO 103943</t>
  </si>
  <si>
    <t>8001000549</t>
  </si>
  <si>
    <t xml:space="preserve">CUOTAS PARTES NOVIEMBRE </t>
  </si>
  <si>
    <t>262 MINISTERIO DE TECNOLOGIAS DE LA INFORMACION Y LAS COMUNICACIONES - UNIDAD ADMINISTRATIVA ESPECIAL COMISION DE REGULACION DE COMUNICACIONES</t>
  </si>
  <si>
    <t>CCOP 2024-02292</t>
  </si>
  <si>
    <t>899999281</t>
  </si>
  <si>
    <t>cpt20241236611</t>
  </si>
  <si>
    <t>890904996</t>
  </si>
  <si>
    <t>cpt20241236612</t>
  </si>
  <si>
    <t>890.201.235</t>
  </si>
  <si>
    <t>1018463207</t>
  </si>
  <si>
    <t xml:space="preserve">Pago carné </t>
  </si>
  <si>
    <t>8125074</t>
  </si>
  <si>
    <t>PAGO CUOTA PARTE PENSIONAL  A LA UGPP MES DE OCTUBRE 2024. CUENTA COBRO 01756</t>
  </si>
  <si>
    <t>8000957282</t>
  </si>
  <si>
    <t>PAGO CUOTA PARTE PENSIONAL  A LA UGPP MES DE DICIEMBRE 2024. CUENTA COBRO 02138</t>
  </si>
  <si>
    <t>REPOSCIÓN TARJETA DE APROXIMACIÓN</t>
  </si>
  <si>
    <t>1000615554</t>
  </si>
  <si>
    <t>REPOSICIÓN TARJETA DE APROXIMACIÓN Y PORTA CARNÉ</t>
  </si>
  <si>
    <t>32243477</t>
  </si>
  <si>
    <t>Tarjeta de acceso</t>
  </si>
  <si>
    <t>1061692417</t>
  </si>
  <si>
    <t>RENDIMIENTO FINACIERO DICIEMBRE</t>
  </si>
  <si>
    <t>8000431947</t>
  </si>
  <si>
    <t>1140857666</t>
  </si>
  <si>
    <t>PAGO  CUENTA DE COBRO N° 104236</t>
  </si>
  <si>
    <t>8999994303</t>
  </si>
  <si>
    <t>perdida</t>
  </si>
  <si>
    <t>237010503</t>
  </si>
  <si>
    <t>cuota cobro coactivo</t>
  </si>
  <si>
    <t>1022092924</t>
  </si>
  <si>
    <t xml:space="preserve">PAGO PERDIDA CARNET </t>
  </si>
  <si>
    <t>1075230712</t>
  </si>
  <si>
    <t xml:space="preserve">Ajuste al Peso </t>
  </si>
  <si>
    <t>9004574619</t>
  </si>
  <si>
    <t>Pago por pérdida de carnet</t>
  </si>
  <si>
    <t>73092266</t>
  </si>
  <si>
    <t>63252427</t>
  </si>
  <si>
    <t>PAGO POR PERDIDA DE CREDENCIAL</t>
  </si>
  <si>
    <t>34972542</t>
  </si>
  <si>
    <t>CUENTA DE COBRO 17194-5189</t>
  </si>
  <si>
    <t>890980357</t>
  </si>
  <si>
    <t>CUOTAS PARTES</t>
  </si>
  <si>
    <t>890905055</t>
  </si>
  <si>
    <t>CO1.PCCNTR.6772203</t>
  </si>
  <si>
    <t>1026568095</t>
  </si>
  <si>
    <t>227 MINISTERIO EDUCACION NACIONAL - GESTION GENERAL</t>
  </si>
  <si>
    <t>Siniestro Contrato FGN-NC-0071 de 2023</t>
  </si>
  <si>
    <t>900139747</t>
  </si>
  <si>
    <t>CCOP 2024-02177</t>
  </si>
  <si>
    <t>800115102</t>
  </si>
  <si>
    <t>Carnet Institucional</t>
  </si>
  <si>
    <t>1001331498</t>
  </si>
  <si>
    <t>286 FONDO ROTATORIO DE LA REGISTRADURIA</t>
  </si>
  <si>
    <t>REQUERIMIENTO DE PAGO DE COSTAS PROCESALES RADICADO 05001310501520070061000</t>
  </si>
  <si>
    <t>2774126</t>
  </si>
  <si>
    <t>PAGO INDEMNIZACION RESOLUCION 00009101DE  2024 19 DIC 2024</t>
  </si>
  <si>
    <t>1075260750</t>
  </si>
  <si>
    <t>Perdida de carnet</t>
  </si>
  <si>
    <t>52280563</t>
  </si>
  <si>
    <t>DICIEMBRE 2024</t>
  </si>
  <si>
    <t>800118954</t>
  </si>
  <si>
    <t>MES DICIEMBRE 2024</t>
  </si>
  <si>
    <t>Reintegro por desistimiento de devolucion</t>
  </si>
  <si>
    <t>1032374262</t>
  </si>
  <si>
    <t>Tarjeta de acceso al MSPS</t>
  </si>
  <si>
    <t>19255574</t>
  </si>
  <si>
    <t>52660142</t>
  </si>
  <si>
    <t>12194264</t>
  </si>
  <si>
    <t>PAGO IMPUESTO NACIONAL CON DESTINO AL TURISMO - TRIMESTRE4 (OCT-DIC)2024.</t>
  </si>
  <si>
    <t>901191290-6</t>
  </si>
  <si>
    <t>PAGO POR PERDIDA</t>
  </si>
  <si>
    <t>98353353</t>
  </si>
  <si>
    <t>15531130</t>
  </si>
  <si>
    <t xml:space="preserve">Pago por pérdida de carnet </t>
  </si>
  <si>
    <t>1074417959</t>
  </si>
  <si>
    <t>RESOLUCION36 CUOTAS PARTES TELECOM</t>
  </si>
  <si>
    <t>841000021</t>
  </si>
  <si>
    <t>RESOLUCION48 CUOTAS PARTES</t>
  </si>
  <si>
    <t>CUOTAS PARTES PENSIONALES RES446</t>
  </si>
  <si>
    <t>8924000382</t>
  </si>
  <si>
    <t>CUOTAS PARTES PENSIONALES RES 445</t>
  </si>
  <si>
    <t>CUOTAS PARTES PENSIONALES RES 565</t>
  </si>
  <si>
    <t>RESOLUCION45 CUOTA PARTE MINTIC</t>
  </si>
  <si>
    <t>1.016.079.498</t>
  </si>
  <si>
    <t>1.081.154.744</t>
  </si>
  <si>
    <t>CUOTAS PENSIONALES</t>
  </si>
  <si>
    <t xml:space="preserve">Pago duplicado Carnet </t>
  </si>
  <si>
    <t>1072467298</t>
  </si>
  <si>
    <t>PAGO INDEMNIZACIONResolución No. 00009103 del 19 de diciembre de 2024</t>
  </si>
  <si>
    <t>860009578</t>
  </si>
  <si>
    <t>CUENTA DE COBRO 2024-01944</t>
  </si>
  <si>
    <t>800094755</t>
  </si>
  <si>
    <t>mandamiento de pago 649</t>
  </si>
  <si>
    <t>836000757</t>
  </si>
  <si>
    <t>1023889681</t>
  </si>
  <si>
    <t>CUENTA DE COBRO 103874</t>
  </si>
  <si>
    <t>PAGO ARRIENDO CTA65</t>
  </si>
  <si>
    <t>8001080545</t>
  </si>
  <si>
    <t>CUOTA PARTE ENERO 2025</t>
  </si>
  <si>
    <t>891500721</t>
  </si>
  <si>
    <t>RES 012/25 PAGO CUOTAS PARTES PENSIONALES</t>
  </si>
  <si>
    <t>892099325-0</t>
  </si>
  <si>
    <t>Cuota diciembre 2024 y enero 2025</t>
  </si>
  <si>
    <t>39533022</t>
  </si>
  <si>
    <t>POLIZA 53-44-101020992</t>
  </si>
  <si>
    <t>PAGO POLIZA 53-44-101020992</t>
  </si>
  <si>
    <t>PAGO CUOTA PARTE PENSIONAL MES DE DICIEMBRE CCOP2024-0121</t>
  </si>
  <si>
    <t>800034476-0</t>
  </si>
  <si>
    <t>PAGO CUOTAS PARTES PENSIONALES MINSALUD No. 103892</t>
  </si>
  <si>
    <t>PAGO POLIZA 45-44-101138295</t>
  </si>
  <si>
    <t>PAGO CUOTAS PARTES PENSIONALES  CPT2024126671</t>
  </si>
  <si>
    <t>Pago por perdida de carnet</t>
  </si>
  <si>
    <t>11317617</t>
  </si>
  <si>
    <t>Resolución N°2042  del 24/12/2024</t>
  </si>
  <si>
    <t>26.573.690 /4.873.864 /12.112.102</t>
  </si>
  <si>
    <t>CUENTA DE COBRO 2024-02135</t>
  </si>
  <si>
    <t>Proceso Coactivo No: 44000420</t>
  </si>
  <si>
    <t>1075259832</t>
  </si>
  <si>
    <t>Cuotas Partes periodo Dic. 2024 Resol. 139 Ene. 18 de 2025</t>
  </si>
  <si>
    <t>891480085</t>
  </si>
  <si>
    <t xml:space="preserve"> SANCIÓN TESORO 42010001448</t>
  </si>
  <si>
    <t>91516536</t>
  </si>
  <si>
    <t>357 SUPERINTENDENCIA NACIONAL DE SALUD</t>
  </si>
  <si>
    <t>CUOTA P Enero</t>
  </si>
  <si>
    <t>Pago condena costas proceso  25000-23-36-000-2019-00867-02</t>
  </si>
  <si>
    <t>800244322</t>
  </si>
  <si>
    <t>363 DEPARTAMENTO ADMINISTRATIVO PARA LA PROSPERIDAD SOCIAL - GESTIÓN GENERAL</t>
  </si>
  <si>
    <t xml:space="preserve">Pago Carnet </t>
  </si>
  <si>
    <t>1033733751</t>
  </si>
  <si>
    <t xml:space="preserve">Desc.nom ene sr Leandro Yaluzan cc 5262781 </t>
  </si>
  <si>
    <t>Desc.nom ene sr Carlos Torres cc 83231473</t>
  </si>
  <si>
    <t>Desc.nom ene sr Luis Malaver cc 80540618</t>
  </si>
  <si>
    <t>Desc.nom ene sr Jhon Bedoya cc 15338778</t>
  </si>
  <si>
    <t>Desc.nom ene sr Juan Cabrera cc 79056312</t>
  </si>
  <si>
    <t>Desc.nom ene sr Robert Otalvaro cc 10004272</t>
  </si>
  <si>
    <t>Desc.nom ene sr Luis Salamanca cc 91445108</t>
  </si>
  <si>
    <t>Desc.nom ene sr Jair Alban cc 7252564</t>
  </si>
  <si>
    <t>CUENTA DE COBRO 103783</t>
  </si>
  <si>
    <t>892001457</t>
  </si>
  <si>
    <t>Desc.nom ene sr Pedro Jerez cc 91156676</t>
  </si>
  <si>
    <t>Desc.nom ene sr Efren Salazar cc 5885080</t>
  </si>
  <si>
    <t>Desc.nom ene sr Juan Martinez cc 13616503</t>
  </si>
  <si>
    <t>Desc.nom ene sr Emilio Narvaez cc 11319368</t>
  </si>
  <si>
    <t>Desc.nom ene sr Alex Castro cc 94391932</t>
  </si>
  <si>
    <t>Desc.nom ene sr Janer Quintero cc 84008179</t>
  </si>
  <si>
    <t>Desc.nom ene sr Edgar Rodriguez cc 7180656</t>
  </si>
  <si>
    <t>Desc.nom ene sr Jose Fajardo cc 87550849</t>
  </si>
  <si>
    <t>Desc.nom ene sr William Prada cc 7313983</t>
  </si>
  <si>
    <t>Desc.nom ene sr Holver Mina cc 76337553</t>
  </si>
  <si>
    <t>Desc.nom ene sr Jorge Cortes cc 9971523</t>
  </si>
  <si>
    <t>Desc.nom ene sr Abelardo Salazar cc 4136573</t>
  </si>
  <si>
    <t>Desc.nom ene sr Jose Vasquez cc 18878444</t>
  </si>
  <si>
    <t>Desc.nom ene sr Ivan Pedraza cc 91110153</t>
  </si>
  <si>
    <t>Desc.nom ene sr Hector Galindez cc 79905287</t>
  </si>
  <si>
    <t>Desc.nom ene sr Leonidas Leal cc 96308045</t>
  </si>
  <si>
    <t>Desc.nom ene sr Silvio Martinez cc 98391460</t>
  </si>
  <si>
    <t>Desc.nom ene sr Eduar Silva cc 88031161</t>
  </si>
  <si>
    <t>8000996623</t>
  </si>
  <si>
    <t>CUENTA DE COBRO DICIEMBRE 2024</t>
  </si>
  <si>
    <t>PAGO DE CUOTAS PARTES PENSIONALES RES 038</t>
  </si>
  <si>
    <t>891502194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</si>
</sst>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2" borderId="2" xfId="0" applyFill="1" applyBorder="1"/>
    <xf numFmtId="164" fontId="0" fillId="2" borderId="2" xfId="0" applyNumberFormat="1" applyFill="1" applyBorder="1"/>
    <xf numFmtId="4" fontId="0" fillId="2" borderId="2" xfId="0" applyNumberFormat="1" applyFill="1" applyBorder="1"/>
    <xf numFmtId="164" fontId="3" fillId="2" borderId="1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K1" workbookViewId="0">
      <selection activeCell="P17" sqref="P17"/>
    </sheetView>
  </sheetViews>
  <sheetFormatPr baseColWidth="10" defaultColWidth="9.140625" defaultRowHeight="15" x14ac:dyDescent="0.25"/>
  <cols>
    <col min="1" max="1" width="19.28515625" style="2" customWidth="1"/>
    <col min="2" max="2" width="9" style="2" customWidth="1"/>
    <col min="3" max="3" width="15.28515625" style="2" bestFit="1" customWidth="1"/>
    <col min="4" max="4" width="15.28515625" style="2" customWidth="1"/>
    <col min="5" max="5" width="18.28515625" style="2" customWidth="1"/>
    <col min="6" max="6" width="19.28515625" style="2" customWidth="1"/>
    <col min="7" max="7" width="30.28515625" style="2" customWidth="1"/>
    <col min="8" max="8" width="9.140625" style="2" customWidth="1"/>
    <col min="9" max="9" width="7.5703125" style="2" customWidth="1"/>
    <col min="10" max="10" width="94.7109375" style="2" customWidth="1"/>
    <col min="11" max="11" width="26.42578125" style="2" customWidth="1"/>
    <col min="12" max="12" width="13" style="2" customWidth="1"/>
    <col min="13" max="13" width="103.42578125" style="2" customWidth="1"/>
    <col min="14" max="16384" width="9.140625" style="2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3" t="s">
        <v>14</v>
      </c>
      <c r="C2" s="4">
        <v>869140</v>
      </c>
      <c r="D2" s="4">
        <v>869140</v>
      </c>
      <c r="E2" s="5">
        <v>1157501902</v>
      </c>
      <c r="F2" s="6">
        <v>45653.765497685199</v>
      </c>
      <c r="G2" s="3" t="s">
        <v>15</v>
      </c>
      <c r="H2" s="5">
        <v>18672</v>
      </c>
      <c r="I2" s="3" t="s">
        <v>16</v>
      </c>
      <c r="J2" s="3" t="s">
        <v>129</v>
      </c>
      <c r="K2" s="3" t="s">
        <v>130</v>
      </c>
      <c r="L2" s="3" t="str">
        <f>+MID(M2,1,3)</f>
        <v>261</v>
      </c>
      <c r="M2" s="3" t="s">
        <v>64</v>
      </c>
    </row>
    <row r="3" spans="1:13" x14ac:dyDescent="0.25">
      <c r="A3" s="3" t="s">
        <v>13</v>
      </c>
      <c r="B3" s="3" t="s">
        <v>14</v>
      </c>
      <c r="C3" s="4">
        <v>3340930</v>
      </c>
      <c r="D3" s="4">
        <v>3340930</v>
      </c>
      <c r="E3" s="5">
        <v>1157525476</v>
      </c>
      <c r="F3" s="6">
        <v>45653.771874999999</v>
      </c>
      <c r="G3" s="3" t="s">
        <v>15</v>
      </c>
      <c r="H3" s="5">
        <v>18673</v>
      </c>
      <c r="I3" s="3" t="s">
        <v>16</v>
      </c>
      <c r="J3" s="3" t="s">
        <v>131</v>
      </c>
      <c r="K3" s="3" t="s">
        <v>132</v>
      </c>
      <c r="L3" s="3" t="str">
        <f t="shared" ref="L3:L66" si="0">+MID(M3,1,3)</f>
        <v>261</v>
      </c>
      <c r="M3" s="3" t="s">
        <v>64</v>
      </c>
    </row>
    <row r="4" spans="1:13" x14ac:dyDescent="0.25">
      <c r="A4" s="3" t="s">
        <v>13</v>
      </c>
      <c r="B4" s="3" t="s">
        <v>14</v>
      </c>
      <c r="C4" s="4">
        <v>5062328</v>
      </c>
      <c r="D4" s="4">
        <v>5062328</v>
      </c>
      <c r="E4" s="5">
        <v>1157551074</v>
      </c>
      <c r="F4" s="6">
        <v>45653.778460648202</v>
      </c>
      <c r="G4" s="3" t="s">
        <v>15</v>
      </c>
      <c r="H4" s="5">
        <v>18674</v>
      </c>
      <c r="I4" s="3" t="s">
        <v>16</v>
      </c>
      <c r="J4" s="3" t="s">
        <v>133</v>
      </c>
      <c r="K4" s="3" t="s">
        <v>132</v>
      </c>
      <c r="L4" s="3" t="str">
        <f t="shared" si="0"/>
        <v>261</v>
      </c>
      <c r="M4" s="3" t="s">
        <v>64</v>
      </c>
    </row>
    <row r="5" spans="1:13" x14ac:dyDescent="0.25">
      <c r="A5" s="3" t="s">
        <v>13</v>
      </c>
      <c r="B5" s="3" t="s">
        <v>14</v>
      </c>
      <c r="C5" s="4">
        <v>27459628</v>
      </c>
      <c r="D5" s="4">
        <v>27459628</v>
      </c>
      <c r="E5" s="5">
        <v>1157678332</v>
      </c>
      <c r="F5" s="6">
        <v>45653.813460648104</v>
      </c>
      <c r="G5" s="3" t="s">
        <v>15</v>
      </c>
      <c r="H5" s="5">
        <v>18675</v>
      </c>
      <c r="I5" s="3" t="s">
        <v>16</v>
      </c>
      <c r="J5" s="3" t="s">
        <v>134</v>
      </c>
      <c r="K5" s="3" t="s">
        <v>135</v>
      </c>
      <c r="L5" s="3" t="str">
        <f t="shared" si="0"/>
        <v>261</v>
      </c>
      <c r="M5" s="3" t="s">
        <v>64</v>
      </c>
    </row>
    <row r="6" spans="1:13" x14ac:dyDescent="0.25">
      <c r="A6" s="3" t="s">
        <v>13</v>
      </c>
      <c r="B6" s="3" t="s">
        <v>14</v>
      </c>
      <c r="C6" s="4">
        <v>2483200</v>
      </c>
      <c r="D6" s="4">
        <v>2483200</v>
      </c>
      <c r="E6" s="5">
        <v>1158136478</v>
      </c>
      <c r="F6" s="6">
        <v>45654.005358796298</v>
      </c>
      <c r="G6" s="3" t="s">
        <v>15</v>
      </c>
      <c r="H6" s="5">
        <v>18676</v>
      </c>
      <c r="I6" s="3" t="s">
        <v>16</v>
      </c>
      <c r="J6" s="3" t="s">
        <v>17</v>
      </c>
      <c r="K6" s="3" t="s">
        <v>18</v>
      </c>
      <c r="L6" s="3" t="str">
        <f t="shared" si="0"/>
        <v>333</v>
      </c>
      <c r="M6" s="3" t="s">
        <v>19</v>
      </c>
    </row>
    <row r="7" spans="1:13" x14ac:dyDescent="0.25">
      <c r="A7" s="3" t="s">
        <v>13</v>
      </c>
      <c r="B7" s="3" t="s">
        <v>14</v>
      </c>
      <c r="C7" s="4">
        <v>2509685</v>
      </c>
      <c r="D7" s="4">
        <v>2509685</v>
      </c>
      <c r="E7" s="5">
        <v>1158345348</v>
      </c>
      <c r="F7" s="6">
        <v>45654.347719907397</v>
      </c>
      <c r="G7" s="3" t="s">
        <v>15</v>
      </c>
      <c r="H7" s="5">
        <v>18677</v>
      </c>
      <c r="I7" s="3" t="s">
        <v>16</v>
      </c>
      <c r="J7" s="3" t="s">
        <v>20</v>
      </c>
      <c r="K7" s="3" t="s">
        <v>21</v>
      </c>
      <c r="L7" s="3" t="str">
        <f t="shared" si="0"/>
        <v>374</v>
      </c>
      <c r="M7" s="3" t="s">
        <v>22</v>
      </c>
    </row>
    <row r="8" spans="1:13" x14ac:dyDescent="0.25">
      <c r="A8" s="3" t="s">
        <v>13</v>
      </c>
      <c r="B8" s="3" t="s">
        <v>14</v>
      </c>
      <c r="C8" s="4">
        <v>18645087</v>
      </c>
      <c r="D8" s="4">
        <v>18645087</v>
      </c>
      <c r="E8" s="5">
        <v>1158353180</v>
      </c>
      <c r="F8" s="6">
        <v>45654.3510648148</v>
      </c>
      <c r="G8" s="3" t="s">
        <v>15</v>
      </c>
      <c r="H8" s="5">
        <v>18678</v>
      </c>
      <c r="I8" s="3" t="s">
        <v>16</v>
      </c>
      <c r="J8" s="3" t="s">
        <v>23</v>
      </c>
      <c r="K8" s="3" t="s">
        <v>21</v>
      </c>
      <c r="L8" s="3" t="str">
        <f t="shared" si="0"/>
        <v>374</v>
      </c>
      <c r="M8" s="3" t="s">
        <v>22</v>
      </c>
    </row>
    <row r="9" spans="1:13" x14ac:dyDescent="0.25">
      <c r="A9" s="3" t="s">
        <v>13</v>
      </c>
      <c r="B9" s="3" t="s">
        <v>14</v>
      </c>
      <c r="C9" s="4">
        <v>64103541</v>
      </c>
      <c r="D9" s="4">
        <v>64103541</v>
      </c>
      <c r="E9" s="5">
        <v>1158358737</v>
      </c>
      <c r="F9" s="6">
        <v>45654.353321759299</v>
      </c>
      <c r="G9" s="3" t="s">
        <v>15</v>
      </c>
      <c r="H9" s="5">
        <v>18679</v>
      </c>
      <c r="I9" s="3" t="s">
        <v>16</v>
      </c>
      <c r="J9" s="3" t="s">
        <v>24</v>
      </c>
      <c r="K9" s="3" t="s">
        <v>21</v>
      </c>
      <c r="L9" s="3" t="str">
        <f t="shared" si="0"/>
        <v>374</v>
      </c>
      <c r="M9" s="3" t="s">
        <v>22</v>
      </c>
    </row>
    <row r="10" spans="1:13" x14ac:dyDescent="0.25">
      <c r="A10" s="3" t="s">
        <v>13</v>
      </c>
      <c r="B10" s="3" t="s">
        <v>14</v>
      </c>
      <c r="C10" s="4">
        <v>66205004</v>
      </c>
      <c r="D10" s="4">
        <v>66205004</v>
      </c>
      <c r="E10" s="5">
        <v>1158369248</v>
      </c>
      <c r="F10" s="6">
        <v>45654.357534722199</v>
      </c>
      <c r="G10" s="3" t="s">
        <v>15</v>
      </c>
      <c r="H10" s="5">
        <v>18680</v>
      </c>
      <c r="I10" s="3" t="s">
        <v>16</v>
      </c>
      <c r="J10" s="3" t="s">
        <v>25</v>
      </c>
      <c r="K10" s="3" t="s">
        <v>21</v>
      </c>
      <c r="L10" s="3" t="str">
        <f t="shared" si="0"/>
        <v>374</v>
      </c>
      <c r="M10" s="3" t="s">
        <v>22</v>
      </c>
    </row>
    <row r="11" spans="1:13" x14ac:dyDescent="0.25">
      <c r="A11" s="3" t="s">
        <v>13</v>
      </c>
      <c r="B11" s="3" t="s">
        <v>14</v>
      </c>
      <c r="C11" s="4">
        <v>28416967</v>
      </c>
      <c r="D11" s="4">
        <v>28416967</v>
      </c>
      <c r="E11" s="5">
        <v>1158377357</v>
      </c>
      <c r="F11" s="6">
        <v>45654.360613425903</v>
      </c>
      <c r="G11" s="3" t="s">
        <v>15</v>
      </c>
      <c r="H11" s="5">
        <v>18681</v>
      </c>
      <c r="I11" s="3" t="s">
        <v>16</v>
      </c>
      <c r="J11" s="3" t="s">
        <v>26</v>
      </c>
      <c r="K11" s="3" t="s">
        <v>21</v>
      </c>
      <c r="L11" s="3" t="str">
        <f t="shared" si="0"/>
        <v>374</v>
      </c>
      <c r="M11" s="3" t="s">
        <v>22</v>
      </c>
    </row>
    <row r="12" spans="1:13" x14ac:dyDescent="0.25">
      <c r="A12" s="3" t="s">
        <v>13</v>
      </c>
      <c r="B12" s="3" t="s">
        <v>14</v>
      </c>
      <c r="C12" s="4">
        <v>209226228</v>
      </c>
      <c r="D12" s="4">
        <v>209226228</v>
      </c>
      <c r="E12" s="5">
        <v>1158384859</v>
      </c>
      <c r="F12" s="6">
        <v>45654.363449074102</v>
      </c>
      <c r="G12" s="3" t="s">
        <v>15</v>
      </c>
      <c r="H12" s="5">
        <v>18682</v>
      </c>
      <c r="I12" s="3" t="s">
        <v>16</v>
      </c>
      <c r="J12" s="3" t="s">
        <v>27</v>
      </c>
      <c r="K12" s="3" t="s">
        <v>21</v>
      </c>
      <c r="L12" s="3" t="str">
        <f t="shared" si="0"/>
        <v>374</v>
      </c>
      <c r="M12" s="3" t="s">
        <v>22</v>
      </c>
    </row>
    <row r="13" spans="1:13" x14ac:dyDescent="0.25">
      <c r="A13" s="3" t="s">
        <v>13</v>
      </c>
      <c r="B13" s="3" t="s">
        <v>14</v>
      </c>
      <c r="C13" s="4">
        <v>89499581</v>
      </c>
      <c r="D13" s="4">
        <v>89499581</v>
      </c>
      <c r="E13" s="5">
        <v>1158390829</v>
      </c>
      <c r="F13" s="6">
        <v>45654.365601851903</v>
      </c>
      <c r="G13" s="3" t="s">
        <v>15</v>
      </c>
      <c r="H13" s="5">
        <v>18683</v>
      </c>
      <c r="I13" s="3" t="s">
        <v>16</v>
      </c>
      <c r="J13" s="3" t="s">
        <v>28</v>
      </c>
      <c r="K13" s="3" t="s">
        <v>21</v>
      </c>
      <c r="L13" s="3" t="str">
        <f t="shared" si="0"/>
        <v>374</v>
      </c>
      <c r="M13" s="3" t="s">
        <v>22</v>
      </c>
    </row>
    <row r="14" spans="1:13" x14ac:dyDescent="0.25">
      <c r="A14" s="3" t="s">
        <v>13</v>
      </c>
      <c r="B14" s="3" t="s">
        <v>14</v>
      </c>
      <c r="C14" s="4">
        <v>152411228</v>
      </c>
      <c r="D14" s="4">
        <v>152411228</v>
      </c>
      <c r="E14" s="5">
        <v>1158411977</v>
      </c>
      <c r="F14" s="6">
        <v>45654.372951388897</v>
      </c>
      <c r="G14" s="3" t="s">
        <v>15</v>
      </c>
      <c r="H14" s="5">
        <v>18684</v>
      </c>
      <c r="I14" s="3" t="s">
        <v>16</v>
      </c>
      <c r="J14" s="3" t="s">
        <v>29</v>
      </c>
      <c r="K14" s="3" t="s">
        <v>21</v>
      </c>
      <c r="L14" s="3" t="str">
        <f t="shared" si="0"/>
        <v>374</v>
      </c>
      <c r="M14" s="3" t="s">
        <v>22</v>
      </c>
    </row>
    <row r="15" spans="1:13" x14ac:dyDescent="0.25">
      <c r="A15" s="3" t="s">
        <v>13</v>
      </c>
      <c r="B15" s="3" t="s">
        <v>14</v>
      </c>
      <c r="C15" s="4">
        <v>38792651</v>
      </c>
      <c r="D15" s="4">
        <v>38792651</v>
      </c>
      <c r="E15" s="5">
        <v>1158430464</v>
      </c>
      <c r="F15" s="6">
        <v>45654.379282407397</v>
      </c>
      <c r="G15" s="3" t="s">
        <v>15</v>
      </c>
      <c r="H15" s="5">
        <v>18685</v>
      </c>
      <c r="I15" s="3" t="s">
        <v>16</v>
      </c>
      <c r="J15" s="3" t="s">
        <v>30</v>
      </c>
      <c r="K15" s="3" t="s">
        <v>21</v>
      </c>
      <c r="L15" s="3" t="str">
        <f t="shared" si="0"/>
        <v>374</v>
      </c>
      <c r="M15" s="3" t="s">
        <v>22</v>
      </c>
    </row>
    <row r="16" spans="1:13" x14ac:dyDescent="0.25">
      <c r="A16" s="3" t="s">
        <v>13</v>
      </c>
      <c r="B16" s="3" t="s">
        <v>14</v>
      </c>
      <c r="C16" s="4">
        <v>87857153</v>
      </c>
      <c r="D16" s="4">
        <v>87857153</v>
      </c>
      <c r="E16" s="5">
        <v>1158436091</v>
      </c>
      <c r="F16" s="6">
        <v>45654.381180555603</v>
      </c>
      <c r="G16" s="3" t="s">
        <v>15</v>
      </c>
      <c r="H16" s="5">
        <v>18686</v>
      </c>
      <c r="I16" s="3" t="s">
        <v>16</v>
      </c>
      <c r="J16" s="3" t="s">
        <v>31</v>
      </c>
      <c r="K16" s="3" t="s">
        <v>21</v>
      </c>
      <c r="L16" s="3" t="str">
        <f t="shared" si="0"/>
        <v>374</v>
      </c>
      <c r="M16" s="3" t="s">
        <v>22</v>
      </c>
    </row>
    <row r="17" spans="1:13" x14ac:dyDescent="0.25">
      <c r="A17" s="3" t="s">
        <v>13</v>
      </c>
      <c r="B17" s="3" t="s">
        <v>14</v>
      </c>
      <c r="C17" s="4">
        <v>8996284</v>
      </c>
      <c r="D17" s="4">
        <v>8996284</v>
      </c>
      <c r="E17" s="5">
        <v>1158441441</v>
      </c>
      <c r="F17" s="6">
        <v>45654.382962962998</v>
      </c>
      <c r="G17" s="3" t="s">
        <v>15</v>
      </c>
      <c r="H17" s="5">
        <v>18687</v>
      </c>
      <c r="I17" s="3" t="s">
        <v>16</v>
      </c>
      <c r="J17" s="3" t="s">
        <v>32</v>
      </c>
      <c r="K17" s="3" t="s">
        <v>21</v>
      </c>
      <c r="L17" s="3" t="str">
        <f t="shared" si="0"/>
        <v>374</v>
      </c>
      <c r="M17" s="3" t="s">
        <v>22</v>
      </c>
    </row>
    <row r="18" spans="1:13" x14ac:dyDescent="0.25">
      <c r="A18" s="3" t="s">
        <v>13</v>
      </c>
      <c r="B18" s="3" t="s">
        <v>14</v>
      </c>
      <c r="C18" s="4">
        <v>37000584</v>
      </c>
      <c r="D18" s="4">
        <v>37000584</v>
      </c>
      <c r="E18" s="5">
        <v>1158457108</v>
      </c>
      <c r="F18" s="6">
        <v>45654.387974537</v>
      </c>
      <c r="G18" s="3" t="s">
        <v>15</v>
      </c>
      <c r="H18" s="5">
        <v>18689</v>
      </c>
      <c r="I18" s="3" t="s">
        <v>16</v>
      </c>
      <c r="J18" s="3" t="s">
        <v>33</v>
      </c>
      <c r="K18" s="3" t="s">
        <v>21</v>
      </c>
      <c r="L18" s="3" t="str">
        <f t="shared" si="0"/>
        <v>374</v>
      </c>
      <c r="M18" s="3" t="s">
        <v>22</v>
      </c>
    </row>
    <row r="19" spans="1:13" x14ac:dyDescent="0.25">
      <c r="A19" s="3" t="s">
        <v>13</v>
      </c>
      <c r="B19" s="3" t="s">
        <v>14</v>
      </c>
      <c r="C19" s="4">
        <v>17463809</v>
      </c>
      <c r="D19" s="4">
        <v>17463809</v>
      </c>
      <c r="E19" s="5">
        <v>1158461981</v>
      </c>
      <c r="F19" s="6">
        <v>45654.389490740701</v>
      </c>
      <c r="G19" s="3" t="s">
        <v>15</v>
      </c>
      <c r="H19" s="5">
        <v>18690</v>
      </c>
      <c r="I19" s="3" t="s">
        <v>16</v>
      </c>
      <c r="J19" s="3" t="s">
        <v>34</v>
      </c>
      <c r="K19" s="3" t="s">
        <v>35</v>
      </c>
      <c r="L19" s="3" t="str">
        <f t="shared" si="0"/>
        <v>374</v>
      </c>
      <c r="M19" s="3" t="s">
        <v>22</v>
      </c>
    </row>
    <row r="20" spans="1:13" x14ac:dyDescent="0.25">
      <c r="A20" s="3" t="s">
        <v>13</v>
      </c>
      <c r="B20" s="3" t="s">
        <v>14</v>
      </c>
      <c r="C20" s="4">
        <v>41084733</v>
      </c>
      <c r="D20" s="4">
        <v>41084733</v>
      </c>
      <c r="E20" s="5">
        <v>1158470411</v>
      </c>
      <c r="F20" s="6">
        <v>45654.392141203702</v>
      </c>
      <c r="G20" s="3" t="s">
        <v>15</v>
      </c>
      <c r="H20" s="5">
        <v>18691</v>
      </c>
      <c r="I20" s="3" t="s">
        <v>16</v>
      </c>
      <c r="J20" s="3" t="s">
        <v>36</v>
      </c>
      <c r="K20" s="3" t="s">
        <v>21</v>
      </c>
      <c r="L20" s="3" t="str">
        <f t="shared" si="0"/>
        <v>374</v>
      </c>
      <c r="M20" s="3" t="s">
        <v>22</v>
      </c>
    </row>
    <row r="21" spans="1:13" x14ac:dyDescent="0.25">
      <c r="A21" s="3" t="s">
        <v>13</v>
      </c>
      <c r="B21" s="3" t="s">
        <v>14</v>
      </c>
      <c r="C21" s="4">
        <v>3348768</v>
      </c>
      <c r="D21" s="4">
        <v>3348768</v>
      </c>
      <c r="E21" s="5">
        <v>1158474913</v>
      </c>
      <c r="F21" s="6">
        <v>45654.393541666701</v>
      </c>
      <c r="G21" s="3" t="s">
        <v>15</v>
      </c>
      <c r="H21" s="5">
        <v>18692</v>
      </c>
      <c r="I21" s="3" t="s">
        <v>16</v>
      </c>
      <c r="J21" s="3" t="s">
        <v>37</v>
      </c>
      <c r="K21" s="3" t="s">
        <v>21</v>
      </c>
      <c r="L21" s="3" t="str">
        <f t="shared" si="0"/>
        <v>374</v>
      </c>
      <c r="M21" s="3" t="s">
        <v>22</v>
      </c>
    </row>
    <row r="22" spans="1:13" x14ac:dyDescent="0.25">
      <c r="A22" s="3" t="s">
        <v>13</v>
      </c>
      <c r="B22" s="3" t="s">
        <v>14</v>
      </c>
      <c r="C22" s="4">
        <v>156766343</v>
      </c>
      <c r="D22" s="4">
        <v>156766343</v>
      </c>
      <c r="E22" s="5">
        <v>1158488141</v>
      </c>
      <c r="F22" s="6">
        <v>45654.397557870398</v>
      </c>
      <c r="G22" s="3" t="s">
        <v>15</v>
      </c>
      <c r="H22" s="5">
        <v>18693</v>
      </c>
      <c r="I22" s="3" t="s">
        <v>16</v>
      </c>
      <c r="J22" s="3" t="s">
        <v>38</v>
      </c>
      <c r="K22" s="3" t="s">
        <v>21</v>
      </c>
      <c r="L22" s="3" t="str">
        <f t="shared" si="0"/>
        <v>374</v>
      </c>
      <c r="M22" s="3" t="s">
        <v>22</v>
      </c>
    </row>
    <row r="23" spans="1:13" x14ac:dyDescent="0.25">
      <c r="A23" s="3" t="s">
        <v>13</v>
      </c>
      <c r="B23" s="3" t="s">
        <v>14</v>
      </c>
      <c r="C23" s="4">
        <v>104343734</v>
      </c>
      <c r="D23" s="4">
        <v>104343734</v>
      </c>
      <c r="E23" s="5">
        <v>1158624139</v>
      </c>
      <c r="F23" s="6">
        <v>45654.436134259297</v>
      </c>
      <c r="G23" s="3" t="s">
        <v>15</v>
      </c>
      <c r="H23" s="5">
        <v>18695</v>
      </c>
      <c r="I23" s="3" t="s">
        <v>16</v>
      </c>
      <c r="J23" s="3" t="s">
        <v>39</v>
      </c>
      <c r="K23" s="3" t="s">
        <v>21</v>
      </c>
      <c r="L23" s="3" t="str">
        <f t="shared" si="0"/>
        <v>374</v>
      </c>
      <c r="M23" s="3" t="s">
        <v>22</v>
      </c>
    </row>
    <row r="24" spans="1:13" x14ac:dyDescent="0.25">
      <c r="A24" s="3" t="s">
        <v>13</v>
      </c>
      <c r="B24" s="3" t="s">
        <v>14</v>
      </c>
      <c r="C24" s="4">
        <v>109372015</v>
      </c>
      <c r="D24" s="4">
        <v>109372015</v>
      </c>
      <c r="E24" s="5">
        <v>1158645588</v>
      </c>
      <c r="F24" s="6">
        <v>45654.441921296297</v>
      </c>
      <c r="G24" s="3" t="s">
        <v>15</v>
      </c>
      <c r="H24" s="5">
        <v>18696</v>
      </c>
      <c r="I24" s="3" t="s">
        <v>16</v>
      </c>
      <c r="J24" s="3" t="s">
        <v>40</v>
      </c>
      <c r="K24" s="3" t="s">
        <v>21</v>
      </c>
      <c r="L24" s="3" t="str">
        <f t="shared" si="0"/>
        <v>374</v>
      </c>
      <c r="M24" s="3" t="s">
        <v>22</v>
      </c>
    </row>
    <row r="25" spans="1:13" x14ac:dyDescent="0.25">
      <c r="A25" s="3" t="s">
        <v>13</v>
      </c>
      <c r="B25" s="3" t="s">
        <v>14</v>
      </c>
      <c r="C25" s="4">
        <v>4960.3500000000004</v>
      </c>
      <c r="D25" s="4">
        <v>4960.3500000000004</v>
      </c>
      <c r="E25" s="5">
        <v>1159230388</v>
      </c>
      <c r="F25" s="6">
        <v>45654.610787037003</v>
      </c>
      <c r="G25" s="3" t="s">
        <v>15</v>
      </c>
      <c r="H25" s="5">
        <v>18698</v>
      </c>
      <c r="I25" s="3" t="s">
        <v>16</v>
      </c>
      <c r="J25" s="3" t="s">
        <v>41</v>
      </c>
      <c r="K25" s="3" t="s">
        <v>42</v>
      </c>
      <c r="L25" s="3" t="str">
        <f t="shared" si="0"/>
        <v>393</v>
      </c>
      <c r="M25" s="3" t="s">
        <v>43</v>
      </c>
    </row>
    <row r="26" spans="1:13" x14ac:dyDescent="0.25">
      <c r="A26" s="3" t="s">
        <v>13</v>
      </c>
      <c r="B26" s="3" t="s">
        <v>14</v>
      </c>
      <c r="C26" s="4">
        <v>1140000</v>
      </c>
      <c r="D26" s="4">
        <v>1140000</v>
      </c>
      <c r="E26" s="5">
        <v>1159255203</v>
      </c>
      <c r="F26" s="6">
        <v>45654.619247685201</v>
      </c>
      <c r="G26" s="3" t="s">
        <v>15</v>
      </c>
      <c r="H26" s="5">
        <v>18699</v>
      </c>
      <c r="I26" s="3" t="s">
        <v>16</v>
      </c>
      <c r="J26" s="3" t="s">
        <v>44</v>
      </c>
      <c r="K26" s="3" t="s">
        <v>45</v>
      </c>
      <c r="L26" s="3" t="str">
        <f t="shared" si="0"/>
        <v>150</v>
      </c>
      <c r="M26" s="3" t="s">
        <v>46</v>
      </c>
    </row>
    <row r="27" spans="1:13" x14ac:dyDescent="0.25">
      <c r="A27" s="3" t="s">
        <v>13</v>
      </c>
      <c r="B27" s="3" t="s">
        <v>14</v>
      </c>
      <c r="C27" s="4">
        <v>984300</v>
      </c>
      <c r="D27" s="4">
        <v>984300</v>
      </c>
      <c r="E27" s="5">
        <v>1160848997</v>
      </c>
      <c r="F27" s="6">
        <v>45655.620659722197</v>
      </c>
      <c r="G27" s="3" t="s">
        <v>15</v>
      </c>
      <c r="H27" s="5">
        <v>18700</v>
      </c>
      <c r="I27" s="3" t="s">
        <v>16</v>
      </c>
      <c r="J27" s="3" t="s">
        <v>47</v>
      </c>
      <c r="K27" s="3" t="s">
        <v>48</v>
      </c>
      <c r="L27" s="3" t="str">
        <f t="shared" si="0"/>
        <v>474</v>
      </c>
      <c r="M27" s="3" t="s">
        <v>49</v>
      </c>
    </row>
    <row r="28" spans="1:13" x14ac:dyDescent="0.25">
      <c r="A28" s="3" t="s">
        <v>13</v>
      </c>
      <c r="B28" s="3" t="s">
        <v>14</v>
      </c>
      <c r="C28" s="4">
        <v>15100</v>
      </c>
      <c r="D28" s="4">
        <v>15100</v>
      </c>
      <c r="E28" s="5">
        <v>1161749776</v>
      </c>
      <c r="F28" s="6">
        <v>45656.358009259297</v>
      </c>
      <c r="G28" s="3" t="s">
        <v>15</v>
      </c>
      <c r="H28" s="5">
        <v>18701</v>
      </c>
      <c r="I28" s="3" t="s">
        <v>16</v>
      </c>
      <c r="J28" s="3" t="s">
        <v>50</v>
      </c>
      <c r="K28" s="3" t="s">
        <v>51</v>
      </c>
      <c r="L28" s="3" t="str">
        <f t="shared" si="0"/>
        <v>403</v>
      </c>
      <c r="M28" s="3" t="s">
        <v>52</v>
      </c>
    </row>
    <row r="29" spans="1:13" x14ac:dyDescent="0.25">
      <c r="A29" s="3" t="s">
        <v>13</v>
      </c>
      <c r="B29" s="3" t="s">
        <v>14</v>
      </c>
      <c r="C29" s="4">
        <v>284585</v>
      </c>
      <c r="D29" s="4">
        <v>284585</v>
      </c>
      <c r="E29" s="5">
        <v>1161940287</v>
      </c>
      <c r="F29" s="6">
        <v>45656.406331018501</v>
      </c>
      <c r="G29" s="3" t="s">
        <v>15</v>
      </c>
      <c r="H29" s="5">
        <v>18702</v>
      </c>
      <c r="I29" s="3" t="s">
        <v>16</v>
      </c>
      <c r="J29" s="3" t="s">
        <v>53</v>
      </c>
      <c r="K29" s="3" t="s">
        <v>54</v>
      </c>
      <c r="L29" s="3" t="str">
        <f t="shared" si="0"/>
        <v>138</v>
      </c>
      <c r="M29" s="3" t="s">
        <v>55</v>
      </c>
    </row>
    <row r="30" spans="1:13" x14ac:dyDescent="0.25">
      <c r="A30" s="3" t="s">
        <v>13</v>
      </c>
      <c r="B30" s="3" t="s">
        <v>14</v>
      </c>
      <c r="C30" s="4">
        <v>2047526</v>
      </c>
      <c r="D30" s="4">
        <v>2047526</v>
      </c>
      <c r="E30" s="5">
        <v>1161970092</v>
      </c>
      <c r="F30" s="6">
        <v>45656.4128472222</v>
      </c>
      <c r="G30" s="3" t="s">
        <v>15</v>
      </c>
      <c r="H30" s="5">
        <v>18703</v>
      </c>
      <c r="I30" s="3" t="s">
        <v>16</v>
      </c>
      <c r="J30" s="3" t="s">
        <v>56</v>
      </c>
      <c r="K30" s="3" t="s">
        <v>57</v>
      </c>
      <c r="L30" s="3" t="str">
        <f t="shared" si="0"/>
        <v>474</v>
      </c>
      <c r="M30" s="3" t="s">
        <v>49</v>
      </c>
    </row>
    <row r="31" spans="1:13" x14ac:dyDescent="0.25">
      <c r="A31" s="3" t="s">
        <v>13</v>
      </c>
      <c r="B31" s="3" t="s">
        <v>14</v>
      </c>
      <c r="C31" s="4">
        <v>30000</v>
      </c>
      <c r="D31" s="4">
        <v>30000</v>
      </c>
      <c r="E31" s="5">
        <v>1161991821</v>
      </c>
      <c r="F31" s="6">
        <v>45656.417569444398</v>
      </c>
      <c r="G31" s="3" t="s">
        <v>15</v>
      </c>
      <c r="H31" s="5">
        <v>18704</v>
      </c>
      <c r="I31" s="3" t="s">
        <v>16</v>
      </c>
      <c r="J31" s="3" t="s">
        <v>58</v>
      </c>
      <c r="K31" s="3" t="s">
        <v>59</v>
      </c>
      <c r="L31" s="3" t="str">
        <f t="shared" si="0"/>
        <v>287</v>
      </c>
      <c r="M31" s="3" t="s">
        <v>60</v>
      </c>
    </row>
    <row r="32" spans="1:13" x14ac:dyDescent="0.25">
      <c r="A32" s="3" t="s">
        <v>13</v>
      </c>
      <c r="B32" s="3" t="s">
        <v>14</v>
      </c>
      <c r="C32" s="4">
        <v>30000</v>
      </c>
      <c r="D32" s="4">
        <v>30000</v>
      </c>
      <c r="E32" s="5">
        <v>1162015893</v>
      </c>
      <c r="F32" s="6">
        <v>45656.422743055598</v>
      </c>
      <c r="G32" s="3" t="s">
        <v>15</v>
      </c>
      <c r="H32" s="5">
        <v>18705</v>
      </c>
      <c r="I32" s="3" t="s">
        <v>16</v>
      </c>
      <c r="J32" s="3" t="s">
        <v>58</v>
      </c>
      <c r="K32" s="3" t="s">
        <v>61</v>
      </c>
      <c r="L32" s="3" t="str">
        <f t="shared" si="0"/>
        <v>287</v>
      </c>
      <c r="M32" s="3" t="s">
        <v>60</v>
      </c>
    </row>
    <row r="33" spans="1:13" x14ac:dyDescent="0.25">
      <c r="A33" s="3" t="s">
        <v>13</v>
      </c>
      <c r="B33" s="3" t="s">
        <v>14</v>
      </c>
      <c r="C33" s="4">
        <v>7108538</v>
      </c>
      <c r="D33" s="4">
        <v>7108538</v>
      </c>
      <c r="E33" s="5">
        <v>1162042009</v>
      </c>
      <c r="F33" s="6">
        <v>45656.428090277797</v>
      </c>
      <c r="G33" s="3" t="s">
        <v>15</v>
      </c>
      <c r="H33" s="5">
        <v>18706</v>
      </c>
      <c r="I33" s="3" t="s">
        <v>16</v>
      </c>
      <c r="J33" s="3" t="s">
        <v>62</v>
      </c>
      <c r="K33" s="3" t="s">
        <v>63</v>
      </c>
      <c r="L33" s="3" t="str">
        <f t="shared" si="0"/>
        <v>261</v>
      </c>
      <c r="M33" s="3" t="s">
        <v>64</v>
      </c>
    </row>
    <row r="34" spans="1:13" x14ac:dyDescent="0.25">
      <c r="A34" s="3" t="s">
        <v>13</v>
      </c>
      <c r="B34" s="3" t="s">
        <v>14</v>
      </c>
      <c r="C34" s="4">
        <v>468172</v>
      </c>
      <c r="D34" s="4">
        <v>468172</v>
      </c>
      <c r="E34" s="5">
        <v>1162166217</v>
      </c>
      <c r="F34" s="6">
        <v>45656.4527662037</v>
      </c>
      <c r="G34" s="3" t="s">
        <v>15</v>
      </c>
      <c r="H34" s="5">
        <v>18707</v>
      </c>
      <c r="I34" s="3" t="s">
        <v>16</v>
      </c>
      <c r="J34" s="3" t="s">
        <v>65</v>
      </c>
      <c r="K34" s="3" t="s">
        <v>66</v>
      </c>
      <c r="L34" s="3" t="str">
        <f t="shared" si="0"/>
        <v>261</v>
      </c>
      <c r="M34" s="3" t="s">
        <v>64</v>
      </c>
    </row>
    <row r="35" spans="1:13" x14ac:dyDescent="0.25">
      <c r="A35" s="3" t="s">
        <v>13</v>
      </c>
      <c r="B35" s="3" t="s">
        <v>14</v>
      </c>
      <c r="C35" s="4">
        <v>161600</v>
      </c>
      <c r="D35" s="4">
        <v>161600</v>
      </c>
      <c r="E35" s="5">
        <v>1162308338</v>
      </c>
      <c r="F35" s="6">
        <v>45656.479675925897</v>
      </c>
      <c r="G35" s="3" t="s">
        <v>15</v>
      </c>
      <c r="H35" s="5">
        <v>18708</v>
      </c>
      <c r="I35" s="3" t="s">
        <v>16</v>
      </c>
      <c r="J35" s="3" t="s">
        <v>67</v>
      </c>
      <c r="K35" s="3" t="s">
        <v>68</v>
      </c>
      <c r="L35" s="3" t="str">
        <f t="shared" si="0"/>
        <v>287</v>
      </c>
      <c r="M35" s="3" t="s">
        <v>60</v>
      </c>
    </row>
    <row r="36" spans="1:13" x14ac:dyDescent="0.25">
      <c r="A36" s="3" t="s">
        <v>13</v>
      </c>
      <c r="B36" s="3" t="s">
        <v>14</v>
      </c>
      <c r="C36" s="4">
        <v>103283.47</v>
      </c>
      <c r="D36" s="4">
        <v>103283.47</v>
      </c>
      <c r="E36" s="5">
        <v>1162559677</v>
      </c>
      <c r="F36" s="6">
        <v>45656.527534722198</v>
      </c>
      <c r="G36" s="3" t="s">
        <v>15</v>
      </c>
      <c r="H36" s="5">
        <v>18711</v>
      </c>
      <c r="I36" s="3" t="s">
        <v>16</v>
      </c>
      <c r="J36" s="3" t="s">
        <v>69</v>
      </c>
      <c r="K36" s="3" t="s">
        <v>70</v>
      </c>
      <c r="L36" s="3" t="str">
        <f t="shared" si="0"/>
        <v>403</v>
      </c>
      <c r="M36" s="3" t="s">
        <v>52</v>
      </c>
    </row>
    <row r="37" spans="1:13" x14ac:dyDescent="0.25">
      <c r="A37" s="3" t="s">
        <v>13</v>
      </c>
      <c r="B37" s="3" t="s">
        <v>14</v>
      </c>
      <c r="C37" s="4">
        <v>116050</v>
      </c>
      <c r="D37" s="4">
        <v>116050</v>
      </c>
      <c r="E37" s="5">
        <v>1162595175</v>
      </c>
      <c r="F37" s="6">
        <v>45656.534722222197</v>
      </c>
      <c r="G37" s="3" t="s">
        <v>15</v>
      </c>
      <c r="H37" s="5">
        <v>18712</v>
      </c>
      <c r="I37" s="3" t="s">
        <v>16</v>
      </c>
      <c r="J37" s="3" t="s">
        <v>71</v>
      </c>
      <c r="K37" s="3" t="s">
        <v>70</v>
      </c>
      <c r="L37" s="3" t="str">
        <f t="shared" si="0"/>
        <v>374</v>
      </c>
      <c r="M37" s="3" t="s">
        <v>22</v>
      </c>
    </row>
    <row r="38" spans="1:13" x14ac:dyDescent="0.25">
      <c r="A38" s="3" t="s">
        <v>13</v>
      </c>
      <c r="B38" s="3" t="s">
        <v>14</v>
      </c>
      <c r="C38" s="4">
        <v>197145</v>
      </c>
      <c r="D38" s="4">
        <v>197145</v>
      </c>
      <c r="E38" s="5">
        <v>1162680208</v>
      </c>
      <c r="F38" s="6">
        <v>45656.552835648101</v>
      </c>
      <c r="G38" s="3" t="s">
        <v>15</v>
      </c>
      <c r="H38" s="5">
        <v>18714</v>
      </c>
      <c r="I38" s="3" t="s">
        <v>16</v>
      </c>
      <c r="J38" s="3" t="s">
        <v>72</v>
      </c>
      <c r="K38" s="3" t="s">
        <v>73</v>
      </c>
      <c r="L38" s="3" t="str">
        <f t="shared" si="0"/>
        <v>374</v>
      </c>
      <c r="M38" s="3" t="s">
        <v>22</v>
      </c>
    </row>
    <row r="39" spans="1:13" x14ac:dyDescent="0.25">
      <c r="A39" s="3" t="s">
        <v>13</v>
      </c>
      <c r="B39" s="3" t="s">
        <v>14</v>
      </c>
      <c r="C39" s="4">
        <v>200000</v>
      </c>
      <c r="D39" s="4">
        <v>200000</v>
      </c>
      <c r="E39" s="5">
        <v>1162681356</v>
      </c>
      <c r="F39" s="6">
        <v>45656.553101851903</v>
      </c>
      <c r="G39" s="3" t="s">
        <v>15</v>
      </c>
      <c r="H39" s="5">
        <v>18715</v>
      </c>
      <c r="I39" s="3" t="s">
        <v>16</v>
      </c>
      <c r="J39" s="3" t="s">
        <v>74</v>
      </c>
      <c r="K39" s="3" t="s">
        <v>75</v>
      </c>
      <c r="L39" s="3" t="str">
        <f t="shared" si="0"/>
        <v>333</v>
      </c>
      <c r="M39" s="3" t="s">
        <v>19</v>
      </c>
    </row>
    <row r="40" spans="1:13" x14ac:dyDescent="0.25">
      <c r="A40" s="3" t="s">
        <v>13</v>
      </c>
      <c r="B40" s="3" t="s">
        <v>14</v>
      </c>
      <c r="C40" s="4">
        <v>197145</v>
      </c>
      <c r="D40" s="4">
        <v>197145</v>
      </c>
      <c r="E40" s="5">
        <v>1162707647</v>
      </c>
      <c r="F40" s="6">
        <v>45656.558807870402</v>
      </c>
      <c r="G40" s="3" t="s">
        <v>15</v>
      </c>
      <c r="H40" s="5">
        <v>18717</v>
      </c>
      <c r="I40" s="3" t="s">
        <v>16</v>
      </c>
      <c r="J40" s="3" t="s">
        <v>76</v>
      </c>
      <c r="K40" s="3" t="s">
        <v>73</v>
      </c>
      <c r="L40" s="3" t="str">
        <f t="shared" si="0"/>
        <v>374</v>
      </c>
      <c r="M40" s="3" t="s">
        <v>22</v>
      </c>
    </row>
    <row r="41" spans="1:13" x14ac:dyDescent="0.25">
      <c r="A41" s="3" t="s">
        <v>13</v>
      </c>
      <c r="B41" s="3" t="s">
        <v>14</v>
      </c>
      <c r="C41" s="4">
        <v>5788872</v>
      </c>
      <c r="D41" s="4">
        <v>5788872</v>
      </c>
      <c r="E41" s="5">
        <v>1162732246</v>
      </c>
      <c r="F41" s="6">
        <v>45656.564050925903</v>
      </c>
      <c r="G41" s="3" t="s">
        <v>15</v>
      </c>
      <c r="H41" s="5">
        <v>18718</v>
      </c>
      <c r="I41" s="3" t="s">
        <v>16</v>
      </c>
      <c r="J41" s="3" t="s">
        <v>77</v>
      </c>
      <c r="K41" s="3" t="s">
        <v>78</v>
      </c>
      <c r="L41" s="3" t="str">
        <f t="shared" si="0"/>
        <v>261</v>
      </c>
      <c r="M41" s="3" t="s">
        <v>64</v>
      </c>
    </row>
    <row r="42" spans="1:13" x14ac:dyDescent="0.25">
      <c r="A42" s="3" t="s">
        <v>13</v>
      </c>
      <c r="B42" s="3" t="s">
        <v>14</v>
      </c>
      <c r="C42" s="4">
        <v>7497268</v>
      </c>
      <c r="D42" s="4">
        <v>7497268</v>
      </c>
      <c r="E42" s="5">
        <v>1162776568</v>
      </c>
      <c r="F42" s="6">
        <v>45656.573518518497</v>
      </c>
      <c r="G42" s="3" t="s">
        <v>15</v>
      </c>
      <c r="H42" s="5">
        <v>18719</v>
      </c>
      <c r="I42" s="3" t="s">
        <v>16</v>
      </c>
      <c r="J42" s="3" t="s">
        <v>79</v>
      </c>
      <c r="K42" s="3" t="s">
        <v>80</v>
      </c>
      <c r="L42" s="3" t="str">
        <f t="shared" si="0"/>
        <v>374</v>
      </c>
      <c r="M42" s="3" t="s">
        <v>22</v>
      </c>
    </row>
    <row r="43" spans="1:13" x14ac:dyDescent="0.25">
      <c r="A43" s="3" t="s">
        <v>13</v>
      </c>
      <c r="B43" s="3" t="s">
        <v>14</v>
      </c>
      <c r="C43" s="4">
        <v>22559326</v>
      </c>
      <c r="D43" s="4">
        <v>22559326</v>
      </c>
      <c r="E43" s="5">
        <v>1162827726</v>
      </c>
      <c r="F43" s="6">
        <v>45656.5842708333</v>
      </c>
      <c r="G43" s="3" t="s">
        <v>15</v>
      </c>
      <c r="H43" s="5">
        <v>18720</v>
      </c>
      <c r="I43" s="3" t="s">
        <v>16</v>
      </c>
      <c r="J43" s="3" t="s">
        <v>81</v>
      </c>
      <c r="K43" s="3" t="s">
        <v>82</v>
      </c>
      <c r="L43" s="3" t="str">
        <f t="shared" si="0"/>
        <v>261</v>
      </c>
      <c r="M43" s="3" t="s">
        <v>64</v>
      </c>
    </row>
    <row r="44" spans="1:13" x14ac:dyDescent="0.25">
      <c r="A44" s="3" t="s">
        <v>13</v>
      </c>
      <c r="B44" s="3" t="s">
        <v>14</v>
      </c>
      <c r="C44" s="4">
        <v>498360</v>
      </c>
      <c r="D44" s="4">
        <v>498360</v>
      </c>
      <c r="E44" s="5">
        <v>1163029439</v>
      </c>
      <c r="F44" s="6">
        <v>45656.623240740701</v>
      </c>
      <c r="G44" s="3" t="s">
        <v>15</v>
      </c>
      <c r="H44" s="5">
        <v>18721</v>
      </c>
      <c r="I44" s="3" t="s">
        <v>16</v>
      </c>
      <c r="J44" s="3" t="s">
        <v>83</v>
      </c>
      <c r="K44" s="3" t="s">
        <v>84</v>
      </c>
      <c r="L44" s="3" t="str">
        <f t="shared" si="0"/>
        <v>374</v>
      </c>
      <c r="M44" s="3" t="s">
        <v>22</v>
      </c>
    </row>
    <row r="45" spans="1:13" x14ac:dyDescent="0.25">
      <c r="A45" s="3" t="s">
        <v>13</v>
      </c>
      <c r="B45" s="3" t="s">
        <v>14</v>
      </c>
      <c r="C45" s="4">
        <v>35628</v>
      </c>
      <c r="D45" s="4">
        <v>35628</v>
      </c>
      <c r="E45" s="5">
        <v>1163031752</v>
      </c>
      <c r="F45" s="6">
        <v>45656.6236921296</v>
      </c>
      <c r="G45" s="3" t="s">
        <v>15</v>
      </c>
      <c r="H45" s="5">
        <v>18722</v>
      </c>
      <c r="I45" s="3" t="s">
        <v>16</v>
      </c>
      <c r="J45" s="3" t="s">
        <v>85</v>
      </c>
      <c r="K45" s="3" t="s">
        <v>86</v>
      </c>
      <c r="L45" s="3" t="str">
        <f t="shared" si="0"/>
        <v>261</v>
      </c>
      <c r="M45" s="3" t="s">
        <v>64</v>
      </c>
    </row>
    <row r="46" spans="1:13" x14ac:dyDescent="0.25">
      <c r="A46" s="3" t="s">
        <v>13</v>
      </c>
      <c r="B46" s="3" t="s">
        <v>14</v>
      </c>
      <c r="C46" s="4">
        <v>387304</v>
      </c>
      <c r="D46" s="4">
        <v>387304</v>
      </c>
      <c r="E46" s="5">
        <v>1163073111</v>
      </c>
      <c r="F46" s="6">
        <v>45656.6319560185</v>
      </c>
      <c r="G46" s="3" t="s">
        <v>15</v>
      </c>
      <c r="H46" s="5">
        <v>18723</v>
      </c>
      <c r="I46" s="3" t="s">
        <v>16</v>
      </c>
      <c r="J46" s="3" t="s">
        <v>87</v>
      </c>
      <c r="K46" s="3" t="s">
        <v>88</v>
      </c>
      <c r="L46" s="3" t="str">
        <f t="shared" si="0"/>
        <v>374</v>
      </c>
      <c r="M46" s="3" t="s">
        <v>22</v>
      </c>
    </row>
    <row r="47" spans="1:13" x14ac:dyDescent="0.25">
      <c r="A47" s="3" t="s">
        <v>13</v>
      </c>
      <c r="B47" s="3" t="s">
        <v>14</v>
      </c>
      <c r="C47" s="4">
        <v>868454</v>
      </c>
      <c r="D47" s="4">
        <v>868454</v>
      </c>
      <c r="E47" s="5">
        <v>1163106004</v>
      </c>
      <c r="F47" s="6">
        <v>45656.638460648202</v>
      </c>
      <c r="G47" s="3" t="s">
        <v>15</v>
      </c>
      <c r="H47" s="5">
        <v>18725</v>
      </c>
      <c r="I47" s="3" t="s">
        <v>16</v>
      </c>
      <c r="J47" s="3" t="s">
        <v>89</v>
      </c>
      <c r="K47" s="3" t="s">
        <v>90</v>
      </c>
      <c r="L47" s="3" t="str">
        <f t="shared" si="0"/>
        <v>374</v>
      </c>
      <c r="M47" s="3" t="s">
        <v>22</v>
      </c>
    </row>
    <row r="48" spans="1:13" x14ac:dyDescent="0.25">
      <c r="A48" s="3" t="s">
        <v>13</v>
      </c>
      <c r="B48" s="3" t="s">
        <v>14</v>
      </c>
      <c r="C48" s="4">
        <v>1023515</v>
      </c>
      <c r="D48" s="4">
        <v>1023515</v>
      </c>
      <c r="E48" s="5">
        <v>1163130290</v>
      </c>
      <c r="F48" s="6">
        <v>45656.643287036997</v>
      </c>
      <c r="G48" s="3" t="s">
        <v>15</v>
      </c>
      <c r="H48" s="5">
        <v>18726</v>
      </c>
      <c r="I48" s="3" t="s">
        <v>16</v>
      </c>
      <c r="J48" s="3" t="s">
        <v>91</v>
      </c>
      <c r="K48" s="3" t="s">
        <v>90</v>
      </c>
      <c r="L48" s="3" t="str">
        <f t="shared" si="0"/>
        <v>474</v>
      </c>
      <c r="M48" s="3" t="s">
        <v>49</v>
      </c>
    </row>
    <row r="49" spans="1:13" x14ac:dyDescent="0.25">
      <c r="A49" s="3" t="s">
        <v>13</v>
      </c>
      <c r="B49" s="3" t="s">
        <v>14</v>
      </c>
      <c r="C49" s="4">
        <v>4030535</v>
      </c>
      <c r="D49" s="4">
        <v>4030535</v>
      </c>
      <c r="E49" s="5">
        <v>1163163368</v>
      </c>
      <c r="F49" s="6">
        <v>45656.649942129603</v>
      </c>
      <c r="G49" s="3" t="s">
        <v>15</v>
      </c>
      <c r="H49" s="5">
        <v>18727</v>
      </c>
      <c r="I49" s="3" t="s">
        <v>16</v>
      </c>
      <c r="J49" s="3" t="s">
        <v>92</v>
      </c>
      <c r="K49" s="3" t="s">
        <v>93</v>
      </c>
      <c r="L49" s="3" t="str">
        <f t="shared" si="0"/>
        <v>374</v>
      </c>
      <c r="M49" s="3" t="s">
        <v>22</v>
      </c>
    </row>
    <row r="50" spans="1:13" x14ac:dyDescent="0.25">
      <c r="A50" s="3" t="s">
        <v>13</v>
      </c>
      <c r="B50" s="3" t="s">
        <v>14</v>
      </c>
      <c r="C50" s="4">
        <v>398920</v>
      </c>
      <c r="D50" s="4">
        <v>398920</v>
      </c>
      <c r="E50" s="5">
        <v>1163200049</v>
      </c>
      <c r="F50" s="6">
        <v>45656.657199074099</v>
      </c>
      <c r="G50" s="3" t="s">
        <v>15</v>
      </c>
      <c r="H50" s="5">
        <v>18729</v>
      </c>
      <c r="I50" s="3" t="s">
        <v>16</v>
      </c>
      <c r="J50" s="3" t="s">
        <v>94</v>
      </c>
      <c r="K50" s="3" t="s">
        <v>95</v>
      </c>
      <c r="L50" s="3" t="str">
        <f t="shared" si="0"/>
        <v>261</v>
      </c>
      <c r="M50" s="3" t="s">
        <v>64</v>
      </c>
    </row>
    <row r="51" spans="1:13" x14ac:dyDescent="0.25">
      <c r="A51" s="3" t="s">
        <v>13</v>
      </c>
      <c r="B51" s="3" t="s">
        <v>14</v>
      </c>
      <c r="C51" s="4">
        <v>244492</v>
      </c>
      <c r="D51" s="4">
        <v>244492</v>
      </c>
      <c r="E51" s="5">
        <v>1163262443</v>
      </c>
      <c r="F51" s="6">
        <v>45656.669699074097</v>
      </c>
      <c r="G51" s="3" t="s">
        <v>15</v>
      </c>
      <c r="H51" s="5">
        <v>18730</v>
      </c>
      <c r="I51" s="3" t="s">
        <v>16</v>
      </c>
      <c r="J51" s="3" t="s">
        <v>96</v>
      </c>
      <c r="K51" s="3" t="s">
        <v>93</v>
      </c>
      <c r="L51" s="3" t="str">
        <f t="shared" si="0"/>
        <v>261</v>
      </c>
      <c r="M51" s="3" t="s">
        <v>64</v>
      </c>
    </row>
    <row r="52" spans="1:13" x14ac:dyDescent="0.25">
      <c r="A52" s="3" t="s">
        <v>13</v>
      </c>
      <c r="B52" s="3" t="s">
        <v>14</v>
      </c>
      <c r="C52" s="4">
        <v>7622700</v>
      </c>
      <c r="D52" s="4">
        <v>7622700</v>
      </c>
      <c r="E52" s="5">
        <v>1163269987</v>
      </c>
      <c r="F52" s="6">
        <v>45656.671226851897</v>
      </c>
      <c r="G52" s="3" t="s">
        <v>15</v>
      </c>
      <c r="H52" s="5">
        <v>18731</v>
      </c>
      <c r="I52" s="3" t="s">
        <v>16</v>
      </c>
      <c r="J52" s="3" t="s">
        <v>97</v>
      </c>
      <c r="K52" s="3" t="s">
        <v>98</v>
      </c>
      <c r="L52" s="3" t="str">
        <f t="shared" si="0"/>
        <v>374</v>
      </c>
      <c r="M52" s="3" t="s">
        <v>22</v>
      </c>
    </row>
    <row r="53" spans="1:13" x14ac:dyDescent="0.25">
      <c r="A53" s="3" t="s">
        <v>13</v>
      </c>
      <c r="B53" s="3" t="s">
        <v>14</v>
      </c>
      <c r="C53" s="4">
        <v>180000</v>
      </c>
      <c r="D53" s="4">
        <v>180000</v>
      </c>
      <c r="E53" s="5">
        <v>1163384313</v>
      </c>
      <c r="F53" s="6">
        <v>45656.695081018501</v>
      </c>
      <c r="G53" s="3" t="s">
        <v>15</v>
      </c>
      <c r="H53" s="5">
        <v>18732</v>
      </c>
      <c r="I53" s="3" t="s">
        <v>16</v>
      </c>
      <c r="J53" s="3" t="s">
        <v>99</v>
      </c>
      <c r="K53" s="3" t="s">
        <v>100</v>
      </c>
      <c r="L53" s="3" t="str">
        <f t="shared" si="0"/>
        <v>364</v>
      </c>
      <c r="M53" s="3" t="s">
        <v>101</v>
      </c>
    </row>
    <row r="54" spans="1:13" x14ac:dyDescent="0.25">
      <c r="A54" s="3" t="s">
        <v>13</v>
      </c>
      <c r="B54" s="3" t="s">
        <v>14</v>
      </c>
      <c r="C54" s="4">
        <v>1069292</v>
      </c>
      <c r="D54" s="4">
        <v>1069292</v>
      </c>
      <c r="E54" s="5">
        <v>1163385147</v>
      </c>
      <c r="F54" s="6">
        <v>45656.695254629602</v>
      </c>
      <c r="G54" s="3" t="s">
        <v>15</v>
      </c>
      <c r="H54" s="5">
        <v>18733</v>
      </c>
      <c r="I54" s="3" t="s">
        <v>16</v>
      </c>
      <c r="J54" s="3" t="s">
        <v>102</v>
      </c>
      <c r="K54" s="3" t="s">
        <v>103</v>
      </c>
      <c r="L54" s="3" t="str">
        <f t="shared" si="0"/>
        <v>261</v>
      </c>
      <c r="M54" s="3" t="s">
        <v>64</v>
      </c>
    </row>
    <row r="55" spans="1:13" x14ac:dyDescent="0.25">
      <c r="A55" s="3" t="s">
        <v>13</v>
      </c>
      <c r="B55" s="3" t="s">
        <v>14</v>
      </c>
      <c r="C55" s="4">
        <v>657984</v>
      </c>
      <c r="D55" s="4">
        <v>657984</v>
      </c>
      <c r="E55" s="5">
        <v>1163435673</v>
      </c>
      <c r="F55" s="6">
        <v>45656.706342592603</v>
      </c>
      <c r="G55" s="3" t="s">
        <v>15</v>
      </c>
      <c r="H55" s="5">
        <v>18734</v>
      </c>
      <c r="I55" s="3" t="s">
        <v>16</v>
      </c>
      <c r="J55" s="3" t="s">
        <v>104</v>
      </c>
      <c r="K55" s="3" t="s">
        <v>105</v>
      </c>
      <c r="L55" s="3" t="str">
        <f t="shared" si="0"/>
        <v>261</v>
      </c>
      <c r="M55" s="3" t="s">
        <v>64</v>
      </c>
    </row>
    <row r="56" spans="1:13" x14ac:dyDescent="0.25">
      <c r="A56" s="3" t="s">
        <v>13</v>
      </c>
      <c r="B56" s="3" t="s">
        <v>14</v>
      </c>
      <c r="C56" s="4">
        <v>486129.1</v>
      </c>
      <c r="D56" s="4">
        <v>486129.1</v>
      </c>
      <c r="E56" s="5">
        <v>1163502286</v>
      </c>
      <c r="F56" s="6">
        <v>45656.721712963001</v>
      </c>
      <c r="G56" s="3" t="s">
        <v>15</v>
      </c>
      <c r="H56" s="5">
        <v>18735</v>
      </c>
      <c r="I56" s="3" t="s">
        <v>16</v>
      </c>
      <c r="J56" s="3" t="s">
        <v>106</v>
      </c>
      <c r="K56" s="3" t="s">
        <v>86</v>
      </c>
      <c r="L56" s="3" t="str">
        <f t="shared" si="0"/>
        <v>403</v>
      </c>
      <c r="M56" s="3" t="s">
        <v>52</v>
      </c>
    </row>
    <row r="57" spans="1:13" x14ac:dyDescent="0.25">
      <c r="A57" s="3" t="s">
        <v>13</v>
      </c>
      <c r="B57" s="3" t="s">
        <v>14</v>
      </c>
      <c r="C57" s="4">
        <v>15100</v>
      </c>
      <c r="D57" s="4">
        <v>15100</v>
      </c>
      <c r="E57" s="5">
        <v>1163784374</v>
      </c>
      <c r="F57" s="6">
        <v>45656.791793981502</v>
      </c>
      <c r="G57" s="3" t="s">
        <v>15</v>
      </c>
      <c r="H57" s="5">
        <v>18736</v>
      </c>
      <c r="I57" s="3" t="s">
        <v>16</v>
      </c>
      <c r="J57" s="3" t="s">
        <v>107</v>
      </c>
      <c r="K57" s="3" t="s">
        <v>108</v>
      </c>
      <c r="L57" s="3" t="str">
        <f t="shared" si="0"/>
        <v>403</v>
      </c>
      <c r="M57" s="3" t="s">
        <v>52</v>
      </c>
    </row>
    <row r="58" spans="1:13" x14ac:dyDescent="0.25">
      <c r="A58" s="3" t="s">
        <v>13</v>
      </c>
      <c r="B58" s="3" t="s">
        <v>14</v>
      </c>
      <c r="C58" s="4">
        <v>264694</v>
      </c>
      <c r="D58" s="4">
        <v>264694</v>
      </c>
      <c r="E58" s="5">
        <v>1164704294</v>
      </c>
      <c r="F58" s="6">
        <v>45657.388599537</v>
      </c>
      <c r="G58" s="3" t="s">
        <v>15</v>
      </c>
      <c r="H58" s="5">
        <v>18738</v>
      </c>
      <c r="I58" s="3" t="s">
        <v>16</v>
      </c>
      <c r="J58" s="3" t="s">
        <v>109</v>
      </c>
      <c r="K58" s="3" t="s">
        <v>110</v>
      </c>
      <c r="L58" s="3" t="str">
        <f t="shared" si="0"/>
        <v>261</v>
      </c>
      <c r="M58" s="3" t="s">
        <v>64</v>
      </c>
    </row>
    <row r="59" spans="1:13" x14ac:dyDescent="0.25">
      <c r="A59" s="3" t="s">
        <v>13</v>
      </c>
      <c r="B59" s="3" t="s">
        <v>14</v>
      </c>
      <c r="C59" s="4">
        <v>642158</v>
      </c>
      <c r="D59" s="4">
        <v>642158</v>
      </c>
      <c r="E59" s="5">
        <v>1165095546</v>
      </c>
      <c r="F59" s="6">
        <v>45657.492175925901</v>
      </c>
      <c r="G59" s="3" t="s">
        <v>15</v>
      </c>
      <c r="H59" s="5">
        <v>18739</v>
      </c>
      <c r="I59" s="3" t="s">
        <v>16</v>
      </c>
      <c r="J59" s="3" t="s">
        <v>111</v>
      </c>
      <c r="K59" s="3" t="s">
        <v>112</v>
      </c>
      <c r="L59" s="3" t="str">
        <f t="shared" si="0"/>
        <v>261</v>
      </c>
      <c r="M59" s="3" t="s">
        <v>64</v>
      </c>
    </row>
    <row r="60" spans="1:13" x14ac:dyDescent="0.25">
      <c r="A60" s="3" t="s">
        <v>13</v>
      </c>
      <c r="B60" s="3" t="s">
        <v>14</v>
      </c>
      <c r="C60" s="4">
        <v>8465342</v>
      </c>
      <c r="D60" s="4">
        <v>8465342</v>
      </c>
      <c r="E60" s="5">
        <v>1165774548</v>
      </c>
      <c r="F60" s="6">
        <v>45657.729803240698</v>
      </c>
      <c r="G60" s="3" t="s">
        <v>15</v>
      </c>
      <c r="H60" s="5">
        <v>18741</v>
      </c>
      <c r="I60" s="3" t="s">
        <v>16</v>
      </c>
      <c r="J60" s="3" t="s">
        <v>113</v>
      </c>
      <c r="K60" s="3" t="s">
        <v>21</v>
      </c>
      <c r="L60" s="3" t="str">
        <f t="shared" si="0"/>
        <v>374</v>
      </c>
      <c r="M60" s="3" t="s">
        <v>22</v>
      </c>
    </row>
    <row r="61" spans="1:13" x14ac:dyDescent="0.25">
      <c r="A61" s="3" t="s">
        <v>13</v>
      </c>
      <c r="B61" s="3" t="s">
        <v>14</v>
      </c>
      <c r="C61" s="4">
        <v>99361131</v>
      </c>
      <c r="D61" s="4">
        <v>99361131</v>
      </c>
      <c r="E61" s="5">
        <v>1165779294</v>
      </c>
      <c r="F61" s="6">
        <v>45657.732013888897</v>
      </c>
      <c r="G61" s="3" t="s">
        <v>15</v>
      </c>
      <c r="H61" s="5">
        <v>18742</v>
      </c>
      <c r="I61" s="3" t="s">
        <v>16</v>
      </c>
      <c r="J61" s="3" t="s">
        <v>114</v>
      </c>
      <c r="K61" s="3" t="s">
        <v>21</v>
      </c>
      <c r="L61" s="3" t="str">
        <f t="shared" si="0"/>
        <v>374</v>
      </c>
      <c r="M61" s="3" t="s">
        <v>22</v>
      </c>
    </row>
    <row r="62" spans="1:13" x14ac:dyDescent="0.25">
      <c r="A62" s="3" t="s">
        <v>13</v>
      </c>
      <c r="B62" s="3" t="s">
        <v>14</v>
      </c>
      <c r="C62" s="4">
        <v>35767309</v>
      </c>
      <c r="D62" s="4">
        <v>35767309</v>
      </c>
      <c r="E62" s="5">
        <v>1165796695</v>
      </c>
      <c r="F62" s="6">
        <v>45657.740023148202</v>
      </c>
      <c r="G62" s="3" t="s">
        <v>15</v>
      </c>
      <c r="H62" s="5">
        <v>18743</v>
      </c>
      <c r="I62" s="3" t="s">
        <v>16</v>
      </c>
      <c r="J62" s="3" t="s">
        <v>115</v>
      </c>
      <c r="K62" s="3" t="s">
        <v>21</v>
      </c>
      <c r="L62" s="3" t="str">
        <f t="shared" si="0"/>
        <v>374</v>
      </c>
      <c r="M62" s="3" t="s">
        <v>22</v>
      </c>
    </row>
    <row r="63" spans="1:13" x14ac:dyDescent="0.25">
      <c r="A63" s="3" t="s">
        <v>13</v>
      </c>
      <c r="B63" s="3" t="s">
        <v>14</v>
      </c>
      <c r="C63" s="4">
        <v>75322641</v>
      </c>
      <c r="D63" s="4">
        <v>75322641</v>
      </c>
      <c r="E63" s="5">
        <v>1165799253</v>
      </c>
      <c r="F63" s="6">
        <v>45657.741192129601</v>
      </c>
      <c r="G63" s="3" t="s">
        <v>15</v>
      </c>
      <c r="H63" s="5">
        <v>18744</v>
      </c>
      <c r="I63" s="3" t="s">
        <v>16</v>
      </c>
      <c r="J63" s="3" t="s">
        <v>116</v>
      </c>
      <c r="K63" s="3" t="s">
        <v>21</v>
      </c>
      <c r="L63" s="3" t="str">
        <f t="shared" si="0"/>
        <v>374</v>
      </c>
      <c r="M63" s="3" t="s">
        <v>22</v>
      </c>
    </row>
    <row r="64" spans="1:13" x14ac:dyDescent="0.25">
      <c r="A64" s="3" t="s">
        <v>13</v>
      </c>
      <c r="B64" s="3" t="s">
        <v>14</v>
      </c>
      <c r="C64" s="4">
        <v>3000000</v>
      </c>
      <c r="D64" s="4">
        <v>3000000</v>
      </c>
      <c r="E64" s="5">
        <v>1167789205</v>
      </c>
      <c r="F64" s="6">
        <v>45659.438391203701</v>
      </c>
      <c r="G64" s="3" t="s">
        <v>15</v>
      </c>
      <c r="H64" s="5">
        <v>18746</v>
      </c>
      <c r="I64" s="3" t="s">
        <v>16</v>
      </c>
      <c r="J64" s="3" t="s">
        <v>117</v>
      </c>
      <c r="K64" s="3" t="s">
        <v>118</v>
      </c>
      <c r="L64" s="3" t="str">
        <f t="shared" si="0"/>
        <v>287</v>
      </c>
      <c r="M64" s="3" t="s">
        <v>60</v>
      </c>
    </row>
    <row r="65" spans="1:13" x14ac:dyDescent="0.25">
      <c r="A65" s="3" t="s">
        <v>13</v>
      </c>
      <c r="B65" s="3" t="s">
        <v>14</v>
      </c>
      <c r="C65" s="4">
        <v>186936</v>
      </c>
      <c r="D65" s="4">
        <v>186936</v>
      </c>
      <c r="E65" s="5">
        <v>1168884003</v>
      </c>
      <c r="F65" s="6">
        <v>45659.671539351897</v>
      </c>
      <c r="G65" s="3" t="s">
        <v>15</v>
      </c>
      <c r="H65" s="5">
        <v>18747</v>
      </c>
      <c r="I65" s="3" t="s">
        <v>16</v>
      </c>
      <c r="J65" s="3" t="s">
        <v>119</v>
      </c>
      <c r="K65" s="3" t="s">
        <v>120</v>
      </c>
      <c r="L65" s="3" t="str">
        <f t="shared" si="0"/>
        <v>374</v>
      </c>
      <c r="M65" s="3" t="s">
        <v>22</v>
      </c>
    </row>
    <row r="66" spans="1:13" x14ac:dyDescent="0.25">
      <c r="A66" s="3" t="s">
        <v>13</v>
      </c>
      <c r="B66" s="3" t="s">
        <v>14</v>
      </c>
      <c r="C66" s="4">
        <v>454338</v>
      </c>
      <c r="D66" s="4">
        <v>454338</v>
      </c>
      <c r="E66" s="5">
        <v>1169061859</v>
      </c>
      <c r="F66" s="6">
        <v>45659.715856481504</v>
      </c>
      <c r="G66" s="3" t="s">
        <v>15</v>
      </c>
      <c r="H66" s="5">
        <v>18748</v>
      </c>
      <c r="I66" s="3" t="s">
        <v>16</v>
      </c>
      <c r="J66" s="3" t="s">
        <v>119</v>
      </c>
      <c r="K66" s="3" t="s">
        <v>120</v>
      </c>
      <c r="L66" s="3" t="str">
        <f t="shared" si="0"/>
        <v>374</v>
      </c>
      <c r="M66" s="3" t="s">
        <v>22</v>
      </c>
    </row>
    <row r="67" spans="1:13" x14ac:dyDescent="0.25">
      <c r="A67" s="3" t="s">
        <v>13</v>
      </c>
      <c r="B67" s="3" t="s">
        <v>14</v>
      </c>
      <c r="C67" s="4">
        <v>678057</v>
      </c>
      <c r="D67" s="4">
        <v>678057</v>
      </c>
      <c r="E67" s="5">
        <v>1170026667</v>
      </c>
      <c r="F67" s="6">
        <v>45660.306192129603</v>
      </c>
      <c r="G67" s="3" t="s">
        <v>15</v>
      </c>
      <c r="H67" s="5">
        <v>18749</v>
      </c>
      <c r="I67" s="3" t="s">
        <v>16</v>
      </c>
      <c r="J67" s="3" t="s">
        <v>121</v>
      </c>
      <c r="K67" s="3" t="s">
        <v>122</v>
      </c>
      <c r="L67" s="3" t="str">
        <f t="shared" ref="L67:L68" si="1">+MID(M67,1,3)</f>
        <v>287</v>
      </c>
      <c r="M67" s="3" t="s">
        <v>60</v>
      </c>
    </row>
    <row r="68" spans="1:13" x14ac:dyDescent="0.25">
      <c r="A68" s="3" t="s">
        <v>13</v>
      </c>
      <c r="B68" s="3" t="s">
        <v>14</v>
      </c>
      <c r="C68" s="4">
        <v>12529766</v>
      </c>
      <c r="D68" s="4">
        <v>12529766</v>
      </c>
      <c r="E68" s="5">
        <v>1171351108</v>
      </c>
      <c r="F68" s="6">
        <v>45660.6244560185</v>
      </c>
      <c r="G68" s="3" t="s">
        <v>15</v>
      </c>
      <c r="H68" s="5">
        <v>18750</v>
      </c>
      <c r="I68" s="3" t="s">
        <v>16</v>
      </c>
      <c r="J68" s="3" t="s">
        <v>123</v>
      </c>
      <c r="K68" s="3" t="s">
        <v>124</v>
      </c>
      <c r="L68" s="3" t="str">
        <f t="shared" si="1"/>
        <v>100</v>
      </c>
      <c r="M68" s="3" t="s">
        <v>125</v>
      </c>
    </row>
    <row r="69" spans="1:13" x14ac:dyDescent="0.25">
      <c r="A69" s="3" t="s">
        <v>13</v>
      </c>
      <c r="B69" s="3" t="s">
        <v>14</v>
      </c>
      <c r="C69" s="4">
        <v>3122985</v>
      </c>
      <c r="D69" s="4">
        <v>3122985</v>
      </c>
      <c r="E69" s="5">
        <v>1171930405</v>
      </c>
      <c r="F69" s="6">
        <v>45660.774803240703</v>
      </c>
      <c r="G69" s="3" t="s">
        <v>15</v>
      </c>
      <c r="H69" s="5">
        <v>18751</v>
      </c>
      <c r="I69" s="3" t="s">
        <v>16</v>
      </c>
      <c r="J69" s="3" t="s">
        <v>126</v>
      </c>
      <c r="K69" s="3" t="s">
        <v>127</v>
      </c>
      <c r="L69" s="3" t="s">
        <v>16</v>
      </c>
      <c r="M69" s="3" t="s">
        <v>128</v>
      </c>
    </row>
    <row r="70" spans="1:13" x14ac:dyDescent="0.25">
      <c r="A70" s="3" t="s">
        <v>13</v>
      </c>
      <c r="B70" s="3" t="s">
        <v>14</v>
      </c>
      <c r="C70" s="4">
        <v>1579100</v>
      </c>
      <c r="D70" s="4">
        <v>1579100</v>
      </c>
      <c r="E70" s="5">
        <v>1175545635</v>
      </c>
      <c r="F70" s="6">
        <v>45662.805520833303</v>
      </c>
      <c r="G70" s="3" t="s">
        <v>15</v>
      </c>
      <c r="H70" s="5">
        <v>18752</v>
      </c>
      <c r="I70" s="3" t="s">
        <v>16</v>
      </c>
      <c r="J70" s="3" t="s">
        <v>140</v>
      </c>
      <c r="K70" s="3" t="s">
        <v>141</v>
      </c>
      <c r="L70" s="3" t="s">
        <v>16</v>
      </c>
      <c r="M70" s="3" t="s">
        <v>52</v>
      </c>
    </row>
    <row r="71" spans="1:13" x14ac:dyDescent="0.25">
      <c r="A71" s="3" t="s">
        <v>13</v>
      </c>
      <c r="B71" s="3" t="s">
        <v>14</v>
      </c>
      <c r="C71" s="4">
        <v>5900</v>
      </c>
      <c r="D71" s="4">
        <v>5900</v>
      </c>
      <c r="E71" s="5">
        <v>1177959972</v>
      </c>
      <c r="F71" s="6">
        <v>45664.454756944397</v>
      </c>
      <c r="G71" s="3" t="s">
        <v>15</v>
      </c>
      <c r="H71" s="5">
        <v>18754</v>
      </c>
      <c r="I71" s="3" t="s">
        <v>16</v>
      </c>
      <c r="J71" s="3" t="s">
        <v>142</v>
      </c>
      <c r="K71" s="3" t="s">
        <v>143</v>
      </c>
      <c r="L71" s="3" t="s">
        <v>16</v>
      </c>
      <c r="M71" s="3" t="s">
        <v>144</v>
      </c>
    </row>
    <row r="72" spans="1:13" x14ac:dyDescent="0.25">
      <c r="A72" s="3" t="s">
        <v>13</v>
      </c>
      <c r="B72" s="3" t="s">
        <v>14</v>
      </c>
      <c r="C72" s="4">
        <v>851084</v>
      </c>
      <c r="D72" s="4">
        <v>851084</v>
      </c>
      <c r="E72" s="5">
        <v>1178750898</v>
      </c>
      <c r="F72" s="6">
        <v>45664.625289351898</v>
      </c>
      <c r="G72" s="3" t="s">
        <v>15</v>
      </c>
      <c r="H72" s="5">
        <v>18755</v>
      </c>
      <c r="I72" s="3" t="s">
        <v>16</v>
      </c>
      <c r="J72" s="3" t="s">
        <v>145</v>
      </c>
      <c r="K72" s="3" t="s">
        <v>146</v>
      </c>
      <c r="L72" s="3" t="s">
        <v>16</v>
      </c>
      <c r="M72" s="3" t="s">
        <v>144</v>
      </c>
    </row>
    <row r="73" spans="1:13" x14ac:dyDescent="0.25">
      <c r="A73" s="3" t="s">
        <v>13</v>
      </c>
      <c r="B73" s="3" t="s">
        <v>14</v>
      </c>
      <c r="C73" s="4">
        <v>15100</v>
      </c>
      <c r="D73" s="4">
        <v>15100</v>
      </c>
      <c r="E73" s="5">
        <v>1179071178</v>
      </c>
      <c r="F73" s="6">
        <v>45664.695555555598</v>
      </c>
      <c r="G73" s="3" t="s">
        <v>15</v>
      </c>
      <c r="H73" s="5">
        <v>18757</v>
      </c>
      <c r="I73" s="3" t="s">
        <v>16</v>
      </c>
      <c r="J73" s="3" t="s">
        <v>147</v>
      </c>
      <c r="K73" s="3" t="s">
        <v>148</v>
      </c>
      <c r="L73" s="3" t="s">
        <v>16</v>
      </c>
      <c r="M73" s="3" t="s">
        <v>52</v>
      </c>
    </row>
    <row r="74" spans="1:13" x14ac:dyDescent="0.25">
      <c r="A74" s="3" t="s">
        <v>13</v>
      </c>
      <c r="B74" s="3" t="s">
        <v>14</v>
      </c>
      <c r="C74" s="4">
        <v>500000</v>
      </c>
      <c r="D74" s="4">
        <v>500000</v>
      </c>
      <c r="E74" s="5">
        <v>1179136856</v>
      </c>
      <c r="F74" s="6">
        <v>45664.712268518502</v>
      </c>
      <c r="G74" s="3" t="s">
        <v>15</v>
      </c>
      <c r="H74" s="5">
        <v>18759</v>
      </c>
      <c r="I74" s="3" t="s">
        <v>16</v>
      </c>
      <c r="J74" s="3" t="s">
        <v>149</v>
      </c>
      <c r="K74" s="3" t="s">
        <v>150</v>
      </c>
      <c r="L74" s="3" t="s">
        <v>16</v>
      </c>
      <c r="M74" s="3" t="s">
        <v>22</v>
      </c>
    </row>
    <row r="75" spans="1:13" x14ac:dyDescent="0.25">
      <c r="A75" s="3" t="s">
        <v>13</v>
      </c>
      <c r="B75" s="3" t="s">
        <v>14</v>
      </c>
      <c r="C75" s="4">
        <v>1332592</v>
      </c>
      <c r="D75" s="4">
        <v>1332592</v>
      </c>
      <c r="E75" s="5">
        <v>1179304731</v>
      </c>
      <c r="F75" s="6">
        <v>45664.758043981499</v>
      </c>
      <c r="G75" s="3" t="s">
        <v>15</v>
      </c>
      <c r="H75" s="5">
        <v>18763</v>
      </c>
      <c r="I75" s="3" t="s">
        <v>16</v>
      </c>
      <c r="J75" s="3" t="s">
        <v>151</v>
      </c>
      <c r="K75" s="3" t="s">
        <v>152</v>
      </c>
      <c r="L75" s="3" t="s">
        <v>16</v>
      </c>
      <c r="M75" s="3" t="s">
        <v>153</v>
      </c>
    </row>
    <row r="76" spans="1:13" x14ac:dyDescent="0.25">
      <c r="A76" s="3" t="s">
        <v>13</v>
      </c>
      <c r="B76" s="3" t="s">
        <v>14</v>
      </c>
      <c r="C76" s="4">
        <v>5900</v>
      </c>
      <c r="D76" s="4">
        <v>5900</v>
      </c>
      <c r="E76" s="5">
        <v>1180268893</v>
      </c>
      <c r="F76" s="6">
        <v>45665.379641203697</v>
      </c>
      <c r="G76" s="3" t="s">
        <v>15</v>
      </c>
      <c r="H76" s="5">
        <v>18765</v>
      </c>
      <c r="I76" s="3" t="s">
        <v>16</v>
      </c>
      <c r="J76" s="3" t="s">
        <v>154</v>
      </c>
      <c r="K76" s="3" t="s">
        <v>155</v>
      </c>
      <c r="L76" s="3" t="s">
        <v>16</v>
      </c>
      <c r="M76" s="3" t="s">
        <v>144</v>
      </c>
    </row>
    <row r="77" spans="1:13" x14ac:dyDescent="0.25">
      <c r="A77" s="3" t="s">
        <v>13</v>
      </c>
      <c r="B77" s="3" t="s">
        <v>14</v>
      </c>
      <c r="C77" s="4">
        <v>5900</v>
      </c>
      <c r="D77" s="4">
        <v>5900</v>
      </c>
      <c r="E77" s="5">
        <v>1180290373</v>
      </c>
      <c r="F77" s="6">
        <v>45665.385393518503</v>
      </c>
      <c r="G77" s="3" t="s">
        <v>15</v>
      </c>
      <c r="H77" s="5">
        <v>18766</v>
      </c>
      <c r="I77" s="3" t="s">
        <v>16</v>
      </c>
      <c r="J77" s="3" t="s">
        <v>156</v>
      </c>
      <c r="K77" s="3" t="s">
        <v>157</v>
      </c>
      <c r="L77" s="3" t="s">
        <v>16</v>
      </c>
      <c r="M77" s="3" t="s">
        <v>144</v>
      </c>
    </row>
    <row r="78" spans="1:13" x14ac:dyDescent="0.25">
      <c r="A78" s="3" t="s">
        <v>13</v>
      </c>
      <c r="B78" s="3" t="s">
        <v>14</v>
      </c>
      <c r="C78" s="4">
        <v>14078353</v>
      </c>
      <c r="D78" s="4">
        <v>14078353</v>
      </c>
      <c r="E78" s="5">
        <v>1180334081</v>
      </c>
      <c r="F78" s="6">
        <v>45665.396747685198</v>
      </c>
      <c r="G78" s="3" t="s">
        <v>15</v>
      </c>
      <c r="H78" s="5">
        <v>18768</v>
      </c>
      <c r="I78" s="3" t="s">
        <v>16</v>
      </c>
      <c r="J78" s="3" t="s">
        <v>158</v>
      </c>
      <c r="K78" s="3" t="s">
        <v>159</v>
      </c>
      <c r="L78" s="3" t="s">
        <v>16</v>
      </c>
      <c r="M78" s="3" t="s">
        <v>43</v>
      </c>
    </row>
    <row r="79" spans="1:13" x14ac:dyDescent="0.25">
      <c r="A79" s="3" t="s">
        <v>13</v>
      </c>
      <c r="B79" s="3" t="s">
        <v>14</v>
      </c>
      <c r="C79" s="4">
        <v>100000</v>
      </c>
      <c r="D79" s="4">
        <v>100000</v>
      </c>
      <c r="E79" s="5">
        <v>1181479065</v>
      </c>
      <c r="F79" s="6">
        <v>45665.658240740697</v>
      </c>
      <c r="G79" s="3" t="s">
        <v>15</v>
      </c>
      <c r="H79" s="5">
        <v>18769</v>
      </c>
      <c r="I79" s="3" t="s">
        <v>16</v>
      </c>
      <c r="J79" s="3" t="s">
        <v>160</v>
      </c>
      <c r="K79" s="3" t="s">
        <v>161</v>
      </c>
      <c r="L79" s="3" t="s">
        <v>16</v>
      </c>
      <c r="M79" s="3" t="s">
        <v>22</v>
      </c>
    </row>
    <row r="80" spans="1:13" x14ac:dyDescent="0.25">
      <c r="A80" s="3" t="s">
        <v>13</v>
      </c>
      <c r="B80" s="3" t="s">
        <v>14</v>
      </c>
      <c r="C80" s="4">
        <v>595076</v>
      </c>
      <c r="D80" s="4">
        <v>595076</v>
      </c>
      <c r="E80" s="5">
        <v>1181486607</v>
      </c>
      <c r="F80" s="6">
        <v>45665.659988425898</v>
      </c>
      <c r="G80" s="3" t="s">
        <v>15</v>
      </c>
      <c r="H80" s="5">
        <v>18770</v>
      </c>
      <c r="I80" s="3" t="s">
        <v>16</v>
      </c>
      <c r="J80" s="3" t="s">
        <v>162</v>
      </c>
      <c r="K80" s="3" t="s">
        <v>163</v>
      </c>
      <c r="L80" s="3" t="s">
        <v>16</v>
      </c>
      <c r="M80" s="3" t="s">
        <v>64</v>
      </c>
    </row>
    <row r="81" spans="1:13" x14ac:dyDescent="0.25">
      <c r="A81" s="3" t="s">
        <v>13</v>
      </c>
      <c r="B81" s="3" t="s">
        <v>14</v>
      </c>
      <c r="C81" s="4">
        <v>481092</v>
      </c>
      <c r="D81" s="4">
        <v>481092</v>
      </c>
      <c r="E81" s="5">
        <v>1181492747</v>
      </c>
      <c r="F81" s="6">
        <v>45665.661423611098</v>
      </c>
      <c r="G81" s="3" t="s">
        <v>15</v>
      </c>
      <c r="H81" s="5">
        <v>18771</v>
      </c>
      <c r="I81" s="3" t="s">
        <v>16</v>
      </c>
      <c r="J81" s="3" t="s">
        <v>164</v>
      </c>
      <c r="K81" s="3" t="s">
        <v>165</v>
      </c>
      <c r="L81" s="3" t="s">
        <v>16</v>
      </c>
      <c r="M81" s="3" t="s">
        <v>22</v>
      </c>
    </row>
    <row r="82" spans="1:13" x14ac:dyDescent="0.25">
      <c r="A82" s="3" t="s">
        <v>13</v>
      </c>
      <c r="B82" s="3" t="s">
        <v>14</v>
      </c>
      <c r="C82" s="4">
        <v>828116</v>
      </c>
      <c r="D82" s="4">
        <v>828116</v>
      </c>
      <c r="E82" s="5">
        <v>1181505820</v>
      </c>
      <c r="F82" s="6">
        <v>45665.6645601852</v>
      </c>
      <c r="G82" s="3" t="s">
        <v>15</v>
      </c>
      <c r="H82" s="5">
        <v>18772</v>
      </c>
      <c r="I82" s="3" t="s">
        <v>16</v>
      </c>
      <c r="J82" s="3" t="s">
        <v>166</v>
      </c>
      <c r="K82" s="3" t="s">
        <v>167</v>
      </c>
      <c r="L82" s="3" t="s">
        <v>16</v>
      </c>
      <c r="M82" s="3" t="s">
        <v>22</v>
      </c>
    </row>
    <row r="83" spans="1:13" x14ac:dyDescent="0.25">
      <c r="A83" s="3" t="s">
        <v>13</v>
      </c>
      <c r="B83" s="3" t="s">
        <v>14</v>
      </c>
      <c r="C83" s="4">
        <v>1408000</v>
      </c>
      <c r="D83" s="4">
        <v>1408000</v>
      </c>
      <c r="E83" s="5">
        <v>1181527763</v>
      </c>
      <c r="F83" s="6">
        <v>45665.669675925899</v>
      </c>
      <c r="G83" s="3" t="s">
        <v>15</v>
      </c>
      <c r="H83" s="5">
        <v>18773</v>
      </c>
      <c r="I83" s="3" t="s">
        <v>16</v>
      </c>
      <c r="J83" s="3" t="s">
        <v>168</v>
      </c>
      <c r="K83" s="3" t="s">
        <v>169</v>
      </c>
      <c r="L83" s="3" t="s">
        <v>16</v>
      </c>
      <c r="M83" s="3" t="s">
        <v>22</v>
      </c>
    </row>
    <row r="84" spans="1:13" x14ac:dyDescent="0.25">
      <c r="A84" s="3" t="s">
        <v>13</v>
      </c>
      <c r="B84" s="3" t="s">
        <v>14</v>
      </c>
      <c r="C84" s="4">
        <v>1160000</v>
      </c>
      <c r="D84" s="4">
        <v>1160000</v>
      </c>
      <c r="E84" s="5">
        <v>1181539349</v>
      </c>
      <c r="F84" s="6">
        <v>45665.6724189815</v>
      </c>
      <c r="G84" s="3" t="s">
        <v>15</v>
      </c>
      <c r="H84" s="5">
        <v>18774</v>
      </c>
      <c r="I84" s="3" t="s">
        <v>16</v>
      </c>
      <c r="J84" s="3" t="s">
        <v>170</v>
      </c>
      <c r="K84" s="3" t="s">
        <v>169</v>
      </c>
      <c r="L84" s="3" t="s">
        <v>16</v>
      </c>
      <c r="M84" s="3" t="s">
        <v>22</v>
      </c>
    </row>
    <row r="85" spans="1:13" x14ac:dyDescent="0.25">
      <c r="A85" s="3" t="s">
        <v>13</v>
      </c>
      <c r="B85" s="3" t="s">
        <v>14</v>
      </c>
      <c r="C85" s="4">
        <v>1593006</v>
      </c>
      <c r="D85" s="4">
        <v>1593006</v>
      </c>
      <c r="E85" s="5">
        <v>1181543369</v>
      </c>
      <c r="F85" s="6">
        <v>45665.673333333303</v>
      </c>
      <c r="G85" s="3" t="s">
        <v>15</v>
      </c>
      <c r="H85" s="5">
        <v>18775</v>
      </c>
      <c r="I85" s="3" t="s">
        <v>16</v>
      </c>
      <c r="J85" s="3" t="s">
        <v>171</v>
      </c>
      <c r="K85" s="3" t="s">
        <v>172</v>
      </c>
      <c r="L85" s="3" t="s">
        <v>16</v>
      </c>
      <c r="M85" s="3" t="s">
        <v>64</v>
      </c>
    </row>
    <row r="86" spans="1:13" x14ac:dyDescent="0.25">
      <c r="A86" s="3" t="s">
        <v>13</v>
      </c>
      <c r="B86" s="3" t="s">
        <v>14</v>
      </c>
      <c r="C86" s="4">
        <v>1300000</v>
      </c>
      <c r="D86" s="4">
        <v>1300000</v>
      </c>
      <c r="E86" s="5">
        <v>1181554391</v>
      </c>
      <c r="F86" s="6">
        <v>45665.675949074102</v>
      </c>
      <c r="G86" s="3" t="s">
        <v>15</v>
      </c>
      <c r="H86" s="5">
        <v>18776</v>
      </c>
      <c r="I86" s="3" t="s">
        <v>16</v>
      </c>
      <c r="J86" s="3" t="s">
        <v>173</v>
      </c>
      <c r="K86" s="3" t="s">
        <v>174</v>
      </c>
      <c r="L86" s="3" t="s">
        <v>16</v>
      </c>
      <c r="M86" s="3" t="s">
        <v>22</v>
      </c>
    </row>
    <row r="87" spans="1:13" x14ac:dyDescent="0.25">
      <c r="A87" s="3" t="s">
        <v>13</v>
      </c>
      <c r="B87" s="3" t="s">
        <v>14</v>
      </c>
      <c r="C87" s="4">
        <v>2488637</v>
      </c>
      <c r="D87" s="4">
        <v>2488637</v>
      </c>
      <c r="E87" s="5">
        <v>1181574039</v>
      </c>
      <c r="F87" s="6">
        <v>45665.680648148104</v>
      </c>
      <c r="G87" s="3" t="s">
        <v>15</v>
      </c>
      <c r="H87" s="5">
        <v>18777</v>
      </c>
      <c r="I87" s="3" t="s">
        <v>16</v>
      </c>
      <c r="J87" s="3" t="s">
        <v>175</v>
      </c>
      <c r="K87" s="3" t="s">
        <v>176</v>
      </c>
      <c r="L87" s="3" t="s">
        <v>16</v>
      </c>
      <c r="M87" s="3" t="s">
        <v>22</v>
      </c>
    </row>
    <row r="88" spans="1:13" x14ac:dyDescent="0.25">
      <c r="A88" s="3" t="s">
        <v>13</v>
      </c>
      <c r="B88" s="3" t="s">
        <v>14</v>
      </c>
      <c r="C88" s="4">
        <v>307468</v>
      </c>
      <c r="D88" s="4">
        <v>307468</v>
      </c>
      <c r="E88" s="5">
        <v>1181584321</v>
      </c>
      <c r="F88" s="6">
        <v>45665.683090277802</v>
      </c>
      <c r="G88" s="3" t="s">
        <v>15</v>
      </c>
      <c r="H88" s="5">
        <v>18778</v>
      </c>
      <c r="I88" s="3" t="s">
        <v>16</v>
      </c>
      <c r="J88" s="3" t="s">
        <v>177</v>
      </c>
      <c r="K88" s="3" t="s">
        <v>178</v>
      </c>
      <c r="L88" s="3" t="s">
        <v>16</v>
      </c>
      <c r="M88" s="3" t="s">
        <v>22</v>
      </c>
    </row>
    <row r="89" spans="1:13" x14ac:dyDescent="0.25">
      <c r="A89" s="3" t="s">
        <v>13</v>
      </c>
      <c r="B89" s="3" t="s">
        <v>14</v>
      </c>
      <c r="C89" s="4">
        <v>307468</v>
      </c>
      <c r="D89" s="4">
        <v>307468</v>
      </c>
      <c r="E89" s="5">
        <v>1181593936</v>
      </c>
      <c r="F89" s="6">
        <v>45665.685405092598</v>
      </c>
      <c r="G89" s="3" t="s">
        <v>15</v>
      </c>
      <c r="H89" s="5">
        <v>18779</v>
      </c>
      <c r="I89" s="3" t="s">
        <v>16</v>
      </c>
      <c r="J89" s="3" t="s">
        <v>179</v>
      </c>
      <c r="K89" s="3" t="s">
        <v>180</v>
      </c>
      <c r="L89" s="3" t="s">
        <v>16</v>
      </c>
      <c r="M89" s="3" t="s">
        <v>22</v>
      </c>
    </row>
    <row r="90" spans="1:13" x14ac:dyDescent="0.25">
      <c r="A90" s="3" t="s">
        <v>13</v>
      </c>
      <c r="B90" s="3" t="s">
        <v>14</v>
      </c>
      <c r="C90" s="4">
        <v>676778.99</v>
      </c>
      <c r="D90" s="4">
        <v>676778.99</v>
      </c>
      <c r="E90" s="5">
        <v>1181605761</v>
      </c>
      <c r="F90" s="6">
        <v>45665.688333333303</v>
      </c>
      <c r="G90" s="3" t="s">
        <v>15</v>
      </c>
      <c r="H90" s="5">
        <v>18780</v>
      </c>
      <c r="I90" s="3" t="s">
        <v>16</v>
      </c>
      <c r="J90" s="3" t="s">
        <v>181</v>
      </c>
      <c r="K90" s="3" t="s">
        <v>182</v>
      </c>
      <c r="L90" s="3" t="s">
        <v>16</v>
      </c>
      <c r="M90" s="3" t="s">
        <v>22</v>
      </c>
    </row>
    <row r="91" spans="1:13" x14ac:dyDescent="0.25">
      <c r="A91" s="3" t="s">
        <v>13</v>
      </c>
      <c r="B91" s="3" t="s">
        <v>14</v>
      </c>
      <c r="C91" s="4">
        <v>824834</v>
      </c>
      <c r="D91" s="4">
        <v>824834</v>
      </c>
      <c r="E91" s="5">
        <v>1181973476</v>
      </c>
      <c r="F91" s="6">
        <v>45665.795173611099</v>
      </c>
      <c r="G91" s="3" t="s">
        <v>15</v>
      </c>
      <c r="H91" s="5">
        <v>18781</v>
      </c>
      <c r="I91" s="3" t="s">
        <v>16</v>
      </c>
      <c r="J91" s="3" t="s">
        <v>183</v>
      </c>
      <c r="K91" s="3" t="s">
        <v>172</v>
      </c>
      <c r="L91" s="3" t="s">
        <v>16</v>
      </c>
      <c r="M91" s="3" t="s">
        <v>49</v>
      </c>
    </row>
    <row r="92" spans="1:13" x14ac:dyDescent="0.25">
      <c r="A92" s="3" t="s">
        <v>13</v>
      </c>
      <c r="B92" s="3" t="s">
        <v>14</v>
      </c>
      <c r="C92" s="4">
        <v>22626253</v>
      </c>
      <c r="D92" s="4">
        <v>22626253</v>
      </c>
      <c r="E92" s="5">
        <v>1183091936</v>
      </c>
      <c r="F92" s="6">
        <v>45666.460497685199</v>
      </c>
      <c r="G92" s="3" t="s">
        <v>15</v>
      </c>
      <c r="H92" s="5">
        <v>18782</v>
      </c>
      <c r="I92" s="3" t="s">
        <v>16</v>
      </c>
      <c r="J92" s="7" t="s">
        <v>184</v>
      </c>
      <c r="K92" s="3" t="s">
        <v>185</v>
      </c>
      <c r="L92" s="3" t="s">
        <v>16</v>
      </c>
      <c r="M92" s="3" t="s">
        <v>186</v>
      </c>
    </row>
    <row r="93" spans="1:13" x14ac:dyDescent="0.25">
      <c r="A93" s="3" t="s">
        <v>13</v>
      </c>
      <c r="B93" s="3" t="s">
        <v>14</v>
      </c>
      <c r="C93" s="4">
        <v>358372</v>
      </c>
      <c r="D93" s="4">
        <v>358372</v>
      </c>
      <c r="E93" s="5">
        <v>1183130520</v>
      </c>
      <c r="F93" s="6">
        <v>45666.469305555598</v>
      </c>
      <c r="G93" s="3" t="s">
        <v>15</v>
      </c>
      <c r="H93" s="5">
        <v>18783</v>
      </c>
      <c r="I93" s="3" t="s">
        <v>16</v>
      </c>
      <c r="J93" s="3" t="s">
        <v>187</v>
      </c>
      <c r="K93" s="3" t="s">
        <v>135</v>
      </c>
      <c r="L93" s="3" t="s">
        <v>16</v>
      </c>
      <c r="M93" s="3" t="s">
        <v>22</v>
      </c>
    </row>
    <row r="94" spans="1:13" x14ac:dyDescent="0.25">
      <c r="A94" s="3" t="s">
        <v>13</v>
      </c>
      <c r="B94" s="3" t="s">
        <v>14</v>
      </c>
      <c r="C94" s="4">
        <v>13729814</v>
      </c>
      <c r="D94" s="4">
        <v>13729814</v>
      </c>
      <c r="E94" s="5">
        <v>1183181040</v>
      </c>
      <c r="F94" s="6">
        <v>45666.480729166702</v>
      </c>
      <c r="G94" s="3" t="s">
        <v>15</v>
      </c>
      <c r="H94" s="5">
        <v>18784</v>
      </c>
      <c r="I94" s="3" t="s">
        <v>16</v>
      </c>
      <c r="J94" s="3" t="s">
        <v>188</v>
      </c>
      <c r="K94" s="3" t="s">
        <v>135</v>
      </c>
      <c r="L94" s="3" t="s">
        <v>16</v>
      </c>
      <c r="M94" s="3" t="s">
        <v>64</v>
      </c>
    </row>
    <row r="95" spans="1:13" x14ac:dyDescent="0.25">
      <c r="A95" s="3" t="s">
        <v>13</v>
      </c>
      <c r="B95" s="3" t="s">
        <v>14</v>
      </c>
      <c r="C95" s="4">
        <v>179186</v>
      </c>
      <c r="D95" s="4">
        <v>179186</v>
      </c>
      <c r="E95" s="5">
        <v>1183214691</v>
      </c>
      <c r="F95" s="6">
        <v>45666.488321759301</v>
      </c>
      <c r="G95" s="3" t="s">
        <v>15</v>
      </c>
      <c r="H95" s="5">
        <v>18785</v>
      </c>
      <c r="I95" s="3" t="s">
        <v>16</v>
      </c>
      <c r="J95" s="3" t="s">
        <v>188</v>
      </c>
      <c r="K95" s="3" t="s">
        <v>135</v>
      </c>
      <c r="L95" s="3" t="s">
        <v>16</v>
      </c>
      <c r="M95" s="3" t="s">
        <v>22</v>
      </c>
    </row>
    <row r="96" spans="1:13" x14ac:dyDescent="0.25">
      <c r="A96" s="3" t="s">
        <v>13</v>
      </c>
      <c r="B96" s="3" t="s">
        <v>14</v>
      </c>
      <c r="C96" s="4">
        <v>963477852</v>
      </c>
      <c r="D96" s="4">
        <v>963477852</v>
      </c>
      <c r="E96" s="5">
        <v>1183291545</v>
      </c>
      <c r="F96" s="6">
        <v>45666.506273148101</v>
      </c>
      <c r="G96" s="3" t="s">
        <v>15</v>
      </c>
      <c r="H96" s="5">
        <v>18786</v>
      </c>
      <c r="I96" s="3" t="s">
        <v>16</v>
      </c>
      <c r="J96" s="3" t="s">
        <v>189</v>
      </c>
      <c r="K96" s="3" t="s">
        <v>190</v>
      </c>
      <c r="L96" s="3" t="s">
        <v>16</v>
      </c>
      <c r="M96" s="3" t="s">
        <v>19</v>
      </c>
    </row>
    <row r="97" spans="1:13" x14ac:dyDescent="0.25">
      <c r="A97" s="3" t="s">
        <v>13</v>
      </c>
      <c r="B97" s="3" t="s">
        <v>14</v>
      </c>
      <c r="C97" s="4">
        <v>2600000000</v>
      </c>
      <c r="D97" s="4">
        <v>2600000000</v>
      </c>
      <c r="E97" s="5">
        <v>1183312911</v>
      </c>
      <c r="F97" s="6">
        <v>45666.511562500003</v>
      </c>
      <c r="G97" s="3" t="s">
        <v>15</v>
      </c>
      <c r="H97" s="5">
        <v>18787</v>
      </c>
      <c r="I97" s="3" t="s">
        <v>16</v>
      </c>
      <c r="J97" s="3" t="s">
        <v>189</v>
      </c>
      <c r="K97" s="3" t="s">
        <v>190</v>
      </c>
      <c r="L97" s="3" t="s">
        <v>16</v>
      </c>
      <c r="M97" s="3" t="s">
        <v>19</v>
      </c>
    </row>
    <row r="98" spans="1:13" x14ac:dyDescent="0.25">
      <c r="A98" s="3" t="s">
        <v>13</v>
      </c>
      <c r="B98" s="3" t="s">
        <v>14</v>
      </c>
      <c r="C98" s="4">
        <v>200000</v>
      </c>
      <c r="D98" s="4">
        <v>200000</v>
      </c>
      <c r="E98" s="5">
        <v>1183534504</v>
      </c>
      <c r="F98" s="6">
        <v>45666.570208333302</v>
      </c>
      <c r="G98" s="3" t="s">
        <v>15</v>
      </c>
      <c r="H98" s="5">
        <v>18788</v>
      </c>
      <c r="I98" s="3" t="s">
        <v>16</v>
      </c>
      <c r="J98" s="3" t="s">
        <v>191</v>
      </c>
      <c r="K98" s="3" t="s">
        <v>192</v>
      </c>
      <c r="L98" s="3" t="s">
        <v>16</v>
      </c>
      <c r="M98" s="3" t="s">
        <v>19</v>
      </c>
    </row>
    <row r="99" spans="1:13" x14ac:dyDescent="0.25">
      <c r="A99" s="3" t="s">
        <v>13</v>
      </c>
      <c r="B99" s="3" t="s">
        <v>14</v>
      </c>
      <c r="C99" s="4">
        <v>5900</v>
      </c>
      <c r="D99" s="4">
        <v>5900</v>
      </c>
      <c r="E99" s="5">
        <v>1183630291</v>
      </c>
      <c r="F99" s="6">
        <v>45666.595648148097</v>
      </c>
      <c r="G99" s="3" t="s">
        <v>15</v>
      </c>
      <c r="H99" s="5">
        <v>18789</v>
      </c>
      <c r="I99" s="3" t="s">
        <v>16</v>
      </c>
      <c r="J99" s="3" t="s">
        <v>193</v>
      </c>
      <c r="K99" s="3" t="s">
        <v>194</v>
      </c>
      <c r="L99" s="3" t="s">
        <v>16</v>
      </c>
      <c r="M99" s="3" t="s">
        <v>144</v>
      </c>
    </row>
    <row r="100" spans="1:13" x14ac:dyDescent="0.25">
      <c r="A100" s="3" t="s">
        <v>13</v>
      </c>
      <c r="B100" s="3" t="s">
        <v>14</v>
      </c>
      <c r="C100" s="4">
        <v>5900</v>
      </c>
      <c r="D100" s="4">
        <v>5900</v>
      </c>
      <c r="E100" s="5">
        <v>1184122638</v>
      </c>
      <c r="F100" s="6">
        <v>45666.7261574074</v>
      </c>
      <c r="G100" s="3" t="s">
        <v>15</v>
      </c>
      <c r="H100" s="5">
        <v>18791</v>
      </c>
      <c r="I100" s="3" t="s">
        <v>16</v>
      </c>
      <c r="J100" s="3" t="s">
        <v>195</v>
      </c>
      <c r="K100" s="3" t="s">
        <v>196</v>
      </c>
      <c r="L100" s="3" t="s">
        <v>16</v>
      </c>
      <c r="M100" s="3" t="s">
        <v>144</v>
      </c>
    </row>
    <row r="101" spans="1:13" x14ac:dyDescent="0.25">
      <c r="A101" s="3" t="s">
        <v>13</v>
      </c>
      <c r="B101" s="3" t="s">
        <v>14</v>
      </c>
      <c r="C101" s="4">
        <v>110719552.92</v>
      </c>
      <c r="D101" s="4">
        <v>110719552.92</v>
      </c>
      <c r="E101" s="5">
        <v>1184161369</v>
      </c>
      <c r="F101" s="6">
        <v>45666.738310185203</v>
      </c>
      <c r="G101" s="3" t="s">
        <v>15</v>
      </c>
      <c r="H101" s="5">
        <v>18792</v>
      </c>
      <c r="I101" s="3" t="s">
        <v>16</v>
      </c>
      <c r="J101" s="3" t="s">
        <v>197</v>
      </c>
      <c r="K101" s="3" t="s">
        <v>198</v>
      </c>
      <c r="L101" s="3" t="s">
        <v>16</v>
      </c>
      <c r="M101" s="3" t="s">
        <v>199</v>
      </c>
    </row>
    <row r="102" spans="1:13" x14ac:dyDescent="0.25">
      <c r="A102" s="3" t="s">
        <v>13</v>
      </c>
      <c r="B102" s="3" t="s">
        <v>14</v>
      </c>
      <c r="C102" s="4">
        <v>51214875.600000001</v>
      </c>
      <c r="D102" s="4">
        <v>51214875.600000001</v>
      </c>
      <c r="E102" s="5">
        <v>1184189578</v>
      </c>
      <c r="F102" s="6">
        <v>45666.747384259303</v>
      </c>
      <c r="G102" s="3" t="s">
        <v>15</v>
      </c>
      <c r="H102" s="5">
        <v>18793</v>
      </c>
      <c r="I102" s="3" t="s">
        <v>16</v>
      </c>
      <c r="J102" s="3" t="s">
        <v>200</v>
      </c>
      <c r="K102" s="3" t="s">
        <v>198</v>
      </c>
      <c r="L102" s="3" t="s">
        <v>16</v>
      </c>
      <c r="M102" s="3" t="s">
        <v>199</v>
      </c>
    </row>
    <row r="103" spans="1:13" x14ac:dyDescent="0.25">
      <c r="A103" s="3" t="s">
        <v>13</v>
      </c>
      <c r="B103" s="3" t="s">
        <v>14</v>
      </c>
      <c r="C103" s="4">
        <v>7491667</v>
      </c>
      <c r="D103" s="4">
        <v>7491667</v>
      </c>
      <c r="E103" s="5">
        <v>1184278202</v>
      </c>
      <c r="F103" s="6">
        <v>45666.7761342593</v>
      </c>
      <c r="G103" s="3" t="s">
        <v>15</v>
      </c>
      <c r="H103" s="5">
        <v>18794</v>
      </c>
      <c r="I103" s="3" t="s">
        <v>16</v>
      </c>
      <c r="J103" s="3" t="s">
        <v>201</v>
      </c>
      <c r="K103" s="3" t="s">
        <v>198</v>
      </c>
      <c r="L103" s="3" t="s">
        <v>16</v>
      </c>
      <c r="M103" s="3" t="s">
        <v>202</v>
      </c>
    </row>
    <row r="104" spans="1:13" x14ac:dyDescent="0.25">
      <c r="A104" s="3" t="s">
        <v>13</v>
      </c>
      <c r="B104" s="3" t="s">
        <v>14</v>
      </c>
      <c r="C104" s="4">
        <v>700000</v>
      </c>
      <c r="D104" s="4">
        <v>700000</v>
      </c>
      <c r="E104" s="5">
        <v>1185238043</v>
      </c>
      <c r="F104" s="6">
        <v>45667.419780092598</v>
      </c>
      <c r="G104" s="3" t="s">
        <v>15</v>
      </c>
      <c r="H104" s="5">
        <v>18795</v>
      </c>
      <c r="I104" s="3" t="s">
        <v>16</v>
      </c>
      <c r="J104" s="3" t="s">
        <v>203</v>
      </c>
      <c r="K104" s="3" t="s">
        <v>204</v>
      </c>
      <c r="L104" s="3" t="s">
        <v>16</v>
      </c>
      <c r="M104" s="3" t="s">
        <v>22</v>
      </c>
    </row>
    <row r="105" spans="1:13" x14ac:dyDescent="0.25">
      <c r="A105" s="3" t="s">
        <v>13</v>
      </c>
      <c r="B105" s="3" t="s">
        <v>14</v>
      </c>
      <c r="C105" s="4">
        <v>1668526969</v>
      </c>
      <c r="D105" s="4">
        <v>1668526969</v>
      </c>
      <c r="E105" s="5">
        <v>1186111112</v>
      </c>
      <c r="F105" s="6">
        <v>45667.636967592603</v>
      </c>
      <c r="G105" s="3" t="s">
        <v>15</v>
      </c>
      <c r="H105" s="5">
        <v>18796</v>
      </c>
      <c r="I105" s="3" t="s">
        <v>16</v>
      </c>
      <c r="J105" s="3" t="s">
        <v>205</v>
      </c>
      <c r="K105" s="3" t="s">
        <v>206</v>
      </c>
      <c r="L105" s="3" t="s">
        <v>16</v>
      </c>
      <c r="M105" s="3" t="s">
        <v>19</v>
      </c>
    </row>
    <row r="106" spans="1:13" x14ac:dyDescent="0.25">
      <c r="A106" s="3" t="s">
        <v>13</v>
      </c>
      <c r="B106" s="3" t="s">
        <v>14</v>
      </c>
      <c r="C106" s="4">
        <v>2760387</v>
      </c>
      <c r="D106" s="4">
        <v>2760387</v>
      </c>
      <c r="E106" s="5">
        <v>1186414744</v>
      </c>
      <c r="F106" s="6">
        <v>45667.711122685199</v>
      </c>
      <c r="G106" s="3" t="s">
        <v>15</v>
      </c>
      <c r="H106" s="5">
        <v>18797</v>
      </c>
      <c r="I106" s="3" t="s">
        <v>16</v>
      </c>
      <c r="J106" s="3" t="s">
        <v>207</v>
      </c>
      <c r="K106" s="3" t="s">
        <v>208</v>
      </c>
      <c r="L106" s="3" t="s">
        <v>16</v>
      </c>
      <c r="M106" s="3" t="s">
        <v>128</v>
      </c>
    </row>
    <row r="107" spans="1:13" x14ac:dyDescent="0.25">
      <c r="A107" s="8" t="s">
        <v>13</v>
      </c>
      <c r="B107" s="8" t="s">
        <v>14</v>
      </c>
      <c r="C107" s="9">
        <v>5900</v>
      </c>
      <c r="D107" s="9">
        <v>5900</v>
      </c>
      <c r="E107" s="10">
        <v>1190328590</v>
      </c>
      <c r="F107" s="11">
        <v>45670.371469907397</v>
      </c>
      <c r="G107" s="8" t="s">
        <v>15</v>
      </c>
      <c r="H107" s="10">
        <v>18800</v>
      </c>
      <c r="I107" s="8" t="s">
        <v>16</v>
      </c>
      <c r="J107" s="8" t="s">
        <v>209</v>
      </c>
      <c r="K107" s="8" t="s">
        <v>210</v>
      </c>
      <c r="L107" s="8" t="s">
        <v>16</v>
      </c>
      <c r="M107" s="8" t="s">
        <v>144</v>
      </c>
    </row>
    <row r="108" spans="1:13" x14ac:dyDescent="0.25">
      <c r="A108" s="8" t="s">
        <v>13</v>
      </c>
      <c r="B108" s="8" t="s">
        <v>14</v>
      </c>
      <c r="C108" s="9">
        <v>1000000</v>
      </c>
      <c r="D108" s="9">
        <v>1000000</v>
      </c>
      <c r="E108" s="10">
        <v>1190339490</v>
      </c>
      <c r="F108" s="11">
        <v>45670.375011574099</v>
      </c>
      <c r="G108" s="8" t="s">
        <v>15</v>
      </c>
      <c r="H108" s="10">
        <v>18801</v>
      </c>
      <c r="I108" s="8" t="s">
        <v>16</v>
      </c>
      <c r="J108" s="8" t="s">
        <v>211</v>
      </c>
      <c r="K108" s="8" t="s">
        <v>212</v>
      </c>
      <c r="L108" s="8" t="s">
        <v>16</v>
      </c>
      <c r="M108" s="8" t="s">
        <v>128</v>
      </c>
    </row>
    <row r="109" spans="1:13" x14ac:dyDescent="0.25">
      <c r="A109" s="8" t="s">
        <v>13</v>
      </c>
      <c r="B109" s="8" t="s">
        <v>14</v>
      </c>
      <c r="C109" s="9">
        <v>51708</v>
      </c>
      <c r="D109" s="9">
        <v>51708</v>
      </c>
      <c r="E109" s="10">
        <v>1190625399</v>
      </c>
      <c r="F109" s="11">
        <v>45670.463854166701</v>
      </c>
      <c r="G109" s="8" t="s">
        <v>15</v>
      </c>
      <c r="H109" s="10">
        <v>18802</v>
      </c>
      <c r="I109" s="8" t="s">
        <v>16</v>
      </c>
      <c r="J109" s="8" t="s">
        <v>213</v>
      </c>
      <c r="K109" s="8" t="s">
        <v>214</v>
      </c>
      <c r="L109" s="8" t="s">
        <v>16</v>
      </c>
      <c r="M109" s="8" t="s">
        <v>215</v>
      </c>
    </row>
    <row r="110" spans="1:13" x14ac:dyDescent="0.25">
      <c r="A110" s="8" t="s">
        <v>13</v>
      </c>
      <c r="B110" s="8" t="s">
        <v>14</v>
      </c>
      <c r="C110" s="9">
        <v>1300000</v>
      </c>
      <c r="D110" s="9">
        <v>1300000</v>
      </c>
      <c r="E110" s="10">
        <v>1190822400</v>
      </c>
      <c r="F110" s="11">
        <v>45670.523379629602</v>
      </c>
      <c r="G110" s="8" t="s">
        <v>15</v>
      </c>
      <c r="H110" s="10">
        <v>18803</v>
      </c>
      <c r="I110" s="8" t="s">
        <v>16</v>
      </c>
      <c r="J110" s="8" t="s">
        <v>216</v>
      </c>
      <c r="K110" s="8" t="s">
        <v>217</v>
      </c>
      <c r="L110" s="8" t="s">
        <v>16</v>
      </c>
      <c r="M110" s="8" t="s">
        <v>218</v>
      </c>
    </row>
    <row r="111" spans="1:13" x14ac:dyDescent="0.25">
      <c r="A111" s="8" t="s">
        <v>13</v>
      </c>
      <c r="B111" s="8" t="s">
        <v>14</v>
      </c>
      <c r="C111" s="9">
        <v>5386118</v>
      </c>
      <c r="D111" s="9">
        <v>5386118</v>
      </c>
      <c r="E111" s="10">
        <v>1190881849</v>
      </c>
      <c r="F111" s="11">
        <v>45670.545509259297</v>
      </c>
      <c r="G111" s="8" t="s">
        <v>15</v>
      </c>
      <c r="H111" s="10">
        <v>18804</v>
      </c>
      <c r="I111" s="8" t="s">
        <v>16</v>
      </c>
      <c r="J111" s="8" t="s">
        <v>219</v>
      </c>
      <c r="K111" s="8" t="s">
        <v>220</v>
      </c>
      <c r="L111" s="8" t="s">
        <v>16</v>
      </c>
      <c r="M111" s="8" t="s">
        <v>55</v>
      </c>
    </row>
    <row r="112" spans="1:13" x14ac:dyDescent="0.25">
      <c r="A112" s="8" t="s">
        <v>13</v>
      </c>
      <c r="B112" s="8" t="s">
        <v>14</v>
      </c>
      <c r="C112" s="9">
        <v>30000</v>
      </c>
      <c r="D112" s="9">
        <v>30000</v>
      </c>
      <c r="E112" s="10">
        <v>1191115744</v>
      </c>
      <c r="F112" s="11">
        <v>45670.619236111103</v>
      </c>
      <c r="G112" s="8" t="s">
        <v>15</v>
      </c>
      <c r="H112" s="10">
        <v>18805</v>
      </c>
      <c r="I112" s="8" t="s">
        <v>16</v>
      </c>
      <c r="J112" s="8" t="s">
        <v>221</v>
      </c>
      <c r="K112" s="8" t="s">
        <v>222</v>
      </c>
      <c r="L112" s="8" t="s">
        <v>16</v>
      </c>
      <c r="M112" s="8" t="s">
        <v>60</v>
      </c>
    </row>
    <row r="113" spans="1:13" x14ac:dyDescent="0.25">
      <c r="A113" s="8" t="s">
        <v>13</v>
      </c>
      <c r="B113" s="8" t="s">
        <v>14</v>
      </c>
      <c r="C113" s="9">
        <v>23422388</v>
      </c>
      <c r="D113" s="9">
        <v>23422388</v>
      </c>
      <c r="E113" s="10">
        <v>1191170871</v>
      </c>
      <c r="F113" s="11">
        <v>45670.633946759299</v>
      </c>
      <c r="G113" s="8" t="s">
        <v>15</v>
      </c>
      <c r="H113" s="10">
        <v>18806</v>
      </c>
      <c r="I113" s="8" t="s">
        <v>16</v>
      </c>
      <c r="J113" s="8" t="s">
        <v>223</v>
      </c>
      <c r="K113" s="8" t="s">
        <v>224</v>
      </c>
      <c r="L113" s="8" t="s">
        <v>16</v>
      </c>
      <c r="M113" s="8" t="s">
        <v>128</v>
      </c>
    </row>
    <row r="114" spans="1:13" x14ac:dyDescent="0.25">
      <c r="A114" s="8" t="s">
        <v>13</v>
      </c>
      <c r="B114" s="8" t="s">
        <v>14</v>
      </c>
      <c r="C114" s="9">
        <v>364991</v>
      </c>
      <c r="D114" s="9">
        <v>364991</v>
      </c>
      <c r="E114" s="10">
        <v>1191388345</v>
      </c>
      <c r="F114" s="11">
        <v>45670.6862384259</v>
      </c>
      <c r="G114" s="8" t="s">
        <v>15</v>
      </c>
      <c r="H114" s="10">
        <v>18807</v>
      </c>
      <c r="I114" s="8" t="s">
        <v>16</v>
      </c>
      <c r="J114" s="8" t="s">
        <v>225</v>
      </c>
      <c r="K114" s="8" t="s">
        <v>226</v>
      </c>
      <c r="L114" s="8" t="s">
        <v>16</v>
      </c>
      <c r="M114" s="8" t="s">
        <v>60</v>
      </c>
    </row>
    <row r="115" spans="1:13" x14ac:dyDescent="0.25">
      <c r="A115" s="8" t="s">
        <v>13</v>
      </c>
      <c r="B115" s="8" t="s">
        <v>14</v>
      </c>
      <c r="C115" s="9">
        <v>324186</v>
      </c>
      <c r="D115" s="9">
        <v>324186</v>
      </c>
      <c r="E115" s="10">
        <v>1191411215</v>
      </c>
      <c r="F115" s="11">
        <v>45670.691793981503</v>
      </c>
      <c r="G115" s="8" t="s">
        <v>15</v>
      </c>
      <c r="H115" s="10">
        <v>18808</v>
      </c>
      <c r="I115" s="8" t="s">
        <v>16</v>
      </c>
      <c r="J115" s="8" t="s">
        <v>227</v>
      </c>
      <c r="K115" s="8" t="s">
        <v>228</v>
      </c>
      <c r="L115" s="8" t="s">
        <v>16</v>
      </c>
      <c r="M115" s="8" t="s">
        <v>64</v>
      </c>
    </row>
    <row r="116" spans="1:13" x14ac:dyDescent="0.25">
      <c r="A116" s="8" t="s">
        <v>13</v>
      </c>
      <c r="B116" s="8" t="s">
        <v>14</v>
      </c>
      <c r="C116" s="9">
        <v>78949402.189999998</v>
      </c>
      <c r="D116" s="9">
        <v>78949402.189999998</v>
      </c>
      <c r="E116" s="10">
        <v>1191688399</v>
      </c>
      <c r="F116" s="11">
        <v>45670.768090277801</v>
      </c>
      <c r="G116" s="8" t="s">
        <v>15</v>
      </c>
      <c r="H116" s="10">
        <v>18809</v>
      </c>
      <c r="I116" s="8" t="s">
        <v>16</v>
      </c>
      <c r="J116" s="8" t="s">
        <v>229</v>
      </c>
      <c r="K116" s="8" t="s">
        <v>198</v>
      </c>
      <c r="L116" s="8" t="s">
        <v>16</v>
      </c>
      <c r="M116" s="8" t="s">
        <v>199</v>
      </c>
    </row>
    <row r="117" spans="1:13" x14ac:dyDescent="0.25">
      <c r="A117" s="8" t="s">
        <v>13</v>
      </c>
      <c r="B117" s="8" t="s">
        <v>14</v>
      </c>
      <c r="C117" s="9">
        <v>145827</v>
      </c>
      <c r="D117" s="9">
        <v>145827</v>
      </c>
      <c r="E117" s="10">
        <v>1191693346</v>
      </c>
      <c r="F117" s="11">
        <v>45670.769606481503</v>
      </c>
      <c r="G117" s="8" t="s">
        <v>15</v>
      </c>
      <c r="H117" s="10">
        <v>18810</v>
      </c>
      <c r="I117" s="8" t="s">
        <v>16</v>
      </c>
      <c r="J117" s="8" t="s">
        <v>230</v>
      </c>
      <c r="K117" s="8" t="s">
        <v>231</v>
      </c>
      <c r="L117" s="8" t="s">
        <v>16</v>
      </c>
      <c r="M117" s="8" t="s">
        <v>52</v>
      </c>
    </row>
    <row r="118" spans="1:13" x14ac:dyDescent="0.25">
      <c r="A118" s="8" t="s">
        <v>13</v>
      </c>
      <c r="B118" s="8" t="s">
        <v>14</v>
      </c>
      <c r="C118" s="9">
        <v>750000</v>
      </c>
      <c r="D118" s="9">
        <v>750000</v>
      </c>
      <c r="E118" s="10">
        <v>1192947265</v>
      </c>
      <c r="F118" s="11">
        <v>45671.472696759301</v>
      </c>
      <c r="G118" s="8" t="s">
        <v>15</v>
      </c>
      <c r="H118" s="10">
        <v>18811</v>
      </c>
      <c r="I118" s="8" t="s">
        <v>16</v>
      </c>
      <c r="J118" s="8" t="s">
        <v>232</v>
      </c>
      <c r="K118" s="8" t="s">
        <v>233</v>
      </c>
      <c r="L118" s="8" t="s">
        <v>16</v>
      </c>
      <c r="M118" s="8" t="s">
        <v>199</v>
      </c>
    </row>
    <row r="119" spans="1:13" x14ac:dyDescent="0.25">
      <c r="A119" s="8" t="s">
        <v>13</v>
      </c>
      <c r="B119" s="8" t="s">
        <v>14</v>
      </c>
      <c r="C119" s="9">
        <v>200000</v>
      </c>
      <c r="D119" s="9">
        <v>200000</v>
      </c>
      <c r="E119" s="10">
        <v>1192970370</v>
      </c>
      <c r="F119" s="11">
        <v>45671.477546296301</v>
      </c>
      <c r="G119" s="8" t="s">
        <v>15</v>
      </c>
      <c r="H119" s="10">
        <v>18812</v>
      </c>
      <c r="I119" s="8" t="s">
        <v>16</v>
      </c>
      <c r="J119" s="8" t="s">
        <v>234</v>
      </c>
      <c r="K119" s="8" t="s">
        <v>233</v>
      </c>
      <c r="L119" s="8" t="s">
        <v>16</v>
      </c>
      <c r="M119" s="8" t="s">
        <v>199</v>
      </c>
    </row>
    <row r="120" spans="1:13" x14ac:dyDescent="0.25">
      <c r="A120" s="8" t="s">
        <v>13</v>
      </c>
      <c r="B120" s="8" t="s">
        <v>14</v>
      </c>
      <c r="C120" s="9">
        <v>75000</v>
      </c>
      <c r="D120" s="9">
        <v>75000</v>
      </c>
      <c r="E120" s="10">
        <v>1193057658</v>
      </c>
      <c r="F120" s="11">
        <v>45671.496018518497</v>
      </c>
      <c r="G120" s="8" t="s">
        <v>15</v>
      </c>
      <c r="H120" s="10">
        <v>18813</v>
      </c>
      <c r="I120" s="8" t="s">
        <v>16</v>
      </c>
      <c r="J120" s="8" t="s">
        <v>235</v>
      </c>
      <c r="K120" s="8" t="s">
        <v>236</v>
      </c>
      <c r="L120" s="8" t="s">
        <v>16</v>
      </c>
      <c r="M120" s="8" t="s">
        <v>237</v>
      </c>
    </row>
    <row r="121" spans="1:13" x14ac:dyDescent="0.25">
      <c r="A121" s="8" t="s">
        <v>13</v>
      </c>
      <c r="B121" s="8" t="s">
        <v>14</v>
      </c>
      <c r="C121" s="9">
        <v>5900</v>
      </c>
      <c r="D121" s="9">
        <v>5900</v>
      </c>
      <c r="E121" s="10">
        <v>1193491748</v>
      </c>
      <c r="F121" s="11">
        <v>45671.599618055603</v>
      </c>
      <c r="G121" s="8" t="s">
        <v>15</v>
      </c>
      <c r="H121" s="10">
        <v>18817</v>
      </c>
      <c r="I121" s="8" t="s">
        <v>16</v>
      </c>
      <c r="J121" s="8" t="s">
        <v>238</v>
      </c>
      <c r="K121" s="8" t="s">
        <v>239</v>
      </c>
      <c r="L121" s="8" t="s">
        <v>16</v>
      </c>
      <c r="M121" s="8" t="s">
        <v>144</v>
      </c>
    </row>
    <row r="122" spans="1:13" x14ac:dyDescent="0.25">
      <c r="A122" s="8" t="s">
        <v>13</v>
      </c>
      <c r="B122" s="8" t="s">
        <v>14</v>
      </c>
      <c r="C122" s="9">
        <v>646</v>
      </c>
      <c r="D122" s="9">
        <v>646</v>
      </c>
      <c r="E122" s="10">
        <v>1193566805</v>
      </c>
      <c r="F122" s="11">
        <v>45671.6164236111</v>
      </c>
      <c r="G122" s="8" t="s">
        <v>15</v>
      </c>
      <c r="H122" s="10">
        <v>18818</v>
      </c>
      <c r="I122" s="8" t="s">
        <v>16</v>
      </c>
      <c r="J122" s="8" t="s">
        <v>240</v>
      </c>
      <c r="K122" s="8" t="s">
        <v>241</v>
      </c>
      <c r="L122" s="8" t="s">
        <v>16</v>
      </c>
      <c r="M122" s="8" t="s">
        <v>153</v>
      </c>
    </row>
    <row r="123" spans="1:13" x14ac:dyDescent="0.25">
      <c r="A123" s="8" t="s">
        <v>13</v>
      </c>
      <c r="B123" s="8" t="s">
        <v>14</v>
      </c>
      <c r="C123" s="9">
        <v>75964</v>
      </c>
      <c r="D123" s="9">
        <v>75964</v>
      </c>
      <c r="E123" s="10">
        <v>1193951787</v>
      </c>
      <c r="F123" s="11">
        <v>45671.706689814797</v>
      </c>
      <c r="G123" s="8" t="s">
        <v>15</v>
      </c>
      <c r="H123" s="10">
        <v>18819</v>
      </c>
      <c r="I123" s="8" t="s">
        <v>16</v>
      </c>
      <c r="J123" s="8" t="s">
        <v>242</v>
      </c>
      <c r="K123" s="8" t="s">
        <v>243</v>
      </c>
      <c r="L123" s="8" t="s">
        <v>16</v>
      </c>
      <c r="M123" s="8" t="s">
        <v>244</v>
      </c>
    </row>
    <row r="124" spans="1:13" x14ac:dyDescent="0.25">
      <c r="A124" s="8" t="s">
        <v>13</v>
      </c>
      <c r="B124" s="8" t="s">
        <v>14</v>
      </c>
      <c r="C124" s="9">
        <v>75964</v>
      </c>
      <c r="D124" s="9">
        <v>75964</v>
      </c>
      <c r="E124" s="10">
        <v>1194975660</v>
      </c>
      <c r="F124" s="11">
        <v>45672.343692129602</v>
      </c>
      <c r="G124" s="8" t="s">
        <v>15</v>
      </c>
      <c r="H124" s="10">
        <v>18820</v>
      </c>
      <c r="I124" s="8" t="s">
        <v>16</v>
      </c>
      <c r="J124" s="8" t="s">
        <v>245</v>
      </c>
      <c r="K124" s="8" t="s">
        <v>246</v>
      </c>
      <c r="L124" s="8" t="s">
        <v>16</v>
      </c>
      <c r="M124" s="8" t="s">
        <v>244</v>
      </c>
    </row>
    <row r="125" spans="1:13" x14ac:dyDescent="0.25">
      <c r="A125" s="8" t="s">
        <v>13</v>
      </c>
      <c r="B125" s="8" t="s">
        <v>14</v>
      </c>
      <c r="C125" s="9">
        <v>300000</v>
      </c>
      <c r="D125" s="9">
        <v>300000</v>
      </c>
      <c r="E125" s="10">
        <v>1195059453</v>
      </c>
      <c r="F125" s="11">
        <v>45672.369224536997</v>
      </c>
      <c r="G125" s="8" t="s">
        <v>15</v>
      </c>
      <c r="H125" s="10">
        <v>18821</v>
      </c>
      <c r="I125" s="8" t="s">
        <v>16</v>
      </c>
      <c r="J125" s="8" t="s">
        <v>247</v>
      </c>
      <c r="K125" s="8" t="s">
        <v>233</v>
      </c>
      <c r="L125" s="8" t="s">
        <v>16</v>
      </c>
      <c r="M125" s="8" t="s">
        <v>199</v>
      </c>
    </row>
    <row r="126" spans="1:13" x14ac:dyDescent="0.25">
      <c r="A126" s="8" t="s">
        <v>13</v>
      </c>
      <c r="B126" s="8" t="s">
        <v>14</v>
      </c>
      <c r="C126" s="9">
        <v>461552</v>
      </c>
      <c r="D126" s="9">
        <v>461552</v>
      </c>
      <c r="E126" s="10">
        <v>1195077601</v>
      </c>
      <c r="F126" s="11">
        <v>45672.374155092599</v>
      </c>
      <c r="G126" s="8" t="s">
        <v>15</v>
      </c>
      <c r="H126" s="10">
        <v>18822</v>
      </c>
      <c r="I126" s="8" t="s">
        <v>16</v>
      </c>
      <c r="J126" s="8" t="s">
        <v>248</v>
      </c>
      <c r="K126" s="8" t="s">
        <v>233</v>
      </c>
      <c r="L126" s="8" t="s">
        <v>16</v>
      </c>
      <c r="M126" s="8" t="s">
        <v>199</v>
      </c>
    </row>
    <row r="127" spans="1:13" x14ac:dyDescent="0.25">
      <c r="A127" s="8" t="s">
        <v>13</v>
      </c>
      <c r="B127" s="8" t="s">
        <v>14</v>
      </c>
      <c r="C127" s="9">
        <v>760000</v>
      </c>
      <c r="D127" s="9">
        <v>760000</v>
      </c>
      <c r="E127" s="10">
        <v>1195122979</v>
      </c>
      <c r="F127" s="11">
        <v>45672.385567129597</v>
      </c>
      <c r="G127" s="8" t="s">
        <v>15</v>
      </c>
      <c r="H127" s="10">
        <v>18825</v>
      </c>
      <c r="I127" s="8" t="s">
        <v>16</v>
      </c>
      <c r="J127" s="8" t="s">
        <v>249</v>
      </c>
      <c r="K127" s="8" t="s">
        <v>233</v>
      </c>
      <c r="L127" s="8" t="s">
        <v>16</v>
      </c>
      <c r="M127" s="8" t="s">
        <v>199</v>
      </c>
    </row>
    <row r="128" spans="1:13" x14ac:dyDescent="0.25">
      <c r="A128" s="8" t="s">
        <v>13</v>
      </c>
      <c r="B128" s="8" t="s">
        <v>14</v>
      </c>
      <c r="C128" s="9">
        <v>1283000</v>
      </c>
      <c r="D128" s="9">
        <v>1283000</v>
      </c>
      <c r="E128" s="10">
        <v>1195160982</v>
      </c>
      <c r="F128" s="11">
        <v>45672.394629629598</v>
      </c>
      <c r="G128" s="8" t="s">
        <v>15</v>
      </c>
      <c r="H128" s="10">
        <v>18828</v>
      </c>
      <c r="I128" s="8" t="s">
        <v>16</v>
      </c>
      <c r="J128" s="8" t="s">
        <v>250</v>
      </c>
      <c r="K128" s="8" t="s">
        <v>233</v>
      </c>
      <c r="L128" s="8" t="s">
        <v>16</v>
      </c>
      <c r="M128" s="8" t="s">
        <v>199</v>
      </c>
    </row>
    <row r="129" spans="1:13" x14ac:dyDescent="0.25">
      <c r="A129" s="8" t="s">
        <v>13</v>
      </c>
      <c r="B129" s="8" t="s">
        <v>14</v>
      </c>
      <c r="C129" s="9">
        <v>4589674</v>
      </c>
      <c r="D129" s="9">
        <v>4589674</v>
      </c>
      <c r="E129" s="10">
        <v>1195176117</v>
      </c>
      <c r="F129" s="11">
        <v>45672.398125</v>
      </c>
      <c r="G129" s="8" t="s">
        <v>15</v>
      </c>
      <c r="H129" s="10">
        <v>18829</v>
      </c>
      <c r="I129" s="8" t="s">
        <v>16</v>
      </c>
      <c r="J129" s="8" t="s">
        <v>251</v>
      </c>
      <c r="K129" s="8" t="s">
        <v>252</v>
      </c>
      <c r="L129" s="8" t="s">
        <v>16</v>
      </c>
      <c r="M129" s="8" t="s">
        <v>52</v>
      </c>
    </row>
    <row r="130" spans="1:13" x14ac:dyDescent="0.25">
      <c r="A130" s="8" t="s">
        <v>13</v>
      </c>
      <c r="B130" s="8" t="s">
        <v>14</v>
      </c>
      <c r="C130" s="9">
        <v>350000</v>
      </c>
      <c r="D130" s="9">
        <v>350000</v>
      </c>
      <c r="E130" s="10">
        <v>1195178940</v>
      </c>
      <c r="F130" s="11">
        <v>45672.398773148103</v>
      </c>
      <c r="G130" s="8" t="s">
        <v>15</v>
      </c>
      <c r="H130" s="10">
        <v>18830</v>
      </c>
      <c r="I130" s="8" t="s">
        <v>16</v>
      </c>
      <c r="J130" s="8" t="s">
        <v>253</v>
      </c>
      <c r="K130" s="8" t="s">
        <v>233</v>
      </c>
      <c r="L130" s="8" t="s">
        <v>16</v>
      </c>
      <c r="M130" s="8" t="s">
        <v>199</v>
      </c>
    </row>
    <row r="131" spans="1:13" x14ac:dyDescent="0.25">
      <c r="A131" s="8" t="s">
        <v>13</v>
      </c>
      <c r="B131" s="8" t="s">
        <v>14</v>
      </c>
      <c r="C131" s="9">
        <v>100000</v>
      </c>
      <c r="D131" s="9">
        <v>100000</v>
      </c>
      <c r="E131" s="10">
        <v>1195189224</v>
      </c>
      <c r="F131" s="11">
        <v>45672.401168981502</v>
      </c>
      <c r="G131" s="8" t="s">
        <v>15</v>
      </c>
      <c r="H131" s="10">
        <v>18831</v>
      </c>
      <c r="I131" s="8" t="s">
        <v>16</v>
      </c>
      <c r="J131" s="8" t="s">
        <v>254</v>
      </c>
      <c r="K131" s="8" t="s">
        <v>233</v>
      </c>
      <c r="L131" s="8" t="s">
        <v>16</v>
      </c>
      <c r="M131" s="8" t="s">
        <v>199</v>
      </c>
    </row>
    <row r="132" spans="1:13" x14ac:dyDescent="0.25">
      <c r="A132" s="8" t="s">
        <v>13</v>
      </c>
      <c r="B132" s="8" t="s">
        <v>14</v>
      </c>
      <c r="C132" s="9">
        <v>895000</v>
      </c>
      <c r="D132" s="9">
        <v>895000</v>
      </c>
      <c r="E132" s="10">
        <v>1195199370</v>
      </c>
      <c r="F132" s="11">
        <v>45672.403483796297</v>
      </c>
      <c r="G132" s="8" t="s">
        <v>15</v>
      </c>
      <c r="H132" s="10">
        <v>18832</v>
      </c>
      <c r="I132" s="8" t="s">
        <v>16</v>
      </c>
      <c r="J132" s="8" t="s">
        <v>255</v>
      </c>
      <c r="K132" s="8" t="s">
        <v>233</v>
      </c>
      <c r="L132" s="8" t="s">
        <v>16</v>
      </c>
      <c r="M132" s="8" t="s">
        <v>199</v>
      </c>
    </row>
    <row r="133" spans="1:13" x14ac:dyDescent="0.25">
      <c r="A133" s="8" t="s">
        <v>13</v>
      </c>
      <c r="B133" s="8" t="s">
        <v>14</v>
      </c>
      <c r="C133" s="9">
        <v>30000</v>
      </c>
      <c r="D133" s="9">
        <v>30000</v>
      </c>
      <c r="E133" s="10">
        <v>1195238981</v>
      </c>
      <c r="F133" s="11">
        <v>45672.412384259304</v>
      </c>
      <c r="G133" s="8" t="s">
        <v>15</v>
      </c>
      <c r="H133" s="10">
        <v>18833</v>
      </c>
      <c r="I133" s="8" t="s">
        <v>16</v>
      </c>
      <c r="J133" s="8" t="s">
        <v>256</v>
      </c>
      <c r="K133" s="8" t="s">
        <v>257</v>
      </c>
      <c r="L133" s="8" t="s">
        <v>16</v>
      </c>
      <c r="M133" s="8" t="s">
        <v>60</v>
      </c>
    </row>
    <row r="134" spans="1:13" x14ac:dyDescent="0.25">
      <c r="A134" s="8" t="s">
        <v>13</v>
      </c>
      <c r="B134" s="8" t="s">
        <v>14</v>
      </c>
      <c r="C134" s="9">
        <v>410000</v>
      </c>
      <c r="D134" s="9">
        <v>410000</v>
      </c>
      <c r="E134" s="10">
        <v>1195641680</v>
      </c>
      <c r="F134" s="11">
        <v>45672.4934953704</v>
      </c>
      <c r="G134" s="8" t="s">
        <v>15</v>
      </c>
      <c r="H134" s="10">
        <v>18834</v>
      </c>
      <c r="I134" s="8" t="s">
        <v>16</v>
      </c>
      <c r="J134" s="8" t="s">
        <v>258</v>
      </c>
      <c r="K134" s="8" t="s">
        <v>233</v>
      </c>
      <c r="L134" s="8" t="s">
        <v>16</v>
      </c>
      <c r="M134" s="8" t="s">
        <v>199</v>
      </c>
    </row>
    <row r="135" spans="1:13" x14ac:dyDescent="0.25">
      <c r="A135" s="8" t="s">
        <v>13</v>
      </c>
      <c r="B135" s="8" t="s">
        <v>14</v>
      </c>
      <c r="C135" s="9">
        <v>1280000</v>
      </c>
      <c r="D135" s="9">
        <v>1280000</v>
      </c>
      <c r="E135" s="10">
        <v>1196044642</v>
      </c>
      <c r="F135" s="11">
        <v>45672.575486111098</v>
      </c>
      <c r="G135" s="8" t="s">
        <v>15</v>
      </c>
      <c r="H135" s="10">
        <v>18836</v>
      </c>
      <c r="I135" s="8" t="s">
        <v>16</v>
      </c>
      <c r="J135" s="8" t="s">
        <v>259</v>
      </c>
      <c r="K135" s="8" t="s">
        <v>233</v>
      </c>
      <c r="L135" s="8" t="s">
        <v>16</v>
      </c>
      <c r="M135" s="8" t="s">
        <v>199</v>
      </c>
    </row>
    <row r="136" spans="1:13" x14ac:dyDescent="0.25">
      <c r="A136" s="8" t="s">
        <v>13</v>
      </c>
      <c r="B136" s="8" t="s">
        <v>14</v>
      </c>
      <c r="C136" s="9">
        <v>220000</v>
      </c>
      <c r="D136" s="9">
        <v>220000</v>
      </c>
      <c r="E136" s="10">
        <v>1196120315</v>
      </c>
      <c r="F136" s="11">
        <v>45672.590520833299</v>
      </c>
      <c r="G136" s="8" t="s">
        <v>15</v>
      </c>
      <c r="H136" s="10">
        <v>18837</v>
      </c>
      <c r="I136" s="8" t="s">
        <v>16</v>
      </c>
      <c r="J136" s="8" t="s">
        <v>260</v>
      </c>
      <c r="K136" s="8" t="s">
        <v>233</v>
      </c>
      <c r="L136" s="8" t="s">
        <v>16</v>
      </c>
      <c r="M136" s="8" t="s">
        <v>199</v>
      </c>
    </row>
    <row r="137" spans="1:13" x14ac:dyDescent="0.25">
      <c r="A137" s="8" t="s">
        <v>13</v>
      </c>
      <c r="B137" s="8" t="s">
        <v>14</v>
      </c>
      <c r="C137" s="9">
        <v>1227000</v>
      </c>
      <c r="D137" s="9">
        <v>1227000</v>
      </c>
      <c r="E137" s="10">
        <v>1196145828</v>
      </c>
      <c r="F137" s="11">
        <v>45672.595266203702</v>
      </c>
      <c r="G137" s="8" t="s">
        <v>15</v>
      </c>
      <c r="H137" s="10">
        <v>18838</v>
      </c>
      <c r="I137" s="8" t="s">
        <v>16</v>
      </c>
      <c r="J137" s="8" t="s">
        <v>261</v>
      </c>
      <c r="K137" s="8" t="s">
        <v>233</v>
      </c>
      <c r="L137" s="8" t="s">
        <v>16</v>
      </c>
      <c r="M137" s="8" t="s">
        <v>199</v>
      </c>
    </row>
    <row r="138" spans="1:13" x14ac:dyDescent="0.25">
      <c r="A138" s="8" t="s">
        <v>13</v>
      </c>
      <c r="B138" s="8" t="s">
        <v>14</v>
      </c>
      <c r="C138" s="9">
        <v>970000</v>
      </c>
      <c r="D138" s="9">
        <v>970000</v>
      </c>
      <c r="E138" s="10">
        <v>1196154554</v>
      </c>
      <c r="F138" s="11">
        <v>45672.596817129597</v>
      </c>
      <c r="G138" s="8" t="s">
        <v>15</v>
      </c>
      <c r="H138" s="10">
        <v>18839</v>
      </c>
      <c r="I138" s="8" t="s">
        <v>16</v>
      </c>
      <c r="J138" s="8" t="s">
        <v>262</v>
      </c>
      <c r="K138" s="8" t="s">
        <v>233</v>
      </c>
      <c r="L138" s="8" t="s">
        <v>16</v>
      </c>
      <c r="M138" s="8" t="s">
        <v>199</v>
      </c>
    </row>
    <row r="139" spans="1:13" x14ac:dyDescent="0.25">
      <c r="A139" s="8" t="s">
        <v>13</v>
      </c>
      <c r="B139" s="8" t="s">
        <v>14</v>
      </c>
      <c r="C139" s="9">
        <v>797000</v>
      </c>
      <c r="D139" s="9">
        <v>797000</v>
      </c>
      <c r="E139" s="10">
        <v>1196163998</v>
      </c>
      <c r="F139" s="11">
        <v>45672.598495370403</v>
      </c>
      <c r="G139" s="8" t="s">
        <v>15</v>
      </c>
      <c r="H139" s="10">
        <v>18840</v>
      </c>
      <c r="I139" s="8" t="s">
        <v>16</v>
      </c>
      <c r="J139" s="8" t="s">
        <v>263</v>
      </c>
      <c r="K139" s="8" t="s">
        <v>233</v>
      </c>
      <c r="L139" s="8" t="s">
        <v>16</v>
      </c>
      <c r="M139" s="8" t="s">
        <v>199</v>
      </c>
    </row>
    <row r="140" spans="1:13" x14ac:dyDescent="0.25">
      <c r="A140" s="8" t="s">
        <v>13</v>
      </c>
      <c r="B140" s="8" t="s">
        <v>14</v>
      </c>
      <c r="C140" s="9">
        <v>401000</v>
      </c>
      <c r="D140" s="9">
        <v>401000</v>
      </c>
      <c r="E140" s="10">
        <v>1196173234</v>
      </c>
      <c r="F140" s="11">
        <v>45672.600150462997</v>
      </c>
      <c r="G140" s="8" t="s">
        <v>15</v>
      </c>
      <c r="H140" s="10">
        <v>18841</v>
      </c>
      <c r="I140" s="8" t="s">
        <v>16</v>
      </c>
      <c r="J140" s="8" t="s">
        <v>264</v>
      </c>
      <c r="K140" s="8" t="s">
        <v>233</v>
      </c>
      <c r="L140" s="8" t="s">
        <v>16</v>
      </c>
      <c r="M140" s="8" t="s">
        <v>199</v>
      </c>
    </row>
    <row r="141" spans="1:13" x14ac:dyDescent="0.25">
      <c r="A141" s="8" t="s">
        <v>13</v>
      </c>
      <c r="B141" s="8" t="s">
        <v>14</v>
      </c>
      <c r="C141" s="9">
        <v>352000</v>
      </c>
      <c r="D141" s="9">
        <v>352000</v>
      </c>
      <c r="E141" s="10">
        <v>1196195492</v>
      </c>
      <c r="F141" s="11">
        <v>45672.604097222204</v>
      </c>
      <c r="G141" s="8" t="s">
        <v>15</v>
      </c>
      <c r="H141" s="10">
        <v>18842</v>
      </c>
      <c r="I141" s="8" t="s">
        <v>16</v>
      </c>
      <c r="J141" s="8" t="s">
        <v>265</v>
      </c>
      <c r="K141" s="8" t="s">
        <v>233</v>
      </c>
      <c r="L141" s="8" t="s">
        <v>16</v>
      </c>
      <c r="M141" s="8" t="s">
        <v>199</v>
      </c>
    </row>
    <row r="142" spans="1:13" x14ac:dyDescent="0.25">
      <c r="A142" s="8" t="s">
        <v>13</v>
      </c>
      <c r="B142" s="8" t="s">
        <v>14</v>
      </c>
      <c r="C142" s="9">
        <v>130000</v>
      </c>
      <c r="D142" s="9">
        <v>130000</v>
      </c>
      <c r="E142" s="10">
        <v>1196207185</v>
      </c>
      <c r="F142" s="11">
        <v>45672.606226851902</v>
      </c>
      <c r="G142" s="8" t="s">
        <v>15</v>
      </c>
      <c r="H142" s="10">
        <v>18843</v>
      </c>
      <c r="I142" s="8" t="s">
        <v>16</v>
      </c>
      <c r="J142" s="8" t="s">
        <v>266</v>
      </c>
      <c r="K142" s="8" t="s">
        <v>233</v>
      </c>
      <c r="L142" s="8" t="s">
        <v>16</v>
      </c>
      <c r="M142" s="8" t="s">
        <v>199</v>
      </c>
    </row>
    <row r="143" spans="1:13" x14ac:dyDescent="0.25">
      <c r="A143" s="8" t="s">
        <v>13</v>
      </c>
      <c r="B143" s="8" t="s">
        <v>14</v>
      </c>
      <c r="C143" s="9">
        <v>590000</v>
      </c>
      <c r="D143" s="9">
        <v>590000</v>
      </c>
      <c r="E143" s="10">
        <v>1196218236</v>
      </c>
      <c r="F143" s="11">
        <v>45672.608275462997</v>
      </c>
      <c r="G143" s="8" t="s">
        <v>15</v>
      </c>
      <c r="H143" s="10">
        <v>18844</v>
      </c>
      <c r="I143" s="8" t="s">
        <v>16</v>
      </c>
      <c r="J143" s="8" t="s">
        <v>267</v>
      </c>
      <c r="K143" s="8" t="s">
        <v>233</v>
      </c>
      <c r="L143" s="8" t="s">
        <v>16</v>
      </c>
      <c r="M143" s="8" t="s">
        <v>199</v>
      </c>
    </row>
    <row r="144" spans="1:13" x14ac:dyDescent="0.25">
      <c r="A144" s="8" t="s">
        <v>13</v>
      </c>
      <c r="B144" s="8" t="s">
        <v>14</v>
      </c>
      <c r="C144" s="9">
        <v>935000</v>
      </c>
      <c r="D144" s="9">
        <v>935000</v>
      </c>
      <c r="E144" s="10">
        <v>1196230061</v>
      </c>
      <c r="F144" s="11">
        <v>45672.6104976852</v>
      </c>
      <c r="G144" s="8" t="s">
        <v>15</v>
      </c>
      <c r="H144" s="10">
        <v>18846</v>
      </c>
      <c r="I144" s="8" t="s">
        <v>16</v>
      </c>
      <c r="J144" s="8" t="s">
        <v>268</v>
      </c>
      <c r="K144" s="8" t="s">
        <v>233</v>
      </c>
      <c r="L144" s="8" t="s">
        <v>16</v>
      </c>
      <c r="M144" s="8" t="s">
        <v>199</v>
      </c>
    </row>
    <row r="145" spans="1:13" x14ac:dyDescent="0.25">
      <c r="A145" s="8" t="s">
        <v>13</v>
      </c>
      <c r="B145" s="8" t="s">
        <v>14</v>
      </c>
      <c r="C145" s="9">
        <v>480000</v>
      </c>
      <c r="D145" s="9">
        <v>480000</v>
      </c>
      <c r="E145" s="10">
        <v>1196241823</v>
      </c>
      <c r="F145" s="11">
        <v>45672.612696759301</v>
      </c>
      <c r="G145" s="8" t="s">
        <v>15</v>
      </c>
      <c r="H145" s="10">
        <v>18847</v>
      </c>
      <c r="I145" s="8" t="s">
        <v>16</v>
      </c>
      <c r="J145" s="8" t="s">
        <v>269</v>
      </c>
      <c r="K145" s="8" t="s">
        <v>233</v>
      </c>
      <c r="L145" s="8" t="s">
        <v>16</v>
      </c>
      <c r="M145" s="8" t="s">
        <v>199</v>
      </c>
    </row>
    <row r="146" spans="1:13" x14ac:dyDescent="0.25">
      <c r="A146" s="8" t="s">
        <v>13</v>
      </c>
      <c r="B146" s="8" t="s">
        <v>14</v>
      </c>
      <c r="C146" s="9">
        <v>640000</v>
      </c>
      <c r="D146" s="9">
        <v>640000</v>
      </c>
      <c r="E146" s="10">
        <v>1196258163</v>
      </c>
      <c r="F146" s="11">
        <v>45672.615717592598</v>
      </c>
      <c r="G146" s="8" t="s">
        <v>15</v>
      </c>
      <c r="H146" s="10">
        <v>18848</v>
      </c>
      <c r="I146" s="8" t="s">
        <v>16</v>
      </c>
      <c r="J146" s="8" t="s">
        <v>270</v>
      </c>
      <c r="K146" s="8" t="s">
        <v>233</v>
      </c>
      <c r="L146" s="8" t="s">
        <v>16</v>
      </c>
      <c r="M146" s="8" t="s">
        <v>199</v>
      </c>
    </row>
    <row r="147" spans="1:13" x14ac:dyDescent="0.25">
      <c r="A147" s="8" t="s">
        <v>13</v>
      </c>
      <c r="B147" s="8" t="s">
        <v>14</v>
      </c>
      <c r="C147" s="9">
        <v>136500</v>
      </c>
      <c r="D147" s="9">
        <v>136500</v>
      </c>
      <c r="E147" s="10">
        <v>1196266702</v>
      </c>
      <c r="F147" s="11">
        <v>45672.617268518501</v>
      </c>
      <c r="G147" s="8" t="s">
        <v>15</v>
      </c>
      <c r="H147" s="10">
        <v>18849</v>
      </c>
      <c r="I147" s="8" t="s">
        <v>16</v>
      </c>
      <c r="J147" s="8" t="s">
        <v>271</v>
      </c>
      <c r="K147" s="8" t="s">
        <v>233</v>
      </c>
      <c r="L147" s="8" t="s">
        <v>16</v>
      </c>
      <c r="M147" s="8" t="s">
        <v>199</v>
      </c>
    </row>
    <row r="148" spans="1:13" x14ac:dyDescent="0.25">
      <c r="A148" s="8" t="s">
        <v>13</v>
      </c>
      <c r="B148" s="8" t="s">
        <v>14</v>
      </c>
      <c r="C148" s="9">
        <v>350000</v>
      </c>
      <c r="D148" s="9">
        <v>350000</v>
      </c>
      <c r="E148" s="10">
        <v>1196279958</v>
      </c>
      <c r="F148" s="11">
        <v>45672.619699074101</v>
      </c>
      <c r="G148" s="8" t="s">
        <v>15</v>
      </c>
      <c r="H148" s="10">
        <v>18850</v>
      </c>
      <c r="I148" s="8" t="s">
        <v>16</v>
      </c>
      <c r="J148" s="8" t="s">
        <v>272</v>
      </c>
      <c r="K148" s="8" t="s">
        <v>233</v>
      </c>
      <c r="L148" s="8" t="s">
        <v>16</v>
      </c>
      <c r="M148" s="8" t="s">
        <v>199</v>
      </c>
    </row>
    <row r="149" spans="1:13" x14ac:dyDescent="0.25">
      <c r="A149" s="8" t="s">
        <v>13</v>
      </c>
      <c r="B149" s="8" t="s">
        <v>14</v>
      </c>
      <c r="C149" s="9">
        <v>50000</v>
      </c>
      <c r="D149" s="9">
        <v>50000</v>
      </c>
      <c r="E149" s="10">
        <v>1196295736</v>
      </c>
      <c r="F149" s="11">
        <v>45672.622557870403</v>
      </c>
      <c r="G149" s="8" t="s">
        <v>15</v>
      </c>
      <c r="H149" s="10">
        <v>18852</v>
      </c>
      <c r="I149" s="8" t="s">
        <v>16</v>
      </c>
      <c r="J149" s="8" t="s">
        <v>273</v>
      </c>
      <c r="K149" s="8" t="s">
        <v>233</v>
      </c>
      <c r="L149" s="8" t="s">
        <v>16</v>
      </c>
      <c r="M149" s="8" t="s">
        <v>199</v>
      </c>
    </row>
    <row r="150" spans="1:13" x14ac:dyDescent="0.25">
      <c r="A150" s="8" t="s">
        <v>13</v>
      </c>
      <c r="B150" s="8" t="s">
        <v>14</v>
      </c>
      <c r="C150" s="9">
        <v>75964</v>
      </c>
      <c r="D150" s="9">
        <v>75964</v>
      </c>
      <c r="E150" s="10">
        <v>1196301685</v>
      </c>
      <c r="F150" s="11">
        <v>45672.623657407399</v>
      </c>
      <c r="G150" s="8" t="s">
        <v>15</v>
      </c>
      <c r="H150" s="10">
        <v>18853</v>
      </c>
      <c r="I150" s="8" t="s">
        <v>16</v>
      </c>
      <c r="J150" s="8" t="s">
        <v>274</v>
      </c>
      <c r="K150" s="8" t="s">
        <v>275</v>
      </c>
      <c r="L150" s="8" t="s">
        <v>16</v>
      </c>
      <c r="M150" s="8" t="s">
        <v>237</v>
      </c>
    </row>
    <row r="151" spans="1:13" x14ac:dyDescent="0.25">
      <c r="A151" s="8" t="s">
        <v>13</v>
      </c>
      <c r="B151" s="8" t="s">
        <v>14</v>
      </c>
      <c r="C151" s="9">
        <v>300000</v>
      </c>
      <c r="D151" s="9">
        <v>300000</v>
      </c>
      <c r="E151" s="10">
        <v>1196305083</v>
      </c>
      <c r="F151" s="11">
        <v>45672.624270833301</v>
      </c>
      <c r="G151" s="8" t="s">
        <v>15</v>
      </c>
      <c r="H151" s="10">
        <v>18854</v>
      </c>
      <c r="I151" s="8" t="s">
        <v>16</v>
      </c>
      <c r="J151" s="8" t="s">
        <v>276</v>
      </c>
      <c r="K151" s="8" t="s">
        <v>233</v>
      </c>
      <c r="L151" s="8" t="s">
        <v>16</v>
      </c>
      <c r="M151" s="8" t="s">
        <v>199</v>
      </c>
    </row>
    <row r="152" spans="1:13" x14ac:dyDescent="0.25">
      <c r="A152" s="8" t="s">
        <v>13</v>
      </c>
      <c r="B152" s="8" t="s">
        <v>14</v>
      </c>
      <c r="C152" s="9">
        <v>1300000</v>
      </c>
      <c r="D152" s="9">
        <v>1300000</v>
      </c>
      <c r="E152" s="10">
        <v>1196323189</v>
      </c>
      <c r="F152" s="11">
        <v>45672.627581018503</v>
      </c>
      <c r="G152" s="8" t="s">
        <v>15</v>
      </c>
      <c r="H152" s="10">
        <v>18855</v>
      </c>
      <c r="I152" s="8" t="s">
        <v>16</v>
      </c>
      <c r="J152" s="8" t="s">
        <v>277</v>
      </c>
      <c r="K152" s="8" t="s">
        <v>233</v>
      </c>
      <c r="L152" s="8" t="s">
        <v>16</v>
      </c>
      <c r="M152" s="8" t="s">
        <v>199</v>
      </c>
    </row>
    <row r="153" spans="1:13" x14ac:dyDescent="0.25">
      <c r="A153" s="8" t="s">
        <v>13</v>
      </c>
      <c r="B153" s="8" t="s">
        <v>14</v>
      </c>
      <c r="C153" s="9">
        <v>200000</v>
      </c>
      <c r="D153" s="9">
        <v>200000</v>
      </c>
      <c r="E153" s="10">
        <v>1196340147</v>
      </c>
      <c r="F153" s="11">
        <v>45672.630706018499</v>
      </c>
      <c r="G153" s="8" t="s">
        <v>15</v>
      </c>
      <c r="H153" s="10">
        <v>18856</v>
      </c>
      <c r="I153" s="8" t="s">
        <v>16</v>
      </c>
      <c r="J153" s="8" t="s">
        <v>278</v>
      </c>
      <c r="K153" s="8" t="s">
        <v>233</v>
      </c>
      <c r="L153" s="8" t="s">
        <v>16</v>
      </c>
      <c r="M153" s="8" t="s">
        <v>199</v>
      </c>
    </row>
    <row r="154" spans="1:13" x14ac:dyDescent="0.25">
      <c r="A154" s="8" t="s">
        <v>13</v>
      </c>
      <c r="B154" s="8" t="s">
        <v>14</v>
      </c>
      <c r="C154" s="9">
        <v>220000</v>
      </c>
      <c r="D154" s="9">
        <v>220000</v>
      </c>
      <c r="E154" s="10">
        <v>1196348727</v>
      </c>
      <c r="F154" s="11">
        <v>45672.632303240702</v>
      </c>
      <c r="G154" s="8" t="s">
        <v>15</v>
      </c>
      <c r="H154" s="10">
        <v>18857</v>
      </c>
      <c r="I154" s="8" t="s">
        <v>16</v>
      </c>
      <c r="J154" s="8" t="s">
        <v>279</v>
      </c>
      <c r="K154" s="8" t="s">
        <v>233</v>
      </c>
      <c r="L154" s="8" t="s">
        <v>16</v>
      </c>
      <c r="M154" s="8" t="s">
        <v>199</v>
      </c>
    </row>
    <row r="155" spans="1:13" x14ac:dyDescent="0.25">
      <c r="A155" s="8" t="s">
        <v>13</v>
      </c>
      <c r="B155" s="8" t="s">
        <v>14</v>
      </c>
      <c r="C155" s="9">
        <v>773886</v>
      </c>
      <c r="D155" s="9">
        <v>773886</v>
      </c>
      <c r="E155" s="10">
        <v>1196441974</v>
      </c>
      <c r="F155" s="11">
        <v>45672.648912037002</v>
      </c>
      <c r="G155" s="8" t="s">
        <v>15</v>
      </c>
      <c r="H155" s="10">
        <v>18858</v>
      </c>
      <c r="I155" s="8" t="s">
        <v>16</v>
      </c>
      <c r="J155" s="8" t="s">
        <v>280</v>
      </c>
      <c r="K155" s="8" t="s">
        <v>281</v>
      </c>
      <c r="L155" s="8" t="s">
        <v>16</v>
      </c>
      <c r="M155" s="8" t="s">
        <v>64</v>
      </c>
    </row>
    <row r="156" spans="1:13" x14ac:dyDescent="0.25">
      <c r="A156" s="8" t="s">
        <v>13</v>
      </c>
      <c r="B156" s="8" t="s">
        <v>14</v>
      </c>
      <c r="C156" s="9">
        <v>75295</v>
      </c>
      <c r="D156" s="9">
        <v>75295</v>
      </c>
      <c r="E156" s="10">
        <v>1196457741</v>
      </c>
      <c r="F156" s="11">
        <v>45672.651759259301</v>
      </c>
      <c r="G156" s="8" t="s">
        <v>15</v>
      </c>
      <c r="H156" s="10">
        <v>18859</v>
      </c>
      <c r="I156" s="8" t="s">
        <v>16</v>
      </c>
      <c r="J156" s="8" t="s">
        <v>274</v>
      </c>
      <c r="K156" s="8" t="s">
        <v>282</v>
      </c>
      <c r="L156" s="8" t="s">
        <v>16</v>
      </c>
      <c r="M156" s="8" t="s">
        <v>283</v>
      </c>
    </row>
    <row r="157" spans="1:13" x14ac:dyDescent="0.25">
      <c r="A157" s="8" t="s">
        <v>13</v>
      </c>
      <c r="B157" s="8" t="s">
        <v>14</v>
      </c>
      <c r="C157" s="9">
        <v>197932</v>
      </c>
      <c r="D157" s="9">
        <v>197932</v>
      </c>
      <c r="E157" s="10">
        <v>1196552571</v>
      </c>
      <c r="F157" s="11">
        <v>45672.668912036999</v>
      </c>
      <c r="G157" s="8" t="s">
        <v>15</v>
      </c>
      <c r="H157" s="10">
        <v>18860</v>
      </c>
      <c r="I157" s="8" t="s">
        <v>16</v>
      </c>
      <c r="J157" s="8" t="s">
        <v>284</v>
      </c>
      <c r="K157" s="8" t="s">
        <v>159</v>
      </c>
      <c r="L157" s="8" t="s">
        <v>16</v>
      </c>
      <c r="M157" s="8" t="s">
        <v>22</v>
      </c>
    </row>
    <row r="158" spans="1:13" x14ac:dyDescent="0.25">
      <c r="A158" s="8" t="s">
        <v>13</v>
      </c>
      <c r="B158" s="8" t="s">
        <v>14</v>
      </c>
      <c r="C158" s="9">
        <v>11424517</v>
      </c>
      <c r="D158" s="9">
        <v>11424517</v>
      </c>
      <c r="E158" s="10">
        <v>1196566153</v>
      </c>
      <c r="F158" s="11">
        <v>45672.671180555597</v>
      </c>
      <c r="G158" s="8" t="s">
        <v>15</v>
      </c>
      <c r="H158" s="10">
        <v>18861</v>
      </c>
      <c r="I158" s="8" t="s">
        <v>16</v>
      </c>
      <c r="J158" s="8" t="s">
        <v>285</v>
      </c>
      <c r="K158" s="8" t="s">
        <v>159</v>
      </c>
      <c r="L158" s="8" t="s">
        <v>16</v>
      </c>
      <c r="M158" s="8" t="s">
        <v>22</v>
      </c>
    </row>
    <row r="159" spans="1:13" x14ac:dyDescent="0.25">
      <c r="A159" s="8" t="s">
        <v>13</v>
      </c>
      <c r="B159" s="8" t="s">
        <v>14</v>
      </c>
      <c r="C159" s="9">
        <v>30000</v>
      </c>
      <c r="D159" s="9">
        <v>30000</v>
      </c>
      <c r="E159" s="10">
        <v>1196611882</v>
      </c>
      <c r="F159" s="11">
        <v>45672.678807870398</v>
      </c>
      <c r="G159" s="8" t="s">
        <v>15</v>
      </c>
      <c r="H159" s="10">
        <v>18862</v>
      </c>
      <c r="I159" s="8" t="s">
        <v>16</v>
      </c>
      <c r="J159" s="8" t="s">
        <v>156</v>
      </c>
      <c r="K159" s="8" t="s">
        <v>286</v>
      </c>
      <c r="L159" s="8" t="s">
        <v>16</v>
      </c>
      <c r="M159" s="8" t="s">
        <v>60</v>
      </c>
    </row>
    <row r="160" spans="1:13" x14ac:dyDescent="0.25">
      <c r="A160" s="8" t="s">
        <v>13</v>
      </c>
      <c r="B160" s="8" t="s">
        <v>14</v>
      </c>
      <c r="C160" s="9">
        <v>26000</v>
      </c>
      <c r="D160" s="9">
        <v>26000</v>
      </c>
      <c r="E160" s="10">
        <v>1197670641</v>
      </c>
      <c r="F160" s="11">
        <v>45672.889166666697</v>
      </c>
      <c r="G160" s="8" t="s">
        <v>15</v>
      </c>
      <c r="H160" s="10">
        <v>18863</v>
      </c>
      <c r="I160" s="8" t="s">
        <v>16</v>
      </c>
      <c r="J160" s="8" t="s">
        <v>287</v>
      </c>
      <c r="K160" s="8" t="s">
        <v>288</v>
      </c>
      <c r="L160" s="8" t="s">
        <v>16</v>
      </c>
      <c r="M160" s="8" t="s">
        <v>55</v>
      </c>
    </row>
    <row r="161" spans="1:13" x14ac:dyDescent="0.25">
      <c r="A161" s="8" t="s">
        <v>13</v>
      </c>
      <c r="B161" s="8" t="s">
        <v>14</v>
      </c>
      <c r="C161" s="9">
        <v>2173311</v>
      </c>
      <c r="D161" s="9">
        <v>2173311</v>
      </c>
      <c r="E161" s="10">
        <v>1197765152</v>
      </c>
      <c r="F161" s="11">
        <v>45672.912719907399</v>
      </c>
      <c r="G161" s="8" t="s">
        <v>15</v>
      </c>
      <c r="H161" s="10">
        <v>18865</v>
      </c>
      <c r="I161" s="8" t="s">
        <v>16</v>
      </c>
      <c r="J161" s="8" t="s">
        <v>289</v>
      </c>
      <c r="K161" s="8" t="s">
        <v>290</v>
      </c>
      <c r="L161" s="8" t="s">
        <v>16</v>
      </c>
      <c r="M161" s="8" t="s">
        <v>199</v>
      </c>
    </row>
    <row r="162" spans="1:13" x14ac:dyDescent="0.25">
      <c r="A162" s="8" t="s">
        <v>13</v>
      </c>
      <c r="B162" s="8" t="s">
        <v>14</v>
      </c>
      <c r="C162" s="9">
        <v>441968</v>
      </c>
      <c r="D162" s="9">
        <v>441968</v>
      </c>
      <c r="E162" s="10">
        <v>1198156010</v>
      </c>
      <c r="F162" s="11">
        <v>45673.315636574102</v>
      </c>
      <c r="G162" s="8" t="s">
        <v>15</v>
      </c>
      <c r="H162" s="10">
        <v>18867</v>
      </c>
      <c r="I162" s="8" t="s">
        <v>16</v>
      </c>
      <c r="J162" s="8" t="s">
        <v>291</v>
      </c>
      <c r="K162" s="8" t="s">
        <v>292</v>
      </c>
      <c r="L162" s="8" t="s">
        <v>16</v>
      </c>
      <c r="M162" s="8" t="s">
        <v>22</v>
      </c>
    </row>
    <row r="163" spans="1:13" x14ac:dyDescent="0.25">
      <c r="A163" s="8" t="s">
        <v>13</v>
      </c>
      <c r="B163" s="8" t="s">
        <v>14</v>
      </c>
      <c r="C163" s="9">
        <v>75964</v>
      </c>
      <c r="D163" s="9">
        <v>75964</v>
      </c>
      <c r="E163" s="10">
        <v>1198240934</v>
      </c>
      <c r="F163" s="11">
        <v>45673.346226851798</v>
      </c>
      <c r="G163" s="8" t="s">
        <v>15</v>
      </c>
      <c r="H163" s="10">
        <v>18868</v>
      </c>
      <c r="I163" s="8" t="s">
        <v>16</v>
      </c>
      <c r="J163" s="8" t="s">
        <v>293</v>
      </c>
      <c r="K163" s="8" t="s">
        <v>294</v>
      </c>
      <c r="L163" s="8" t="s">
        <v>16</v>
      </c>
      <c r="M163" s="8" t="s">
        <v>295</v>
      </c>
    </row>
    <row r="164" spans="1:13" x14ac:dyDescent="0.25">
      <c r="A164" s="8" t="s">
        <v>13</v>
      </c>
      <c r="B164" s="8" t="s">
        <v>14</v>
      </c>
      <c r="C164" s="9">
        <v>884877.69</v>
      </c>
      <c r="D164" s="9">
        <v>884877.69</v>
      </c>
      <c r="E164" s="10">
        <v>1198379772</v>
      </c>
      <c r="F164" s="11">
        <v>45673.381898148102</v>
      </c>
      <c r="G164" s="8" t="s">
        <v>15</v>
      </c>
      <c r="H164" s="10">
        <v>18870</v>
      </c>
      <c r="I164" s="8" t="s">
        <v>16</v>
      </c>
      <c r="J164" s="8" t="s">
        <v>296</v>
      </c>
      <c r="K164" s="8" t="s">
        <v>297</v>
      </c>
      <c r="L164" s="8" t="s">
        <v>16</v>
      </c>
      <c r="M164" s="8" t="s">
        <v>52</v>
      </c>
    </row>
    <row r="165" spans="1:13" x14ac:dyDescent="0.25">
      <c r="A165" s="8" t="s">
        <v>13</v>
      </c>
      <c r="B165" s="8" t="s">
        <v>14</v>
      </c>
      <c r="C165" s="9">
        <v>205624</v>
      </c>
      <c r="D165" s="9">
        <v>205624</v>
      </c>
      <c r="E165" s="10">
        <v>1199298980</v>
      </c>
      <c r="F165" s="11">
        <v>45673.581006944398</v>
      </c>
      <c r="G165" s="8" t="s">
        <v>15</v>
      </c>
      <c r="H165" s="10">
        <v>18871</v>
      </c>
      <c r="I165" s="8" t="s">
        <v>16</v>
      </c>
      <c r="J165" s="8" t="s">
        <v>298</v>
      </c>
      <c r="K165" s="8" t="s">
        <v>297</v>
      </c>
      <c r="L165" s="8" t="s">
        <v>16</v>
      </c>
      <c r="M165" s="8" t="s">
        <v>64</v>
      </c>
    </row>
    <row r="166" spans="1:13" x14ac:dyDescent="0.25">
      <c r="A166" s="8" t="s">
        <v>13</v>
      </c>
      <c r="B166" s="8" t="s">
        <v>14</v>
      </c>
      <c r="C166" s="9">
        <v>102812</v>
      </c>
      <c r="D166" s="9">
        <v>102812</v>
      </c>
      <c r="E166" s="10">
        <v>1199353331</v>
      </c>
      <c r="F166" s="11">
        <v>45673.5932986111</v>
      </c>
      <c r="G166" s="8" t="s">
        <v>15</v>
      </c>
      <c r="H166" s="10">
        <v>18872</v>
      </c>
      <c r="I166" s="8" t="s">
        <v>16</v>
      </c>
      <c r="J166" s="8" t="s">
        <v>299</v>
      </c>
      <c r="K166" s="8" t="s">
        <v>297</v>
      </c>
      <c r="L166" s="8" t="s">
        <v>16</v>
      </c>
      <c r="M166" s="8" t="s">
        <v>64</v>
      </c>
    </row>
    <row r="167" spans="1:13" x14ac:dyDescent="0.25">
      <c r="A167" s="8" t="s">
        <v>13</v>
      </c>
      <c r="B167" s="8" t="s">
        <v>14</v>
      </c>
      <c r="C167" s="9">
        <v>2292291</v>
      </c>
      <c r="D167" s="9">
        <v>2292291</v>
      </c>
      <c r="E167" s="10">
        <v>1199451094</v>
      </c>
      <c r="F167" s="11">
        <v>45673.613888888904</v>
      </c>
      <c r="G167" s="8" t="s">
        <v>15</v>
      </c>
      <c r="H167" s="10">
        <v>18873</v>
      </c>
      <c r="I167" s="8" t="s">
        <v>16</v>
      </c>
      <c r="J167" s="8" t="s">
        <v>300</v>
      </c>
      <c r="K167" s="8" t="s">
        <v>301</v>
      </c>
      <c r="L167" s="8" t="s">
        <v>16</v>
      </c>
      <c r="M167" s="8" t="s">
        <v>302</v>
      </c>
    </row>
    <row r="168" spans="1:13" x14ac:dyDescent="0.25">
      <c r="A168" s="8" t="s">
        <v>13</v>
      </c>
      <c r="B168" s="8" t="s">
        <v>14</v>
      </c>
      <c r="C168" s="9">
        <v>32228</v>
      </c>
      <c r="D168" s="9">
        <v>32228</v>
      </c>
      <c r="E168" s="10">
        <v>1199535976</v>
      </c>
      <c r="F168" s="11">
        <v>45673.631921296299</v>
      </c>
      <c r="G168" s="8" t="s">
        <v>15</v>
      </c>
      <c r="H168" s="10">
        <v>18874</v>
      </c>
      <c r="I168" s="8" t="s">
        <v>16</v>
      </c>
      <c r="J168" s="8" t="s">
        <v>303</v>
      </c>
      <c r="K168" s="8" t="s">
        <v>68</v>
      </c>
      <c r="L168" s="8" t="s">
        <v>16</v>
      </c>
      <c r="M168" s="8" t="s">
        <v>60</v>
      </c>
    </row>
    <row r="169" spans="1:13" x14ac:dyDescent="0.25">
      <c r="A169" s="8" t="s">
        <v>13</v>
      </c>
      <c r="B169" s="8" t="s">
        <v>14</v>
      </c>
      <c r="C169" s="9">
        <v>5900</v>
      </c>
      <c r="D169" s="9">
        <v>5900</v>
      </c>
      <c r="E169" s="10">
        <v>1199538859</v>
      </c>
      <c r="F169" s="11">
        <v>45673.632395833301</v>
      </c>
      <c r="G169" s="8" t="s">
        <v>15</v>
      </c>
      <c r="H169" s="10">
        <v>18875</v>
      </c>
      <c r="I169" s="8" t="s">
        <v>16</v>
      </c>
      <c r="J169" s="8" t="s">
        <v>304</v>
      </c>
      <c r="K169" s="8" t="s">
        <v>305</v>
      </c>
      <c r="L169" s="8" t="s">
        <v>16</v>
      </c>
      <c r="M169" s="8" t="s">
        <v>144</v>
      </c>
    </row>
    <row r="170" spans="1:13" x14ac:dyDescent="0.25">
      <c r="A170" s="8" t="s">
        <v>13</v>
      </c>
      <c r="B170" s="8" t="s">
        <v>14</v>
      </c>
      <c r="C170" s="9">
        <v>843933</v>
      </c>
      <c r="D170" s="9">
        <v>843933</v>
      </c>
      <c r="E170" s="10">
        <v>1199701982</v>
      </c>
      <c r="F170" s="11">
        <v>45673.665914351899</v>
      </c>
      <c r="G170" s="8" t="s">
        <v>15</v>
      </c>
      <c r="H170" s="10">
        <v>18876</v>
      </c>
      <c r="I170" s="8" t="s">
        <v>16</v>
      </c>
      <c r="J170" s="8" t="s">
        <v>306</v>
      </c>
      <c r="K170" s="8" t="s">
        <v>68</v>
      </c>
      <c r="L170" s="8" t="s">
        <v>16</v>
      </c>
      <c r="M170" s="8" t="s">
        <v>60</v>
      </c>
    </row>
    <row r="171" spans="1:13" x14ac:dyDescent="0.25">
      <c r="A171" s="8" t="s">
        <v>13</v>
      </c>
      <c r="B171" s="8" t="s">
        <v>14</v>
      </c>
      <c r="C171" s="9">
        <v>12676171.5</v>
      </c>
      <c r="D171" s="9">
        <v>12676171.5</v>
      </c>
      <c r="E171" s="10">
        <v>1200059556</v>
      </c>
      <c r="F171" s="11">
        <v>45673.7502662037</v>
      </c>
      <c r="G171" s="8" t="s">
        <v>15</v>
      </c>
      <c r="H171" s="10">
        <v>18877</v>
      </c>
      <c r="I171" s="8" t="s">
        <v>16</v>
      </c>
      <c r="J171" s="8" t="s">
        <v>307</v>
      </c>
      <c r="K171" s="8" t="s">
        <v>198</v>
      </c>
      <c r="L171" s="8" t="s">
        <v>16</v>
      </c>
      <c r="M171" s="12" t="s">
        <v>308</v>
      </c>
    </row>
    <row r="172" spans="1:13" x14ac:dyDescent="0.25">
      <c r="A172" s="8" t="s">
        <v>13</v>
      </c>
      <c r="B172" s="8" t="s">
        <v>14</v>
      </c>
      <c r="C172" s="9">
        <v>1674500</v>
      </c>
      <c r="D172" s="9">
        <v>1674500</v>
      </c>
      <c r="E172" s="10">
        <v>1200145912</v>
      </c>
      <c r="F172" s="11">
        <v>45673.772812499999</v>
      </c>
      <c r="G172" s="8" t="s">
        <v>15</v>
      </c>
      <c r="H172" s="10">
        <v>18878</v>
      </c>
      <c r="I172" s="8" t="s">
        <v>16</v>
      </c>
      <c r="J172" s="8" t="s">
        <v>309</v>
      </c>
      <c r="K172" s="8" t="s">
        <v>198</v>
      </c>
      <c r="L172" s="8" t="s">
        <v>16</v>
      </c>
      <c r="M172" s="12" t="s">
        <v>310</v>
      </c>
    </row>
    <row r="173" spans="1:13" x14ac:dyDescent="0.25">
      <c r="A173" s="8" t="s">
        <v>13</v>
      </c>
      <c r="B173" s="8" t="s">
        <v>14</v>
      </c>
      <c r="C173" s="9">
        <v>15100</v>
      </c>
      <c r="D173" s="9">
        <v>15100</v>
      </c>
      <c r="E173" s="10">
        <v>1201167582</v>
      </c>
      <c r="F173" s="11">
        <v>45674.383634259299</v>
      </c>
      <c r="G173" s="8" t="s">
        <v>15</v>
      </c>
      <c r="H173" s="10">
        <v>18888</v>
      </c>
      <c r="I173" s="8" t="s">
        <v>16</v>
      </c>
      <c r="J173" s="8" t="s">
        <v>311</v>
      </c>
      <c r="K173" s="8" t="s">
        <v>312</v>
      </c>
      <c r="L173" s="8" t="s">
        <v>16</v>
      </c>
      <c r="M173" s="8" t="s">
        <v>52</v>
      </c>
    </row>
    <row r="174" spans="1:13" x14ac:dyDescent="0.25">
      <c r="A174" s="8" t="s">
        <v>13</v>
      </c>
      <c r="B174" s="8" t="s">
        <v>14</v>
      </c>
      <c r="C174" s="9">
        <v>5900</v>
      </c>
      <c r="D174" s="9">
        <v>5900</v>
      </c>
      <c r="E174" s="10">
        <v>1201592222</v>
      </c>
      <c r="F174" s="11">
        <v>45674.478726851798</v>
      </c>
      <c r="G174" s="8" t="s">
        <v>15</v>
      </c>
      <c r="H174" s="10">
        <v>18889</v>
      </c>
      <c r="I174" s="8" t="s">
        <v>16</v>
      </c>
      <c r="J174" s="8" t="s">
        <v>313</v>
      </c>
      <c r="K174" s="8" t="s">
        <v>314</v>
      </c>
      <c r="L174" s="8" t="s">
        <v>16</v>
      </c>
      <c r="M174" s="8" t="s">
        <v>144</v>
      </c>
    </row>
    <row r="175" spans="1:13" x14ac:dyDescent="0.25">
      <c r="A175" s="8" t="s">
        <v>13</v>
      </c>
      <c r="B175" s="8" t="s">
        <v>14</v>
      </c>
      <c r="C175" s="9">
        <v>2192618</v>
      </c>
      <c r="D175" s="9">
        <v>2192618</v>
      </c>
      <c r="E175" s="10">
        <v>1201625453</v>
      </c>
      <c r="F175" s="11">
        <v>45674.485740740703</v>
      </c>
      <c r="G175" s="8" t="s">
        <v>15</v>
      </c>
      <c r="H175" s="10">
        <v>18890</v>
      </c>
      <c r="I175" s="8" t="s">
        <v>16</v>
      </c>
      <c r="J175" s="8" t="s">
        <v>315</v>
      </c>
      <c r="K175" s="8" t="s">
        <v>316</v>
      </c>
      <c r="L175" s="8" t="s">
        <v>16</v>
      </c>
      <c r="M175" s="8" t="s">
        <v>237</v>
      </c>
    </row>
    <row r="176" spans="1:13" x14ac:dyDescent="0.25">
      <c r="A176" s="8" t="s">
        <v>13</v>
      </c>
      <c r="B176" s="8" t="s">
        <v>14</v>
      </c>
      <c r="C176" s="9">
        <v>262470</v>
      </c>
      <c r="D176" s="9">
        <v>262470</v>
      </c>
      <c r="E176" s="10">
        <v>1202162113</v>
      </c>
      <c r="F176" s="11">
        <v>45674.613020833298</v>
      </c>
      <c r="G176" s="8" t="s">
        <v>15</v>
      </c>
      <c r="H176" s="10">
        <v>18892</v>
      </c>
      <c r="I176" s="8" t="s">
        <v>16</v>
      </c>
      <c r="J176" s="8" t="s">
        <v>317</v>
      </c>
      <c r="K176" s="8" t="s">
        <v>318</v>
      </c>
      <c r="L176" s="8" t="s">
        <v>16</v>
      </c>
      <c r="M176" s="8" t="s">
        <v>49</v>
      </c>
    </row>
    <row r="177" spans="1:13" x14ac:dyDescent="0.25">
      <c r="A177" s="8" t="s">
        <v>13</v>
      </c>
      <c r="B177" s="8" t="s">
        <v>14</v>
      </c>
      <c r="C177" s="9">
        <v>75964</v>
      </c>
      <c r="D177" s="9">
        <v>75964</v>
      </c>
      <c r="E177" s="10">
        <v>1202232168</v>
      </c>
      <c r="F177" s="11">
        <v>45674.628645833298</v>
      </c>
      <c r="G177" s="8" t="s">
        <v>15</v>
      </c>
      <c r="H177" s="10">
        <v>18893</v>
      </c>
      <c r="I177" s="8" t="s">
        <v>16</v>
      </c>
      <c r="J177" s="8" t="s">
        <v>319</v>
      </c>
      <c r="K177" s="8" t="s">
        <v>320</v>
      </c>
      <c r="L177" s="8" t="s">
        <v>16</v>
      </c>
      <c r="M177" s="8" t="s">
        <v>244</v>
      </c>
    </row>
    <row r="178" spans="1:13" x14ac:dyDescent="0.25">
      <c r="A178" s="8" t="s">
        <v>13</v>
      </c>
      <c r="B178" s="8" t="s">
        <v>14</v>
      </c>
      <c r="C178" s="9">
        <v>6214886</v>
      </c>
      <c r="D178" s="9">
        <v>6214886</v>
      </c>
      <c r="E178" s="10">
        <v>1202354263</v>
      </c>
      <c r="F178" s="11">
        <v>45674.655902777798</v>
      </c>
      <c r="G178" s="8" t="s">
        <v>15</v>
      </c>
      <c r="H178" s="10">
        <v>18894</v>
      </c>
      <c r="I178" s="8" t="s">
        <v>16</v>
      </c>
      <c r="J178" s="8" t="s">
        <v>321</v>
      </c>
      <c r="K178" s="8" t="s">
        <v>322</v>
      </c>
      <c r="L178" s="8" t="s">
        <v>16</v>
      </c>
      <c r="M178" s="8" t="s">
        <v>237</v>
      </c>
    </row>
    <row r="179" spans="1:13" x14ac:dyDescent="0.25">
      <c r="A179" s="8" t="s">
        <v>13</v>
      </c>
      <c r="B179" s="8" t="s">
        <v>14</v>
      </c>
      <c r="C179" s="9">
        <v>548500</v>
      </c>
      <c r="D179" s="9">
        <v>548500</v>
      </c>
      <c r="E179" s="10">
        <v>1202533906</v>
      </c>
      <c r="F179" s="11">
        <v>45674.6972916667</v>
      </c>
      <c r="G179" s="8" t="s">
        <v>15</v>
      </c>
      <c r="H179" s="10">
        <v>18895</v>
      </c>
      <c r="I179" s="8" t="s">
        <v>16</v>
      </c>
      <c r="J179" s="8" t="s">
        <v>323</v>
      </c>
      <c r="K179" s="8" t="s">
        <v>324</v>
      </c>
      <c r="L179" s="8" t="s">
        <v>16</v>
      </c>
      <c r="M179" s="8" t="s">
        <v>325</v>
      </c>
    </row>
    <row r="180" spans="1:13" x14ac:dyDescent="0.25">
      <c r="A180" s="8" t="s">
        <v>13</v>
      </c>
      <c r="B180" s="8" t="s">
        <v>14</v>
      </c>
      <c r="C180" s="9">
        <v>660218</v>
      </c>
      <c r="D180" s="9">
        <v>660218</v>
      </c>
      <c r="E180" s="10">
        <v>1202546322</v>
      </c>
      <c r="F180" s="11">
        <v>45674.700474537</v>
      </c>
      <c r="G180" s="8" t="s">
        <v>15</v>
      </c>
      <c r="H180" s="10">
        <v>18896</v>
      </c>
      <c r="I180" s="8" t="s">
        <v>16</v>
      </c>
      <c r="J180" s="8" t="s">
        <v>326</v>
      </c>
      <c r="K180" s="8" t="s">
        <v>324</v>
      </c>
      <c r="L180" s="8" t="s">
        <v>16</v>
      </c>
      <c r="M180" s="8" t="s">
        <v>325</v>
      </c>
    </row>
    <row r="181" spans="1:13" x14ac:dyDescent="0.25">
      <c r="A181" s="8" t="s">
        <v>13</v>
      </c>
      <c r="B181" s="8" t="s">
        <v>14</v>
      </c>
      <c r="C181" s="9">
        <v>18170520</v>
      </c>
      <c r="D181" s="9">
        <v>18170520</v>
      </c>
      <c r="E181" s="10">
        <v>1202825792</v>
      </c>
      <c r="F181" s="11">
        <v>45674.776759259301</v>
      </c>
      <c r="G181" s="8" t="s">
        <v>15</v>
      </c>
      <c r="H181" s="10">
        <v>18899</v>
      </c>
      <c r="I181" s="8" t="s">
        <v>16</v>
      </c>
      <c r="J181" s="8" t="s">
        <v>327</v>
      </c>
      <c r="K181" s="8" t="s">
        <v>328</v>
      </c>
      <c r="L181" s="8" t="s">
        <v>16</v>
      </c>
      <c r="M181" s="8" t="s">
        <v>218</v>
      </c>
    </row>
    <row r="182" spans="1:13" x14ac:dyDescent="0.25">
      <c r="A182" s="8" t="s">
        <v>13</v>
      </c>
      <c r="B182" s="8" t="s">
        <v>14</v>
      </c>
      <c r="C182" s="9">
        <v>1572220</v>
      </c>
      <c r="D182" s="9">
        <v>1572220</v>
      </c>
      <c r="E182" s="10">
        <v>1202970284</v>
      </c>
      <c r="F182" s="11">
        <v>45674.819074074097</v>
      </c>
      <c r="G182" s="8" t="s">
        <v>15</v>
      </c>
      <c r="H182" s="10">
        <v>18900</v>
      </c>
      <c r="I182" s="8" t="s">
        <v>16</v>
      </c>
      <c r="J182" s="8" t="s">
        <v>329</v>
      </c>
      <c r="K182" s="8" t="s">
        <v>330</v>
      </c>
      <c r="L182" s="8" t="s">
        <v>16</v>
      </c>
      <c r="M182" s="8" t="s">
        <v>101</v>
      </c>
    </row>
    <row r="183" spans="1:13" x14ac:dyDescent="0.25">
      <c r="A183" s="8" t="s">
        <v>13</v>
      </c>
      <c r="B183" s="8" t="s">
        <v>14</v>
      </c>
      <c r="C183" s="9">
        <v>30000</v>
      </c>
      <c r="D183" s="9">
        <v>30000</v>
      </c>
      <c r="E183" s="10">
        <v>1205698837</v>
      </c>
      <c r="F183" s="11">
        <v>45676.571099537003</v>
      </c>
      <c r="G183" s="8" t="s">
        <v>15</v>
      </c>
      <c r="H183" s="10">
        <v>18901</v>
      </c>
      <c r="I183" s="8" t="s">
        <v>16</v>
      </c>
      <c r="J183" s="8" t="s">
        <v>331</v>
      </c>
      <c r="K183" s="8" t="s">
        <v>332</v>
      </c>
      <c r="L183" s="8" t="s">
        <v>16</v>
      </c>
      <c r="M183" s="8" t="s">
        <v>60</v>
      </c>
    </row>
    <row r="184" spans="1:13" x14ac:dyDescent="0.25">
      <c r="A184" s="8" t="s">
        <v>13</v>
      </c>
      <c r="B184" s="8" t="s">
        <v>14</v>
      </c>
      <c r="C184" s="9">
        <v>75964</v>
      </c>
      <c r="D184" s="9">
        <v>75964</v>
      </c>
      <c r="E184" s="10">
        <v>1205852718</v>
      </c>
      <c r="F184" s="11">
        <v>45676.658645833297</v>
      </c>
      <c r="G184" s="8" t="s">
        <v>15</v>
      </c>
      <c r="H184" s="10">
        <v>18902</v>
      </c>
      <c r="I184" s="8" t="s">
        <v>16</v>
      </c>
      <c r="J184" s="8" t="s">
        <v>333</v>
      </c>
      <c r="K184" s="8" t="s">
        <v>334</v>
      </c>
      <c r="L184" s="8" t="s">
        <v>16</v>
      </c>
      <c r="M184" s="8" t="s">
        <v>295</v>
      </c>
    </row>
    <row r="185" spans="1:13" x14ac:dyDescent="0.25">
      <c r="A185" s="8" t="s">
        <v>13</v>
      </c>
      <c r="B185" s="8" t="s">
        <v>14</v>
      </c>
      <c r="C185" s="9">
        <v>75964</v>
      </c>
      <c r="D185" s="9">
        <v>75964</v>
      </c>
      <c r="E185" s="10">
        <v>1206663244</v>
      </c>
      <c r="F185" s="11">
        <v>45677.3672800926</v>
      </c>
      <c r="G185" s="8" t="s">
        <v>15</v>
      </c>
      <c r="H185" s="10">
        <v>18903</v>
      </c>
      <c r="I185" s="8" t="s">
        <v>16</v>
      </c>
      <c r="J185" s="8" t="s">
        <v>335</v>
      </c>
      <c r="K185" s="8" t="s">
        <v>336</v>
      </c>
      <c r="L185" s="8" t="s">
        <v>16</v>
      </c>
      <c r="M185" s="8" t="s">
        <v>244</v>
      </c>
    </row>
    <row r="186" spans="1:13" x14ac:dyDescent="0.25">
      <c r="A186" s="8" t="s">
        <v>13</v>
      </c>
      <c r="B186" s="8" t="s">
        <v>14</v>
      </c>
      <c r="C186" s="9">
        <v>74091</v>
      </c>
      <c r="D186" s="9">
        <v>74091</v>
      </c>
      <c r="E186" s="10">
        <v>1207106125</v>
      </c>
      <c r="F186" s="11">
        <v>45677.471851851798</v>
      </c>
      <c r="G186" s="8" t="s">
        <v>15</v>
      </c>
      <c r="H186" s="10">
        <v>18905</v>
      </c>
      <c r="I186" s="8" t="s">
        <v>16</v>
      </c>
      <c r="J186" s="8" t="s">
        <v>337</v>
      </c>
      <c r="K186" s="8" t="s">
        <v>338</v>
      </c>
      <c r="L186" s="8" t="s">
        <v>16</v>
      </c>
      <c r="M186" s="8" t="s">
        <v>22</v>
      </c>
    </row>
    <row r="187" spans="1:13" x14ac:dyDescent="0.25">
      <c r="A187" s="8" t="s">
        <v>13</v>
      </c>
      <c r="B187" s="8" t="s">
        <v>14</v>
      </c>
      <c r="C187" s="9">
        <v>51708</v>
      </c>
      <c r="D187" s="9">
        <v>51708</v>
      </c>
      <c r="E187" s="10">
        <v>1207142676</v>
      </c>
      <c r="F187" s="11">
        <v>45677.479641203703</v>
      </c>
      <c r="G187" s="8" t="s">
        <v>15</v>
      </c>
      <c r="H187" s="10">
        <v>18907</v>
      </c>
      <c r="I187" s="8" t="s">
        <v>16</v>
      </c>
      <c r="J187" s="8" t="s">
        <v>339</v>
      </c>
      <c r="K187" s="8" t="s">
        <v>340</v>
      </c>
      <c r="L187" s="8" t="s">
        <v>16</v>
      </c>
      <c r="M187" s="8" t="s">
        <v>125</v>
      </c>
    </row>
    <row r="188" spans="1:13" x14ac:dyDescent="0.25">
      <c r="A188" s="8" t="s">
        <v>13</v>
      </c>
      <c r="B188" s="8" t="s">
        <v>14</v>
      </c>
      <c r="C188" s="9">
        <v>6000</v>
      </c>
      <c r="D188" s="9">
        <v>6000</v>
      </c>
      <c r="E188" s="10">
        <v>1207733445</v>
      </c>
      <c r="F188" s="11">
        <v>45677.618032407401</v>
      </c>
      <c r="G188" s="8" t="s">
        <v>15</v>
      </c>
      <c r="H188" s="10">
        <v>18908</v>
      </c>
      <c r="I188" s="8" t="s">
        <v>16</v>
      </c>
      <c r="J188" s="8" t="s">
        <v>341</v>
      </c>
      <c r="K188" s="8" t="s">
        <v>342</v>
      </c>
      <c r="L188" s="8" t="s">
        <v>16</v>
      </c>
      <c r="M188" s="8" t="s">
        <v>144</v>
      </c>
    </row>
    <row r="189" spans="1:13" x14ac:dyDescent="0.25">
      <c r="A189" s="8" t="s">
        <v>13</v>
      </c>
      <c r="B189" s="8" t="s">
        <v>14</v>
      </c>
      <c r="C189" s="9">
        <v>3220584</v>
      </c>
      <c r="D189" s="9">
        <v>3220584</v>
      </c>
      <c r="E189" s="10">
        <v>1207763236</v>
      </c>
      <c r="F189" s="11">
        <v>45677.624444444402</v>
      </c>
      <c r="G189" s="8" t="s">
        <v>15</v>
      </c>
      <c r="H189" s="10">
        <v>18909</v>
      </c>
      <c r="I189" s="8" t="s">
        <v>16</v>
      </c>
      <c r="J189" s="8" t="s">
        <v>343</v>
      </c>
      <c r="K189" s="8" t="s">
        <v>159</v>
      </c>
      <c r="L189" s="8" t="s">
        <v>16</v>
      </c>
      <c r="M189" s="8" t="s">
        <v>325</v>
      </c>
    </row>
    <row r="190" spans="1:13" x14ac:dyDescent="0.25">
      <c r="A190" s="8" t="s">
        <v>13</v>
      </c>
      <c r="B190" s="8" t="s">
        <v>14</v>
      </c>
      <c r="C190" s="9">
        <v>376445</v>
      </c>
      <c r="D190" s="9">
        <v>376445</v>
      </c>
      <c r="E190" s="10">
        <v>1207771852</v>
      </c>
      <c r="F190" s="11">
        <v>45677.626319444404</v>
      </c>
      <c r="G190" s="8" t="s">
        <v>15</v>
      </c>
      <c r="H190" s="10">
        <v>18910</v>
      </c>
      <c r="I190" s="8" t="s">
        <v>16</v>
      </c>
      <c r="J190" s="8" t="s">
        <v>344</v>
      </c>
      <c r="K190" s="8" t="s">
        <v>159</v>
      </c>
      <c r="L190" s="8" t="s">
        <v>16</v>
      </c>
      <c r="M190" s="8" t="s">
        <v>49</v>
      </c>
    </row>
    <row r="191" spans="1:13" x14ac:dyDescent="0.25">
      <c r="A191" s="8" t="s">
        <v>13</v>
      </c>
      <c r="B191" s="8" t="s">
        <v>14</v>
      </c>
      <c r="C191" s="9">
        <v>5900</v>
      </c>
      <c r="D191" s="9">
        <v>5900</v>
      </c>
      <c r="E191" s="10">
        <v>1207919798</v>
      </c>
      <c r="F191" s="11">
        <v>45677.657974537004</v>
      </c>
      <c r="G191" s="8" t="s">
        <v>15</v>
      </c>
      <c r="H191" s="10">
        <v>18911</v>
      </c>
      <c r="I191" s="8" t="s">
        <v>16</v>
      </c>
      <c r="J191" s="8" t="s">
        <v>58</v>
      </c>
      <c r="K191" s="8" t="s">
        <v>345</v>
      </c>
      <c r="L191" s="8" t="s">
        <v>16</v>
      </c>
      <c r="M191" s="8" t="s">
        <v>144</v>
      </c>
    </row>
    <row r="192" spans="1:13" x14ac:dyDescent="0.25">
      <c r="A192" s="8" t="s">
        <v>13</v>
      </c>
      <c r="B192" s="8" t="s">
        <v>14</v>
      </c>
      <c r="C192" s="9">
        <v>30000</v>
      </c>
      <c r="D192" s="9">
        <v>30000</v>
      </c>
      <c r="E192" s="10">
        <v>1208108460</v>
      </c>
      <c r="F192" s="11">
        <v>45677.699768518498</v>
      </c>
      <c r="G192" s="8" t="s">
        <v>15</v>
      </c>
      <c r="H192" s="10">
        <v>18912</v>
      </c>
      <c r="I192" s="8" t="s">
        <v>16</v>
      </c>
      <c r="J192" s="8" t="s">
        <v>335</v>
      </c>
      <c r="K192" s="8" t="s">
        <v>346</v>
      </c>
      <c r="L192" s="8" t="s">
        <v>16</v>
      </c>
      <c r="M192" s="8" t="s">
        <v>60</v>
      </c>
    </row>
    <row r="193" spans="1:13" x14ac:dyDescent="0.25">
      <c r="A193" s="8" t="s">
        <v>13</v>
      </c>
      <c r="B193" s="8" t="s">
        <v>14</v>
      </c>
      <c r="C193" s="9">
        <v>5900</v>
      </c>
      <c r="D193" s="9">
        <v>5900</v>
      </c>
      <c r="E193" s="10">
        <v>1208125060</v>
      </c>
      <c r="F193" s="11">
        <v>45677.703726851898</v>
      </c>
      <c r="G193" s="8" t="s">
        <v>15</v>
      </c>
      <c r="H193" s="10">
        <v>18913</v>
      </c>
      <c r="I193" s="8" t="s">
        <v>16</v>
      </c>
      <c r="J193" s="8" t="s">
        <v>58</v>
      </c>
      <c r="K193" s="8" t="s">
        <v>347</v>
      </c>
      <c r="L193" s="8" t="s">
        <v>16</v>
      </c>
      <c r="M193" s="8" t="s">
        <v>144</v>
      </c>
    </row>
    <row r="194" spans="1:13" x14ac:dyDescent="0.25">
      <c r="A194" s="8" t="s">
        <v>13</v>
      </c>
      <c r="B194" s="8" t="s">
        <v>14</v>
      </c>
      <c r="C194" s="9">
        <v>64302</v>
      </c>
      <c r="D194" s="9">
        <v>64302</v>
      </c>
      <c r="E194" s="10">
        <v>1208154106</v>
      </c>
      <c r="F194" s="11">
        <v>45677.710752314801</v>
      </c>
      <c r="G194" s="8" t="s">
        <v>15</v>
      </c>
      <c r="H194" s="10">
        <v>18914</v>
      </c>
      <c r="I194" s="8" t="s">
        <v>16</v>
      </c>
      <c r="J194" s="8" t="s">
        <v>348</v>
      </c>
      <c r="K194" s="8" t="s">
        <v>349</v>
      </c>
      <c r="L194" s="8" t="s">
        <v>16</v>
      </c>
      <c r="M194" s="8" t="s">
        <v>22</v>
      </c>
    </row>
    <row r="195" spans="1:13" x14ac:dyDescent="0.25">
      <c r="A195" s="8" t="s">
        <v>13</v>
      </c>
      <c r="B195" s="8" t="s">
        <v>14</v>
      </c>
      <c r="C195" s="9">
        <v>30000</v>
      </c>
      <c r="D195" s="9">
        <v>30000</v>
      </c>
      <c r="E195" s="10">
        <v>1208624132</v>
      </c>
      <c r="F195" s="11">
        <v>45677.8351273148</v>
      </c>
      <c r="G195" s="8" t="s">
        <v>15</v>
      </c>
      <c r="H195" s="10">
        <v>18915</v>
      </c>
      <c r="I195" s="8" t="s">
        <v>16</v>
      </c>
      <c r="J195" s="8" t="s">
        <v>350</v>
      </c>
      <c r="K195" s="8" t="s">
        <v>351</v>
      </c>
      <c r="L195" s="8" t="s">
        <v>16</v>
      </c>
      <c r="M195" s="8" t="s">
        <v>60</v>
      </c>
    </row>
    <row r="196" spans="1:13" x14ac:dyDescent="0.25">
      <c r="A196" s="8" t="s">
        <v>13</v>
      </c>
      <c r="B196" s="8" t="s">
        <v>14</v>
      </c>
      <c r="C196" s="9">
        <v>74000</v>
      </c>
      <c r="D196" s="9">
        <v>74000</v>
      </c>
      <c r="E196" s="10">
        <v>1208750988</v>
      </c>
      <c r="F196" s="11">
        <v>45677.871655092596</v>
      </c>
      <c r="G196" s="8" t="s">
        <v>15</v>
      </c>
      <c r="H196" s="10">
        <v>18916</v>
      </c>
      <c r="I196" s="8" t="s">
        <v>16</v>
      </c>
      <c r="J196" s="8" t="s">
        <v>352</v>
      </c>
      <c r="K196" s="8" t="s">
        <v>75</v>
      </c>
      <c r="L196" s="8" t="s">
        <v>16</v>
      </c>
      <c r="M196" s="8" t="s">
        <v>19</v>
      </c>
    </row>
    <row r="197" spans="1:13" x14ac:dyDescent="0.25">
      <c r="A197" s="8" t="s">
        <v>13</v>
      </c>
      <c r="B197" s="8" t="s">
        <v>14</v>
      </c>
      <c r="C197" s="9">
        <v>282360</v>
      </c>
      <c r="D197" s="9">
        <v>282360</v>
      </c>
      <c r="E197" s="10">
        <v>1209473718</v>
      </c>
      <c r="F197" s="11">
        <v>45678.406990740703</v>
      </c>
      <c r="G197" s="8" t="s">
        <v>15</v>
      </c>
      <c r="H197" s="10">
        <v>18917</v>
      </c>
      <c r="I197" s="8" t="s">
        <v>16</v>
      </c>
      <c r="J197" s="8" t="s">
        <v>353</v>
      </c>
      <c r="K197" s="8" t="s">
        <v>354</v>
      </c>
      <c r="L197" s="8" t="s">
        <v>16</v>
      </c>
      <c r="M197" s="8" t="s">
        <v>22</v>
      </c>
    </row>
    <row r="198" spans="1:13" x14ac:dyDescent="0.25">
      <c r="A198" s="8" t="s">
        <v>13</v>
      </c>
      <c r="B198" s="8" t="s">
        <v>14</v>
      </c>
      <c r="C198" s="9">
        <v>73771</v>
      </c>
      <c r="D198" s="9">
        <v>73771</v>
      </c>
      <c r="E198" s="10">
        <v>1209598862</v>
      </c>
      <c r="F198" s="11">
        <v>45678.436354166697</v>
      </c>
      <c r="G198" s="8" t="s">
        <v>15</v>
      </c>
      <c r="H198" s="10">
        <v>18918</v>
      </c>
      <c r="I198" s="8" t="s">
        <v>16</v>
      </c>
      <c r="J198" s="8" t="s">
        <v>355</v>
      </c>
      <c r="K198" s="8" t="s">
        <v>356</v>
      </c>
      <c r="L198" s="8" t="s">
        <v>16</v>
      </c>
      <c r="M198" s="8" t="s">
        <v>357</v>
      </c>
    </row>
    <row r="199" spans="1:13" x14ac:dyDescent="0.25">
      <c r="A199" s="8" t="s">
        <v>13</v>
      </c>
      <c r="B199" s="8" t="s">
        <v>14</v>
      </c>
      <c r="C199" s="9">
        <v>434227</v>
      </c>
      <c r="D199" s="9">
        <v>434227</v>
      </c>
      <c r="E199" s="10">
        <v>1209746739</v>
      </c>
      <c r="F199" s="11">
        <v>45678.469375000001</v>
      </c>
      <c r="G199" s="8" t="s">
        <v>15</v>
      </c>
      <c r="H199" s="10">
        <v>18920</v>
      </c>
      <c r="I199" s="8" t="s">
        <v>16</v>
      </c>
      <c r="J199" s="8" t="s">
        <v>358</v>
      </c>
      <c r="K199" s="8" t="s">
        <v>90</v>
      </c>
      <c r="L199" s="8" t="s">
        <v>16</v>
      </c>
      <c r="M199" s="8" t="s">
        <v>22</v>
      </c>
    </row>
    <row r="200" spans="1:13" x14ac:dyDescent="0.25">
      <c r="A200" s="8" t="s">
        <v>13</v>
      </c>
      <c r="B200" s="8" t="s">
        <v>14</v>
      </c>
      <c r="C200" s="9">
        <v>321076</v>
      </c>
      <c r="D200" s="9">
        <v>321076</v>
      </c>
      <c r="E200" s="10">
        <v>1209802076</v>
      </c>
      <c r="F200" s="11">
        <v>45678.481423611098</v>
      </c>
      <c r="G200" s="8" t="s">
        <v>15</v>
      </c>
      <c r="H200" s="10">
        <v>18921</v>
      </c>
      <c r="I200" s="8" t="s">
        <v>16</v>
      </c>
      <c r="J200" s="8" t="s">
        <v>359</v>
      </c>
      <c r="K200" s="8" t="s">
        <v>360</v>
      </c>
      <c r="L200" s="8" t="s">
        <v>16</v>
      </c>
      <c r="M200" s="8" t="s">
        <v>199</v>
      </c>
    </row>
    <row r="201" spans="1:13" x14ac:dyDescent="0.25">
      <c r="A201" s="8" t="s">
        <v>13</v>
      </c>
      <c r="B201" s="8" t="s">
        <v>14</v>
      </c>
      <c r="C201" s="9">
        <v>51708</v>
      </c>
      <c r="D201" s="9">
        <v>51708</v>
      </c>
      <c r="E201" s="10">
        <v>1209970939</v>
      </c>
      <c r="F201" s="11">
        <v>45678.516319444403</v>
      </c>
      <c r="G201" s="8" t="s">
        <v>15</v>
      </c>
      <c r="H201" s="10">
        <v>18924</v>
      </c>
      <c r="I201" s="8" t="s">
        <v>16</v>
      </c>
      <c r="J201" s="8" t="s">
        <v>361</v>
      </c>
      <c r="K201" s="8" t="s">
        <v>362</v>
      </c>
      <c r="L201" s="8" t="s">
        <v>16</v>
      </c>
      <c r="M201" s="8" t="s">
        <v>125</v>
      </c>
    </row>
    <row r="202" spans="1:13" x14ac:dyDescent="0.25">
      <c r="A202" s="8" t="s">
        <v>13</v>
      </c>
      <c r="B202" s="8" t="s">
        <v>14</v>
      </c>
      <c r="C202" s="9">
        <v>12598939.57</v>
      </c>
      <c r="D202" s="9">
        <v>12598939.57</v>
      </c>
      <c r="E202" s="10">
        <v>1210186681</v>
      </c>
      <c r="F202" s="11">
        <v>45678.574756944399</v>
      </c>
      <c r="G202" s="8" t="s">
        <v>15</v>
      </c>
      <c r="H202" s="10">
        <v>18925</v>
      </c>
      <c r="I202" s="8" t="s">
        <v>16</v>
      </c>
      <c r="J202" s="8" t="s">
        <v>363</v>
      </c>
      <c r="K202" s="8" t="s">
        <v>364</v>
      </c>
      <c r="L202" s="8" t="s">
        <v>16</v>
      </c>
      <c r="M202" s="8" t="s">
        <v>52</v>
      </c>
    </row>
    <row r="203" spans="1:13" x14ac:dyDescent="0.25">
      <c r="A203" s="8" t="s">
        <v>13</v>
      </c>
      <c r="B203" s="8" t="s">
        <v>14</v>
      </c>
      <c r="C203" s="9">
        <v>136472</v>
      </c>
      <c r="D203" s="9">
        <v>136472</v>
      </c>
      <c r="E203" s="10">
        <v>1210202409</v>
      </c>
      <c r="F203" s="11">
        <v>45678.579942129603</v>
      </c>
      <c r="G203" s="8" t="s">
        <v>15</v>
      </c>
      <c r="H203" s="10">
        <v>18927</v>
      </c>
      <c r="I203" s="8" t="s">
        <v>16</v>
      </c>
      <c r="J203" s="8" t="s">
        <v>365</v>
      </c>
      <c r="K203" s="8" t="s">
        <v>95</v>
      </c>
      <c r="L203" s="8" t="s">
        <v>16</v>
      </c>
      <c r="M203" s="8" t="s">
        <v>366</v>
      </c>
    </row>
    <row r="204" spans="1:13" x14ac:dyDescent="0.25">
      <c r="A204" s="8" t="s">
        <v>13</v>
      </c>
      <c r="B204" s="8" t="s">
        <v>14</v>
      </c>
      <c r="C204" s="9">
        <v>1147734</v>
      </c>
      <c r="D204" s="9">
        <v>1147734</v>
      </c>
      <c r="E204" s="10">
        <v>1210556598</v>
      </c>
      <c r="F204" s="11">
        <v>45678.685393518499</v>
      </c>
      <c r="G204" s="8" t="s">
        <v>15</v>
      </c>
      <c r="H204" s="10">
        <v>18928</v>
      </c>
      <c r="I204" s="8" t="s">
        <v>16</v>
      </c>
      <c r="J204" s="8" t="s">
        <v>367</v>
      </c>
      <c r="K204" s="8" t="s">
        <v>368</v>
      </c>
      <c r="L204" s="8" t="s">
        <v>16</v>
      </c>
      <c r="M204" s="8" t="s">
        <v>22</v>
      </c>
    </row>
    <row r="205" spans="1:13" x14ac:dyDescent="0.25">
      <c r="A205" s="8" t="s">
        <v>13</v>
      </c>
      <c r="B205" s="8" t="s">
        <v>14</v>
      </c>
      <c r="C205" s="9">
        <v>2574728</v>
      </c>
      <c r="D205" s="9">
        <v>2574728</v>
      </c>
      <c r="E205" s="10">
        <v>1211604915</v>
      </c>
      <c r="F205" s="11">
        <v>45679.334236111099</v>
      </c>
      <c r="G205" s="8" t="s">
        <v>15</v>
      </c>
      <c r="H205" s="10">
        <v>18929</v>
      </c>
      <c r="I205" s="8" t="s">
        <v>16</v>
      </c>
      <c r="J205" s="8" t="s">
        <v>369</v>
      </c>
      <c r="K205" s="8" t="s">
        <v>370</v>
      </c>
      <c r="L205" s="8" t="s">
        <v>16</v>
      </c>
      <c r="M205" s="8" t="s">
        <v>64</v>
      </c>
    </row>
    <row r="206" spans="1:13" x14ac:dyDescent="0.25">
      <c r="A206" s="8" t="s">
        <v>13</v>
      </c>
      <c r="B206" s="8" t="s">
        <v>14</v>
      </c>
      <c r="C206" s="9">
        <v>19448364</v>
      </c>
      <c r="D206" s="9">
        <v>19448364</v>
      </c>
      <c r="E206" s="10">
        <v>1211613154</v>
      </c>
      <c r="F206" s="11">
        <v>45679.3378240741</v>
      </c>
      <c r="G206" s="8" t="s">
        <v>15</v>
      </c>
      <c r="H206" s="10">
        <v>18930</v>
      </c>
      <c r="I206" s="8" t="s">
        <v>16</v>
      </c>
      <c r="J206" s="8" t="s">
        <v>371</v>
      </c>
      <c r="K206" s="8" t="s">
        <v>370</v>
      </c>
      <c r="L206" s="8" t="s">
        <v>16</v>
      </c>
      <c r="M206" s="8" t="s">
        <v>64</v>
      </c>
    </row>
    <row r="207" spans="1:13" x14ac:dyDescent="0.25">
      <c r="A207" s="8" t="s">
        <v>13</v>
      </c>
      <c r="B207" s="8" t="s">
        <v>14</v>
      </c>
      <c r="C207" s="9">
        <v>5142791</v>
      </c>
      <c r="D207" s="9">
        <v>5142791</v>
      </c>
      <c r="E207" s="10">
        <v>1212040981</v>
      </c>
      <c r="F207" s="11">
        <v>45679.457569444399</v>
      </c>
      <c r="G207" s="8" t="s">
        <v>15</v>
      </c>
      <c r="H207" s="10">
        <v>18931</v>
      </c>
      <c r="I207" s="8" t="s">
        <v>16</v>
      </c>
      <c r="J207" s="8" t="s">
        <v>87</v>
      </c>
      <c r="K207" s="8" t="s">
        <v>372</v>
      </c>
      <c r="L207" s="8" t="s">
        <v>16</v>
      </c>
      <c r="M207" s="8" t="s">
        <v>49</v>
      </c>
    </row>
    <row r="208" spans="1:13" x14ac:dyDescent="0.25">
      <c r="A208" s="8" t="s">
        <v>13</v>
      </c>
      <c r="B208" s="8" t="s">
        <v>14</v>
      </c>
      <c r="C208" s="9">
        <v>75964</v>
      </c>
      <c r="D208" s="9">
        <v>75964</v>
      </c>
      <c r="E208" s="10">
        <v>1212074188</v>
      </c>
      <c r="F208" s="11">
        <v>45679.465462963002</v>
      </c>
      <c r="G208" s="8" t="s">
        <v>15</v>
      </c>
      <c r="H208" s="10">
        <v>18932</v>
      </c>
      <c r="I208" s="8" t="s">
        <v>16</v>
      </c>
      <c r="J208" s="8" t="s">
        <v>245</v>
      </c>
      <c r="K208" s="8" t="s">
        <v>373</v>
      </c>
      <c r="L208" s="8" t="s">
        <v>16</v>
      </c>
      <c r="M208" s="8" t="s">
        <v>244</v>
      </c>
    </row>
    <row r="209" spans="1:13" x14ac:dyDescent="0.25">
      <c r="A209" s="8" t="s">
        <v>13</v>
      </c>
      <c r="B209" s="8" t="s">
        <v>14</v>
      </c>
      <c r="C209" s="9">
        <v>5900</v>
      </c>
      <c r="D209" s="9">
        <v>5900</v>
      </c>
      <c r="E209" s="10">
        <v>1212178830</v>
      </c>
      <c r="F209" s="11">
        <v>45679.489861111098</v>
      </c>
      <c r="G209" s="8" t="s">
        <v>15</v>
      </c>
      <c r="H209" s="10">
        <v>18933</v>
      </c>
      <c r="I209" s="8" t="s">
        <v>16</v>
      </c>
      <c r="J209" s="8" t="s">
        <v>374</v>
      </c>
      <c r="K209" s="8" t="s">
        <v>375</v>
      </c>
      <c r="L209" s="8" t="s">
        <v>16</v>
      </c>
      <c r="M209" s="8" t="s">
        <v>144</v>
      </c>
    </row>
    <row r="210" spans="1:13" x14ac:dyDescent="0.25">
      <c r="A210" s="8" t="s">
        <v>13</v>
      </c>
      <c r="B210" s="8" t="s">
        <v>14</v>
      </c>
      <c r="C210" s="9">
        <v>202771</v>
      </c>
      <c r="D210" s="9">
        <v>202771</v>
      </c>
      <c r="E210" s="10">
        <v>1212229621</v>
      </c>
      <c r="F210" s="11">
        <v>45679.501701388901</v>
      </c>
      <c r="G210" s="8" t="s">
        <v>15</v>
      </c>
      <c r="H210" s="10">
        <v>18934</v>
      </c>
      <c r="I210" s="8" t="s">
        <v>16</v>
      </c>
      <c r="J210" s="8" t="s">
        <v>376</v>
      </c>
      <c r="K210" s="8" t="s">
        <v>377</v>
      </c>
      <c r="L210" s="8" t="s">
        <v>16</v>
      </c>
      <c r="M210" s="8" t="s">
        <v>22</v>
      </c>
    </row>
    <row r="211" spans="1:13" x14ac:dyDescent="0.25">
      <c r="A211" s="8" t="s">
        <v>13</v>
      </c>
      <c r="B211" s="8" t="s">
        <v>14</v>
      </c>
      <c r="C211" s="9">
        <v>202771</v>
      </c>
      <c r="D211" s="9">
        <v>202771</v>
      </c>
      <c r="E211" s="10">
        <v>1212424052</v>
      </c>
      <c r="F211" s="11">
        <v>45679.551446759302</v>
      </c>
      <c r="G211" s="8" t="s">
        <v>15</v>
      </c>
      <c r="H211" s="10">
        <v>18935</v>
      </c>
      <c r="I211" s="8" t="s">
        <v>16</v>
      </c>
      <c r="J211" s="8" t="s">
        <v>378</v>
      </c>
      <c r="K211" s="8" t="s">
        <v>377</v>
      </c>
      <c r="L211" s="8" t="s">
        <v>16</v>
      </c>
      <c r="M211" s="8" t="s">
        <v>22</v>
      </c>
    </row>
    <row r="212" spans="1:13" x14ac:dyDescent="0.25">
      <c r="A212" s="8" t="s">
        <v>13</v>
      </c>
      <c r="B212" s="8" t="s">
        <v>14</v>
      </c>
      <c r="C212" s="9">
        <v>75964</v>
      </c>
      <c r="D212" s="9">
        <v>75964</v>
      </c>
      <c r="E212" s="10">
        <v>1212624262</v>
      </c>
      <c r="F212" s="11">
        <v>45679.602129629602</v>
      </c>
      <c r="G212" s="8" t="s">
        <v>15</v>
      </c>
      <c r="H212" s="10">
        <v>18936</v>
      </c>
      <c r="I212" s="8" t="s">
        <v>16</v>
      </c>
      <c r="J212" s="8" t="s">
        <v>379</v>
      </c>
      <c r="K212" s="8" t="s">
        <v>380</v>
      </c>
      <c r="L212" s="8" t="s">
        <v>16</v>
      </c>
      <c r="M212" s="8" t="s">
        <v>244</v>
      </c>
    </row>
    <row r="213" spans="1:13" x14ac:dyDescent="0.25">
      <c r="A213" s="8" t="s">
        <v>13</v>
      </c>
      <c r="B213" s="8" t="s">
        <v>14</v>
      </c>
      <c r="C213" s="9">
        <v>72209</v>
      </c>
      <c r="D213" s="9">
        <v>72209</v>
      </c>
      <c r="E213" s="10">
        <v>1212794409</v>
      </c>
      <c r="F213" s="11">
        <v>45679.639988425901</v>
      </c>
      <c r="G213" s="8" t="s">
        <v>15</v>
      </c>
      <c r="H213" s="10">
        <v>18937</v>
      </c>
      <c r="I213" s="8" t="s">
        <v>16</v>
      </c>
      <c r="J213" s="8" t="s">
        <v>381</v>
      </c>
      <c r="K213" s="8" t="s">
        <v>382</v>
      </c>
      <c r="L213" s="8" t="s">
        <v>16</v>
      </c>
      <c r="M213" s="8" t="s">
        <v>237</v>
      </c>
    </row>
    <row r="214" spans="1:13" x14ac:dyDescent="0.25">
      <c r="A214" s="8" t="s">
        <v>13</v>
      </c>
      <c r="B214" s="8" t="s">
        <v>14</v>
      </c>
      <c r="C214" s="9">
        <v>15100</v>
      </c>
      <c r="D214" s="9">
        <v>15100</v>
      </c>
      <c r="E214" s="10">
        <v>1212801294</v>
      </c>
      <c r="F214" s="11">
        <v>45679.641724537003</v>
      </c>
      <c r="G214" s="8" t="s">
        <v>15</v>
      </c>
      <c r="H214" s="10">
        <v>18938</v>
      </c>
      <c r="I214" s="8" t="s">
        <v>16</v>
      </c>
      <c r="J214" s="8" t="s">
        <v>383</v>
      </c>
      <c r="K214" s="8" t="s">
        <v>384</v>
      </c>
      <c r="L214" s="8" t="s">
        <v>16</v>
      </c>
      <c r="M214" s="8" t="s">
        <v>52</v>
      </c>
    </row>
    <row r="215" spans="1:13" x14ac:dyDescent="0.25">
      <c r="A215" s="8" t="s">
        <v>13</v>
      </c>
      <c r="B215" s="8" t="s">
        <v>14</v>
      </c>
      <c r="C215" s="9">
        <v>26.34</v>
      </c>
      <c r="D215" s="9">
        <v>26.34</v>
      </c>
      <c r="E215" s="10">
        <v>1213043296</v>
      </c>
      <c r="F215" s="11">
        <v>45679.703414351898</v>
      </c>
      <c r="G215" s="8" t="s">
        <v>15</v>
      </c>
      <c r="H215" s="10">
        <v>18939</v>
      </c>
      <c r="I215" s="8" t="s">
        <v>16</v>
      </c>
      <c r="J215" s="8" t="s">
        <v>385</v>
      </c>
      <c r="K215" s="8" t="s">
        <v>386</v>
      </c>
      <c r="L215" s="8" t="s">
        <v>16</v>
      </c>
      <c r="M215" s="8" t="s">
        <v>43</v>
      </c>
    </row>
    <row r="216" spans="1:13" x14ac:dyDescent="0.25">
      <c r="A216" s="8" t="s">
        <v>13</v>
      </c>
      <c r="B216" s="8" t="s">
        <v>14</v>
      </c>
      <c r="C216" s="9">
        <v>51708</v>
      </c>
      <c r="D216" s="9">
        <v>51708</v>
      </c>
      <c r="E216" s="10">
        <v>1214130471</v>
      </c>
      <c r="F216" s="11">
        <v>45680.392685185201</v>
      </c>
      <c r="G216" s="8" t="s">
        <v>15</v>
      </c>
      <c r="H216" s="10">
        <v>18940</v>
      </c>
      <c r="I216" s="8" t="s">
        <v>16</v>
      </c>
      <c r="J216" s="8" t="s">
        <v>213</v>
      </c>
      <c r="K216" s="8" t="s">
        <v>387</v>
      </c>
      <c r="L216" s="8" t="s">
        <v>16</v>
      </c>
      <c r="M216" s="8" t="s">
        <v>125</v>
      </c>
    </row>
    <row r="217" spans="1:13" x14ac:dyDescent="0.25">
      <c r="A217" s="8" t="s">
        <v>13</v>
      </c>
      <c r="B217" s="8" t="s">
        <v>14</v>
      </c>
      <c r="C217" s="9">
        <v>1785830</v>
      </c>
      <c r="D217" s="9">
        <v>1785830</v>
      </c>
      <c r="E217" s="10">
        <v>1214259122</v>
      </c>
      <c r="F217" s="11">
        <v>45680.4294212963</v>
      </c>
      <c r="G217" s="8" t="s">
        <v>15</v>
      </c>
      <c r="H217" s="10">
        <v>18943</v>
      </c>
      <c r="I217" s="8" t="s">
        <v>16</v>
      </c>
      <c r="J217" s="8" t="s">
        <v>388</v>
      </c>
      <c r="K217" s="8" t="s">
        <v>389</v>
      </c>
      <c r="L217" s="8" t="s">
        <v>16</v>
      </c>
      <c r="M217" s="8" t="s">
        <v>52</v>
      </c>
    </row>
    <row r="218" spans="1:13" x14ac:dyDescent="0.25">
      <c r="A218" s="8" t="s">
        <v>13</v>
      </c>
      <c r="B218" s="8" t="s">
        <v>14</v>
      </c>
      <c r="C218" s="9">
        <v>51708</v>
      </c>
      <c r="D218" s="9">
        <v>51708</v>
      </c>
      <c r="E218" s="10">
        <v>1214296162</v>
      </c>
      <c r="F218" s="11">
        <v>45680.439375000002</v>
      </c>
      <c r="G218" s="8" t="s">
        <v>15</v>
      </c>
      <c r="H218" s="10">
        <v>18946</v>
      </c>
      <c r="I218" s="8" t="s">
        <v>16</v>
      </c>
      <c r="J218" s="8" t="s">
        <v>390</v>
      </c>
      <c r="K218" s="8" t="s">
        <v>391</v>
      </c>
      <c r="L218" s="8" t="s">
        <v>16</v>
      </c>
      <c r="M218" s="8" t="s">
        <v>215</v>
      </c>
    </row>
    <row r="219" spans="1:13" x14ac:dyDescent="0.25">
      <c r="A219" s="8" t="s">
        <v>13</v>
      </c>
      <c r="B219" s="8" t="s">
        <v>14</v>
      </c>
      <c r="C219" s="9">
        <v>230000</v>
      </c>
      <c r="D219" s="9">
        <v>230000</v>
      </c>
      <c r="E219" s="10">
        <v>1214447385</v>
      </c>
      <c r="F219" s="11">
        <v>45680.478935185201</v>
      </c>
      <c r="G219" s="8" t="s">
        <v>15</v>
      </c>
      <c r="H219" s="10">
        <v>18947</v>
      </c>
      <c r="I219" s="8" t="s">
        <v>16</v>
      </c>
      <c r="J219" s="8" t="s">
        <v>392</v>
      </c>
      <c r="K219" s="8" t="s">
        <v>393</v>
      </c>
      <c r="L219" s="8" t="s">
        <v>16</v>
      </c>
      <c r="M219" s="8" t="s">
        <v>144</v>
      </c>
    </row>
    <row r="220" spans="1:13" x14ac:dyDescent="0.25">
      <c r="A220" s="8" t="s">
        <v>13</v>
      </c>
      <c r="B220" s="8" t="s">
        <v>14</v>
      </c>
      <c r="C220" s="9">
        <v>51705</v>
      </c>
      <c r="D220" s="9">
        <v>51705</v>
      </c>
      <c r="E220" s="10">
        <v>1214784273</v>
      </c>
      <c r="F220" s="11">
        <v>45680.5726967593</v>
      </c>
      <c r="G220" s="8" t="s">
        <v>15</v>
      </c>
      <c r="H220" s="10">
        <v>18951</v>
      </c>
      <c r="I220" s="8" t="s">
        <v>16</v>
      </c>
      <c r="J220" s="8" t="s">
        <v>394</v>
      </c>
      <c r="K220" s="8" t="s">
        <v>395</v>
      </c>
      <c r="L220" s="8" t="s">
        <v>16</v>
      </c>
      <c r="M220" s="8" t="s">
        <v>125</v>
      </c>
    </row>
    <row r="221" spans="1:13" x14ac:dyDescent="0.25">
      <c r="A221" s="8" t="s">
        <v>13</v>
      </c>
      <c r="B221" s="8" t="s">
        <v>14</v>
      </c>
      <c r="C221" s="9">
        <v>1415</v>
      </c>
      <c r="D221" s="9">
        <v>1415</v>
      </c>
      <c r="E221" s="10">
        <v>1214825609</v>
      </c>
      <c r="F221" s="11">
        <v>45680.585138888899</v>
      </c>
      <c r="G221" s="8" t="s">
        <v>15</v>
      </c>
      <c r="H221" s="10">
        <v>18953</v>
      </c>
      <c r="I221" s="8" t="s">
        <v>16</v>
      </c>
      <c r="J221" s="8" t="s">
        <v>396</v>
      </c>
      <c r="K221" s="8" t="s">
        <v>397</v>
      </c>
      <c r="L221" s="8" t="s">
        <v>16</v>
      </c>
      <c r="M221" s="8" t="s">
        <v>357</v>
      </c>
    </row>
    <row r="222" spans="1:13" x14ac:dyDescent="0.25">
      <c r="A222" s="8" t="s">
        <v>13</v>
      </c>
      <c r="B222" s="8" t="s">
        <v>14</v>
      </c>
      <c r="C222" s="9">
        <v>51708</v>
      </c>
      <c r="D222" s="9">
        <v>51708</v>
      </c>
      <c r="E222" s="10">
        <v>1214829943</v>
      </c>
      <c r="F222" s="11">
        <v>45680.5864351852</v>
      </c>
      <c r="G222" s="8" t="s">
        <v>15</v>
      </c>
      <c r="H222" s="10">
        <v>18954</v>
      </c>
      <c r="I222" s="8" t="s">
        <v>16</v>
      </c>
      <c r="J222" s="8" t="s">
        <v>398</v>
      </c>
      <c r="K222" s="8" t="s">
        <v>399</v>
      </c>
      <c r="L222" s="8" t="s">
        <v>16</v>
      </c>
      <c r="M222" s="8" t="s">
        <v>125</v>
      </c>
    </row>
    <row r="223" spans="1:13" x14ac:dyDescent="0.25">
      <c r="A223" s="8" t="s">
        <v>13</v>
      </c>
      <c r="B223" s="8" t="s">
        <v>14</v>
      </c>
      <c r="C223" s="9">
        <v>51708</v>
      </c>
      <c r="D223" s="9">
        <v>51708</v>
      </c>
      <c r="E223" s="10">
        <v>1214956663</v>
      </c>
      <c r="F223" s="11">
        <v>45680.618368055599</v>
      </c>
      <c r="G223" s="8" t="s">
        <v>15</v>
      </c>
      <c r="H223" s="10">
        <v>18955</v>
      </c>
      <c r="I223" s="8" t="s">
        <v>16</v>
      </c>
      <c r="J223" s="8" t="s">
        <v>390</v>
      </c>
      <c r="K223" s="8" t="s">
        <v>400</v>
      </c>
      <c r="L223" s="8" t="s">
        <v>16</v>
      </c>
      <c r="M223" s="8" t="s">
        <v>215</v>
      </c>
    </row>
    <row r="224" spans="1:13" x14ac:dyDescent="0.25">
      <c r="A224" s="8" t="s">
        <v>13</v>
      </c>
      <c r="B224" s="8" t="s">
        <v>14</v>
      </c>
      <c r="C224" s="9">
        <v>51708</v>
      </c>
      <c r="D224" s="9">
        <v>51708</v>
      </c>
      <c r="E224" s="10">
        <v>1216501106</v>
      </c>
      <c r="F224" s="11">
        <v>45681.451608796298</v>
      </c>
      <c r="G224" s="8" t="s">
        <v>15</v>
      </c>
      <c r="H224" s="10">
        <v>18957</v>
      </c>
      <c r="I224" s="8" t="s">
        <v>16</v>
      </c>
      <c r="J224" s="8" t="s">
        <v>401</v>
      </c>
      <c r="K224" s="8" t="s">
        <v>402</v>
      </c>
      <c r="L224" s="8" t="s">
        <v>16</v>
      </c>
      <c r="M224" s="8" t="s">
        <v>125</v>
      </c>
    </row>
    <row r="225" spans="1:13" x14ac:dyDescent="0.25">
      <c r="A225" s="8" t="s">
        <v>13</v>
      </c>
      <c r="B225" s="8" t="s">
        <v>14</v>
      </c>
      <c r="C225" s="9">
        <v>71798</v>
      </c>
      <c r="D225" s="9">
        <v>71798</v>
      </c>
      <c r="E225" s="10">
        <v>1216591609</v>
      </c>
      <c r="F225" s="11">
        <v>45681.475613425901</v>
      </c>
      <c r="G225" s="8" t="s">
        <v>15</v>
      </c>
      <c r="H225" s="10">
        <v>18958</v>
      </c>
      <c r="I225" s="8" t="s">
        <v>16</v>
      </c>
      <c r="J225" s="8" t="s">
        <v>403</v>
      </c>
      <c r="K225" s="8" t="s">
        <v>404</v>
      </c>
      <c r="L225" s="8" t="s">
        <v>16</v>
      </c>
      <c r="M225" s="8" t="s">
        <v>22</v>
      </c>
    </row>
    <row r="226" spans="1:13" x14ac:dyDescent="0.25">
      <c r="A226" s="8" t="s">
        <v>13</v>
      </c>
      <c r="B226" s="8" t="s">
        <v>14</v>
      </c>
      <c r="C226" s="9">
        <v>2214116</v>
      </c>
      <c r="D226" s="9">
        <v>2214116</v>
      </c>
      <c r="E226" s="10">
        <v>1216679582</v>
      </c>
      <c r="F226" s="11">
        <v>45681.497847222199</v>
      </c>
      <c r="G226" s="8" t="s">
        <v>15</v>
      </c>
      <c r="H226" s="10">
        <v>18959</v>
      </c>
      <c r="I226" s="8" t="s">
        <v>16</v>
      </c>
      <c r="J226" s="8" t="s">
        <v>405</v>
      </c>
      <c r="K226" s="8" t="s">
        <v>406</v>
      </c>
      <c r="L226" s="8" t="s">
        <v>16</v>
      </c>
      <c r="M226" s="8" t="s">
        <v>64</v>
      </c>
    </row>
    <row r="227" spans="1:13" x14ac:dyDescent="0.25">
      <c r="A227" s="8" t="s">
        <v>13</v>
      </c>
      <c r="B227" s="8" t="s">
        <v>14</v>
      </c>
      <c r="C227" s="9">
        <v>1800900</v>
      </c>
      <c r="D227" s="9">
        <v>1800900</v>
      </c>
      <c r="E227" s="10">
        <v>1216985862</v>
      </c>
      <c r="F227" s="11">
        <v>45681.579872685201</v>
      </c>
      <c r="G227" s="8" t="s">
        <v>15</v>
      </c>
      <c r="H227" s="10">
        <v>18960</v>
      </c>
      <c r="I227" s="8" t="s">
        <v>16</v>
      </c>
      <c r="J227" s="8" t="s">
        <v>407</v>
      </c>
      <c r="K227" s="8" t="s">
        <v>408</v>
      </c>
      <c r="L227" s="8" t="s">
        <v>16</v>
      </c>
      <c r="M227" s="8" t="s">
        <v>409</v>
      </c>
    </row>
    <row r="228" spans="1:13" x14ac:dyDescent="0.25">
      <c r="A228" s="8" t="s">
        <v>13</v>
      </c>
      <c r="B228" s="8" t="s">
        <v>14</v>
      </c>
      <c r="C228" s="9">
        <v>22424246</v>
      </c>
      <c r="D228" s="9">
        <v>22424246</v>
      </c>
      <c r="E228" s="10">
        <v>1217004685</v>
      </c>
      <c r="F228" s="11">
        <v>45681.584583333301</v>
      </c>
      <c r="G228" s="8" t="s">
        <v>15</v>
      </c>
      <c r="H228" s="10">
        <v>18961</v>
      </c>
      <c r="I228" s="8" t="s">
        <v>16</v>
      </c>
      <c r="J228" s="8" t="s">
        <v>410</v>
      </c>
      <c r="K228" s="8" t="s">
        <v>411</v>
      </c>
      <c r="L228" s="8" t="s">
        <v>16</v>
      </c>
      <c r="M228" s="8" t="s">
        <v>60</v>
      </c>
    </row>
    <row r="229" spans="1:13" x14ac:dyDescent="0.25">
      <c r="A229" s="8" t="s">
        <v>13</v>
      </c>
      <c r="B229" s="8" t="s">
        <v>14</v>
      </c>
      <c r="C229" s="9">
        <v>437926</v>
      </c>
      <c r="D229" s="9">
        <v>437926</v>
      </c>
      <c r="E229" s="10">
        <v>1217347119</v>
      </c>
      <c r="F229" s="11">
        <v>45681.661724537</v>
      </c>
      <c r="G229" s="8" t="s">
        <v>15</v>
      </c>
      <c r="H229" s="10">
        <v>18963</v>
      </c>
      <c r="I229" s="8" t="s">
        <v>16</v>
      </c>
      <c r="J229" s="8" t="s">
        <v>412</v>
      </c>
      <c r="K229" s="8" t="s">
        <v>413</v>
      </c>
      <c r="L229" s="8" t="s">
        <v>16</v>
      </c>
      <c r="M229" s="8" t="s">
        <v>22</v>
      </c>
    </row>
    <row r="230" spans="1:13" x14ac:dyDescent="0.25">
      <c r="A230" s="8" t="s">
        <v>13</v>
      </c>
      <c r="B230" s="8" t="s">
        <v>14</v>
      </c>
      <c r="C230" s="9">
        <v>5900</v>
      </c>
      <c r="D230" s="9">
        <v>5900</v>
      </c>
      <c r="E230" s="10">
        <v>1217350448</v>
      </c>
      <c r="F230" s="11">
        <v>45681.662499999999</v>
      </c>
      <c r="G230" s="8" t="s">
        <v>15</v>
      </c>
      <c r="H230" s="10">
        <v>18964</v>
      </c>
      <c r="I230" s="8" t="s">
        <v>16</v>
      </c>
      <c r="J230" s="8" t="s">
        <v>414</v>
      </c>
      <c r="K230" s="8" t="s">
        <v>415</v>
      </c>
      <c r="L230" s="8" t="s">
        <v>16</v>
      </c>
      <c r="M230" s="8" t="s">
        <v>416</v>
      </c>
    </row>
    <row r="231" spans="1:13" x14ac:dyDescent="0.25">
      <c r="A231" s="8" t="s">
        <v>13</v>
      </c>
      <c r="B231" s="8" t="s">
        <v>14</v>
      </c>
      <c r="C231" s="9">
        <v>3131200</v>
      </c>
      <c r="D231" s="9">
        <v>3131200</v>
      </c>
      <c r="E231" s="10">
        <v>1217354109</v>
      </c>
      <c r="F231" s="11">
        <v>45681.663310185198</v>
      </c>
      <c r="G231" s="8" t="s">
        <v>15</v>
      </c>
      <c r="H231" s="10">
        <v>18965</v>
      </c>
      <c r="I231" s="8" t="s">
        <v>16</v>
      </c>
      <c r="J231" s="8" t="s">
        <v>417</v>
      </c>
      <c r="K231" s="8" t="s">
        <v>418</v>
      </c>
      <c r="L231" s="8" t="s">
        <v>16</v>
      </c>
      <c r="M231" s="8" t="s">
        <v>52</v>
      </c>
    </row>
    <row r="232" spans="1:13" x14ac:dyDescent="0.25">
      <c r="A232" s="8" t="s">
        <v>13</v>
      </c>
      <c r="B232" s="17" t="s">
        <v>14</v>
      </c>
      <c r="C232" s="18">
        <v>97828253.799999997</v>
      </c>
      <c r="D232" s="9">
        <v>97828253.799999997</v>
      </c>
      <c r="E232" s="10">
        <v>1218040932</v>
      </c>
      <c r="F232" s="11">
        <v>45681.851944444403</v>
      </c>
      <c r="G232" s="8" t="s">
        <v>15</v>
      </c>
      <c r="H232" s="10">
        <v>18966</v>
      </c>
      <c r="I232" s="8" t="s">
        <v>16</v>
      </c>
      <c r="J232" s="8" t="s">
        <v>419</v>
      </c>
      <c r="K232" s="8" t="s">
        <v>198</v>
      </c>
      <c r="L232" s="8" t="s">
        <v>16</v>
      </c>
      <c r="M232" s="8" t="s">
        <v>199</v>
      </c>
    </row>
    <row r="233" spans="1:13" x14ac:dyDescent="0.25">
      <c r="A233" s="8" t="s">
        <v>13</v>
      </c>
      <c r="B233" s="8" t="s">
        <v>14</v>
      </c>
      <c r="C233" s="9">
        <v>984438</v>
      </c>
      <c r="D233" s="9">
        <v>984438</v>
      </c>
      <c r="E233" s="10">
        <v>1220764987</v>
      </c>
      <c r="F233" s="11">
        <v>45683.581898148201</v>
      </c>
      <c r="G233" s="8" t="s">
        <v>15</v>
      </c>
      <c r="H233" s="10">
        <v>18968</v>
      </c>
      <c r="I233" s="8" t="s">
        <v>16</v>
      </c>
      <c r="J233" s="8" t="s">
        <v>47</v>
      </c>
      <c r="K233" s="8" t="s">
        <v>48</v>
      </c>
      <c r="L233" s="8" t="s">
        <v>16</v>
      </c>
      <c r="M233" s="8" t="s">
        <v>49</v>
      </c>
    </row>
    <row r="234" spans="1:13" x14ac:dyDescent="0.25">
      <c r="A234" s="8" t="s">
        <v>13</v>
      </c>
      <c r="B234" s="8" t="s">
        <v>14</v>
      </c>
      <c r="C234" s="9">
        <v>51708</v>
      </c>
      <c r="D234" s="9">
        <v>51708</v>
      </c>
      <c r="E234" s="10">
        <v>1221857588</v>
      </c>
      <c r="F234" s="11">
        <v>45684.411689814799</v>
      </c>
      <c r="G234" s="8" t="s">
        <v>15</v>
      </c>
      <c r="H234" s="10">
        <v>18969</v>
      </c>
      <c r="I234" s="8" t="s">
        <v>16</v>
      </c>
      <c r="J234" s="8" t="s">
        <v>398</v>
      </c>
      <c r="K234" s="8" t="s">
        <v>420</v>
      </c>
      <c r="L234" s="8" t="s">
        <v>16</v>
      </c>
      <c r="M234" s="8" t="s">
        <v>125</v>
      </c>
    </row>
    <row r="235" spans="1:13" x14ac:dyDescent="0.25">
      <c r="A235" s="8" t="s">
        <v>13</v>
      </c>
      <c r="B235" s="8" t="s">
        <v>14</v>
      </c>
      <c r="C235" s="9">
        <v>5000</v>
      </c>
      <c r="D235" s="9">
        <v>5000</v>
      </c>
      <c r="E235" s="10">
        <v>1222071935</v>
      </c>
      <c r="F235" s="11">
        <v>45684.4666319444</v>
      </c>
      <c r="G235" s="8" t="s">
        <v>15</v>
      </c>
      <c r="H235" s="10">
        <v>18970</v>
      </c>
      <c r="I235" s="8" t="s">
        <v>16</v>
      </c>
      <c r="J235" s="8" t="s">
        <v>421</v>
      </c>
      <c r="K235" s="8" t="s">
        <v>422</v>
      </c>
      <c r="L235" s="8" t="s">
        <v>16</v>
      </c>
      <c r="M235" s="8" t="s">
        <v>55</v>
      </c>
    </row>
    <row r="236" spans="1:13" x14ac:dyDescent="0.25">
      <c r="A236" s="8" t="s">
        <v>13</v>
      </c>
      <c r="B236" s="8" t="s">
        <v>14</v>
      </c>
      <c r="C236" s="9">
        <v>3946801</v>
      </c>
      <c r="D236" s="9">
        <v>3946801</v>
      </c>
      <c r="E236" s="10">
        <v>1222222039</v>
      </c>
      <c r="F236" s="11">
        <v>45684.504363425898</v>
      </c>
      <c r="G236" s="8" t="s">
        <v>15</v>
      </c>
      <c r="H236" s="10">
        <v>18971</v>
      </c>
      <c r="I236" s="8" t="s">
        <v>16</v>
      </c>
      <c r="J236" s="8" t="s">
        <v>423</v>
      </c>
      <c r="K236" s="8" t="s">
        <v>424</v>
      </c>
      <c r="L236" s="8" t="s">
        <v>16</v>
      </c>
      <c r="M236" s="8" t="s">
        <v>49</v>
      </c>
    </row>
    <row r="237" spans="1:13" x14ac:dyDescent="0.25">
      <c r="A237" s="8" t="s">
        <v>13</v>
      </c>
      <c r="B237" s="8" t="s">
        <v>14</v>
      </c>
      <c r="C237" s="9">
        <v>2443122</v>
      </c>
      <c r="D237" s="9">
        <v>2443122</v>
      </c>
      <c r="E237" s="10">
        <v>1222237534</v>
      </c>
      <c r="F237" s="11">
        <v>45684.508645833303</v>
      </c>
      <c r="G237" s="8" t="s">
        <v>15</v>
      </c>
      <c r="H237" s="10">
        <v>18972</v>
      </c>
      <c r="I237" s="8" t="s">
        <v>16</v>
      </c>
      <c r="J237" s="8" t="s">
        <v>425</v>
      </c>
      <c r="K237" s="8" t="s">
        <v>424</v>
      </c>
      <c r="L237" s="8" t="s">
        <v>16</v>
      </c>
      <c r="M237" s="8" t="s">
        <v>52</v>
      </c>
    </row>
    <row r="238" spans="1:13" x14ac:dyDescent="0.25">
      <c r="A238" s="8" t="s">
        <v>13</v>
      </c>
      <c r="B238" s="8" t="s">
        <v>14</v>
      </c>
      <c r="C238" s="9">
        <v>188189</v>
      </c>
      <c r="D238" s="9">
        <v>188189</v>
      </c>
      <c r="E238" s="10">
        <v>1222281814</v>
      </c>
      <c r="F238" s="11">
        <v>45684.520891203698</v>
      </c>
      <c r="G238" s="8" t="s">
        <v>15</v>
      </c>
      <c r="H238" s="10">
        <v>18973</v>
      </c>
      <c r="I238" s="8" t="s">
        <v>16</v>
      </c>
      <c r="J238" s="8" t="s">
        <v>425</v>
      </c>
      <c r="K238" s="8" t="s">
        <v>424</v>
      </c>
      <c r="L238" s="8" t="s">
        <v>16</v>
      </c>
      <c r="M238" s="8" t="s">
        <v>22</v>
      </c>
    </row>
    <row r="239" spans="1:13" x14ac:dyDescent="0.25">
      <c r="A239" s="8" t="s">
        <v>13</v>
      </c>
      <c r="B239" s="8" t="s">
        <v>14</v>
      </c>
      <c r="C239" s="9">
        <v>1631000</v>
      </c>
      <c r="D239" s="9">
        <v>1631000</v>
      </c>
      <c r="E239" s="10">
        <v>1222332817</v>
      </c>
      <c r="F239" s="11">
        <v>45684.535729166702</v>
      </c>
      <c r="G239" s="8" t="s">
        <v>15</v>
      </c>
      <c r="H239" s="10">
        <v>18974</v>
      </c>
      <c r="I239" s="8" t="s">
        <v>16</v>
      </c>
      <c r="J239" s="8" t="s">
        <v>426</v>
      </c>
      <c r="K239" s="8" t="s">
        <v>427</v>
      </c>
      <c r="L239" s="8" t="s">
        <v>16</v>
      </c>
      <c r="M239" s="8" t="s">
        <v>101</v>
      </c>
    </row>
    <row r="240" spans="1:13" x14ac:dyDescent="0.25">
      <c r="A240" s="8" t="s">
        <v>13</v>
      </c>
      <c r="B240" s="8" t="s">
        <v>14</v>
      </c>
      <c r="C240" s="9">
        <v>15000</v>
      </c>
      <c r="D240" s="9">
        <v>15000</v>
      </c>
      <c r="E240" s="10">
        <v>1222978445</v>
      </c>
      <c r="F240" s="11">
        <v>45684.708611111098</v>
      </c>
      <c r="G240" s="8" t="s">
        <v>15</v>
      </c>
      <c r="H240" s="10">
        <v>18975</v>
      </c>
      <c r="I240" s="8" t="s">
        <v>16</v>
      </c>
      <c r="J240" s="8" t="s">
        <v>428</v>
      </c>
      <c r="K240" s="8" t="s">
        <v>429</v>
      </c>
      <c r="L240" s="8" t="s">
        <v>16</v>
      </c>
      <c r="M240" s="8" t="s">
        <v>52</v>
      </c>
    </row>
    <row r="241" spans="1:13" x14ac:dyDescent="0.25">
      <c r="A241" s="8" t="s">
        <v>13</v>
      </c>
      <c r="B241" s="8" t="s">
        <v>14</v>
      </c>
      <c r="C241" s="9">
        <v>5900</v>
      </c>
      <c r="D241" s="9">
        <v>5900</v>
      </c>
      <c r="E241" s="10">
        <v>1223909500</v>
      </c>
      <c r="F241" s="11">
        <v>45685.346122685201</v>
      </c>
      <c r="G241" s="8" t="s">
        <v>15</v>
      </c>
      <c r="H241" s="10">
        <v>18976</v>
      </c>
      <c r="I241" s="8" t="s">
        <v>16</v>
      </c>
      <c r="J241" s="8" t="s">
        <v>156</v>
      </c>
      <c r="K241" s="8" t="s">
        <v>430</v>
      </c>
      <c r="L241" s="8" t="s">
        <v>16</v>
      </c>
      <c r="M241" s="8" t="s">
        <v>144</v>
      </c>
    </row>
    <row r="242" spans="1:13" x14ac:dyDescent="0.25">
      <c r="A242" s="8" t="s">
        <v>13</v>
      </c>
      <c r="B242" s="8" t="s">
        <v>14</v>
      </c>
      <c r="C242" s="9">
        <v>30000</v>
      </c>
      <c r="D242" s="9">
        <v>30000</v>
      </c>
      <c r="E242" s="10">
        <v>1224238678</v>
      </c>
      <c r="F242" s="11">
        <v>45685.447766203702</v>
      </c>
      <c r="G242" s="8" t="s">
        <v>15</v>
      </c>
      <c r="H242" s="10">
        <v>18977</v>
      </c>
      <c r="I242" s="8" t="s">
        <v>16</v>
      </c>
      <c r="J242" s="8" t="s">
        <v>156</v>
      </c>
      <c r="K242" s="8" t="s">
        <v>431</v>
      </c>
      <c r="L242" s="8" t="s">
        <v>16</v>
      </c>
      <c r="M242" s="8" t="s">
        <v>60</v>
      </c>
    </row>
    <row r="243" spans="1:13" x14ac:dyDescent="0.25">
      <c r="A243" s="8" t="s">
        <v>13</v>
      </c>
      <c r="B243" s="8" t="s">
        <v>14</v>
      </c>
      <c r="C243" s="9">
        <v>796829738</v>
      </c>
      <c r="D243" s="9">
        <v>796829738</v>
      </c>
      <c r="E243" s="10">
        <v>1224302551</v>
      </c>
      <c r="F243" s="11">
        <v>45685.464895833298</v>
      </c>
      <c r="G243" s="8" t="s">
        <v>15</v>
      </c>
      <c r="H243" s="10">
        <v>18978</v>
      </c>
      <c r="I243" s="8" t="s">
        <v>16</v>
      </c>
      <c r="J243" s="8" t="s">
        <v>432</v>
      </c>
      <c r="K243" s="8" t="s">
        <v>433</v>
      </c>
      <c r="L243" s="8" t="s">
        <v>16</v>
      </c>
      <c r="M243" s="8" t="s">
        <v>19</v>
      </c>
    </row>
    <row r="244" spans="1:13" x14ac:dyDescent="0.25">
      <c r="A244" s="8" t="s">
        <v>13</v>
      </c>
      <c r="B244" s="8" t="s">
        <v>14</v>
      </c>
      <c r="C244" s="9">
        <v>51708</v>
      </c>
      <c r="D244" s="9">
        <v>51708</v>
      </c>
      <c r="E244" s="10">
        <v>1224349321</v>
      </c>
      <c r="F244" s="11">
        <v>45685.477511574099</v>
      </c>
      <c r="G244" s="8" t="s">
        <v>15</v>
      </c>
      <c r="H244" s="10">
        <v>18979</v>
      </c>
      <c r="I244" s="8" t="s">
        <v>16</v>
      </c>
      <c r="J244" s="8" t="s">
        <v>434</v>
      </c>
      <c r="K244" s="8" t="s">
        <v>435</v>
      </c>
      <c r="L244" s="8" t="s">
        <v>16</v>
      </c>
      <c r="M244" s="8" t="s">
        <v>125</v>
      </c>
    </row>
    <row r="245" spans="1:13" x14ac:dyDescent="0.25">
      <c r="A245" s="8" t="s">
        <v>13</v>
      </c>
      <c r="B245" s="8" t="s">
        <v>14</v>
      </c>
      <c r="C245" s="9">
        <v>30000</v>
      </c>
      <c r="D245" s="9">
        <v>30000</v>
      </c>
      <c r="E245" s="10">
        <v>1224590148</v>
      </c>
      <c r="F245" s="11">
        <v>45685.5475925926</v>
      </c>
      <c r="G245" s="8" t="s">
        <v>15</v>
      </c>
      <c r="H245" s="10">
        <v>18980</v>
      </c>
      <c r="I245" s="8" t="s">
        <v>16</v>
      </c>
      <c r="J245" s="8" t="s">
        <v>221</v>
      </c>
      <c r="K245" s="8" t="s">
        <v>436</v>
      </c>
      <c r="L245" s="8" t="s">
        <v>16</v>
      </c>
      <c r="M245" s="8" t="s">
        <v>60</v>
      </c>
    </row>
    <row r="246" spans="1:13" x14ac:dyDescent="0.25">
      <c r="A246" s="8" t="s">
        <v>13</v>
      </c>
      <c r="B246" s="8" t="s">
        <v>14</v>
      </c>
      <c r="C246" s="9">
        <v>51708</v>
      </c>
      <c r="D246" s="9">
        <v>51708</v>
      </c>
      <c r="E246" s="10">
        <v>1224809620</v>
      </c>
      <c r="F246" s="11">
        <v>45685.612719907404</v>
      </c>
      <c r="G246" s="8" t="s">
        <v>15</v>
      </c>
      <c r="H246" s="10">
        <v>18981</v>
      </c>
      <c r="I246" s="8" t="s">
        <v>16</v>
      </c>
      <c r="J246" s="8" t="s">
        <v>437</v>
      </c>
      <c r="K246" s="8" t="s">
        <v>438</v>
      </c>
      <c r="L246" s="8" t="s">
        <v>16</v>
      </c>
      <c r="M246" s="8" t="s">
        <v>125</v>
      </c>
    </row>
    <row r="247" spans="1:13" x14ac:dyDescent="0.25">
      <c r="A247" s="8" t="s">
        <v>13</v>
      </c>
      <c r="B247" s="8" t="s">
        <v>14</v>
      </c>
      <c r="C247" s="9">
        <v>602900</v>
      </c>
      <c r="D247" s="9">
        <v>602900</v>
      </c>
      <c r="E247" s="10">
        <v>1225031344</v>
      </c>
      <c r="F247" s="11">
        <v>45685.672812500001</v>
      </c>
      <c r="G247" s="8" t="s">
        <v>15</v>
      </c>
      <c r="H247" s="10">
        <v>18983</v>
      </c>
      <c r="I247" s="8" t="s">
        <v>16</v>
      </c>
      <c r="J247" s="8" t="s">
        <v>439</v>
      </c>
      <c r="K247" s="8" t="s">
        <v>440</v>
      </c>
      <c r="L247" s="8" t="s">
        <v>16</v>
      </c>
      <c r="M247" s="8" t="s">
        <v>64</v>
      </c>
    </row>
    <row r="248" spans="1:13" x14ac:dyDescent="0.25">
      <c r="A248" s="8" t="s">
        <v>13</v>
      </c>
      <c r="B248" s="8" t="s">
        <v>14</v>
      </c>
      <c r="C248" s="9">
        <v>164840</v>
      </c>
      <c r="D248" s="9">
        <v>164840</v>
      </c>
      <c r="E248" s="10">
        <v>1225051959</v>
      </c>
      <c r="F248" s="11">
        <v>45685.678460648101</v>
      </c>
      <c r="G248" s="8" t="s">
        <v>15</v>
      </c>
      <c r="H248" s="10">
        <v>18984</v>
      </c>
      <c r="I248" s="8" t="s">
        <v>16</v>
      </c>
      <c r="J248" s="8" t="s">
        <v>441</v>
      </c>
      <c r="K248" s="8" t="s">
        <v>440</v>
      </c>
      <c r="L248" s="8" t="s">
        <v>16</v>
      </c>
      <c r="M248" s="8" t="s">
        <v>22</v>
      </c>
    </row>
    <row r="249" spans="1:13" x14ac:dyDescent="0.25">
      <c r="A249" s="8" t="s">
        <v>13</v>
      </c>
      <c r="B249" s="8" t="s">
        <v>14</v>
      </c>
      <c r="C249" s="9">
        <v>9401802</v>
      </c>
      <c r="D249" s="9">
        <v>9401802</v>
      </c>
      <c r="E249" s="10">
        <v>1225095731</v>
      </c>
      <c r="F249" s="11">
        <v>45685.690717592603</v>
      </c>
      <c r="G249" s="8" t="s">
        <v>15</v>
      </c>
      <c r="H249" s="10">
        <v>18985</v>
      </c>
      <c r="I249" s="8" t="s">
        <v>16</v>
      </c>
      <c r="J249" s="8" t="s">
        <v>442</v>
      </c>
      <c r="K249" s="8" t="s">
        <v>443</v>
      </c>
      <c r="L249" s="8" t="s">
        <v>16</v>
      </c>
      <c r="M249" s="8" t="s">
        <v>22</v>
      </c>
    </row>
    <row r="250" spans="1:13" x14ac:dyDescent="0.25">
      <c r="A250" s="8" t="s">
        <v>13</v>
      </c>
      <c r="B250" s="8" t="s">
        <v>14</v>
      </c>
      <c r="C250" s="9">
        <v>28924743</v>
      </c>
      <c r="D250" s="9">
        <v>28924743</v>
      </c>
      <c r="E250" s="10">
        <v>1225138886</v>
      </c>
      <c r="F250" s="11">
        <v>45685.703460648103</v>
      </c>
      <c r="G250" s="8" t="s">
        <v>15</v>
      </c>
      <c r="H250" s="10">
        <v>18986</v>
      </c>
      <c r="I250" s="8" t="s">
        <v>16</v>
      </c>
      <c r="J250" s="8" t="s">
        <v>444</v>
      </c>
      <c r="K250" s="8" t="s">
        <v>443</v>
      </c>
      <c r="L250" s="8" t="s">
        <v>16</v>
      </c>
      <c r="M250" s="8" t="s">
        <v>52</v>
      </c>
    </row>
    <row r="251" spans="1:13" x14ac:dyDescent="0.25">
      <c r="A251" s="8" t="s">
        <v>13</v>
      </c>
      <c r="B251" s="8" t="s">
        <v>14</v>
      </c>
      <c r="C251" s="9">
        <v>4209870</v>
      </c>
      <c r="D251" s="9">
        <v>4209870</v>
      </c>
      <c r="E251" s="10">
        <v>1225168913</v>
      </c>
      <c r="F251" s="11">
        <v>45685.7122453704</v>
      </c>
      <c r="G251" s="8" t="s">
        <v>15</v>
      </c>
      <c r="H251" s="10">
        <v>18987</v>
      </c>
      <c r="I251" s="8" t="s">
        <v>16</v>
      </c>
      <c r="J251" s="8" t="s">
        <v>445</v>
      </c>
      <c r="K251" s="8" t="s">
        <v>443</v>
      </c>
      <c r="L251" s="8" t="s">
        <v>16</v>
      </c>
      <c r="M251" s="8" t="s">
        <v>64</v>
      </c>
    </row>
    <row r="252" spans="1:13" x14ac:dyDescent="0.25">
      <c r="A252" s="8" t="s">
        <v>13</v>
      </c>
      <c r="B252" s="8" t="s">
        <v>14</v>
      </c>
      <c r="C252" s="9">
        <v>3335724</v>
      </c>
      <c r="D252" s="9">
        <v>3335724</v>
      </c>
      <c r="E252" s="10">
        <v>1225222419</v>
      </c>
      <c r="F252" s="11">
        <v>45685.728414351899</v>
      </c>
      <c r="G252" s="8" t="s">
        <v>15</v>
      </c>
      <c r="H252" s="10">
        <v>18988</v>
      </c>
      <c r="I252" s="8" t="s">
        <v>16</v>
      </c>
      <c r="J252" s="8" t="s">
        <v>446</v>
      </c>
      <c r="K252" s="8" t="s">
        <v>440</v>
      </c>
      <c r="L252" s="8" t="s">
        <v>16</v>
      </c>
      <c r="M252" s="8" t="s">
        <v>64</v>
      </c>
    </row>
    <row r="253" spans="1:13" x14ac:dyDescent="0.25">
      <c r="A253" s="8" t="s">
        <v>13</v>
      </c>
      <c r="B253" s="8" t="s">
        <v>14</v>
      </c>
      <c r="C253" s="9">
        <v>51708</v>
      </c>
      <c r="D253" s="9">
        <v>51708</v>
      </c>
      <c r="E253" s="10">
        <v>1225500922</v>
      </c>
      <c r="F253" s="11">
        <v>45685.816250000003</v>
      </c>
      <c r="G253" s="8" t="s">
        <v>15</v>
      </c>
      <c r="H253" s="10">
        <v>18989</v>
      </c>
      <c r="I253" s="8" t="s">
        <v>16</v>
      </c>
      <c r="J253" s="8" t="s">
        <v>213</v>
      </c>
      <c r="K253" s="8" t="s">
        <v>447</v>
      </c>
      <c r="L253" s="8" t="s">
        <v>16</v>
      </c>
      <c r="M253" s="8" t="s">
        <v>125</v>
      </c>
    </row>
    <row r="254" spans="1:13" x14ac:dyDescent="0.25">
      <c r="A254" s="8" t="s">
        <v>13</v>
      </c>
      <c r="B254" s="8" t="s">
        <v>14</v>
      </c>
      <c r="C254" s="9">
        <v>51708</v>
      </c>
      <c r="D254" s="9">
        <v>51708</v>
      </c>
      <c r="E254" s="10">
        <v>1225509337</v>
      </c>
      <c r="F254" s="11">
        <v>45685.818935185198</v>
      </c>
      <c r="G254" s="8" t="s">
        <v>15</v>
      </c>
      <c r="H254" s="10">
        <v>18990</v>
      </c>
      <c r="I254" s="8" t="s">
        <v>16</v>
      </c>
      <c r="J254" s="8" t="s">
        <v>213</v>
      </c>
      <c r="K254" s="8" t="s">
        <v>448</v>
      </c>
      <c r="L254" s="8" t="s">
        <v>16</v>
      </c>
      <c r="M254" s="8" t="s">
        <v>125</v>
      </c>
    </row>
    <row r="255" spans="1:13" x14ac:dyDescent="0.25">
      <c r="A255" s="8" t="s">
        <v>13</v>
      </c>
      <c r="B255" s="8" t="s">
        <v>14</v>
      </c>
      <c r="C255" s="9">
        <v>5217357</v>
      </c>
      <c r="D255" s="9">
        <v>5217357</v>
      </c>
      <c r="E255" s="10">
        <v>1226482315</v>
      </c>
      <c r="F255" s="11">
        <v>45686.447326388901</v>
      </c>
      <c r="G255" s="8" t="s">
        <v>15</v>
      </c>
      <c r="H255" s="10">
        <v>18991</v>
      </c>
      <c r="I255" s="8" t="s">
        <v>16</v>
      </c>
      <c r="J255" s="8" t="s">
        <v>449</v>
      </c>
      <c r="K255" s="8" t="s">
        <v>372</v>
      </c>
      <c r="L255" s="8" t="s">
        <v>16</v>
      </c>
      <c r="M255" s="8" t="s">
        <v>49</v>
      </c>
    </row>
    <row r="256" spans="1:13" x14ac:dyDescent="0.25">
      <c r="A256" s="8" t="s">
        <v>13</v>
      </c>
      <c r="B256" s="8" t="s">
        <v>14</v>
      </c>
      <c r="C256" s="9">
        <v>5900</v>
      </c>
      <c r="D256" s="9">
        <v>5900</v>
      </c>
      <c r="E256" s="10">
        <v>1226579886</v>
      </c>
      <c r="F256" s="11">
        <v>45686.470300925903</v>
      </c>
      <c r="G256" s="8" t="s">
        <v>15</v>
      </c>
      <c r="H256" s="10">
        <v>18992</v>
      </c>
      <c r="I256" s="8" t="s">
        <v>16</v>
      </c>
      <c r="J256" s="8" t="s">
        <v>450</v>
      </c>
      <c r="K256" s="8" t="s">
        <v>451</v>
      </c>
      <c r="L256" s="8" t="s">
        <v>16</v>
      </c>
      <c r="M256" s="8" t="s">
        <v>144</v>
      </c>
    </row>
    <row r="257" spans="1:13" x14ac:dyDescent="0.25">
      <c r="A257" s="8" t="s">
        <v>13</v>
      </c>
      <c r="B257" s="8" t="s">
        <v>14</v>
      </c>
      <c r="C257" s="9">
        <v>96702913.980000004</v>
      </c>
      <c r="D257" s="9">
        <v>96702913.980000004</v>
      </c>
      <c r="E257" s="10">
        <v>1226606750</v>
      </c>
      <c r="F257" s="11">
        <v>45686.476354166698</v>
      </c>
      <c r="G257" s="8" t="s">
        <v>15</v>
      </c>
      <c r="H257" s="10">
        <v>18993</v>
      </c>
      <c r="I257" s="8" t="s">
        <v>16</v>
      </c>
      <c r="J257" s="8" t="s">
        <v>452</v>
      </c>
      <c r="K257" s="8" t="s">
        <v>453</v>
      </c>
      <c r="L257" s="8" t="s">
        <v>16</v>
      </c>
      <c r="M257" s="8" t="s">
        <v>199</v>
      </c>
    </row>
    <row r="258" spans="1:13" x14ac:dyDescent="0.25">
      <c r="A258" s="8" t="s">
        <v>13</v>
      </c>
      <c r="B258" s="8" t="s">
        <v>14</v>
      </c>
      <c r="C258" s="9">
        <v>1598448</v>
      </c>
      <c r="D258" s="9">
        <v>1598448</v>
      </c>
      <c r="E258" s="10">
        <v>1226765509</v>
      </c>
      <c r="F258" s="11">
        <v>45686.512650463003</v>
      </c>
      <c r="G258" s="8" t="s">
        <v>15</v>
      </c>
      <c r="H258" s="10">
        <v>18994</v>
      </c>
      <c r="I258" s="8" t="s">
        <v>16</v>
      </c>
      <c r="J258" s="8" t="s">
        <v>454</v>
      </c>
      <c r="K258" s="8" t="s">
        <v>455</v>
      </c>
      <c r="L258" s="8" t="s">
        <v>16</v>
      </c>
      <c r="M258" s="8" t="s">
        <v>22</v>
      </c>
    </row>
    <row r="259" spans="1:13" x14ac:dyDescent="0.25">
      <c r="A259" s="8" t="s">
        <v>13</v>
      </c>
      <c r="B259" s="8" t="s">
        <v>14</v>
      </c>
      <c r="C259" s="9">
        <v>5422000</v>
      </c>
      <c r="D259" s="9">
        <v>5422000</v>
      </c>
      <c r="E259" s="10">
        <v>1227076446</v>
      </c>
      <c r="F259" s="11">
        <v>45686.585023148102</v>
      </c>
      <c r="G259" s="8" t="s">
        <v>15</v>
      </c>
      <c r="H259" s="10">
        <v>18996</v>
      </c>
      <c r="I259" s="8" t="s">
        <v>16</v>
      </c>
      <c r="J259" s="8" t="s">
        <v>456</v>
      </c>
      <c r="K259" s="8" t="s">
        <v>457</v>
      </c>
      <c r="L259" s="8" t="s">
        <v>16</v>
      </c>
      <c r="M259" s="8" t="s">
        <v>19</v>
      </c>
    </row>
    <row r="260" spans="1:13" x14ac:dyDescent="0.25">
      <c r="A260" s="8" t="s">
        <v>13</v>
      </c>
      <c r="B260" s="8" t="s">
        <v>14</v>
      </c>
      <c r="C260" s="9">
        <v>51708</v>
      </c>
      <c r="D260" s="9">
        <v>51708</v>
      </c>
      <c r="E260" s="10">
        <v>1227134187</v>
      </c>
      <c r="F260" s="11">
        <v>45686.596909722197</v>
      </c>
      <c r="G260" s="8" t="s">
        <v>15</v>
      </c>
      <c r="H260" s="10">
        <v>18997</v>
      </c>
      <c r="I260" s="8" t="s">
        <v>16</v>
      </c>
      <c r="J260" s="8" t="s">
        <v>398</v>
      </c>
      <c r="K260" s="8" t="s">
        <v>458</v>
      </c>
      <c r="L260" s="8" t="s">
        <v>16</v>
      </c>
      <c r="M260" s="8" t="s">
        <v>125</v>
      </c>
    </row>
    <row r="261" spans="1:13" x14ac:dyDescent="0.25">
      <c r="A261" s="8" t="s">
        <v>13</v>
      </c>
      <c r="B261" s="8" t="s">
        <v>14</v>
      </c>
      <c r="C261" s="9">
        <v>139546.92000000001</v>
      </c>
      <c r="D261" s="9">
        <v>139546.92000000001</v>
      </c>
      <c r="E261" s="10">
        <v>1227154114</v>
      </c>
      <c r="F261" s="11">
        <v>45686.600821759297</v>
      </c>
      <c r="G261" s="8" t="s">
        <v>15</v>
      </c>
      <c r="H261" s="10">
        <v>18998</v>
      </c>
      <c r="I261" s="8" t="s">
        <v>16</v>
      </c>
      <c r="J261" s="8" t="s">
        <v>459</v>
      </c>
      <c r="K261" s="8" t="s">
        <v>281</v>
      </c>
      <c r="L261" s="8" t="s">
        <v>16</v>
      </c>
      <c r="M261" s="8" t="s">
        <v>52</v>
      </c>
    </row>
    <row r="262" spans="1:13" x14ac:dyDescent="0.25">
      <c r="A262" s="8" t="s">
        <v>13</v>
      </c>
      <c r="B262" s="8" t="s">
        <v>14</v>
      </c>
      <c r="C262" s="9">
        <v>2926775</v>
      </c>
      <c r="D262" s="9">
        <v>2926775</v>
      </c>
      <c r="E262" s="10">
        <v>1227424554</v>
      </c>
      <c r="F262" s="11">
        <v>45686.662256944401</v>
      </c>
      <c r="G262" s="8" t="s">
        <v>15</v>
      </c>
      <c r="H262" s="10">
        <v>18999</v>
      </c>
      <c r="I262" s="8" t="s">
        <v>16</v>
      </c>
      <c r="J262" s="8" t="s">
        <v>460</v>
      </c>
      <c r="K262" s="8" t="s">
        <v>461</v>
      </c>
      <c r="L262" s="8" t="s">
        <v>16</v>
      </c>
      <c r="M262" s="8" t="s">
        <v>302</v>
      </c>
    </row>
    <row r="263" spans="1:13" x14ac:dyDescent="0.25">
      <c r="A263" s="8" t="s">
        <v>13</v>
      </c>
      <c r="B263" s="8" t="s">
        <v>14</v>
      </c>
      <c r="C263" s="9">
        <v>708618</v>
      </c>
      <c r="D263" s="9">
        <v>708618</v>
      </c>
      <c r="E263" s="10">
        <v>1227593715</v>
      </c>
      <c r="F263" s="11">
        <v>45686.7102662037</v>
      </c>
      <c r="G263" s="8" t="s">
        <v>15</v>
      </c>
      <c r="H263" s="10">
        <v>19000</v>
      </c>
      <c r="I263" s="8" t="s">
        <v>16</v>
      </c>
      <c r="J263" s="8" t="s">
        <v>462</v>
      </c>
      <c r="K263" s="8" t="s">
        <v>463</v>
      </c>
      <c r="L263" s="8" t="s">
        <v>16</v>
      </c>
      <c r="M263" s="8" t="s">
        <v>22</v>
      </c>
    </row>
    <row r="264" spans="1:13" x14ac:dyDescent="0.25">
      <c r="A264" s="8" t="s">
        <v>13</v>
      </c>
      <c r="B264" s="8" t="s">
        <v>14</v>
      </c>
      <c r="C264" s="9">
        <v>623146</v>
      </c>
      <c r="D264" s="9">
        <v>623146</v>
      </c>
      <c r="E264" s="10">
        <v>1227777280</v>
      </c>
      <c r="F264" s="11">
        <v>45686.763877314799</v>
      </c>
      <c r="G264" s="8" t="s">
        <v>15</v>
      </c>
      <c r="H264" s="10">
        <v>19001</v>
      </c>
      <c r="I264" s="8" t="s">
        <v>16</v>
      </c>
      <c r="J264" s="8" t="s">
        <v>464</v>
      </c>
      <c r="K264" s="8" t="s">
        <v>465</v>
      </c>
      <c r="L264" s="8" t="s">
        <v>16</v>
      </c>
      <c r="M264" s="8" t="s">
        <v>64</v>
      </c>
    </row>
    <row r="265" spans="1:13" x14ac:dyDescent="0.25">
      <c r="A265" s="8" t="s">
        <v>13</v>
      </c>
      <c r="B265" s="8" t="s">
        <v>14</v>
      </c>
      <c r="C265" s="9">
        <v>1000000</v>
      </c>
      <c r="D265" s="9">
        <v>1000000</v>
      </c>
      <c r="E265" s="10">
        <v>1228051564</v>
      </c>
      <c r="F265" s="11">
        <v>45686.8436574074</v>
      </c>
      <c r="G265" s="8" t="s">
        <v>15</v>
      </c>
      <c r="H265" s="10">
        <v>19002</v>
      </c>
      <c r="I265" s="8" t="s">
        <v>16</v>
      </c>
      <c r="J265" s="8" t="s">
        <v>466</v>
      </c>
      <c r="K265" s="8" t="s">
        <v>467</v>
      </c>
      <c r="L265" s="8" t="s">
        <v>16</v>
      </c>
      <c r="M265" s="8" t="s">
        <v>144</v>
      </c>
    </row>
    <row r="266" spans="1:13" x14ac:dyDescent="0.25">
      <c r="A266" s="8" t="s">
        <v>13</v>
      </c>
      <c r="B266" s="8" t="s">
        <v>14</v>
      </c>
      <c r="C266" s="9">
        <v>3201520</v>
      </c>
      <c r="D266" s="9">
        <v>3201520</v>
      </c>
      <c r="E266" s="10">
        <v>1228672359</v>
      </c>
      <c r="F266" s="11">
        <v>45687.367800925902</v>
      </c>
      <c r="G266" s="8" t="s">
        <v>15</v>
      </c>
      <c r="H266" s="10">
        <v>19003</v>
      </c>
      <c r="I266" s="8" t="s">
        <v>16</v>
      </c>
      <c r="J266" s="8" t="s">
        <v>468</v>
      </c>
      <c r="K266" s="8" t="s">
        <v>453</v>
      </c>
      <c r="L266" s="8" t="s">
        <v>16</v>
      </c>
      <c r="M266" s="8" t="s">
        <v>128</v>
      </c>
    </row>
    <row r="267" spans="1:13" x14ac:dyDescent="0.25">
      <c r="A267" s="8" t="s">
        <v>13</v>
      </c>
      <c r="B267" s="8" t="s">
        <v>14</v>
      </c>
      <c r="C267" s="9">
        <v>12806080</v>
      </c>
      <c r="D267" s="9">
        <v>12806080</v>
      </c>
      <c r="E267" s="10">
        <v>1228680788</v>
      </c>
      <c r="F267" s="11">
        <v>45687.370312500003</v>
      </c>
      <c r="G267" s="8" t="s">
        <v>15</v>
      </c>
      <c r="H267" s="10">
        <v>19004</v>
      </c>
      <c r="I267" s="8" t="s">
        <v>16</v>
      </c>
      <c r="J267" s="8" t="s">
        <v>469</v>
      </c>
      <c r="K267" s="8" t="s">
        <v>453</v>
      </c>
      <c r="L267" s="8" t="s">
        <v>16</v>
      </c>
      <c r="M267" s="8" t="s">
        <v>128</v>
      </c>
    </row>
    <row r="268" spans="1:13" x14ac:dyDescent="0.25">
      <c r="A268" s="8" t="s">
        <v>13</v>
      </c>
      <c r="B268" s="8" t="s">
        <v>14</v>
      </c>
      <c r="C268" s="9">
        <v>305787</v>
      </c>
      <c r="D268" s="9">
        <v>305787</v>
      </c>
      <c r="E268" s="10">
        <v>1229096892</v>
      </c>
      <c r="F268" s="11">
        <v>45687.472002314797</v>
      </c>
      <c r="G268" s="8" t="s">
        <v>15</v>
      </c>
      <c r="H268" s="10">
        <v>19005</v>
      </c>
      <c r="I268" s="8" t="s">
        <v>16</v>
      </c>
      <c r="J268" s="8" t="s">
        <v>470</v>
      </c>
      <c r="K268" s="8" t="s">
        <v>471</v>
      </c>
      <c r="L268" s="8" t="s">
        <v>16</v>
      </c>
      <c r="M268" s="8" t="s">
        <v>22</v>
      </c>
    </row>
    <row r="269" spans="1:13" x14ac:dyDescent="0.25">
      <c r="A269" s="8" t="s">
        <v>13</v>
      </c>
      <c r="B269" s="8" t="s">
        <v>14</v>
      </c>
      <c r="C269" s="9">
        <v>2500853.62</v>
      </c>
      <c r="D269" s="9">
        <v>2500853.62</v>
      </c>
      <c r="E269" s="10">
        <v>1229112198</v>
      </c>
      <c r="F269" s="11">
        <v>45687.4752546296</v>
      </c>
      <c r="G269" s="8" t="s">
        <v>15</v>
      </c>
      <c r="H269" s="10">
        <v>19006</v>
      </c>
      <c r="I269" s="8" t="s">
        <v>16</v>
      </c>
      <c r="J269" s="8" t="s">
        <v>472</v>
      </c>
      <c r="K269" s="8" t="s">
        <v>471</v>
      </c>
      <c r="L269" s="8" t="s">
        <v>16</v>
      </c>
      <c r="M269" s="8" t="s">
        <v>52</v>
      </c>
    </row>
    <row r="270" spans="1:13" x14ac:dyDescent="0.25">
      <c r="A270" s="8" t="s">
        <v>13</v>
      </c>
      <c r="B270" s="8" t="s">
        <v>14</v>
      </c>
      <c r="C270" s="9">
        <v>11276000</v>
      </c>
      <c r="D270" s="9">
        <v>11276000</v>
      </c>
      <c r="E270" s="10">
        <v>1229123965</v>
      </c>
      <c r="F270" s="11">
        <v>45687.477766203701</v>
      </c>
      <c r="G270" s="8" t="s">
        <v>15</v>
      </c>
      <c r="H270" s="10">
        <v>19007</v>
      </c>
      <c r="I270" s="8" t="s">
        <v>16</v>
      </c>
      <c r="J270" s="8" t="s">
        <v>473</v>
      </c>
      <c r="K270" s="8" t="s">
        <v>453</v>
      </c>
      <c r="L270" s="8" t="s">
        <v>16</v>
      </c>
      <c r="M270" s="8" t="s">
        <v>128</v>
      </c>
    </row>
    <row r="271" spans="1:13" x14ac:dyDescent="0.25">
      <c r="A271" s="8" t="s">
        <v>13</v>
      </c>
      <c r="B271" s="8" t="s">
        <v>14</v>
      </c>
      <c r="C271" s="9">
        <v>178089</v>
      </c>
      <c r="D271" s="9">
        <v>178089</v>
      </c>
      <c r="E271" s="10">
        <v>1229147020</v>
      </c>
      <c r="F271" s="11">
        <v>45687.482673611099</v>
      </c>
      <c r="G271" s="8" t="s">
        <v>15</v>
      </c>
      <c r="H271" s="10">
        <v>19008</v>
      </c>
      <c r="I271" s="8" t="s">
        <v>16</v>
      </c>
      <c r="J271" s="8" t="s">
        <v>474</v>
      </c>
      <c r="K271" s="8" t="s">
        <v>471</v>
      </c>
      <c r="L271" s="8" t="s">
        <v>16</v>
      </c>
      <c r="M271" s="8" t="s">
        <v>64</v>
      </c>
    </row>
    <row r="272" spans="1:13" x14ac:dyDescent="0.25">
      <c r="A272" s="8" t="s">
        <v>13</v>
      </c>
      <c r="B272" s="8" t="s">
        <v>14</v>
      </c>
      <c r="C272" s="9">
        <v>51708</v>
      </c>
      <c r="D272" s="9">
        <v>51708</v>
      </c>
      <c r="E272" s="10">
        <v>1229244422</v>
      </c>
      <c r="F272" s="11">
        <v>45687.503599536998</v>
      </c>
      <c r="G272" s="8" t="s">
        <v>15</v>
      </c>
      <c r="H272" s="10">
        <v>19010</v>
      </c>
      <c r="I272" s="8" t="s">
        <v>16</v>
      </c>
      <c r="J272" s="8" t="s">
        <v>475</v>
      </c>
      <c r="K272" s="8" t="s">
        <v>476</v>
      </c>
      <c r="L272" s="8" t="s">
        <v>16</v>
      </c>
      <c r="M272" s="8" t="s">
        <v>125</v>
      </c>
    </row>
    <row r="273" spans="1:13" x14ac:dyDescent="0.25">
      <c r="A273" s="8" t="s">
        <v>13</v>
      </c>
      <c r="B273" s="8" t="s">
        <v>14</v>
      </c>
      <c r="C273" s="9">
        <v>34845351</v>
      </c>
      <c r="D273" s="9">
        <v>34845351</v>
      </c>
      <c r="E273" s="10">
        <v>1229327202</v>
      </c>
      <c r="F273" s="11">
        <v>45687.522453703699</v>
      </c>
      <c r="G273" s="8" t="s">
        <v>15</v>
      </c>
      <c r="H273" s="10">
        <v>19011</v>
      </c>
      <c r="I273" s="8" t="s">
        <v>16</v>
      </c>
      <c r="J273" s="8" t="s">
        <v>477</v>
      </c>
      <c r="K273" s="8" t="s">
        <v>478</v>
      </c>
      <c r="L273" s="8" t="s">
        <v>16</v>
      </c>
      <c r="M273" s="8" t="s">
        <v>49</v>
      </c>
    </row>
    <row r="274" spans="1:13" x14ac:dyDescent="0.25">
      <c r="A274" s="8" t="s">
        <v>13</v>
      </c>
      <c r="B274" s="8" t="s">
        <v>14</v>
      </c>
      <c r="C274" s="9">
        <v>799224</v>
      </c>
      <c r="D274" s="9">
        <v>799224</v>
      </c>
      <c r="E274" s="10">
        <v>1229433866</v>
      </c>
      <c r="F274" s="11">
        <v>45687.547094907401</v>
      </c>
      <c r="G274" s="8" t="s">
        <v>15</v>
      </c>
      <c r="H274" s="10">
        <v>19012</v>
      </c>
      <c r="I274" s="8" t="s">
        <v>16</v>
      </c>
      <c r="J274" s="8" t="s">
        <v>479</v>
      </c>
      <c r="K274" s="8" t="s">
        <v>455</v>
      </c>
      <c r="L274" s="8" t="s">
        <v>16</v>
      </c>
      <c r="M274" s="8" t="s">
        <v>22</v>
      </c>
    </row>
    <row r="275" spans="1:13" x14ac:dyDescent="0.25">
      <c r="A275" s="8" t="s">
        <v>13</v>
      </c>
      <c r="B275" s="8" t="s">
        <v>14</v>
      </c>
      <c r="C275" s="9">
        <v>1457134</v>
      </c>
      <c r="D275" s="9">
        <v>1457134</v>
      </c>
      <c r="E275" s="10">
        <v>1229577008</v>
      </c>
      <c r="F275" s="11">
        <v>45687.579826388901</v>
      </c>
      <c r="G275" s="8" t="s">
        <v>15</v>
      </c>
      <c r="H275" s="10">
        <v>19013</v>
      </c>
      <c r="I275" s="8" t="s">
        <v>16</v>
      </c>
      <c r="J275" s="8" t="s">
        <v>480</v>
      </c>
      <c r="K275" s="8" t="s">
        <v>481</v>
      </c>
      <c r="L275" s="8" t="s">
        <v>16</v>
      </c>
      <c r="M275" s="8" t="s">
        <v>144</v>
      </c>
    </row>
    <row r="276" spans="1:13" x14ac:dyDescent="0.25">
      <c r="A276" s="8" t="s">
        <v>13</v>
      </c>
      <c r="B276" s="8" t="s">
        <v>14</v>
      </c>
      <c r="C276" s="9">
        <v>1824616</v>
      </c>
      <c r="D276" s="9">
        <v>1824616</v>
      </c>
      <c r="E276" s="10">
        <v>1229854326</v>
      </c>
      <c r="F276" s="11">
        <v>45687.636087963001</v>
      </c>
      <c r="G276" s="8" t="s">
        <v>15</v>
      </c>
      <c r="H276" s="10">
        <v>19014</v>
      </c>
      <c r="I276" s="8" t="s">
        <v>16</v>
      </c>
      <c r="J276" s="8" t="s">
        <v>482</v>
      </c>
      <c r="K276" s="8" t="s">
        <v>483</v>
      </c>
      <c r="L276" s="8" t="s">
        <v>16</v>
      </c>
      <c r="M276" s="8" t="s">
        <v>22</v>
      </c>
    </row>
    <row r="277" spans="1:13" x14ac:dyDescent="0.25">
      <c r="A277" s="8" t="s">
        <v>13</v>
      </c>
      <c r="B277" s="8" t="s">
        <v>14</v>
      </c>
      <c r="C277" s="9">
        <v>1356083</v>
      </c>
      <c r="D277" s="9">
        <v>1356083</v>
      </c>
      <c r="E277" s="10">
        <v>1230212813</v>
      </c>
      <c r="F277" s="11">
        <v>45687.710856481499</v>
      </c>
      <c r="G277" s="8" t="s">
        <v>15</v>
      </c>
      <c r="H277" s="10">
        <v>19015</v>
      </c>
      <c r="I277" s="8" t="s">
        <v>16</v>
      </c>
      <c r="J277" s="8" t="s">
        <v>484</v>
      </c>
      <c r="K277" s="8" t="s">
        <v>485</v>
      </c>
      <c r="L277" s="8" t="s">
        <v>16</v>
      </c>
      <c r="M277" s="8" t="s">
        <v>486</v>
      </c>
    </row>
    <row r="278" spans="1:13" x14ac:dyDescent="0.25">
      <c r="A278" s="8" t="s">
        <v>13</v>
      </c>
      <c r="B278" s="8" t="s">
        <v>14</v>
      </c>
      <c r="C278" s="9">
        <v>311734</v>
      </c>
      <c r="D278" s="9">
        <v>311734</v>
      </c>
      <c r="E278" s="10">
        <v>1231833432</v>
      </c>
      <c r="F278" s="11">
        <v>45688.428391203699</v>
      </c>
      <c r="G278" s="8" t="s">
        <v>15</v>
      </c>
      <c r="H278" s="10">
        <v>19016</v>
      </c>
      <c r="I278" s="8" t="s">
        <v>16</v>
      </c>
      <c r="J278" s="8" t="s">
        <v>487</v>
      </c>
      <c r="K278" s="8" t="s">
        <v>54</v>
      </c>
      <c r="L278" s="8" t="s">
        <v>16</v>
      </c>
      <c r="M278" s="8" t="s">
        <v>55</v>
      </c>
    </row>
    <row r="279" spans="1:13" x14ac:dyDescent="0.25">
      <c r="A279" s="8" t="s">
        <v>13</v>
      </c>
      <c r="B279" s="8" t="s">
        <v>14</v>
      </c>
      <c r="C279" s="9">
        <v>56636362.979999997</v>
      </c>
      <c r="D279" s="9">
        <v>56636362.979999997</v>
      </c>
      <c r="E279" s="10">
        <v>1232047667</v>
      </c>
      <c r="F279" s="11">
        <v>45688.472060185202</v>
      </c>
      <c r="G279" s="8" t="s">
        <v>15</v>
      </c>
      <c r="H279" s="10">
        <v>19018</v>
      </c>
      <c r="I279" s="8" t="s">
        <v>16</v>
      </c>
      <c r="J279" s="8" t="s">
        <v>488</v>
      </c>
      <c r="K279" s="8" t="s">
        <v>489</v>
      </c>
      <c r="L279" s="8" t="s">
        <v>16</v>
      </c>
      <c r="M279" s="8" t="s">
        <v>490</v>
      </c>
    </row>
    <row r="280" spans="1:13" x14ac:dyDescent="0.25">
      <c r="A280" s="8" t="s">
        <v>13</v>
      </c>
      <c r="B280" s="8" t="s">
        <v>14</v>
      </c>
      <c r="C280" s="9">
        <v>750000</v>
      </c>
      <c r="D280" s="9">
        <v>750000</v>
      </c>
      <c r="E280" s="10">
        <v>1232049755</v>
      </c>
      <c r="F280" s="11">
        <v>45688.472488425898</v>
      </c>
      <c r="G280" s="8" t="s">
        <v>15</v>
      </c>
      <c r="H280" s="10">
        <v>19019</v>
      </c>
      <c r="I280" s="8" t="s">
        <v>16</v>
      </c>
      <c r="J280" s="8" t="s">
        <v>232</v>
      </c>
      <c r="K280" s="8" t="s">
        <v>233</v>
      </c>
      <c r="L280" s="8" t="s">
        <v>16</v>
      </c>
      <c r="M280" s="8" t="s">
        <v>199</v>
      </c>
    </row>
    <row r="281" spans="1:13" x14ac:dyDescent="0.25">
      <c r="A281" s="8" t="s">
        <v>13</v>
      </c>
      <c r="B281" s="8" t="s">
        <v>14</v>
      </c>
      <c r="C281" s="9">
        <v>20000</v>
      </c>
      <c r="D281" s="9">
        <v>20000</v>
      </c>
      <c r="E281" s="10">
        <v>1232059459</v>
      </c>
      <c r="F281" s="11">
        <v>45688.474409722199</v>
      </c>
      <c r="G281" s="8" t="s">
        <v>15</v>
      </c>
      <c r="H281" s="10">
        <v>19020</v>
      </c>
      <c r="I281" s="8" t="s">
        <v>16</v>
      </c>
      <c r="J281" s="8" t="s">
        <v>491</v>
      </c>
      <c r="K281" s="8" t="s">
        <v>492</v>
      </c>
      <c r="L281" s="8" t="s">
        <v>16</v>
      </c>
      <c r="M281" s="8" t="s">
        <v>357</v>
      </c>
    </row>
    <row r="282" spans="1:13" x14ac:dyDescent="0.25">
      <c r="A282" s="8" t="s">
        <v>13</v>
      </c>
      <c r="B282" s="8" t="s">
        <v>14</v>
      </c>
      <c r="C282" s="9">
        <v>200000</v>
      </c>
      <c r="D282" s="9">
        <v>200000</v>
      </c>
      <c r="E282" s="10">
        <v>1232066077</v>
      </c>
      <c r="F282" s="11">
        <v>45688.475682870398</v>
      </c>
      <c r="G282" s="8" t="s">
        <v>15</v>
      </c>
      <c r="H282" s="10">
        <v>19021</v>
      </c>
      <c r="I282" s="8" t="s">
        <v>16</v>
      </c>
      <c r="J282" s="8" t="s">
        <v>493</v>
      </c>
      <c r="K282" s="8" t="s">
        <v>233</v>
      </c>
      <c r="L282" s="8" t="s">
        <v>16</v>
      </c>
      <c r="M282" s="8" t="s">
        <v>199</v>
      </c>
    </row>
    <row r="283" spans="1:13" x14ac:dyDescent="0.25">
      <c r="A283" s="8" t="s">
        <v>13</v>
      </c>
      <c r="B283" s="8" t="s">
        <v>14</v>
      </c>
      <c r="C283" s="9">
        <v>129635</v>
      </c>
      <c r="D283" s="9">
        <v>129635</v>
      </c>
      <c r="E283" s="10">
        <v>1232078303</v>
      </c>
      <c r="F283" s="11">
        <v>45688.478078703702</v>
      </c>
      <c r="G283" s="8" t="s">
        <v>15</v>
      </c>
      <c r="H283" s="10">
        <v>19022</v>
      </c>
      <c r="I283" s="8" t="s">
        <v>16</v>
      </c>
      <c r="J283" s="8" t="s">
        <v>494</v>
      </c>
      <c r="K283" s="8" t="s">
        <v>233</v>
      </c>
      <c r="L283" s="8" t="s">
        <v>16</v>
      </c>
      <c r="M283" s="8" t="s">
        <v>199</v>
      </c>
    </row>
    <row r="284" spans="1:13" x14ac:dyDescent="0.25">
      <c r="A284" s="8" t="s">
        <v>13</v>
      </c>
      <c r="B284" s="8" t="s">
        <v>14</v>
      </c>
      <c r="C284" s="9">
        <v>461552</v>
      </c>
      <c r="D284" s="9">
        <v>461552</v>
      </c>
      <c r="E284" s="10">
        <v>1232089543</v>
      </c>
      <c r="F284" s="11">
        <v>45688.480289351901</v>
      </c>
      <c r="G284" s="8" t="s">
        <v>15</v>
      </c>
      <c r="H284" s="10">
        <v>19023</v>
      </c>
      <c r="I284" s="8" t="s">
        <v>16</v>
      </c>
      <c r="J284" s="8" t="s">
        <v>495</v>
      </c>
      <c r="K284" s="8" t="s">
        <v>233</v>
      </c>
      <c r="L284" s="8" t="s">
        <v>16</v>
      </c>
      <c r="M284" s="8" t="s">
        <v>199</v>
      </c>
    </row>
    <row r="285" spans="1:13" x14ac:dyDescent="0.25">
      <c r="A285" s="8" t="s">
        <v>13</v>
      </c>
      <c r="B285" s="8" t="s">
        <v>14</v>
      </c>
      <c r="C285" s="9">
        <v>760000</v>
      </c>
      <c r="D285" s="9">
        <v>760000</v>
      </c>
      <c r="E285" s="10">
        <v>1232105589</v>
      </c>
      <c r="F285" s="11">
        <v>45688.483379629601</v>
      </c>
      <c r="G285" s="8" t="s">
        <v>15</v>
      </c>
      <c r="H285" s="10">
        <v>19024</v>
      </c>
      <c r="I285" s="8" t="s">
        <v>16</v>
      </c>
      <c r="J285" s="8" t="s">
        <v>496</v>
      </c>
      <c r="K285" s="8" t="s">
        <v>233</v>
      </c>
      <c r="L285" s="8" t="s">
        <v>16</v>
      </c>
      <c r="M285" s="8" t="s">
        <v>199</v>
      </c>
    </row>
    <row r="286" spans="1:13" x14ac:dyDescent="0.25">
      <c r="A286" s="8" t="s">
        <v>13</v>
      </c>
      <c r="B286" s="8" t="s">
        <v>14</v>
      </c>
      <c r="C286" s="9">
        <v>1283000</v>
      </c>
      <c r="D286" s="9">
        <v>1283000</v>
      </c>
      <c r="E286" s="10">
        <v>1232117361</v>
      </c>
      <c r="F286" s="11">
        <v>45688.485648148097</v>
      </c>
      <c r="G286" s="8" t="s">
        <v>15</v>
      </c>
      <c r="H286" s="10">
        <v>19025</v>
      </c>
      <c r="I286" s="8" t="s">
        <v>16</v>
      </c>
      <c r="J286" s="8" t="s">
        <v>497</v>
      </c>
      <c r="K286" s="8" t="s">
        <v>233</v>
      </c>
      <c r="L286" s="8" t="s">
        <v>16</v>
      </c>
      <c r="M286" s="8" t="s">
        <v>199</v>
      </c>
    </row>
    <row r="287" spans="1:13" x14ac:dyDescent="0.25">
      <c r="A287" s="8" t="s">
        <v>13</v>
      </c>
      <c r="B287" s="8" t="s">
        <v>14</v>
      </c>
      <c r="C287" s="9">
        <v>350000</v>
      </c>
      <c r="D287" s="9">
        <v>350000</v>
      </c>
      <c r="E287" s="10">
        <v>1232127131</v>
      </c>
      <c r="F287" s="11">
        <v>45688.487546296303</v>
      </c>
      <c r="G287" s="8" t="s">
        <v>15</v>
      </c>
      <c r="H287" s="10">
        <v>19026</v>
      </c>
      <c r="I287" s="8" t="s">
        <v>16</v>
      </c>
      <c r="J287" s="8" t="s">
        <v>498</v>
      </c>
      <c r="K287" s="8" t="s">
        <v>233</v>
      </c>
      <c r="L287" s="8" t="s">
        <v>16</v>
      </c>
      <c r="M287" s="8" t="s">
        <v>199</v>
      </c>
    </row>
    <row r="288" spans="1:13" x14ac:dyDescent="0.25">
      <c r="A288" s="8" t="s">
        <v>13</v>
      </c>
      <c r="B288" s="8" t="s">
        <v>14</v>
      </c>
      <c r="C288" s="9">
        <v>100000</v>
      </c>
      <c r="D288" s="9">
        <v>100000</v>
      </c>
      <c r="E288" s="10">
        <v>1232155161</v>
      </c>
      <c r="F288" s="11">
        <v>45688.4928587963</v>
      </c>
      <c r="G288" s="8" t="s">
        <v>15</v>
      </c>
      <c r="H288" s="10">
        <v>19027</v>
      </c>
      <c r="I288" s="8" t="s">
        <v>16</v>
      </c>
      <c r="J288" s="8" t="s">
        <v>499</v>
      </c>
      <c r="K288" s="8" t="s">
        <v>233</v>
      </c>
      <c r="L288" s="8" t="s">
        <v>16</v>
      </c>
      <c r="M288" s="8" t="s">
        <v>199</v>
      </c>
    </row>
    <row r="289" spans="1:13" x14ac:dyDescent="0.25">
      <c r="A289" s="8" t="s">
        <v>13</v>
      </c>
      <c r="B289" s="8" t="s">
        <v>14</v>
      </c>
      <c r="C289" s="9">
        <v>895000</v>
      </c>
      <c r="D289" s="9">
        <v>895000</v>
      </c>
      <c r="E289" s="10">
        <v>1232172142</v>
      </c>
      <c r="F289" s="11">
        <v>45688.496041666702</v>
      </c>
      <c r="G289" s="8" t="s">
        <v>15</v>
      </c>
      <c r="H289" s="10">
        <v>19028</v>
      </c>
      <c r="I289" s="8" t="s">
        <v>16</v>
      </c>
      <c r="J289" s="8" t="s">
        <v>500</v>
      </c>
      <c r="K289" s="8" t="s">
        <v>233</v>
      </c>
      <c r="L289" s="8" t="s">
        <v>16</v>
      </c>
      <c r="M289" s="8" t="s">
        <v>199</v>
      </c>
    </row>
    <row r="290" spans="1:13" x14ac:dyDescent="0.25">
      <c r="A290" s="8" t="s">
        <v>13</v>
      </c>
      <c r="B290" s="8" t="s">
        <v>14</v>
      </c>
      <c r="C290" s="9">
        <v>1843151.03</v>
      </c>
      <c r="D290" s="9">
        <v>1843151.03</v>
      </c>
      <c r="E290" s="10">
        <v>1232189556</v>
      </c>
      <c r="F290" s="11">
        <v>45688.499398148102</v>
      </c>
      <c r="G290" s="8" t="s">
        <v>15</v>
      </c>
      <c r="H290" s="10">
        <v>19029</v>
      </c>
      <c r="I290" s="8" t="s">
        <v>16</v>
      </c>
      <c r="J290" s="8" t="s">
        <v>501</v>
      </c>
      <c r="K290" s="8" t="s">
        <v>502</v>
      </c>
      <c r="L290" s="8" t="s">
        <v>16</v>
      </c>
      <c r="M290" s="8" t="s">
        <v>52</v>
      </c>
    </row>
    <row r="291" spans="1:13" x14ac:dyDescent="0.25">
      <c r="A291" s="8" t="s">
        <v>13</v>
      </c>
      <c r="B291" s="8" t="s">
        <v>14</v>
      </c>
      <c r="C291" s="9">
        <v>410000</v>
      </c>
      <c r="D291" s="9">
        <v>410000</v>
      </c>
      <c r="E291" s="10">
        <v>1232194398</v>
      </c>
      <c r="F291" s="11">
        <v>45688.500370370399</v>
      </c>
      <c r="G291" s="8" t="s">
        <v>15</v>
      </c>
      <c r="H291" s="10">
        <v>19030</v>
      </c>
      <c r="I291" s="8" t="s">
        <v>16</v>
      </c>
      <c r="J291" s="8" t="s">
        <v>503</v>
      </c>
      <c r="K291" s="8" t="s">
        <v>233</v>
      </c>
      <c r="L291" s="8" t="s">
        <v>16</v>
      </c>
      <c r="M291" s="8" t="s">
        <v>199</v>
      </c>
    </row>
    <row r="292" spans="1:13" x14ac:dyDescent="0.25">
      <c r="A292" s="8" t="s">
        <v>13</v>
      </c>
      <c r="B292" s="8" t="s">
        <v>14</v>
      </c>
      <c r="C292" s="9">
        <v>1280000</v>
      </c>
      <c r="D292" s="9">
        <v>1280000</v>
      </c>
      <c r="E292" s="10">
        <v>1232213691</v>
      </c>
      <c r="F292" s="11">
        <v>45688.504293981503</v>
      </c>
      <c r="G292" s="8" t="s">
        <v>15</v>
      </c>
      <c r="H292" s="10">
        <v>19031</v>
      </c>
      <c r="I292" s="8" t="s">
        <v>16</v>
      </c>
      <c r="J292" s="8" t="s">
        <v>504</v>
      </c>
      <c r="K292" s="8" t="s">
        <v>233</v>
      </c>
      <c r="L292" s="8" t="s">
        <v>16</v>
      </c>
      <c r="M292" s="8" t="s">
        <v>199</v>
      </c>
    </row>
    <row r="293" spans="1:13" x14ac:dyDescent="0.25">
      <c r="A293" s="8" t="s">
        <v>13</v>
      </c>
      <c r="B293" s="8" t="s">
        <v>14</v>
      </c>
      <c r="C293" s="9">
        <v>220000</v>
      </c>
      <c r="D293" s="9">
        <v>220000</v>
      </c>
      <c r="E293" s="10">
        <v>1232227804</v>
      </c>
      <c r="F293" s="11">
        <v>45688.507071759297</v>
      </c>
      <c r="G293" s="8" t="s">
        <v>15</v>
      </c>
      <c r="H293" s="10">
        <v>19032</v>
      </c>
      <c r="I293" s="8" t="s">
        <v>16</v>
      </c>
      <c r="J293" s="8" t="s">
        <v>505</v>
      </c>
      <c r="K293" s="8" t="s">
        <v>233</v>
      </c>
      <c r="L293" s="8" t="s">
        <v>16</v>
      </c>
      <c r="M293" s="8" t="s">
        <v>199</v>
      </c>
    </row>
    <row r="294" spans="1:13" x14ac:dyDescent="0.25">
      <c r="A294" s="8" t="s">
        <v>13</v>
      </c>
      <c r="B294" s="8" t="s">
        <v>14</v>
      </c>
      <c r="C294" s="9">
        <v>1227000</v>
      </c>
      <c r="D294" s="9">
        <v>1227000</v>
      </c>
      <c r="E294" s="10">
        <v>1232245575</v>
      </c>
      <c r="F294" s="11">
        <v>45688.510543981502</v>
      </c>
      <c r="G294" s="8" t="s">
        <v>15</v>
      </c>
      <c r="H294" s="10">
        <v>19034</v>
      </c>
      <c r="I294" s="8" t="s">
        <v>16</v>
      </c>
      <c r="J294" s="8" t="s">
        <v>506</v>
      </c>
      <c r="K294" s="8" t="s">
        <v>233</v>
      </c>
      <c r="L294" s="8" t="s">
        <v>16</v>
      </c>
      <c r="M294" s="8" t="s">
        <v>199</v>
      </c>
    </row>
    <row r="295" spans="1:13" x14ac:dyDescent="0.25">
      <c r="A295" s="8" t="s">
        <v>13</v>
      </c>
      <c r="B295" s="8" t="s">
        <v>14</v>
      </c>
      <c r="C295" s="9">
        <v>970000</v>
      </c>
      <c r="D295" s="9">
        <v>970000</v>
      </c>
      <c r="E295" s="10">
        <v>1232253701</v>
      </c>
      <c r="F295" s="11">
        <v>45688.512175925898</v>
      </c>
      <c r="G295" s="8" t="s">
        <v>15</v>
      </c>
      <c r="H295" s="10">
        <v>19035</v>
      </c>
      <c r="I295" s="8" t="s">
        <v>16</v>
      </c>
      <c r="J295" s="8" t="s">
        <v>507</v>
      </c>
      <c r="K295" s="8" t="s">
        <v>233</v>
      </c>
      <c r="L295" s="8" t="s">
        <v>16</v>
      </c>
      <c r="M295" s="8" t="s">
        <v>199</v>
      </c>
    </row>
    <row r="296" spans="1:13" x14ac:dyDescent="0.25">
      <c r="A296" s="8" t="s">
        <v>13</v>
      </c>
      <c r="B296" s="8" t="s">
        <v>14</v>
      </c>
      <c r="C296" s="9">
        <v>797000</v>
      </c>
      <c r="D296" s="9">
        <v>797000</v>
      </c>
      <c r="E296" s="10">
        <v>1232261247</v>
      </c>
      <c r="F296" s="11">
        <v>45688.513703703698</v>
      </c>
      <c r="G296" s="8" t="s">
        <v>15</v>
      </c>
      <c r="H296" s="10">
        <v>19036</v>
      </c>
      <c r="I296" s="8" t="s">
        <v>16</v>
      </c>
      <c r="J296" s="8" t="s">
        <v>508</v>
      </c>
      <c r="K296" s="8" t="s">
        <v>233</v>
      </c>
      <c r="L296" s="8" t="s">
        <v>16</v>
      </c>
      <c r="M296" s="8" t="s">
        <v>199</v>
      </c>
    </row>
    <row r="297" spans="1:13" x14ac:dyDescent="0.25">
      <c r="A297" s="8" t="s">
        <v>13</v>
      </c>
      <c r="B297" s="8" t="s">
        <v>14</v>
      </c>
      <c r="C297" s="9">
        <v>401000</v>
      </c>
      <c r="D297" s="9">
        <v>401000</v>
      </c>
      <c r="E297" s="10">
        <v>1232274678</v>
      </c>
      <c r="F297" s="11">
        <v>45688.516469907401</v>
      </c>
      <c r="G297" s="8" t="s">
        <v>15</v>
      </c>
      <c r="H297" s="10">
        <v>19037</v>
      </c>
      <c r="I297" s="8" t="s">
        <v>16</v>
      </c>
      <c r="J297" s="8" t="s">
        <v>509</v>
      </c>
      <c r="K297" s="8" t="s">
        <v>233</v>
      </c>
      <c r="L297" s="8" t="s">
        <v>16</v>
      </c>
      <c r="M297" s="8" t="s">
        <v>199</v>
      </c>
    </row>
    <row r="298" spans="1:13" x14ac:dyDescent="0.25">
      <c r="A298" s="8" t="s">
        <v>13</v>
      </c>
      <c r="B298" s="8" t="s">
        <v>14</v>
      </c>
      <c r="C298" s="9">
        <v>352000</v>
      </c>
      <c r="D298" s="9">
        <v>352000</v>
      </c>
      <c r="E298" s="10">
        <v>1232281998</v>
      </c>
      <c r="F298" s="11">
        <v>45688.517974536997</v>
      </c>
      <c r="G298" s="8" t="s">
        <v>15</v>
      </c>
      <c r="H298" s="10">
        <v>19038</v>
      </c>
      <c r="I298" s="8" t="s">
        <v>16</v>
      </c>
      <c r="J298" s="8" t="s">
        <v>510</v>
      </c>
      <c r="K298" s="8" t="s">
        <v>233</v>
      </c>
      <c r="L298" s="8" t="s">
        <v>16</v>
      </c>
      <c r="M298" s="8" t="s">
        <v>199</v>
      </c>
    </row>
    <row r="299" spans="1:13" x14ac:dyDescent="0.25">
      <c r="A299" s="8" t="s">
        <v>13</v>
      </c>
      <c r="B299" s="8" t="s">
        <v>14</v>
      </c>
      <c r="C299" s="9">
        <v>130000</v>
      </c>
      <c r="D299" s="9">
        <v>130000</v>
      </c>
      <c r="E299" s="10">
        <v>1232290926</v>
      </c>
      <c r="F299" s="11">
        <v>45688.519791666702</v>
      </c>
      <c r="G299" s="8" t="s">
        <v>15</v>
      </c>
      <c r="H299" s="10">
        <v>19039</v>
      </c>
      <c r="I299" s="8" t="s">
        <v>16</v>
      </c>
      <c r="J299" s="8" t="s">
        <v>511</v>
      </c>
      <c r="K299" s="8" t="s">
        <v>233</v>
      </c>
      <c r="L299" s="8" t="s">
        <v>16</v>
      </c>
      <c r="M299" s="8" t="s">
        <v>199</v>
      </c>
    </row>
    <row r="300" spans="1:13" x14ac:dyDescent="0.25">
      <c r="A300" s="8" t="s">
        <v>13</v>
      </c>
      <c r="B300" s="8" t="s">
        <v>14</v>
      </c>
      <c r="C300" s="9">
        <v>590000</v>
      </c>
      <c r="D300" s="9">
        <v>590000</v>
      </c>
      <c r="E300" s="10">
        <v>1232544751</v>
      </c>
      <c r="F300" s="11">
        <v>45688.572453703702</v>
      </c>
      <c r="G300" s="8" t="s">
        <v>15</v>
      </c>
      <c r="H300" s="10">
        <v>19041</v>
      </c>
      <c r="I300" s="8" t="s">
        <v>16</v>
      </c>
      <c r="J300" s="8" t="s">
        <v>512</v>
      </c>
      <c r="K300" s="8" t="s">
        <v>233</v>
      </c>
      <c r="L300" s="8" t="s">
        <v>16</v>
      </c>
      <c r="M300" s="8" t="s">
        <v>199</v>
      </c>
    </row>
    <row r="301" spans="1:13" x14ac:dyDescent="0.25">
      <c r="A301" s="8" t="s">
        <v>13</v>
      </c>
      <c r="B301" s="8" t="s">
        <v>14</v>
      </c>
      <c r="C301" s="9">
        <v>935000</v>
      </c>
      <c r="D301" s="9">
        <v>935000</v>
      </c>
      <c r="E301" s="10">
        <v>1232571753</v>
      </c>
      <c r="F301" s="11">
        <v>45688.577916666698</v>
      </c>
      <c r="G301" s="8" t="s">
        <v>15</v>
      </c>
      <c r="H301" s="10">
        <v>19042</v>
      </c>
      <c r="I301" s="8" t="s">
        <v>16</v>
      </c>
      <c r="J301" s="8" t="s">
        <v>513</v>
      </c>
      <c r="K301" s="8" t="s">
        <v>233</v>
      </c>
      <c r="L301" s="8" t="s">
        <v>16</v>
      </c>
      <c r="M301" s="8" t="s">
        <v>199</v>
      </c>
    </row>
    <row r="302" spans="1:13" x14ac:dyDescent="0.25">
      <c r="A302" s="8" t="s">
        <v>13</v>
      </c>
      <c r="B302" s="8" t="s">
        <v>14</v>
      </c>
      <c r="C302" s="9">
        <v>640000</v>
      </c>
      <c r="D302" s="9">
        <v>640000</v>
      </c>
      <c r="E302" s="10">
        <v>1232583313</v>
      </c>
      <c r="F302" s="11">
        <v>45688.5802430556</v>
      </c>
      <c r="G302" s="8" t="s">
        <v>15</v>
      </c>
      <c r="H302" s="10">
        <v>19043</v>
      </c>
      <c r="I302" s="8" t="s">
        <v>16</v>
      </c>
      <c r="J302" s="8" t="s">
        <v>514</v>
      </c>
      <c r="K302" s="8" t="s">
        <v>233</v>
      </c>
      <c r="L302" s="8" t="s">
        <v>16</v>
      </c>
      <c r="M302" s="8" t="s">
        <v>199</v>
      </c>
    </row>
    <row r="303" spans="1:13" x14ac:dyDescent="0.25">
      <c r="A303" s="8" t="s">
        <v>13</v>
      </c>
      <c r="B303" s="8" t="s">
        <v>14</v>
      </c>
      <c r="C303" s="9">
        <v>136500</v>
      </c>
      <c r="D303" s="9">
        <v>136500</v>
      </c>
      <c r="E303" s="10">
        <v>1232592867</v>
      </c>
      <c r="F303" s="11">
        <v>45688.582187499997</v>
      </c>
      <c r="G303" s="8" t="s">
        <v>15</v>
      </c>
      <c r="H303" s="10">
        <v>19044</v>
      </c>
      <c r="I303" s="8" t="s">
        <v>16</v>
      </c>
      <c r="J303" s="8" t="s">
        <v>515</v>
      </c>
      <c r="K303" s="8" t="s">
        <v>233</v>
      </c>
      <c r="L303" s="8" t="s">
        <v>16</v>
      </c>
      <c r="M303" s="8" t="s">
        <v>199</v>
      </c>
    </row>
    <row r="304" spans="1:13" x14ac:dyDescent="0.25">
      <c r="A304" s="8" t="s">
        <v>13</v>
      </c>
      <c r="B304" s="8" t="s">
        <v>14</v>
      </c>
      <c r="C304" s="9">
        <v>350000</v>
      </c>
      <c r="D304" s="9">
        <v>350000</v>
      </c>
      <c r="E304" s="10">
        <v>1232603455</v>
      </c>
      <c r="F304" s="11">
        <v>45688.584351851903</v>
      </c>
      <c r="G304" s="8" t="s">
        <v>15</v>
      </c>
      <c r="H304" s="10">
        <v>19045</v>
      </c>
      <c r="I304" s="8" t="s">
        <v>16</v>
      </c>
      <c r="J304" s="8" t="s">
        <v>516</v>
      </c>
      <c r="K304" s="8" t="s">
        <v>233</v>
      </c>
      <c r="L304" s="8" t="s">
        <v>16</v>
      </c>
      <c r="M304" s="8" t="s">
        <v>199</v>
      </c>
    </row>
    <row r="305" spans="1:13" x14ac:dyDescent="0.25">
      <c r="A305" s="8" t="s">
        <v>13</v>
      </c>
      <c r="B305" s="8" t="s">
        <v>14</v>
      </c>
      <c r="C305" s="9">
        <v>50000</v>
      </c>
      <c r="D305" s="9">
        <v>50000</v>
      </c>
      <c r="E305" s="10">
        <v>1232611466</v>
      </c>
      <c r="F305" s="11">
        <v>45688.585995370398</v>
      </c>
      <c r="G305" s="8" t="s">
        <v>15</v>
      </c>
      <c r="H305" s="10">
        <v>19046</v>
      </c>
      <c r="I305" s="8" t="s">
        <v>16</v>
      </c>
      <c r="J305" s="8" t="s">
        <v>517</v>
      </c>
      <c r="K305" s="8" t="s">
        <v>233</v>
      </c>
      <c r="L305" s="8" t="s">
        <v>16</v>
      </c>
      <c r="M305" s="8" t="s">
        <v>199</v>
      </c>
    </row>
    <row r="306" spans="1:13" x14ac:dyDescent="0.25">
      <c r="A306" s="8" t="s">
        <v>13</v>
      </c>
      <c r="B306" s="8" t="s">
        <v>14</v>
      </c>
      <c r="C306" s="9">
        <v>300000</v>
      </c>
      <c r="D306" s="9">
        <v>300000</v>
      </c>
      <c r="E306" s="10">
        <v>1232621488</v>
      </c>
      <c r="F306" s="11">
        <v>45688.587974536997</v>
      </c>
      <c r="G306" s="8" t="s">
        <v>15</v>
      </c>
      <c r="H306" s="10">
        <v>19047</v>
      </c>
      <c r="I306" s="8" t="s">
        <v>16</v>
      </c>
      <c r="J306" s="8" t="s">
        <v>518</v>
      </c>
      <c r="K306" s="8" t="s">
        <v>233</v>
      </c>
      <c r="L306" s="8" t="s">
        <v>16</v>
      </c>
      <c r="M306" s="8" t="s">
        <v>199</v>
      </c>
    </row>
    <row r="307" spans="1:13" x14ac:dyDescent="0.25">
      <c r="A307" s="8" t="s">
        <v>13</v>
      </c>
      <c r="B307" s="8" t="s">
        <v>14</v>
      </c>
      <c r="C307" s="9">
        <v>1300000</v>
      </c>
      <c r="D307" s="9">
        <v>1300000</v>
      </c>
      <c r="E307" s="10">
        <v>1232630680</v>
      </c>
      <c r="F307" s="11">
        <v>45688.589768518497</v>
      </c>
      <c r="G307" s="8" t="s">
        <v>15</v>
      </c>
      <c r="H307" s="10">
        <v>19048</v>
      </c>
      <c r="I307" s="8" t="s">
        <v>16</v>
      </c>
      <c r="J307" s="8" t="s">
        <v>277</v>
      </c>
      <c r="K307" s="8" t="s">
        <v>233</v>
      </c>
      <c r="L307" s="8" t="s">
        <v>16</v>
      </c>
      <c r="M307" s="8" t="s">
        <v>199</v>
      </c>
    </row>
    <row r="308" spans="1:13" x14ac:dyDescent="0.25">
      <c r="A308" s="8" t="s">
        <v>13</v>
      </c>
      <c r="B308" s="8" t="s">
        <v>14</v>
      </c>
      <c r="C308" s="9">
        <v>200000</v>
      </c>
      <c r="D308" s="9">
        <v>200000</v>
      </c>
      <c r="E308" s="10">
        <v>1232642575</v>
      </c>
      <c r="F308" s="11">
        <v>45688.592013888898</v>
      </c>
      <c r="G308" s="8" t="s">
        <v>15</v>
      </c>
      <c r="H308" s="10">
        <v>19049</v>
      </c>
      <c r="I308" s="8" t="s">
        <v>16</v>
      </c>
      <c r="J308" s="8" t="s">
        <v>519</v>
      </c>
      <c r="K308" s="8" t="s">
        <v>233</v>
      </c>
      <c r="L308" s="8" t="s">
        <v>16</v>
      </c>
      <c r="M308" s="8" t="s">
        <v>199</v>
      </c>
    </row>
    <row r="309" spans="1:13" x14ac:dyDescent="0.25">
      <c r="A309" s="8" t="s">
        <v>13</v>
      </c>
      <c r="B309" s="8" t="s">
        <v>14</v>
      </c>
      <c r="C309" s="9">
        <v>220000</v>
      </c>
      <c r="D309" s="9">
        <v>220000</v>
      </c>
      <c r="E309" s="10">
        <v>1232652983</v>
      </c>
      <c r="F309" s="11">
        <v>45688.594004629602</v>
      </c>
      <c r="G309" s="8" t="s">
        <v>15</v>
      </c>
      <c r="H309" s="10">
        <v>19050</v>
      </c>
      <c r="I309" s="8" t="s">
        <v>16</v>
      </c>
      <c r="J309" s="8" t="s">
        <v>520</v>
      </c>
      <c r="K309" s="8" t="s">
        <v>233</v>
      </c>
      <c r="L309" s="8" t="s">
        <v>16</v>
      </c>
      <c r="M309" s="8" t="s">
        <v>199</v>
      </c>
    </row>
    <row r="310" spans="1:13" x14ac:dyDescent="0.25">
      <c r="A310" s="8" t="s">
        <v>13</v>
      </c>
      <c r="B310" s="8" t="s">
        <v>14</v>
      </c>
      <c r="C310" s="9">
        <v>230823</v>
      </c>
      <c r="D310" s="9">
        <v>230823</v>
      </c>
      <c r="E310" s="10">
        <v>1232903246</v>
      </c>
      <c r="F310" s="11">
        <v>45688.641192129602</v>
      </c>
      <c r="G310" s="8" t="s">
        <v>15</v>
      </c>
      <c r="H310" s="10">
        <v>19053</v>
      </c>
      <c r="I310" s="8" t="s">
        <v>16</v>
      </c>
      <c r="J310" s="8" t="s">
        <v>405</v>
      </c>
      <c r="K310" s="8" t="s">
        <v>521</v>
      </c>
      <c r="L310" s="8" t="s">
        <v>16</v>
      </c>
      <c r="M310" s="8" t="s">
        <v>22</v>
      </c>
    </row>
    <row r="311" spans="1:13" x14ac:dyDescent="0.25">
      <c r="A311" s="8" t="s">
        <v>13</v>
      </c>
      <c r="B311" s="8" t="s">
        <v>14</v>
      </c>
      <c r="C311" s="9">
        <v>478490</v>
      </c>
      <c r="D311" s="9">
        <v>478490</v>
      </c>
      <c r="E311" s="10">
        <v>1233072857</v>
      </c>
      <c r="F311" s="11">
        <v>45688.6718287037</v>
      </c>
      <c r="G311" s="8" t="s">
        <v>15</v>
      </c>
      <c r="H311" s="10">
        <v>19055</v>
      </c>
      <c r="I311" s="8" t="s">
        <v>16</v>
      </c>
      <c r="J311" s="8" t="s">
        <v>522</v>
      </c>
      <c r="K311" s="8" t="s">
        <v>455</v>
      </c>
      <c r="L311" s="8" t="s">
        <v>16</v>
      </c>
      <c r="M311" s="8" t="s">
        <v>49</v>
      </c>
    </row>
    <row r="312" spans="1:13" x14ac:dyDescent="0.25">
      <c r="A312" s="8" t="s">
        <v>13</v>
      </c>
      <c r="B312" s="8" t="s">
        <v>14</v>
      </c>
      <c r="C312" s="9">
        <v>14517</v>
      </c>
      <c r="D312" s="9">
        <v>14517</v>
      </c>
      <c r="E312" s="10">
        <v>1233257018</v>
      </c>
      <c r="F312" s="11">
        <v>45688.706122685202</v>
      </c>
      <c r="G312" s="8" t="s">
        <v>15</v>
      </c>
      <c r="H312" s="10">
        <v>19056</v>
      </c>
      <c r="I312" s="8" t="s">
        <v>16</v>
      </c>
      <c r="J312" s="8" t="s">
        <v>523</v>
      </c>
      <c r="K312" s="8" t="s">
        <v>524</v>
      </c>
      <c r="L312" s="8" t="s">
        <v>16</v>
      </c>
      <c r="M312" s="8" t="s">
        <v>22</v>
      </c>
    </row>
    <row r="313" spans="1:13" x14ac:dyDescent="0.25">
      <c r="B313" s="13" t="s">
        <v>136</v>
      </c>
      <c r="C313" s="14">
        <f>SUM(C232:C312)</f>
        <v>1210807484.3299997</v>
      </c>
    </row>
    <row r="314" spans="1:13" x14ac:dyDescent="0.25">
      <c r="B314" s="13" t="s">
        <v>137</v>
      </c>
      <c r="C314" s="16">
        <v>30137794</v>
      </c>
    </row>
    <row r="315" spans="1:13" x14ac:dyDescent="0.25">
      <c r="B315" s="13" t="s">
        <v>138</v>
      </c>
      <c r="C315" s="14">
        <v>1165972513.3199999</v>
      </c>
    </row>
    <row r="316" spans="1:13" x14ac:dyDescent="0.25">
      <c r="B316" s="13" t="s">
        <v>139</v>
      </c>
      <c r="C316" s="15">
        <f>+C313+C314-C315</f>
        <v>74972765.009999752</v>
      </c>
    </row>
  </sheetData>
  <sortState xmlns:xlrd2="http://schemas.microsoft.com/office/spreadsheetml/2017/richdata2" ref="A107:M180">
    <sortCondition ref="F107:F1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2025-01-07T13:14:28Z</dcterms:created>
  <dcterms:modified xsi:type="dcterms:W3CDTF">2025-02-05T13:31:37Z</dcterms:modified>
</cp:coreProperties>
</file>