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9 SEPTIEMBRE\PSE\"/>
    </mc:Choice>
  </mc:AlternateContent>
  <bookViews>
    <workbookView xWindow="0" yWindow="0" windowWidth="20490" windowHeight="7320"/>
  </bookViews>
  <sheets>
    <sheet name="Facturas" sheetId="1" r:id="rId1"/>
  </sheets>
  <definedNames>
    <definedName name="_xlnm._FilterDatabase" localSheetId="0" hidden="1">Facturas!$A$223:$N$267</definedName>
  </definedNames>
  <calcPr calcId="162913"/>
</workbook>
</file>

<file path=xl/calcChain.xml><?xml version="1.0" encoding="utf-8"?>
<calcChain xmlns="http://schemas.openxmlformats.org/spreadsheetml/2006/main">
  <c r="C264" i="1" l="1"/>
  <c r="C219" i="1" l="1"/>
  <c r="C177" i="1" l="1"/>
  <c r="C120" i="1" l="1"/>
  <c r="C59" i="1" l="1"/>
  <c r="C62" i="1" l="1"/>
  <c r="C121" i="1" s="1"/>
  <c r="C123" i="1" l="1"/>
  <c r="C178" i="1" l="1"/>
  <c r="C180" i="1" s="1"/>
  <c r="C220" i="1" s="1"/>
  <c r="C222" i="1" s="1"/>
  <c r="C265" i="1" s="1"/>
  <c r="C267" i="1" s="1"/>
</calcChain>
</file>

<file path=xl/sharedStrings.xml><?xml version="1.0" encoding="utf-8"?>
<sst xmlns="http://schemas.openxmlformats.org/spreadsheetml/2006/main" count="2250" uniqueCount="473">
  <si>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</si>
  <si>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</si>
  <si>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</si>
  <si>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</si>
  <si>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</si>
  <si>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</si>
  <si>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</si>
  <si>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</si>
  <si>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</si>
  <si>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</si>
  <si>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</si>
  <si>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</si>
  <si>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</si>
  <si>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</si>
  <si>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</si>
  <si>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</si>
  <si>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</si>
  <si>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</si>
  <si>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Acuerdo Conciliatorio</t>
  </si>
  <si>
    <t>113</t>
  </si>
  <si>
    <t>Jorge Fernado Reyes Peña</t>
  </si>
  <si>
    <t>PAGO PARA CARNET POR HURTO DE CARNET FISCALÍA GENERAL DE LA NACIÓN</t>
  </si>
  <si>
    <t>287</t>
  </si>
  <si>
    <t>MARIA FERNANDA NIETO CORREA</t>
  </si>
  <si>
    <t>CUOTAPARTEJULIO</t>
  </si>
  <si>
    <t>267</t>
  </si>
  <si>
    <t>MUNICIPIO EBEJICO</t>
  </si>
  <si>
    <t>Pago embargo descuento Waldir Renteria</t>
  </si>
  <si>
    <t>285</t>
  </si>
  <si>
    <t>Waldir Jesus Rentería</t>
  </si>
  <si>
    <t>PAGO CUOTAS PARTES MINTIC BUCARASICA PENSIONADO ANDELFO ARIAS</t>
  </si>
  <si>
    <t>138</t>
  </si>
  <si>
    <t>MUNICIPIO DE BUCARASICA</t>
  </si>
  <si>
    <t>Proceso Coactivo No. 24164</t>
  </si>
  <si>
    <t>CABLE NOTICIAS TV SAS</t>
  </si>
  <si>
    <t xml:space="preserve">pago por perdida de carnet </t>
  </si>
  <si>
    <t>100</t>
  </si>
  <si>
    <t>MAY YOVANY RIVERA CARRANZA</t>
  </si>
  <si>
    <t>CUENTA DE COBRO 74131</t>
  </si>
  <si>
    <t>261</t>
  </si>
  <si>
    <t>MUNICIPIO DE ACACIAS</t>
  </si>
  <si>
    <t>Reint capital e interes cred vvda dctos ago2021 Cordoba</t>
  </si>
  <si>
    <t>Fiscalía General de la Nación Secc Antioquia</t>
  </si>
  <si>
    <t>Pago #2 de 2 cancelación proceso 2-415-2021</t>
  </si>
  <si>
    <t>377</t>
  </si>
  <si>
    <t>Angela Maria Cano Perez</t>
  </si>
  <si>
    <t>PERDIDA DE CARNET</t>
  </si>
  <si>
    <t>JULIO PEREZ CASTRO</t>
  </si>
  <si>
    <t>Pago pérdida de carnet</t>
  </si>
  <si>
    <t>101</t>
  </si>
  <si>
    <t>OLGA LUCIA UHIA CUELLO</t>
  </si>
  <si>
    <t>Pago por pérdida de carnet</t>
  </si>
  <si>
    <t>Estefany Garzon</t>
  </si>
  <si>
    <t>Maria Patricia Gutierrez Villegas</t>
  </si>
  <si>
    <t>Pago por perdida de carnet</t>
  </si>
  <si>
    <t>Freddy Eduardo Parrado</t>
  </si>
  <si>
    <t>JOSE JAIRO JARAMILLO GIRALDO</t>
  </si>
  <si>
    <t xml:space="preserve">Pago por daño de carnet </t>
  </si>
  <si>
    <t xml:space="preserve">Carlos Andres Leiva Forero </t>
  </si>
  <si>
    <t>Pago indemnizacion poliza 12-44-101192255 - Resolución 6005</t>
  </si>
  <si>
    <t>357</t>
  </si>
  <si>
    <t>Seguros del estado</t>
  </si>
  <si>
    <t>Carlos Hernández Torres</t>
  </si>
  <si>
    <t>Pago alquiler campos deportivos CAR del 01 al 19 de septiembre Escuela Santa Fe</t>
  </si>
  <si>
    <t>426</t>
  </si>
  <si>
    <t>SANTA FE DE BOGOTA SAS</t>
  </si>
  <si>
    <t>PAGO COPIAS</t>
  </si>
  <si>
    <t>OSCAR JULIAN VILLEGAS GOMEZ</t>
  </si>
  <si>
    <t>Pago sanción resolución E1581 por la ley 1445</t>
  </si>
  <si>
    <t xml:space="preserve">Lina Marcela Ramírez Ospina </t>
  </si>
  <si>
    <t xml:space="preserve">Pago tarjeta magnética </t>
  </si>
  <si>
    <t>Joaquin borrero</t>
  </si>
  <si>
    <t>pago por perdida de carnet</t>
  </si>
  <si>
    <t>JUAN CARLOS CORTES ROCHA</t>
  </si>
  <si>
    <t>Pago por renovación de carnet</t>
  </si>
  <si>
    <t>Segundo Marco Alirio González Cristancho</t>
  </si>
  <si>
    <t>Pago de Biologico No utilizado</t>
  </si>
  <si>
    <t>403</t>
  </si>
  <si>
    <t>Laboratorio Quimico Clinico Sas</t>
  </si>
  <si>
    <t>REINTEGRO SALDO CUENTA BBVA AL TESORO NACIONAL</t>
  </si>
  <si>
    <t>364</t>
  </si>
  <si>
    <t>U.A.E. DIRECCION DE IMPUESTOS Y ADUANAS NACIONALES</t>
  </si>
  <si>
    <t>DIRECCION DE ASUNTOS JURIDICOS</t>
  </si>
  <si>
    <t>FISCALIA GENERAL DE LA NACION</t>
  </si>
  <si>
    <t>Pérdida tarjeta biométrica</t>
  </si>
  <si>
    <t>OSCAR MAURICIO CUBILLOS JIMENEZ</t>
  </si>
  <si>
    <t>Carné</t>
  </si>
  <si>
    <t xml:space="preserve">Diego Armando López Montoya </t>
  </si>
  <si>
    <t>Otras multas y tasas superfinanciera</t>
  </si>
  <si>
    <t>365</t>
  </si>
  <si>
    <t>Jorge Eduardo Silva Marín</t>
  </si>
  <si>
    <t>multa resulucion #121 año2020</t>
  </si>
  <si>
    <t>procesos industriales la cristal sas</t>
  </si>
  <si>
    <t>CPT20210821251</t>
  </si>
  <si>
    <t xml:space="preserve">MUNICIPIO DE SIMIJACA </t>
  </si>
  <si>
    <t>Segunda cuota expediente No. 23092021</t>
  </si>
  <si>
    <t>CASTRO TCHERASSI SA</t>
  </si>
  <si>
    <t>ALQUILER CANCHAS SEPTIEMBRE 2021</t>
  </si>
  <si>
    <t>AZUL &amp; BLANCO MILLONARIOS FC SA</t>
  </si>
  <si>
    <t>DUPLICADO CARNET</t>
  </si>
  <si>
    <t>Hector Fabio Velez Camargo</t>
  </si>
  <si>
    <t>Multa</t>
  </si>
  <si>
    <t>277</t>
  </si>
  <si>
    <t>Bolivia Del Rosario García Salazar</t>
  </si>
  <si>
    <t>Pago perdida carnet</t>
  </si>
  <si>
    <t>Jeison Alberto Perez Jimenez</t>
  </si>
  <si>
    <t>MULTA DIAN</t>
  </si>
  <si>
    <t>EDUARDO MENDEZ</t>
  </si>
  <si>
    <t>Pago Resolucion670</t>
  </si>
  <si>
    <t>BRINKS DE COLOMBIA</t>
  </si>
  <si>
    <t>costas procesales</t>
  </si>
  <si>
    <t>1305</t>
  </si>
  <si>
    <t>cooperativa de transportadores bolivar</t>
  </si>
  <si>
    <t>carnet de funcionario Fiscalía</t>
  </si>
  <si>
    <t>Medardo Rojas Cabrera</t>
  </si>
  <si>
    <t>CUOTAS PARTES PENSIONALES</t>
  </si>
  <si>
    <t>ALCALDIA MUNICIPAL DE GRAMALOTE</t>
  </si>
  <si>
    <t>PAGO CUOTAS PARTES PENSIONALES JULIO CESAR BENITEZ DIAZ CC 70054749</t>
  </si>
  <si>
    <t>MUNICIPIO DE ARBOLETES</t>
  </si>
  <si>
    <t>Cláusula Penal</t>
  </si>
  <si>
    <t>399</t>
  </si>
  <si>
    <t>OFICOMCO SAS</t>
  </si>
  <si>
    <t>EMBARGO</t>
  </si>
  <si>
    <t>05001400300820210067300</t>
  </si>
  <si>
    <t>VERONICA ANDREA ZAPATA SALDARRIAGA</t>
  </si>
  <si>
    <t>CUOTA PARTE</t>
  </si>
  <si>
    <t>FONDO PARA LA CONSOLIDACION DEL PATRIMONIO AUTONOMO PENSIONAL DE CARTAGO</t>
  </si>
  <si>
    <t>RES 0012 DE 2021  FIVICOT</t>
  </si>
  <si>
    <t>UNION TEMPORAL HUILA NUTRIDA</t>
  </si>
  <si>
    <t>costas procesales  radicacion 11001333400120160011500</t>
  </si>
  <si>
    <t>150</t>
  </si>
  <si>
    <t>carlos Emilio Pieschacon Villegas</t>
  </si>
  <si>
    <t>Alquiler canchas de futbol campo F septiembre</t>
  </si>
  <si>
    <t>Welington Ortiz Aguilar</t>
  </si>
  <si>
    <t>Clausula penal</t>
  </si>
  <si>
    <t>CANON SEP 21</t>
  </si>
  <si>
    <t>COMCEL</t>
  </si>
  <si>
    <t>Caso 138139 Contraloria General</t>
  </si>
  <si>
    <t>SERVICIOS POSTALES NACIONALES</t>
  </si>
  <si>
    <t>IVA CUOTA 2 DE 12</t>
  </si>
  <si>
    <t>333</t>
  </si>
  <si>
    <t>ZONA FRANCA DE BARRANQUILLA SA</t>
  </si>
  <si>
    <t>Indexacion cuota 9 de 12 - MINCIT</t>
  </si>
  <si>
    <t>IVA INDEX CUOTA 1 DE 12</t>
  </si>
  <si>
    <t>Pago tarjeta de seguridad</t>
  </si>
  <si>
    <t>Wilmar Oswaldo Córdoba Cubillos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</si>
  <si>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</si>
  <si>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</si>
  <si>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</si>
  <si>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</si>
  <si>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</si>
  <si>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</si>
  <si>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 xml:space="preserve">300700011459 </t>
  </si>
  <si>
    <t>Equipos y Mantenimiento SAS</t>
  </si>
  <si>
    <t xml:space="preserve">Capital interes  primer segundo tercer trimestre acuerdo de reorganización </t>
  </si>
  <si>
    <t>215</t>
  </si>
  <si>
    <t>QUINDIO ZONA FRANCA S.A USUARIO OPERADOR DE ZONA FRANCA</t>
  </si>
  <si>
    <t>PAGO POR PERDIDA DE CARNET</t>
  </si>
  <si>
    <t>CATALINA ORIETTA LOPEZ GALINDO</t>
  </si>
  <si>
    <t>pago prf 2016 - 00660</t>
  </si>
  <si>
    <t>11132</t>
  </si>
  <si>
    <t>Seguros Generales Sura</t>
  </si>
  <si>
    <t>Cuota 9 de 12 ZFB</t>
  </si>
  <si>
    <t xml:space="preserve">REPOSICION DE CARNÉ FGN </t>
  </si>
  <si>
    <t>JOSE FIDEL GAMEZ CANO</t>
  </si>
  <si>
    <t xml:space="preserve">Duplicado Carnet </t>
  </si>
  <si>
    <t>328</t>
  </si>
  <si>
    <t>Jorge Leonardo Murcia Buitrago</t>
  </si>
  <si>
    <t>Pago carnet</t>
  </si>
  <si>
    <t>Yadira Andrea Alfaro Sáenz</t>
  </si>
  <si>
    <t>Pago de cuotas partes pensionales adeudadas a la Unidad de Gestión Pensional y P</t>
  </si>
  <si>
    <t>374</t>
  </si>
  <si>
    <t>POLITECNICO COLOMBIANO JAIME ISAZA CADAVID</t>
  </si>
  <si>
    <t xml:space="preserve">Resolución 0286 del 25 de agosto de 2021, que confirmó la Resolución 228 del 11 </t>
  </si>
  <si>
    <t>Almacenes Éxito SA</t>
  </si>
  <si>
    <t>PAGO PERDIDA CARNE FGN</t>
  </si>
  <si>
    <t>JOHN JAIRO SOLER</t>
  </si>
  <si>
    <t>PAGO PERDIDA TARJETA FGN</t>
  </si>
  <si>
    <t>Ley 418</t>
  </si>
  <si>
    <t>729/2020</t>
  </si>
  <si>
    <t>INVIAS</t>
  </si>
  <si>
    <t>Carnet FGN</t>
  </si>
  <si>
    <t>Yazziell ramirez dalel</t>
  </si>
  <si>
    <t xml:space="preserve">pago cuotas partes pensionales a favor de MINTIC del señor Nelson Brun Gonzalez </t>
  </si>
  <si>
    <t>ESE HOSPITAL SAN JUAN - SAHAGUN</t>
  </si>
  <si>
    <t>CPT20210720856</t>
  </si>
  <si>
    <t>Pago del Carnet por perdida RNEC</t>
  </si>
  <si>
    <t>300700011459</t>
  </si>
  <si>
    <t>Hector Hernan Correa Florez</t>
  </si>
  <si>
    <t>expediente No. 11001-33-34- 004-2016-00265-00 juzgado cuarto liquidacion</t>
  </si>
  <si>
    <t>NEW EXPRESS MAIL SAS</t>
  </si>
  <si>
    <t>9 CUOTA SEPTIEMBRE IPC MAS IVA PGO CANON ALIVIO ARR MIN OTRO SI N6</t>
  </si>
  <si>
    <t>ZOFRANCA SA</t>
  </si>
  <si>
    <t>9 SEPTIEMBRE CUOTA PGO CANON ALIVIO ARR MIN OTRO SI N6</t>
  </si>
  <si>
    <t>Cuotas partes pensionales julio 2021 Yolanda Osma</t>
  </si>
  <si>
    <t>Municipio de Bucaramanga</t>
  </si>
  <si>
    <t>CARNE FISCALIA GENERAL DE LA NACION</t>
  </si>
  <si>
    <t>ALDEMAR CASALLAS BONILLA</t>
  </si>
  <si>
    <t>pago por pérdida de carnet</t>
  </si>
  <si>
    <t>Carlos Andrés Regino Genes</t>
  </si>
  <si>
    <t>ANA ROMERO</t>
  </si>
  <si>
    <t>CUOTA PARTE CUENTA DE COBRO CPT20210821281 JUAN JOSE LOPEZ CAMARGO</t>
  </si>
  <si>
    <t>MUNICIPIO DE VENTAQUEMADA</t>
  </si>
  <si>
    <t>Pago por perdida de carné</t>
  </si>
  <si>
    <t>Sandra Liliana Ortiz Nova</t>
  </si>
  <si>
    <t>expediente sentencia Biliardo David Acosta Martinez JL21804</t>
  </si>
  <si>
    <t>AVANCE SENTENCIAS SAS</t>
  </si>
  <si>
    <t>ABONO EXPEDIENTE 6011</t>
  </si>
  <si>
    <t>CI GRUPO ANDINO DE COLOMBIA LTDA</t>
  </si>
  <si>
    <t>Resolución 0158 de 2021 corresponde al (FIVICOT)</t>
  </si>
  <si>
    <t>300700011459,377</t>
  </si>
  <si>
    <t>JUAN RAMON APRAEZ PANTOJA</t>
  </si>
  <si>
    <t>PAGO CUOTA 09 DILEXPO</t>
  </si>
  <si>
    <t>DILEXPO Y CIA LTDA</t>
  </si>
  <si>
    <t>Pago por duplicado carne institucional</t>
  </si>
  <si>
    <t>Marina Elsi Parra Verdugo</t>
  </si>
  <si>
    <t>43052020FIVICOT</t>
  </si>
  <si>
    <t>FABRICA DE ALIMENTOS PROCESADOS VENTOLINI</t>
  </si>
  <si>
    <t>pago perdida de carnet</t>
  </si>
  <si>
    <t>Emma Esperanza Bejarano Virquez</t>
  </si>
  <si>
    <t>Embargado</t>
  </si>
  <si>
    <t>DARIO WILLIAM CHAVEZ GARCIA</t>
  </si>
  <si>
    <t>CUOTAS PARTES JUL 21 NELSON</t>
  </si>
  <si>
    <t>MUNICIPIO DE LA PLAYA</t>
  </si>
  <si>
    <t>carnet FISCALIA</t>
  </si>
  <si>
    <t>567</t>
  </si>
  <si>
    <t>MARLEN ROA MOSQUERA</t>
  </si>
  <si>
    <t>PERDIDA CARNET DE FISCALIA</t>
  </si>
  <si>
    <t>ESTEBAN URRUTIA BERMUDEZ</t>
  </si>
  <si>
    <t>SECURITAS COLOMBIA SA</t>
  </si>
  <si>
    <t>ESPERANZA ANDRADE SERRANO</t>
  </si>
  <si>
    <t>cuotas partes pensionales</t>
  </si>
  <si>
    <t>MUNICIPIO DE YARUMAL</t>
  </si>
  <si>
    <t>carnet</t>
  </si>
  <si>
    <t>JOHN FREDY TORRES VIDAL</t>
  </si>
  <si>
    <t>PAGO SANCION DISCIPLINARIA</t>
  </si>
  <si>
    <t>IVONNE ANGELICA PENAGOS GUTIERREZ</t>
  </si>
  <si>
    <t>MANDAMIENTO DE PAGO 000390</t>
  </si>
  <si>
    <t>ZAI CARGO S.A.S.</t>
  </si>
  <si>
    <t>Desc.nom.ago sr Anibal Mayorga cc 11342263</t>
  </si>
  <si>
    <t>156</t>
  </si>
  <si>
    <t>cremil</t>
  </si>
  <si>
    <t>Desc.nom.ago sr Edgar Pitre cc 19613801</t>
  </si>
  <si>
    <t>Desc.nom.ago sr Luis Fdo Sanchez cc.6319857</t>
  </si>
  <si>
    <t>Desc.nom.ago sr John Rincon cc 14252213</t>
  </si>
  <si>
    <t>Desc.nom.ago sr Henry Salazar cc.79500565</t>
  </si>
  <si>
    <t>Desc.nom.ago Leandro Yaluzan cc 5262781</t>
  </si>
  <si>
    <t>Desc.nom.ago sr Carlos Torres cc 83231473</t>
  </si>
  <si>
    <t xml:space="preserve">Pago total coactivo Cancillería </t>
  </si>
  <si>
    <t>129</t>
  </si>
  <si>
    <t>Brayan Eduardo Wilches Alfonso</t>
  </si>
  <si>
    <t>Desc.npm.ago sr Jairo Guerrero cc 18125854</t>
  </si>
  <si>
    <t>Desc.nom.ago sr Reinaldo Ardila cc 91362271</t>
  </si>
  <si>
    <t>Desc.nom.ago sr Plinio Garcia cc 79293270</t>
  </si>
  <si>
    <t>157</t>
  </si>
  <si>
    <t>Leopoldina Mejía Bravo</t>
  </si>
  <si>
    <t>tarjeta de seguridad</t>
  </si>
  <si>
    <t>Rodrigo Ricardo Ricardo Villarreal</t>
  </si>
  <si>
    <t>Desc.nom.ago sr Luis Malaver cc 80540618</t>
  </si>
  <si>
    <t>Desc.nom.ago sr Jose Martinez cc 14252317</t>
  </si>
  <si>
    <t>Desc.nom.ago sr Lucio Rincon cc 17655780</t>
  </si>
  <si>
    <t>Desc.nom.ago sr Jhon Bedoya cc.15338778</t>
  </si>
  <si>
    <t>Desc.nom.ago sr Antonio Ruiz cc 72236435</t>
  </si>
  <si>
    <t>Desc.nom.ago sr Juan Cabrera cc 79052312</t>
  </si>
  <si>
    <t>Desc.nom.ago sr Robert Otalvaro cc 10004272</t>
  </si>
  <si>
    <t>Desc.nom.ago sr Luis Salamanca cc 91445108</t>
  </si>
  <si>
    <t>Desc.nom.ago sr Jair Alban cc 7252564</t>
  </si>
  <si>
    <t>Desc.nom.ago sr Martin Rocha cc 12602770</t>
  </si>
  <si>
    <t>Desc.nom.ago sr Jaime Calderon cc 80365074</t>
  </si>
  <si>
    <t>Desc.nom.ago sr Pedro Villamizar cc 91156676</t>
  </si>
  <si>
    <t>Desc.nom.ago sr Cely Morales Alvaro cc 4123276</t>
  </si>
  <si>
    <t>Desc.nom.ago sr John Pabon cc 88179836</t>
  </si>
  <si>
    <t>CPT 20210821077</t>
  </si>
  <si>
    <t>Reposición de carné por pérdida</t>
  </si>
  <si>
    <t>Yolanda Castillo Barrera</t>
  </si>
  <si>
    <t>CUOTAS PARTES AGOSTO</t>
  </si>
  <si>
    <t>MUNICIPIO DE CHOCONTA</t>
  </si>
  <si>
    <t xml:space="preserve">Copia de Carnet </t>
  </si>
  <si>
    <t>EUSEBIO ENRIQUE CAMPOS AGUIRRE</t>
  </si>
  <si>
    <t>Pago de carné de Fiscalía General de la Nación</t>
  </si>
  <si>
    <t>Ricardo Martínez Hernández</t>
  </si>
  <si>
    <t xml:space="preserve">Abono obligación Clemencia Escobar </t>
  </si>
  <si>
    <t>Luz Clemencia Escobar de Pulido</t>
  </si>
  <si>
    <t>resolucion 1474 de 2021</t>
  </si>
  <si>
    <t xml:space="preserve">ay wey sas </t>
  </si>
  <si>
    <t>Participación proceso enajenación</t>
  </si>
  <si>
    <t>376</t>
  </si>
  <si>
    <t>GESTION AMBIENTAL DE COLOMBIA SAS ESP</t>
  </si>
  <si>
    <t>tarjeta de acceso</t>
  </si>
  <si>
    <t>Copia carne Fiscalia</t>
  </si>
  <si>
    <t xml:space="preserve">Myriam Esther Restrepo Silva </t>
  </si>
  <si>
    <t>TARJETA DE SEGURIDAD</t>
  </si>
  <si>
    <t>HERNAN OIDOR TRIANA</t>
  </si>
  <si>
    <t>Resolución numero 000275 de fecha  24 de marzo de 2021 - corresponde a FIVICOT</t>
  </si>
  <si>
    <t>Jorgallo Construcciones SAS</t>
  </si>
  <si>
    <t xml:space="preserve">Jhony andres becerra rodriguez </t>
  </si>
  <si>
    <t>Licitación min defensa</t>
  </si>
  <si>
    <t>ECOAMBIENTES SAS</t>
  </si>
  <si>
    <t xml:space="preserve">Pago resolución No. 069 DANE </t>
  </si>
  <si>
    <t xml:space="preserve">113 </t>
  </si>
  <si>
    <t xml:space="preserve">ASEGURADORA SOLIDARIA DE COLOMBIA </t>
  </si>
  <si>
    <t>PAGO INDEMNIZACIÓN RESOLUCION NO. 1987 DEL 31 OCTUBRE 2019 CONFRIMADA RESOLUCION</t>
  </si>
  <si>
    <t>SEGUROS MUNDIAL</t>
  </si>
  <si>
    <t>LICITACION MINISTERIO DE JUSTICIA</t>
  </si>
  <si>
    <t>SERVIECOLOGICO SAS</t>
  </si>
  <si>
    <t>PROCESO SA14-2021</t>
  </si>
  <si>
    <t>300700011459 COD 376</t>
  </si>
  <si>
    <t>DIRECCION DEL TESORO NACIONAL</t>
  </si>
  <si>
    <t>343 31 agosto 2021</t>
  </si>
  <si>
    <t>MULTISERVICIOS INEL S.A.S</t>
  </si>
  <si>
    <t>CO1.PCCNTR 709129</t>
  </si>
  <si>
    <t>227</t>
  </si>
  <si>
    <t>ASOCIACION LIGA DE NUEVA VIDA</t>
  </si>
  <si>
    <t>PAGO DE CUOTAS PARTES PENSIONALES "MINTIC" RAMIRO JAIMES MARIÑO DE OCT-20 -ABR21</t>
  </si>
  <si>
    <t>MUNICPIO DE BOCHALEMA</t>
  </si>
  <si>
    <t>Jessica Carolina Montes Leal</t>
  </si>
  <si>
    <t>solicitud duplicado carnet institucional por perdida</t>
  </si>
  <si>
    <t>LUZ DARY AGUIRRE ALVAREZ</t>
  </si>
  <si>
    <t>Deducciones a FS13755</t>
  </si>
  <si>
    <t>275</t>
  </si>
  <si>
    <t>SUPERBID COLOMBIA SAS</t>
  </si>
  <si>
    <t>DOCUMENTACION</t>
  </si>
  <si>
    <t>176</t>
  </si>
  <si>
    <t>SONIA ESTHER NIEVES PITALUA</t>
  </si>
  <si>
    <t>SANCION MINISTERIO</t>
  </si>
  <si>
    <t>INVERSIONES FRANQUIHER SAS</t>
  </si>
  <si>
    <t>Perdida Carné de identificación</t>
  </si>
  <si>
    <t>Hermes Javier Villamil Santana</t>
  </si>
  <si>
    <t>CUENTA DE COBRO 2021 01108</t>
  </si>
  <si>
    <t>MUNICIPIO MANTA CUNDINAMARCA</t>
  </si>
  <si>
    <t>PAGO INDEMNIZACION RESOLUCION NO 026 DEL 31 DE ENERO DEL 2021 - ASEOVIL</t>
  </si>
  <si>
    <t>CUOTA PARTES PENSIONALES TELECON DICIEMBRE 2020 A JUNIO 2021</t>
  </si>
  <si>
    <t>MUNICIPIO DE SAN MATEO</t>
  </si>
  <si>
    <t>CUOTA PARTES PENSIONALES TELECON JULIO 2021</t>
  </si>
  <si>
    <t>CUOTA PARTES PENSIONALES TELECON AGOSTO 2021</t>
  </si>
  <si>
    <t>Expedición de carné institucional FISCALÍA</t>
  </si>
  <si>
    <t>HERNAN MAURICIO VALERO PEÑA</t>
  </si>
  <si>
    <t xml:space="preserve">cuota 2 </t>
  </si>
  <si>
    <t>PAGARE 31-21</t>
  </si>
  <si>
    <t>74842</t>
  </si>
  <si>
    <t>multa</t>
  </si>
  <si>
    <t>Luis Eduardo Ortega</t>
  </si>
  <si>
    <t>Carnet</t>
  </si>
  <si>
    <t>Yamil Alfonso Molina Buitrago</t>
  </si>
  <si>
    <t>RESOLUCIÓN NÚMERO 0993 DE 2021</t>
  </si>
  <si>
    <t>365-SUPERINTENDENCIA FINANCIERA DE COLOMBIA</t>
  </si>
  <si>
    <t>Julio Schneider Citron</t>
  </si>
  <si>
    <t>DAVID HERNAN OROZCO TRUJILLO</t>
  </si>
  <si>
    <t xml:space="preserve">CUOTA INICIAL CONVENIO </t>
  </si>
  <si>
    <t>40101311</t>
  </si>
  <si>
    <t>DICEL SA</t>
  </si>
  <si>
    <t>JOVANNY ALBERTO SANCHEZ MARTINEZ</t>
  </si>
  <si>
    <t>PAGO SINIESTRO BO-2020-11-41 CTO  304 2014</t>
  </si>
  <si>
    <t>217</t>
  </si>
  <si>
    <t>8600399880</t>
  </si>
  <si>
    <t xml:space="preserve">Liberty seguros </t>
  </si>
  <si>
    <t xml:space="preserve">CTP20210921514 </t>
  </si>
  <si>
    <t xml:space="preserve">municipio de cumaral </t>
  </si>
  <si>
    <t>CPT20210821119</t>
  </si>
  <si>
    <t>CPT20210720729</t>
  </si>
  <si>
    <t>Tarjeta de seguridad 287</t>
  </si>
  <si>
    <t xml:space="preserve">Martha Liliana Roa </t>
  </si>
  <si>
    <t xml:space="preserve">Carnet institucional </t>
  </si>
  <si>
    <t xml:space="preserve">Lina Marcela Guzmán Quintero </t>
  </si>
  <si>
    <t xml:space="preserve">Reposición carne Fiscalia FGN </t>
  </si>
  <si>
    <t>Leonardo Peñuela pinilla</t>
  </si>
  <si>
    <t xml:space="preserve">COBRO COACTIVO JEISSON JAVER REY </t>
  </si>
  <si>
    <t>JEISSON JAVIER REY DUQUE</t>
  </si>
  <si>
    <t>pago carnet FGN</t>
  </si>
  <si>
    <t>PAOLA PATRICIA TORRES MURCIA</t>
  </si>
  <si>
    <t>PAGO POR PÉRDIDA CARNET</t>
  </si>
  <si>
    <t>NATALIA AYALA LENIS</t>
  </si>
  <si>
    <t>TARJETA MAGNETICA INGRESO FISCALIA</t>
  </si>
  <si>
    <t>CLAUDIA MONROY ARTEAGA</t>
  </si>
  <si>
    <t>cuenta de cobro 20210821267</t>
  </si>
  <si>
    <t xml:space="preserve">municipio de tocaima </t>
  </si>
  <si>
    <t>CUOTAS PARTES AGOSTO NELSON</t>
  </si>
  <si>
    <t>Consignaciones de carnet</t>
  </si>
  <si>
    <t>Luvier Sarria Mendez</t>
  </si>
  <si>
    <t>res 0155 2021 corresponde al fondo FIVICOT</t>
  </si>
  <si>
    <t>NILZA ORTIZ PEREZ</t>
  </si>
  <si>
    <t>SEGUNDA CUOTA INICIAL CONVENIO</t>
  </si>
  <si>
    <t>DICEL SA ESP</t>
  </si>
  <si>
    <t>Jairo Alfonso Barón Hernández</t>
  </si>
  <si>
    <t>Pago por deterioro Carné</t>
  </si>
  <si>
    <t>Amanda Rocio Gonzalez Rodriguez</t>
  </si>
  <si>
    <t>TERCERA CUOTA PAGO INICIAL CONVENIO</t>
  </si>
  <si>
    <t>carné FGN</t>
  </si>
  <si>
    <t>camilo andres navarro medina</t>
  </si>
  <si>
    <t>PAGO TERCERA CUOTA CONVENIO</t>
  </si>
  <si>
    <t>Pago alquiler campos deportivos CAR del 23 al 30 de septiembre Escuela Santa Fe</t>
  </si>
  <si>
    <t xml:space="preserve">reposicion carnet fiscalia general de la nacion </t>
  </si>
  <si>
    <t>Jenry Alberto Perez</t>
  </si>
  <si>
    <t>pago min trasporte resol 1030-000050 del 13/03/2020</t>
  </si>
  <si>
    <t>266</t>
  </si>
  <si>
    <t>MUNIPICIO DE IBAGUE</t>
  </si>
  <si>
    <t>CUOTA PARTE CUENTA DE COBRO CPT20210921676 JUAN JOSE LOPEZ CAMARGO</t>
  </si>
  <si>
    <t xml:space="preserve">PAGO INDEMNIZACIÓN RESOLUCIÓN 008930 DEL 03 OCTUBRE 2019 CONFIRMADA RESOLUSICÓN </t>
  </si>
  <si>
    <t>COMPAÑIA MUNDIAL DE SEGUROS</t>
  </si>
  <si>
    <t>Duplicado carne</t>
  </si>
  <si>
    <t>CIRO ALONSO WILCHES BERNAL</t>
  </si>
  <si>
    <t>cuotas partes</t>
  </si>
  <si>
    <t>MUNICIPIO DE MONTEBELLO ANT</t>
  </si>
  <si>
    <t>EJECUTIVO HIPOTECARIO MINIMA CUANTIA JOAQUIN CORREDOR MOLINA CC 12.186.272</t>
  </si>
  <si>
    <t>mandamiento pago 006 del 04 mayo 2021</t>
  </si>
  <si>
    <t>FEDERICO EDUARDO HOYOS SALAZAR</t>
  </si>
  <si>
    <t>pago carnet</t>
  </si>
  <si>
    <t>Fidia Leivi Ruiz Marquez</t>
  </si>
  <si>
    <t>carnet institucional</t>
  </si>
  <si>
    <t>Sandra Bibiana  Alfaro Riveros</t>
  </si>
  <si>
    <t>RESOL 1376 DEL 2021</t>
  </si>
  <si>
    <t>CANTERA SANTA RITA SAS</t>
  </si>
  <si>
    <t>pago por perdida de carne</t>
  </si>
  <si>
    <t>Carlos Alexander Popayan Pascuaza</t>
  </si>
  <si>
    <t>PERDIDA DE CARNE</t>
  </si>
  <si>
    <t>JOSE GREGORIO CAMARGO HERNANDEZ</t>
  </si>
  <si>
    <t>cuota inicial acuerdo de pago proceso NO. 2-324-2021correspnde a FIVICOT</t>
  </si>
  <si>
    <t>INVERSIONES Y SERVICIOS LM SAS</t>
  </si>
  <si>
    <t>PAGO SANCION FIVICOT</t>
  </si>
  <si>
    <t>CORPORACION PARQUE NACIONAL DEL CHICAMOCHA</t>
  </si>
  <si>
    <t>DTN DUPLICADO DE CARNET</t>
  </si>
  <si>
    <t>Hector Fabian Meneses Suarez</t>
  </si>
  <si>
    <t>resolucion 00634 supersalud</t>
  </si>
  <si>
    <t>LOTERIA DEL TOLIMA</t>
  </si>
  <si>
    <t>50% prima contrato estabilidad juridica ETB</t>
  </si>
  <si>
    <t>EMPRESA DE TELECOMUNICACIONES DE BOGOTA SA ESP</t>
  </si>
  <si>
    <t>CUOTA PARTE MES DE AGOSTO</t>
  </si>
  <si>
    <t>MUNICIPIO DE MACHETA</t>
  </si>
  <si>
    <t>FACILIDAD DE PAGO DIAN PAGO CUOTA SEP 2021</t>
  </si>
  <si>
    <t>IRENE ROBLEDO STRAUSS</t>
  </si>
  <si>
    <t>HILDA STRAUSS CORTISSOZ</t>
  </si>
  <si>
    <t>reposición carné</t>
  </si>
  <si>
    <t>William Alberto Gomez Pineda</t>
  </si>
  <si>
    <t xml:space="preserve">Pago por pérdida del carnet </t>
  </si>
  <si>
    <t xml:space="preserve">Daniela Pardo Rondon </t>
  </si>
  <si>
    <t xml:space="preserve">PAGO CUOTA DE SANCION </t>
  </si>
  <si>
    <t>FORTIUS SA CORREDORES DE SEGUROS</t>
  </si>
  <si>
    <t xml:space="preserve">PAGO COPIAS SENTENCIA </t>
  </si>
  <si>
    <t>IVETTE MARTINEZ GALVEZ</t>
  </si>
  <si>
    <t>PAGO TARJETA DE ACCESO 10355</t>
  </si>
  <si>
    <t>LUZ MERY BASTIDAS HERNANDEZ</t>
  </si>
  <si>
    <t>Reint capital e interes cred vvda dctos SEPT2021 Cordoba</t>
  </si>
  <si>
    <t>Prueba</t>
  </si>
  <si>
    <t>Saba Janeth Parra Ortíz</t>
  </si>
  <si>
    <t>Arriendo</t>
  </si>
  <si>
    <t>280</t>
  </si>
  <si>
    <t>CARIBEMAR DE LA COSTA SAS ESP</t>
  </si>
  <si>
    <t>DESCUENTO LEGAL REY DUQUE JEISSON JAVIER</t>
  </si>
  <si>
    <t>REY DUQUE JEISSON JAVIER</t>
  </si>
  <si>
    <t>JHONY EDWIN PARDO HUELGAS</t>
  </si>
  <si>
    <t>expediente 110258-RDP 031493 AGOSTO 2017 ABADIAS CALDERON</t>
  </si>
  <si>
    <t>E.S.E. HOSPITAL MARIA INMACULADA</t>
  </si>
  <si>
    <t>CUOTA PARTE PENSIONAL SEGUN CUENTA DE COBRO No. 2019-00878 Y RESOLUCIO RCC-40220</t>
  </si>
  <si>
    <t>MUNICIPIO DE TURMEQUE</t>
  </si>
  <si>
    <t>Tarjeta de seguridad</t>
  </si>
  <si>
    <t>Myriam Peña Lopez</t>
  </si>
  <si>
    <t xml:space="preserve">María angélica majana Nieves </t>
  </si>
  <si>
    <t>Alquiler canchas de futbol campo F oc</t>
  </si>
  <si>
    <t>Pago embargo Waldir Renteria</t>
  </si>
  <si>
    <t xml:space="preserve">Senado de la Republica </t>
  </si>
  <si>
    <t>Pago alquiler campos deportivos CAR Octubre Escuela Santa Fe</t>
  </si>
  <si>
    <t>Arriendo 2 dias</t>
  </si>
  <si>
    <t>INNSTORE SAS</t>
  </si>
  <si>
    <t>JULIAN PEINADO RAMIREZ</t>
  </si>
  <si>
    <t>pago lote adjudicado</t>
  </si>
  <si>
    <t>901043049-3</t>
  </si>
  <si>
    <t>garantia</t>
  </si>
  <si>
    <t>PAGO FALLO JUDICIAL</t>
  </si>
  <si>
    <t>393</t>
  </si>
  <si>
    <t>LA PREVISORA SA COMPANIA DE SEGUROS</t>
  </si>
  <si>
    <t>ARRIENDO CANCHAS OCTUBRE</t>
  </si>
  <si>
    <t>CUOTA PARTE SEPTIEMBRE 21</t>
  </si>
  <si>
    <t>ESE HOSPITAL INTEGRADO SABANA DE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</si>
</sst>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6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7" fontId="0" fillId="0" borderId="0" xfId="1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4" fontId="0" fillId="0" borderId="0" xfId="0" applyNumberFormat="1" applyFont="1"/>
    <xf numFmtId="166" fontId="2" fillId="4" borderId="1" xfId="0" applyNumberFormat="1" applyFont="1" applyFill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0" fontId="0" fillId="6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164" fontId="5" fillId="2" borderId="0" xfId="0" applyNumberFormat="1" applyFont="1" applyFill="1" applyBorder="1"/>
    <xf numFmtId="0" fontId="5" fillId="5" borderId="1" xfId="0" applyNumberFormat="1" applyFont="1" applyFill="1" applyBorder="1"/>
    <xf numFmtId="164" fontId="5" fillId="5" borderId="1" xfId="0" applyNumberFormat="1" applyFont="1" applyFill="1" applyBorder="1"/>
    <xf numFmtId="165" fontId="5" fillId="5" borderId="1" xfId="0" applyNumberFormat="1" applyFont="1" applyFill="1" applyBorder="1"/>
    <xf numFmtId="166" fontId="5" fillId="5" borderId="1" xfId="0" applyNumberFormat="1" applyFont="1" applyFill="1" applyBorder="1"/>
    <xf numFmtId="0" fontId="5" fillId="0" borderId="0" xfId="0" applyNumberFormat="1" applyFont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166" fontId="5" fillId="0" borderId="0" xfId="0" applyNumberFormat="1" applyFont="1" applyBorder="1"/>
    <xf numFmtId="42" fontId="0" fillId="0" borderId="2" xfId="1" applyFont="1" applyBorder="1"/>
    <xf numFmtId="0" fontId="4" fillId="7" borderId="1" xfId="0" applyNumberFormat="1" applyFon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/>
    <xf numFmtId="166" fontId="4" fillId="7" borderId="1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272</xdr:row>
      <xdr:rowOff>57150</xdr:rowOff>
    </xdr:from>
    <xdr:to>
      <xdr:col>6</xdr:col>
      <xdr:colOff>2018298</xdr:colOff>
      <xdr:row>281</xdr:row>
      <xdr:rowOff>114079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349115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7109375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9.28515625" customWidth="1"/>
    <col min="11" max="11" width="26.42578125" customWidth="1"/>
    <col min="12" max="12" width="89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895800</v>
      </c>
      <c r="D2" s="4">
        <v>895800</v>
      </c>
      <c r="E2" s="6">
        <v>1110882065</v>
      </c>
      <c r="F2" s="8">
        <v>44438.514606481498</v>
      </c>
      <c r="G2" s="2" t="s">
        <v>16</v>
      </c>
      <c r="H2" s="6">
        <v>2823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30000</v>
      </c>
      <c r="D3" s="5">
        <v>30000</v>
      </c>
      <c r="E3" s="7">
        <v>1110897207</v>
      </c>
      <c r="F3" s="9">
        <v>44438.520405092597</v>
      </c>
      <c r="G3" s="3" t="s">
        <v>16</v>
      </c>
      <c r="H3" s="7">
        <v>2824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 s="15" customFormat="1">
      <c r="A4" s="11" t="s">
        <v>14</v>
      </c>
      <c r="B4" s="11" t="s">
        <v>15</v>
      </c>
      <c r="C4" s="12">
        <v>298412</v>
      </c>
      <c r="D4" s="12">
        <v>298412</v>
      </c>
      <c r="E4" s="13">
        <v>1110911649</v>
      </c>
      <c r="F4" s="14">
        <v>44438.526203703703</v>
      </c>
      <c r="G4" s="11" t="s">
        <v>16</v>
      </c>
      <c r="H4" s="13">
        <v>2825</v>
      </c>
      <c r="I4" s="11" t="s">
        <v>17</v>
      </c>
      <c r="J4" s="11" t="s">
        <v>24</v>
      </c>
      <c r="K4" s="11" t="s">
        <v>25</v>
      </c>
      <c r="L4" s="11" t="s">
        <v>26</v>
      </c>
      <c r="M4" s="11" t="s">
        <v>17</v>
      </c>
      <c r="N4" s="11" t="s">
        <v>17</v>
      </c>
    </row>
    <row r="5" spans="1:14">
      <c r="A5" s="3" t="s">
        <v>14</v>
      </c>
      <c r="B5" s="3" t="s">
        <v>15</v>
      </c>
      <c r="C5" s="5">
        <v>1474652</v>
      </c>
      <c r="D5" s="5">
        <v>1474652</v>
      </c>
      <c r="E5" s="7">
        <v>1111066025</v>
      </c>
      <c r="F5" s="9">
        <v>44438.589074074102</v>
      </c>
      <c r="G5" s="3" t="s">
        <v>16</v>
      </c>
      <c r="H5" s="7">
        <v>2827</v>
      </c>
      <c r="I5" s="3" t="s">
        <v>17</v>
      </c>
      <c r="J5" s="3" t="s">
        <v>27</v>
      </c>
      <c r="K5" s="3" t="s">
        <v>28</v>
      </c>
      <c r="L5" s="3" t="s">
        <v>29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9016530</v>
      </c>
      <c r="D6" s="4">
        <v>9016530</v>
      </c>
      <c r="E6" s="6">
        <v>1111189406</v>
      </c>
      <c r="F6" s="8">
        <v>44438.631666666697</v>
      </c>
      <c r="G6" s="2" t="s">
        <v>16</v>
      </c>
      <c r="H6" s="6">
        <v>2829</v>
      </c>
      <c r="I6" s="2" t="s">
        <v>17</v>
      </c>
      <c r="J6" s="2" t="s">
        <v>30</v>
      </c>
      <c r="K6" s="2" t="s">
        <v>31</v>
      </c>
      <c r="L6" s="2" t="s">
        <v>32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23106658</v>
      </c>
      <c r="D7" s="5">
        <v>23106658</v>
      </c>
      <c r="E7" s="7">
        <v>1111259425</v>
      </c>
      <c r="F7" s="9">
        <v>44438.654571759304</v>
      </c>
      <c r="G7" s="3" t="s">
        <v>16</v>
      </c>
      <c r="H7" s="7">
        <v>2830</v>
      </c>
      <c r="I7" s="3" t="s">
        <v>17</v>
      </c>
      <c r="J7" s="3" t="s">
        <v>33</v>
      </c>
      <c r="K7" s="3" t="s">
        <v>31</v>
      </c>
      <c r="L7" s="3" t="s">
        <v>34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51708</v>
      </c>
      <c r="D8" s="4">
        <v>51708</v>
      </c>
      <c r="E8" s="6">
        <v>1111288128</v>
      </c>
      <c r="F8" s="8">
        <v>44438.663692129601</v>
      </c>
      <c r="G8" s="2" t="s">
        <v>16</v>
      </c>
      <c r="H8" s="6">
        <v>2831</v>
      </c>
      <c r="I8" s="2" t="s">
        <v>17</v>
      </c>
      <c r="J8" s="2" t="s">
        <v>35</v>
      </c>
      <c r="K8" s="2" t="s">
        <v>36</v>
      </c>
      <c r="L8" s="2" t="s">
        <v>37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701838.56</v>
      </c>
      <c r="D9" s="5">
        <v>701838.56</v>
      </c>
      <c r="E9" s="7">
        <v>1111404552</v>
      </c>
      <c r="F9" s="9">
        <v>44438.703055555598</v>
      </c>
      <c r="G9" s="3" t="s">
        <v>16</v>
      </c>
      <c r="H9" s="7">
        <v>2837</v>
      </c>
      <c r="I9" s="3" t="s">
        <v>17</v>
      </c>
      <c r="J9" s="3" t="s">
        <v>38</v>
      </c>
      <c r="K9" s="3" t="s">
        <v>39</v>
      </c>
      <c r="L9" s="3" t="s">
        <v>40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210515</v>
      </c>
      <c r="D10" s="4">
        <v>210515</v>
      </c>
      <c r="E10" s="6">
        <v>1111435551</v>
      </c>
      <c r="F10" s="8">
        <v>44438.714988425898</v>
      </c>
      <c r="G10" s="2" t="s">
        <v>16</v>
      </c>
      <c r="H10" s="6">
        <v>2839</v>
      </c>
      <c r="I10" s="2" t="s">
        <v>17</v>
      </c>
      <c r="J10" s="2" t="s">
        <v>41</v>
      </c>
      <c r="K10" s="2" t="s">
        <v>22</v>
      </c>
      <c r="L10" s="2" t="s">
        <v>42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415000</v>
      </c>
      <c r="D11" s="5">
        <v>415000</v>
      </c>
      <c r="E11" s="7">
        <v>1111467448</v>
      </c>
      <c r="F11" s="9">
        <v>44438.7276388889</v>
      </c>
      <c r="G11" s="3" t="s">
        <v>16</v>
      </c>
      <c r="H11" s="7">
        <v>2840</v>
      </c>
      <c r="I11" s="3" t="s">
        <v>17</v>
      </c>
      <c r="J11" s="3" t="s">
        <v>43</v>
      </c>
      <c r="K11" s="3" t="s">
        <v>44</v>
      </c>
      <c r="L11" s="3" t="s">
        <v>45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30000</v>
      </c>
      <c r="D12" s="4">
        <v>30000</v>
      </c>
      <c r="E12" s="6">
        <v>1111754823</v>
      </c>
      <c r="F12" s="17">
        <v>44438.844756944403</v>
      </c>
      <c r="G12" s="2" t="s">
        <v>16</v>
      </c>
      <c r="H12" s="6">
        <v>2841</v>
      </c>
      <c r="I12" s="2" t="s">
        <v>17</v>
      </c>
      <c r="J12" s="2" t="s">
        <v>46</v>
      </c>
      <c r="K12" s="2" t="s">
        <v>22</v>
      </c>
      <c r="L12" s="2" t="s">
        <v>47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51708</v>
      </c>
      <c r="D13" s="5">
        <v>51708</v>
      </c>
      <c r="E13" s="7">
        <v>1112153166</v>
      </c>
      <c r="F13" s="17">
        <v>44439.363715277803</v>
      </c>
      <c r="G13" s="3" t="s">
        <v>16</v>
      </c>
      <c r="H13" s="7">
        <v>2842</v>
      </c>
      <c r="I13" s="3" t="s">
        <v>17</v>
      </c>
      <c r="J13" s="3" t="s">
        <v>48</v>
      </c>
      <c r="K13" s="3" t="s">
        <v>49</v>
      </c>
      <c r="L13" s="3" t="s">
        <v>50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51708</v>
      </c>
      <c r="D14" s="4">
        <v>51708</v>
      </c>
      <c r="E14" s="6">
        <v>1112193986</v>
      </c>
      <c r="F14" s="17">
        <v>44439.380277777796</v>
      </c>
      <c r="G14" s="2" t="s">
        <v>16</v>
      </c>
      <c r="H14" s="6">
        <v>2844</v>
      </c>
      <c r="I14" s="2" t="s">
        <v>17</v>
      </c>
      <c r="J14" s="2" t="s">
        <v>51</v>
      </c>
      <c r="K14" s="2" t="s">
        <v>49</v>
      </c>
      <c r="L14" s="2" t="s">
        <v>52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51708</v>
      </c>
      <c r="D15" s="5">
        <v>51708</v>
      </c>
      <c r="E15" s="7">
        <v>1112275859</v>
      </c>
      <c r="F15" s="17">
        <v>44439.411273148202</v>
      </c>
      <c r="G15" s="3" t="s">
        <v>16</v>
      </c>
      <c r="H15" s="7">
        <v>2846</v>
      </c>
      <c r="I15" s="3" t="s">
        <v>17</v>
      </c>
      <c r="J15" s="3" t="s">
        <v>51</v>
      </c>
      <c r="K15" s="3" t="s">
        <v>36</v>
      </c>
      <c r="L15" s="3" t="s">
        <v>53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51708</v>
      </c>
      <c r="D16" s="4">
        <v>51708</v>
      </c>
      <c r="E16" s="6">
        <v>1112315349</v>
      </c>
      <c r="F16" s="17">
        <v>44439.425578703696</v>
      </c>
      <c r="G16" s="2" t="s">
        <v>16</v>
      </c>
      <c r="H16" s="6">
        <v>2847</v>
      </c>
      <c r="I16" s="2" t="s">
        <v>17</v>
      </c>
      <c r="J16" s="2" t="s">
        <v>54</v>
      </c>
      <c r="K16" s="2" t="s">
        <v>36</v>
      </c>
      <c r="L16" s="2" t="s">
        <v>55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51708</v>
      </c>
      <c r="D17" s="5">
        <v>51708</v>
      </c>
      <c r="E17" s="7">
        <v>1112412672</v>
      </c>
      <c r="F17" s="17">
        <v>44439.460254629601</v>
      </c>
      <c r="G17" s="3" t="s">
        <v>16</v>
      </c>
      <c r="H17" s="7">
        <v>2848</v>
      </c>
      <c r="I17" s="3" t="s">
        <v>17</v>
      </c>
      <c r="J17" s="3" t="s">
        <v>51</v>
      </c>
      <c r="K17" s="3" t="s">
        <v>36</v>
      </c>
      <c r="L17" s="3" t="s">
        <v>56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51708</v>
      </c>
      <c r="D18" s="4">
        <v>51708</v>
      </c>
      <c r="E18" s="6">
        <v>1112460684</v>
      </c>
      <c r="F18" s="17">
        <v>44439.476550925901</v>
      </c>
      <c r="G18" s="2" t="s">
        <v>16</v>
      </c>
      <c r="H18" s="6">
        <v>2849</v>
      </c>
      <c r="I18" s="2" t="s">
        <v>17</v>
      </c>
      <c r="J18" s="2" t="s">
        <v>57</v>
      </c>
      <c r="K18" s="2" t="s">
        <v>49</v>
      </c>
      <c r="L18" s="2" t="s">
        <v>58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5211023</v>
      </c>
      <c r="D19" s="5">
        <v>5211023</v>
      </c>
      <c r="E19" s="7">
        <v>1112859919</v>
      </c>
      <c r="F19" s="17">
        <v>44439.621747685203</v>
      </c>
      <c r="G19" s="3" t="s">
        <v>16</v>
      </c>
      <c r="H19" s="7">
        <v>2850</v>
      </c>
      <c r="I19" s="3" t="s">
        <v>17</v>
      </c>
      <c r="J19" s="3" t="s">
        <v>59</v>
      </c>
      <c r="K19" s="3" t="s">
        <v>60</v>
      </c>
      <c r="L19" s="3" t="s">
        <v>61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51708</v>
      </c>
      <c r="D20" s="4">
        <v>51708</v>
      </c>
      <c r="E20" s="6">
        <v>1112984494</v>
      </c>
      <c r="F20" s="17">
        <v>44439.662245370397</v>
      </c>
      <c r="G20" s="2" t="s">
        <v>16</v>
      </c>
      <c r="H20" s="6">
        <v>2851</v>
      </c>
      <c r="I20" s="2" t="s">
        <v>17</v>
      </c>
      <c r="J20" s="2" t="s">
        <v>51</v>
      </c>
      <c r="K20" s="2" t="s">
        <v>36</v>
      </c>
      <c r="L20" s="2" t="s">
        <v>62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13736898</v>
      </c>
      <c r="D21" s="5">
        <v>13736898</v>
      </c>
      <c r="E21" s="7">
        <v>1113008432</v>
      </c>
      <c r="F21" s="17">
        <v>44439.669918981497</v>
      </c>
      <c r="G21" s="3" t="s">
        <v>16</v>
      </c>
      <c r="H21" s="7">
        <v>2852</v>
      </c>
      <c r="I21" s="3" t="s">
        <v>17</v>
      </c>
      <c r="J21" s="3" t="s">
        <v>63</v>
      </c>
      <c r="K21" s="3" t="s">
        <v>64</v>
      </c>
      <c r="L21" s="3" t="s">
        <v>65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11100</v>
      </c>
      <c r="D22" s="4">
        <v>11100</v>
      </c>
      <c r="E22" s="6">
        <v>1113016455</v>
      </c>
      <c r="F22" s="17">
        <v>44439.672453703701</v>
      </c>
      <c r="G22" s="2" t="s">
        <v>16</v>
      </c>
      <c r="H22" s="6">
        <v>2853</v>
      </c>
      <c r="I22" s="2" t="s">
        <v>17</v>
      </c>
      <c r="J22" s="2" t="s">
        <v>66</v>
      </c>
      <c r="K22" s="2" t="s">
        <v>22</v>
      </c>
      <c r="L22" s="2" t="s">
        <v>67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254000</v>
      </c>
      <c r="D23" s="5">
        <v>254000</v>
      </c>
      <c r="E23" s="7">
        <v>1113286707</v>
      </c>
      <c r="F23" s="9">
        <v>44439.769560185203</v>
      </c>
      <c r="G23" s="3" t="s">
        <v>16</v>
      </c>
      <c r="H23" s="7">
        <v>2854</v>
      </c>
      <c r="I23" s="3" t="s">
        <v>17</v>
      </c>
      <c r="J23" s="3" t="s">
        <v>68</v>
      </c>
      <c r="K23" s="3" t="s">
        <v>64</v>
      </c>
      <c r="L23" s="3" t="s">
        <v>69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100000</v>
      </c>
      <c r="D24" s="4">
        <v>100000</v>
      </c>
      <c r="E24" s="6">
        <v>1114050064</v>
      </c>
      <c r="F24" s="8">
        <v>44440.3964583333</v>
      </c>
      <c r="G24" s="2" t="s">
        <v>16</v>
      </c>
      <c r="H24" s="6">
        <v>2855</v>
      </c>
      <c r="I24" s="2" t="s">
        <v>17</v>
      </c>
      <c r="J24" s="2" t="s">
        <v>70</v>
      </c>
      <c r="K24" s="2" t="s">
        <v>22</v>
      </c>
      <c r="L24" s="2" t="s">
        <v>71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51708</v>
      </c>
      <c r="D25" s="5">
        <v>51708</v>
      </c>
      <c r="E25" s="7">
        <v>1114086461</v>
      </c>
      <c r="F25" s="9">
        <v>44440.408599536997</v>
      </c>
      <c r="G25" s="3" t="s">
        <v>16</v>
      </c>
      <c r="H25" s="7">
        <v>2856</v>
      </c>
      <c r="I25" s="3" t="s">
        <v>17</v>
      </c>
      <c r="J25" s="3" t="s">
        <v>72</v>
      </c>
      <c r="K25" s="3" t="s">
        <v>36</v>
      </c>
      <c r="L25" s="3" t="s">
        <v>73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51708</v>
      </c>
      <c r="D26" s="4">
        <v>51708</v>
      </c>
      <c r="E26" s="6">
        <v>1114173473</v>
      </c>
      <c r="F26" s="8">
        <v>44440.436874999999</v>
      </c>
      <c r="G26" s="2" t="s">
        <v>16</v>
      </c>
      <c r="H26" s="6">
        <v>2857</v>
      </c>
      <c r="I26" s="2" t="s">
        <v>17</v>
      </c>
      <c r="J26" s="2" t="s">
        <v>74</v>
      </c>
      <c r="K26" s="2" t="s">
        <v>36</v>
      </c>
      <c r="L26" s="2" t="s">
        <v>75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22976</v>
      </c>
      <c r="D27" s="5">
        <v>22976</v>
      </c>
      <c r="E27" s="7">
        <v>1114183948</v>
      </c>
      <c r="F27" s="9">
        <v>44440.440208333297</v>
      </c>
      <c r="G27" s="3" t="s">
        <v>16</v>
      </c>
      <c r="H27" s="7">
        <v>2858</v>
      </c>
      <c r="I27" s="3" t="s">
        <v>17</v>
      </c>
      <c r="J27" s="3" t="s">
        <v>76</v>
      </c>
      <c r="K27" s="3" t="s">
        <v>77</v>
      </c>
      <c r="L27" s="3" t="s">
        <v>78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47283000</v>
      </c>
      <c r="D28" s="4">
        <v>47283000</v>
      </c>
      <c r="E28" s="6">
        <v>1114324023</v>
      </c>
      <c r="F28" s="8">
        <v>44440.483645833301</v>
      </c>
      <c r="G28" s="2" t="s">
        <v>16</v>
      </c>
      <c r="H28" s="6">
        <v>2859</v>
      </c>
      <c r="I28" s="2" t="s">
        <v>17</v>
      </c>
      <c r="J28" s="2" t="s">
        <v>79</v>
      </c>
      <c r="K28" s="2" t="s">
        <v>80</v>
      </c>
      <c r="L28" s="2" t="s">
        <v>81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5000</v>
      </c>
      <c r="D29" s="5">
        <v>5000</v>
      </c>
      <c r="E29" s="7">
        <v>1114337703</v>
      </c>
      <c r="F29" s="9">
        <v>44440.488067129598</v>
      </c>
      <c r="G29" s="3" t="s">
        <v>16</v>
      </c>
      <c r="H29" s="7">
        <v>2860</v>
      </c>
      <c r="I29" s="3" t="s">
        <v>17</v>
      </c>
      <c r="J29" s="3" t="s">
        <v>82</v>
      </c>
      <c r="K29" s="3" t="s">
        <v>22</v>
      </c>
      <c r="L29" s="3" t="s">
        <v>83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100000</v>
      </c>
      <c r="D30" s="4">
        <v>100000</v>
      </c>
      <c r="E30" s="6">
        <v>1114437518</v>
      </c>
      <c r="F30" s="8">
        <v>44440.522164351903</v>
      </c>
      <c r="G30" s="2" t="s">
        <v>16</v>
      </c>
      <c r="H30" s="6">
        <v>2861</v>
      </c>
      <c r="I30" s="2" t="s">
        <v>17</v>
      </c>
      <c r="J30" s="2" t="s">
        <v>84</v>
      </c>
      <c r="K30" s="2" t="s">
        <v>31</v>
      </c>
      <c r="L30" s="2" t="s">
        <v>85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30000</v>
      </c>
      <c r="D31" s="5">
        <v>30000</v>
      </c>
      <c r="E31" s="7">
        <v>1114468721</v>
      </c>
      <c r="F31" s="9">
        <v>44440.534120370401</v>
      </c>
      <c r="G31" s="3" t="s">
        <v>16</v>
      </c>
      <c r="H31" s="7">
        <v>2862</v>
      </c>
      <c r="I31" s="3" t="s">
        <v>17</v>
      </c>
      <c r="J31" s="3" t="s">
        <v>86</v>
      </c>
      <c r="K31" s="3" t="s">
        <v>22</v>
      </c>
      <c r="L31" s="3" t="s">
        <v>87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820000</v>
      </c>
      <c r="D32" s="4">
        <v>820000</v>
      </c>
      <c r="E32" s="6">
        <v>1114656148</v>
      </c>
      <c r="F32" s="8">
        <v>44440.604918981502</v>
      </c>
      <c r="G32" s="2" t="s">
        <v>16</v>
      </c>
      <c r="H32" s="6">
        <v>2863</v>
      </c>
      <c r="I32" s="2" t="s">
        <v>17</v>
      </c>
      <c r="J32" s="2" t="s">
        <v>88</v>
      </c>
      <c r="K32" s="2" t="s">
        <v>89</v>
      </c>
      <c r="L32" s="2" t="s">
        <v>90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4389015</v>
      </c>
      <c r="D33" s="5">
        <v>4389015</v>
      </c>
      <c r="E33" s="7">
        <v>1114760302</v>
      </c>
      <c r="F33" s="9">
        <v>44440.6405787037</v>
      </c>
      <c r="G33" s="3" t="s">
        <v>16</v>
      </c>
      <c r="H33" s="7">
        <v>2864</v>
      </c>
      <c r="I33" s="3" t="s">
        <v>17</v>
      </c>
      <c r="J33" s="3" t="s">
        <v>91</v>
      </c>
      <c r="K33" s="3" t="s">
        <v>44</v>
      </c>
      <c r="L33" s="3" t="s">
        <v>92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9773</v>
      </c>
      <c r="D34" s="4">
        <v>9773</v>
      </c>
      <c r="E34" s="6">
        <v>1114764195</v>
      </c>
      <c r="F34" s="8">
        <v>44440.641875000001</v>
      </c>
      <c r="G34" s="2" t="s">
        <v>16</v>
      </c>
      <c r="H34" s="6">
        <v>2865</v>
      </c>
      <c r="I34" s="2" t="s">
        <v>17</v>
      </c>
      <c r="J34" s="2" t="s">
        <v>93</v>
      </c>
      <c r="K34" s="2" t="s">
        <v>39</v>
      </c>
      <c r="L34" s="2" t="s">
        <v>94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9373445</v>
      </c>
      <c r="D35" s="5">
        <v>9373445</v>
      </c>
      <c r="E35" s="7">
        <v>1114826788</v>
      </c>
      <c r="F35" s="9">
        <v>44440.663275462997</v>
      </c>
      <c r="G35" s="3" t="s">
        <v>16</v>
      </c>
      <c r="H35" s="7">
        <v>2866</v>
      </c>
      <c r="I35" s="3" t="s">
        <v>17</v>
      </c>
      <c r="J35" s="3" t="s">
        <v>95</v>
      </c>
      <c r="K35" s="3" t="s">
        <v>44</v>
      </c>
      <c r="L35" s="3" t="s">
        <v>96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10684254</v>
      </c>
      <c r="D36" s="4">
        <v>10684254</v>
      </c>
      <c r="E36" s="6">
        <v>1114956205</v>
      </c>
      <c r="F36" s="8">
        <v>44440.712627314802</v>
      </c>
      <c r="G36" s="2" t="s">
        <v>16</v>
      </c>
      <c r="H36" s="6">
        <v>2867</v>
      </c>
      <c r="I36" s="2" t="s">
        <v>17</v>
      </c>
      <c r="J36" s="2" t="s">
        <v>97</v>
      </c>
      <c r="K36" s="2" t="s">
        <v>64</v>
      </c>
      <c r="L36" s="2" t="s">
        <v>98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51708</v>
      </c>
      <c r="D37" s="5">
        <v>51708</v>
      </c>
      <c r="E37" s="7">
        <v>1115702623</v>
      </c>
      <c r="F37" s="9">
        <v>44441.380729166704</v>
      </c>
      <c r="G37" s="3" t="s">
        <v>16</v>
      </c>
      <c r="H37" s="7">
        <v>2868</v>
      </c>
      <c r="I37" s="3" t="s">
        <v>17</v>
      </c>
      <c r="J37" s="3" t="s">
        <v>99</v>
      </c>
      <c r="K37" s="3" t="s">
        <v>36</v>
      </c>
      <c r="L37" s="3" t="s">
        <v>100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510000</v>
      </c>
      <c r="D38" s="4">
        <v>510000</v>
      </c>
      <c r="E38" s="6">
        <v>1115726489</v>
      </c>
      <c r="F38" s="8">
        <v>44441.390023148102</v>
      </c>
      <c r="G38" s="2" t="s">
        <v>16</v>
      </c>
      <c r="H38" s="6">
        <v>2869</v>
      </c>
      <c r="I38" s="2" t="s">
        <v>17</v>
      </c>
      <c r="J38" s="2" t="s">
        <v>101</v>
      </c>
      <c r="K38" s="2" t="s">
        <v>102</v>
      </c>
      <c r="L38" s="2" t="s">
        <v>103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51708</v>
      </c>
      <c r="D39" s="5">
        <v>51708</v>
      </c>
      <c r="E39" s="7">
        <v>1115783270</v>
      </c>
      <c r="F39" s="9">
        <v>44441.411203703698</v>
      </c>
      <c r="G39" s="3" t="s">
        <v>16</v>
      </c>
      <c r="H39" s="7">
        <v>2870</v>
      </c>
      <c r="I39" s="3" t="s">
        <v>17</v>
      </c>
      <c r="J39" s="3" t="s">
        <v>104</v>
      </c>
      <c r="K39" s="3" t="s">
        <v>36</v>
      </c>
      <c r="L39" s="3" t="s">
        <v>105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300000</v>
      </c>
      <c r="D40" s="4">
        <v>300000</v>
      </c>
      <c r="E40" s="6">
        <v>1115859046</v>
      </c>
      <c r="F40" s="8">
        <v>44441.4384027778</v>
      </c>
      <c r="G40" s="2" t="s">
        <v>16</v>
      </c>
      <c r="H40" s="6">
        <v>2871</v>
      </c>
      <c r="I40" s="2" t="s">
        <v>17</v>
      </c>
      <c r="J40" s="2" t="s">
        <v>106</v>
      </c>
      <c r="K40" s="2" t="s">
        <v>80</v>
      </c>
      <c r="L40" s="2" t="s">
        <v>107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70389860</v>
      </c>
      <c r="D41" s="5">
        <v>70389860</v>
      </c>
      <c r="E41" s="7">
        <v>1115922720</v>
      </c>
      <c r="F41" s="9">
        <v>44441.460833333302</v>
      </c>
      <c r="G41" s="3" t="s">
        <v>16</v>
      </c>
      <c r="H41" s="7">
        <v>2872</v>
      </c>
      <c r="I41" s="3" t="s">
        <v>17</v>
      </c>
      <c r="J41" s="3" t="s">
        <v>108</v>
      </c>
      <c r="K41" s="3" t="s">
        <v>44</v>
      </c>
      <c r="L41" s="3" t="s">
        <v>109</v>
      </c>
      <c r="M41" s="3" t="s">
        <v>17</v>
      </c>
      <c r="N41" s="3" t="s">
        <v>17</v>
      </c>
    </row>
    <row r="42" spans="1:14" s="22" customFormat="1">
      <c r="A42" s="18" t="s">
        <v>14</v>
      </c>
      <c r="B42" s="18" t="s">
        <v>15</v>
      </c>
      <c r="C42" s="19">
        <v>539308</v>
      </c>
      <c r="D42" s="19">
        <v>539308</v>
      </c>
      <c r="E42" s="20">
        <v>1116043942</v>
      </c>
      <c r="F42" s="21">
        <v>44441.502824074101</v>
      </c>
      <c r="G42" s="18" t="s">
        <v>16</v>
      </c>
      <c r="H42" s="20">
        <v>2874</v>
      </c>
      <c r="I42" s="18" t="s">
        <v>17</v>
      </c>
      <c r="J42" s="18" t="s">
        <v>110</v>
      </c>
      <c r="K42" s="18" t="s">
        <v>111</v>
      </c>
      <c r="L42" s="18" t="s">
        <v>112</v>
      </c>
      <c r="M42" s="18" t="s">
        <v>17</v>
      </c>
      <c r="N42" s="18" t="s">
        <v>17</v>
      </c>
    </row>
    <row r="43" spans="1:14">
      <c r="A43" s="3" t="s">
        <v>14</v>
      </c>
      <c r="B43" s="3" t="s">
        <v>15</v>
      </c>
      <c r="C43" s="5">
        <v>30000</v>
      </c>
      <c r="D43" s="5">
        <v>30000</v>
      </c>
      <c r="E43" s="7">
        <v>1116102789</v>
      </c>
      <c r="F43" s="9">
        <v>44441.526157407403</v>
      </c>
      <c r="G43" s="3" t="s">
        <v>16</v>
      </c>
      <c r="H43" s="7">
        <v>2875</v>
      </c>
      <c r="I43" s="3" t="s">
        <v>17</v>
      </c>
      <c r="J43" s="3" t="s">
        <v>113</v>
      </c>
      <c r="K43" s="3" t="s">
        <v>22</v>
      </c>
      <c r="L43" s="3" t="s">
        <v>114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2285876</v>
      </c>
      <c r="D44" s="4">
        <v>2285876</v>
      </c>
      <c r="E44" s="6">
        <v>1116304947</v>
      </c>
      <c r="F44" s="8">
        <v>44441.6110416667</v>
      </c>
      <c r="G44" s="2" t="s">
        <v>16</v>
      </c>
      <c r="H44" s="6">
        <v>2877</v>
      </c>
      <c r="I44" s="2" t="s">
        <v>17</v>
      </c>
      <c r="J44" s="2" t="s">
        <v>115</v>
      </c>
      <c r="K44" s="2" t="s">
        <v>39</v>
      </c>
      <c r="L44" s="2" t="s">
        <v>116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474381</v>
      </c>
      <c r="D45" s="5">
        <v>474381</v>
      </c>
      <c r="E45" s="7">
        <v>1116328088</v>
      </c>
      <c r="F45" s="9">
        <v>44441.619398148097</v>
      </c>
      <c r="G45" s="3" t="s">
        <v>16</v>
      </c>
      <c r="H45" s="7">
        <v>2878</v>
      </c>
      <c r="I45" s="3" t="s">
        <v>17</v>
      </c>
      <c r="J45" s="3" t="s">
        <v>117</v>
      </c>
      <c r="K45" s="3" t="s">
        <v>39</v>
      </c>
      <c r="L45" s="3" t="s">
        <v>118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3276644</v>
      </c>
      <c r="D46" s="4">
        <v>3276644</v>
      </c>
      <c r="E46" s="6">
        <v>1116602384</v>
      </c>
      <c r="F46" s="8">
        <v>44441.733587962997</v>
      </c>
      <c r="G46" s="2" t="s">
        <v>16</v>
      </c>
      <c r="H46" s="6">
        <v>2879</v>
      </c>
      <c r="I46" s="2" t="s">
        <v>17</v>
      </c>
      <c r="J46" s="2" t="s">
        <v>119</v>
      </c>
      <c r="K46" s="2" t="s">
        <v>120</v>
      </c>
      <c r="L46" s="2" t="s">
        <v>121</v>
      </c>
      <c r="M46" s="2" t="s">
        <v>17</v>
      </c>
      <c r="N46" s="2" t="s">
        <v>17</v>
      </c>
    </row>
    <row r="47" spans="1:14" s="22" customFormat="1">
      <c r="A47" s="18" t="s">
        <v>14</v>
      </c>
      <c r="B47" s="18" t="s">
        <v>15</v>
      </c>
      <c r="C47" s="19">
        <v>164114</v>
      </c>
      <c r="D47" s="19">
        <v>164114</v>
      </c>
      <c r="E47" s="20">
        <v>1117227737</v>
      </c>
      <c r="F47" s="21">
        <v>44442.381261574097</v>
      </c>
      <c r="G47" s="18" t="s">
        <v>16</v>
      </c>
      <c r="H47" s="20">
        <v>2881</v>
      </c>
      <c r="I47" s="18" t="s">
        <v>17</v>
      </c>
      <c r="J47" s="18" t="s">
        <v>122</v>
      </c>
      <c r="K47" s="18" t="s">
        <v>123</v>
      </c>
      <c r="L47" s="18" t="s">
        <v>124</v>
      </c>
      <c r="M47" s="18" t="s">
        <v>17</v>
      </c>
      <c r="N47" s="18" t="s">
        <v>17</v>
      </c>
    </row>
    <row r="48" spans="1:14">
      <c r="A48" s="2" t="s">
        <v>14</v>
      </c>
      <c r="B48" s="2" t="s">
        <v>15</v>
      </c>
      <c r="C48" s="4">
        <v>4406911</v>
      </c>
      <c r="D48" s="4">
        <v>4406911</v>
      </c>
      <c r="E48" s="6">
        <v>1117420726</v>
      </c>
      <c r="F48" s="8">
        <v>44442.454259259299</v>
      </c>
      <c r="G48" s="2" t="s">
        <v>16</v>
      </c>
      <c r="H48" s="6">
        <v>2885</v>
      </c>
      <c r="I48" s="2" t="s">
        <v>17</v>
      </c>
      <c r="J48" s="2" t="s">
        <v>125</v>
      </c>
      <c r="K48" s="2" t="s">
        <v>39</v>
      </c>
      <c r="L48" s="2" t="s">
        <v>126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99933119</v>
      </c>
      <c r="D49" s="5">
        <v>99933119</v>
      </c>
      <c r="E49" s="7">
        <v>1117445072</v>
      </c>
      <c r="F49" s="9">
        <v>44442.4630092593</v>
      </c>
      <c r="G49" s="3" t="s">
        <v>16</v>
      </c>
      <c r="H49" s="7">
        <v>2887</v>
      </c>
      <c r="I49" s="3" t="s">
        <v>17</v>
      </c>
      <c r="J49" s="3" t="s">
        <v>125</v>
      </c>
      <c r="K49" s="3" t="s">
        <v>39</v>
      </c>
      <c r="L49" s="3" t="s">
        <v>126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2725578</v>
      </c>
      <c r="D50" s="4">
        <v>2725578</v>
      </c>
      <c r="E50" s="6">
        <v>1117445330</v>
      </c>
      <c r="F50" s="8">
        <v>44442.463090277801</v>
      </c>
      <c r="G50" s="2" t="s">
        <v>16</v>
      </c>
      <c r="H50" s="6">
        <v>2888</v>
      </c>
      <c r="I50" s="2" t="s">
        <v>17</v>
      </c>
      <c r="J50" s="2" t="s">
        <v>127</v>
      </c>
      <c r="K50" s="2" t="s">
        <v>44</v>
      </c>
      <c r="L50" s="2" t="s">
        <v>128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340200</v>
      </c>
      <c r="D51" s="5">
        <v>340200</v>
      </c>
      <c r="E51" s="7">
        <v>1117553977</v>
      </c>
      <c r="F51" s="9">
        <v>44442.501990740697</v>
      </c>
      <c r="G51" s="3" t="s">
        <v>16</v>
      </c>
      <c r="H51" s="7">
        <v>2890</v>
      </c>
      <c r="I51" s="3" t="s">
        <v>17</v>
      </c>
      <c r="J51" s="3" t="s">
        <v>129</v>
      </c>
      <c r="K51" s="3" t="s">
        <v>130</v>
      </c>
      <c r="L51" s="3" t="s">
        <v>131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1453648</v>
      </c>
      <c r="D52" s="4">
        <v>1453648</v>
      </c>
      <c r="E52" s="6">
        <v>1117600818</v>
      </c>
      <c r="F52" s="8">
        <v>44442.5211921296</v>
      </c>
      <c r="G52" s="2" t="s">
        <v>16</v>
      </c>
      <c r="H52" s="6">
        <v>2891</v>
      </c>
      <c r="I52" s="2" t="s">
        <v>17</v>
      </c>
      <c r="J52" s="2" t="s">
        <v>132</v>
      </c>
      <c r="K52" s="2" t="s">
        <v>64</v>
      </c>
      <c r="L52" s="2" t="s">
        <v>133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1</v>
      </c>
      <c r="D53" s="5">
        <v>1</v>
      </c>
      <c r="E53" s="7">
        <v>1117611076</v>
      </c>
      <c r="F53" s="9">
        <v>44442.525763888902</v>
      </c>
      <c r="G53" s="3" t="s">
        <v>16</v>
      </c>
      <c r="H53" s="7">
        <v>2892</v>
      </c>
      <c r="I53" s="3" t="s">
        <v>17</v>
      </c>
      <c r="J53" s="3" t="s">
        <v>134</v>
      </c>
      <c r="K53" s="3" t="s">
        <v>120</v>
      </c>
      <c r="L53" s="3" t="s">
        <v>121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10487145</v>
      </c>
      <c r="D54" s="4">
        <v>10487145</v>
      </c>
      <c r="E54" s="6">
        <v>1117669616</v>
      </c>
      <c r="F54" s="8">
        <v>44442.552731481497</v>
      </c>
      <c r="G54" s="2" t="s">
        <v>16</v>
      </c>
      <c r="H54" s="6">
        <v>2893</v>
      </c>
      <c r="I54" s="2" t="s">
        <v>17</v>
      </c>
      <c r="J54" s="2" t="s">
        <v>135</v>
      </c>
      <c r="K54" s="2" t="s">
        <v>36</v>
      </c>
      <c r="L54" s="2" t="s">
        <v>136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37500</v>
      </c>
      <c r="D55" s="5">
        <v>37500</v>
      </c>
      <c r="E55" s="7">
        <v>1117857327</v>
      </c>
      <c r="F55" s="9">
        <v>44442.632824074099</v>
      </c>
      <c r="G55" s="3" t="s">
        <v>16</v>
      </c>
      <c r="H55" s="7">
        <v>2894</v>
      </c>
      <c r="I55" s="3" t="s">
        <v>17</v>
      </c>
      <c r="J55" s="3" t="s">
        <v>137</v>
      </c>
      <c r="K55" s="3" t="s">
        <v>102</v>
      </c>
      <c r="L55" s="3" t="s">
        <v>138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1429863</v>
      </c>
      <c r="D56" s="4">
        <v>1429863</v>
      </c>
      <c r="E56" s="6">
        <v>1117946403</v>
      </c>
      <c r="F56" s="8">
        <v>44442.666064814803</v>
      </c>
      <c r="G56" s="2" t="s">
        <v>16</v>
      </c>
      <c r="H56" s="6">
        <v>2895</v>
      </c>
      <c r="I56" s="2" t="s">
        <v>17</v>
      </c>
      <c r="J56" s="2" t="s">
        <v>139</v>
      </c>
      <c r="K56" s="2" t="s">
        <v>140</v>
      </c>
      <c r="L56" s="2" t="s">
        <v>141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8955460</v>
      </c>
      <c r="D57" s="5">
        <v>8955460</v>
      </c>
      <c r="E57" s="7">
        <v>1117954334</v>
      </c>
      <c r="F57" s="9">
        <v>44442.669039351902</v>
      </c>
      <c r="G57" s="3" t="s">
        <v>16</v>
      </c>
      <c r="H57" s="7">
        <v>2896</v>
      </c>
      <c r="I57" s="3" t="s">
        <v>17</v>
      </c>
      <c r="J57" s="3" t="s">
        <v>142</v>
      </c>
      <c r="K57" s="3" t="s">
        <v>140</v>
      </c>
      <c r="L57" s="3" t="s">
        <v>141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1429863</v>
      </c>
      <c r="D58" s="4">
        <v>1429863</v>
      </c>
      <c r="E58" s="6">
        <v>1117965601</v>
      </c>
      <c r="F58" s="8">
        <v>44442.6731828704</v>
      </c>
      <c r="G58" s="2" t="s">
        <v>16</v>
      </c>
      <c r="H58" s="6">
        <v>2897</v>
      </c>
      <c r="I58" s="2" t="s">
        <v>17</v>
      </c>
      <c r="J58" s="2" t="s">
        <v>143</v>
      </c>
      <c r="K58" s="2" t="s">
        <v>140</v>
      </c>
      <c r="L58" s="2" t="s">
        <v>141</v>
      </c>
      <c r="M58" s="2" t="s">
        <v>17</v>
      </c>
      <c r="N58" s="2" t="s">
        <v>17</v>
      </c>
    </row>
    <row r="59" spans="1:14">
      <c r="B59" t="s">
        <v>146</v>
      </c>
      <c r="C59" s="10">
        <f>SUM(C2:C58)</f>
        <v>337999856.56</v>
      </c>
    </row>
    <row r="60" spans="1:14">
      <c r="B60" t="s">
        <v>147</v>
      </c>
      <c r="C60" s="10">
        <v>22046861</v>
      </c>
    </row>
    <row r="61" spans="1:14">
      <c r="B61" t="s">
        <v>148</v>
      </c>
      <c r="C61" s="10">
        <v>228683315.56</v>
      </c>
    </row>
    <row r="62" spans="1:14">
      <c r="B62" t="s">
        <v>149</v>
      </c>
      <c r="C62" s="10">
        <f>C59+C60-C61</f>
        <v>131363402</v>
      </c>
      <c r="E62" s="16"/>
    </row>
    <row r="63" spans="1:14" s="15" customFormat="1">
      <c r="A63" s="11" t="s">
        <v>14</v>
      </c>
      <c r="B63" s="11" t="s">
        <v>15</v>
      </c>
      <c r="C63" s="12">
        <v>100000</v>
      </c>
      <c r="D63" s="12">
        <v>100000</v>
      </c>
      <c r="E63" s="13">
        <v>1118164973</v>
      </c>
      <c r="F63" s="14">
        <v>44442.770624999997</v>
      </c>
      <c r="G63" s="11" t="s">
        <v>16</v>
      </c>
      <c r="H63" s="13">
        <v>2898</v>
      </c>
      <c r="I63" s="11" t="s">
        <v>17</v>
      </c>
      <c r="J63" s="11" t="s">
        <v>144</v>
      </c>
      <c r="K63" s="11" t="s">
        <v>22</v>
      </c>
      <c r="L63" s="11" t="s">
        <v>145</v>
      </c>
      <c r="M63" s="11" t="s">
        <v>17</v>
      </c>
      <c r="N63" s="11" t="s">
        <v>17</v>
      </c>
    </row>
    <row r="64" spans="1:14">
      <c r="A64" s="24" t="s">
        <v>14</v>
      </c>
      <c r="B64" s="24" t="s">
        <v>15</v>
      </c>
      <c r="C64" s="25">
        <v>250000</v>
      </c>
      <c r="D64" s="25">
        <v>250000</v>
      </c>
      <c r="E64" s="26">
        <v>1119120020</v>
      </c>
      <c r="F64" s="27">
        <v>44443.757743055598</v>
      </c>
      <c r="G64" s="24" t="s">
        <v>16</v>
      </c>
      <c r="H64" s="26">
        <v>2899</v>
      </c>
      <c r="I64" s="24" t="s">
        <v>17</v>
      </c>
      <c r="J64" s="24" t="s">
        <v>152</v>
      </c>
      <c r="K64" s="24" t="s">
        <v>44</v>
      </c>
      <c r="L64" s="24" t="s">
        <v>153</v>
      </c>
      <c r="M64" s="24" t="s">
        <v>17</v>
      </c>
      <c r="N64" s="24" t="s">
        <v>17</v>
      </c>
    </row>
    <row r="65" spans="1:14" s="15" customFormat="1">
      <c r="A65" s="58" t="s">
        <v>14</v>
      </c>
      <c r="B65" s="58" t="s">
        <v>15</v>
      </c>
      <c r="C65" s="59">
        <v>1820010</v>
      </c>
      <c r="D65" s="59">
        <v>1820010</v>
      </c>
      <c r="E65" s="60">
        <v>1120506506</v>
      </c>
      <c r="F65" s="61">
        <v>44445.499675925901</v>
      </c>
      <c r="G65" s="58" t="s">
        <v>16</v>
      </c>
      <c r="H65" s="60">
        <v>2900</v>
      </c>
      <c r="I65" s="58" t="s">
        <v>17</v>
      </c>
      <c r="J65" s="58" t="s">
        <v>154</v>
      </c>
      <c r="K65" s="58" t="s">
        <v>155</v>
      </c>
      <c r="L65" s="58" t="s">
        <v>156</v>
      </c>
      <c r="M65" s="58" t="s">
        <v>17</v>
      </c>
      <c r="N65" s="58" t="s">
        <v>17</v>
      </c>
    </row>
    <row r="66" spans="1:14">
      <c r="A66" s="24" t="s">
        <v>14</v>
      </c>
      <c r="B66" s="24" t="s">
        <v>15</v>
      </c>
      <c r="C66" s="25">
        <v>51708</v>
      </c>
      <c r="D66" s="25">
        <v>51708</v>
      </c>
      <c r="E66" s="26">
        <v>1120672626</v>
      </c>
      <c r="F66" s="27">
        <v>44445.567719907398</v>
      </c>
      <c r="G66" s="24" t="s">
        <v>16</v>
      </c>
      <c r="H66" s="26">
        <v>2901</v>
      </c>
      <c r="I66" s="24" t="s">
        <v>17</v>
      </c>
      <c r="J66" s="24" t="s">
        <v>157</v>
      </c>
      <c r="K66" s="24" t="s">
        <v>36</v>
      </c>
      <c r="L66" s="24" t="s">
        <v>158</v>
      </c>
      <c r="M66" s="24" t="s">
        <v>17</v>
      </c>
      <c r="N66" s="24" t="s">
        <v>17</v>
      </c>
    </row>
    <row r="67" spans="1:14" s="22" customFormat="1">
      <c r="A67" s="32" t="s">
        <v>14</v>
      </c>
      <c r="B67" s="32" t="s">
        <v>15</v>
      </c>
      <c r="C67" s="33">
        <v>7188466</v>
      </c>
      <c r="D67" s="33">
        <v>7188466</v>
      </c>
      <c r="E67" s="34">
        <v>1120735231</v>
      </c>
      <c r="F67" s="35">
        <v>44445.594224537002</v>
      </c>
      <c r="G67" s="32" t="s">
        <v>16</v>
      </c>
      <c r="H67" s="34">
        <v>2903</v>
      </c>
      <c r="I67" s="32" t="s">
        <v>17</v>
      </c>
      <c r="J67" s="32" t="s">
        <v>159</v>
      </c>
      <c r="K67" s="32" t="s">
        <v>160</v>
      </c>
      <c r="L67" s="32" t="s">
        <v>161</v>
      </c>
      <c r="M67" s="32" t="s">
        <v>17</v>
      </c>
      <c r="N67" s="32" t="s">
        <v>17</v>
      </c>
    </row>
    <row r="68" spans="1:14">
      <c r="A68" s="24" t="s">
        <v>14</v>
      </c>
      <c r="B68" s="24" t="s">
        <v>15</v>
      </c>
      <c r="C68" s="25">
        <v>467428405</v>
      </c>
      <c r="D68" s="25">
        <v>467428405</v>
      </c>
      <c r="E68" s="26">
        <v>1120807230</v>
      </c>
      <c r="F68" s="27">
        <v>44445.620416666701</v>
      </c>
      <c r="G68" s="24" t="s">
        <v>16</v>
      </c>
      <c r="H68" s="26">
        <v>2904</v>
      </c>
      <c r="I68" s="24" t="s">
        <v>17</v>
      </c>
      <c r="J68" s="24" t="s">
        <v>162</v>
      </c>
      <c r="K68" s="24" t="s">
        <v>140</v>
      </c>
      <c r="L68" s="24" t="s">
        <v>141</v>
      </c>
      <c r="M68" s="24" t="s">
        <v>17</v>
      </c>
      <c r="N68" s="24" t="s">
        <v>17</v>
      </c>
    </row>
    <row r="69" spans="1:14">
      <c r="A69" s="28" t="s">
        <v>14</v>
      </c>
      <c r="B69" s="28" t="s">
        <v>15</v>
      </c>
      <c r="C69" s="29">
        <v>30000</v>
      </c>
      <c r="D69" s="29">
        <v>30000</v>
      </c>
      <c r="E69" s="30">
        <v>1120837485</v>
      </c>
      <c r="F69" s="31">
        <v>44445.630983796298</v>
      </c>
      <c r="G69" s="28" t="s">
        <v>16</v>
      </c>
      <c r="H69" s="30">
        <v>2905</v>
      </c>
      <c r="I69" s="28" t="s">
        <v>17</v>
      </c>
      <c r="J69" s="28" t="s">
        <v>163</v>
      </c>
      <c r="K69" s="28" t="s">
        <v>22</v>
      </c>
      <c r="L69" s="28" t="s">
        <v>164</v>
      </c>
      <c r="M69" s="28" t="s">
        <v>17</v>
      </c>
      <c r="N69" s="28" t="s">
        <v>17</v>
      </c>
    </row>
    <row r="70" spans="1:14">
      <c r="A70" s="24" t="s">
        <v>14</v>
      </c>
      <c r="B70" s="24" t="s">
        <v>15</v>
      </c>
      <c r="C70" s="25">
        <v>26000</v>
      </c>
      <c r="D70" s="25">
        <v>26000</v>
      </c>
      <c r="E70" s="26">
        <v>1120861534</v>
      </c>
      <c r="F70" s="27">
        <v>44445.639421296299</v>
      </c>
      <c r="G70" s="24" t="s">
        <v>16</v>
      </c>
      <c r="H70" s="26">
        <v>2906</v>
      </c>
      <c r="I70" s="24" t="s">
        <v>17</v>
      </c>
      <c r="J70" s="24" t="s">
        <v>165</v>
      </c>
      <c r="K70" s="24" t="s">
        <v>166</v>
      </c>
      <c r="L70" s="24" t="s">
        <v>167</v>
      </c>
      <c r="M70" s="24" t="s">
        <v>17</v>
      </c>
      <c r="N70" s="24" t="s">
        <v>17</v>
      </c>
    </row>
    <row r="71" spans="1:14">
      <c r="A71" s="28" t="s">
        <v>14</v>
      </c>
      <c r="B71" s="28" t="s">
        <v>15</v>
      </c>
      <c r="C71" s="29">
        <v>30000</v>
      </c>
      <c r="D71" s="29">
        <v>30000</v>
      </c>
      <c r="E71" s="30">
        <v>1120901936</v>
      </c>
      <c r="F71" s="31">
        <v>44445.6535069444</v>
      </c>
      <c r="G71" s="28" t="s">
        <v>16</v>
      </c>
      <c r="H71" s="30">
        <v>2907</v>
      </c>
      <c r="I71" s="28" t="s">
        <v>17</v>
      </c>
      <c r="J71" s="28" t="s">
        <v>168</v>
      </c>
      <c r="K71" s="28" t="s">
        <v>22</v>
      </c>
      <c r="L71" s="28" t="s">
        <v>169</v>
      </c>
      <c r="M71" s="28" t="s">
        <v>17</v>
      </c>
      <c r="N71" s="28" t="s">
        <v>17</v>
      </c>
    </row>
    <row r="72" spans="1:14">
      <c r="A72" s="24" t="s">
        <v>14</v>
      </c>
      <c r="B72" s="24" t="s">
        <v>15</v>
      </c>
      <c r="C72" s="25">
        <v>385313</v>
      </c>
      <c r="D72" s="25">
        <v>385313</v>
      </c>
      <c r="E72" s="26">
        <v>1121006106</v>
      </c>
      <c r="F72" s="27">
        <v>44445.691319444399</v>
      </c>
      <c r="G72" s="24" t="s">
        <v>16</v>
      </c>
      <c r="H72" s="26">
        <v>2908</v>
      </c>
      <c r="I72" s="24" t="s">
        <v>17</v>
      </c>
      <c r="J72" s="24" t="s">
        <v>170</v>
      </c>
      <c r="K72" s="24" t="s">
        <v>171</v>
      </c>
      <c r="L72" s="24" t="s">
        <v>172</v>
      </c>
      <c r="M72" s="24" t="s">
        <v>17</v>
      </c>
      <c r="N72" s="24" t="s">
        <v>17</v>
      </c>
    </row>
    <row r="73" spans="1:14">
      <c r="A73" s="28" t="s">
        <v>14</v>
      </c>
      <c r="B73" s="28" t="s">
        <v>15</v>
      </c>
      <c r="C73" s="29">
        <v>8778030</v>
      </c>
      <c r="D73" s="29">
        <v>8778030</v>
      </c>
      <c r="E73" s="30">
        <v>1121053044</v>
      </c>
      <c r="F73" s="31">
        <v>44445.7121990741</v>
      </c>
      <c r="G73" s="28" t="s">
        <v>16</v>
      </c>
      <c r="H73" s="30">
        <v>2909</v>
      </c>
      <c r="I73" s="28" t="s">
        <v>17</v>
      </c>
      <c r="J73" s="28" t="s">
        <v>173</v>
      </c>
      <c r="K73" s="28" t="s">
        <v>44</v>
      </c>
      <c r="L73" s="28" t="s">
        <v>174</v>
      </c>
      <c r="M73" s="28" t="s">
        <v>17</v>
      </c>
      <c r="N73" s="28" t="s">
        <v>17</v>
      </c>
    </row>
    <row r="74" spans="1:14">
      <c r="A74" s="24" t="s">
        <v>14</v>
      </c>
      <c r="B74" s="24" t="s">
        <v>15</v>
      </c>
      <c r="C74" s="25">
        <v>30000</v>
      </c>
      <c r="D74" s="25">
        <v>30000</v>
      </c>
      <c r="E74" s="26">
        <v>1121491327</v>
      </c>
      <c r="F74" s="27">
        <v>44445.978703703702</v>
      </c>
      <c r="G74" s="24" t="s">
        <v>16</v>
      </c>
      <c r="H74" s="26">
        <v>2911</v>
      </c>
      <c r="I74" s="24" t="s">
        <v>17</v>
      </c>
      <c r="J74" s="24" t="s">
        <v>175</v>
      </c>
      <c r="K74" s="24" t="s">
        <v>22</v>
      </c>
      <c r="L74" s="24" t="s">
        <v>176</v>
      </c>
      <c r="M74" s="24" t="s">
        <v>17</v>
      </c>
      <c r="N74" s="24" t="s">
        <v>17</v>
      </c>
    </row>
    <row r="75" spans="1:14">
      <c r="A75" s="28" t="s">
        <v>14</v>
      </c>
      <c r="B75" s="28" t="s">
        <v>15</v>
      </c>
      <c r="C75" s="29">
        <v>100000</v>
      </c>
      <c r="D75" s="29">
        <v>100000</v>
      </c>
      <c r="E75" s="30">
        <v>1121493035</v>
      </c>
      <c r="F75" s="31">
        <v>44445.9830671296</v>
      </c>
      <c r="G75" s="28" t="s">
        <v>16</v>
      </c>
      <c r="H75" s="30">
        <v>2912</v>
      </c>
      <c r="I75" s="28" t="s">
        <v>17</v>
      </c>
      <c r="J75" s="28" t="s">
        <v>177</v>
      </c>
      <c r="K75" s="28" t="s">
        <v>22</v>
      </c>
      <c r="L75" s="28" t="s">
        <v>176</v>
      </c>
      <c r="M75" s="28" t="s">
        <v>17</v>
      </c>
      <c r="N75" s="28" t="s">
        <v>17</v>
      </c>
    </row>
    <row r="76" spans="1:14" s="22" customFormat="1">
      <c r="A76" s="32" t="s">
        <v>14</v>
      </c>
      <c r="B76" s="32" t="s">
        <v>15</v>
      </c>
      <c r="C76" s="33">
        <v>17166926</v>
      </c>
      <c r="D76" s="33">
        <v>17166926</v>
      </c>
      <c r="E76" s="34">
        <v>1121831768</v>
      </c>
      <c r="F76" s="35">
        <v>44446.450567129599</v>
      </c>
      <c r="G76" s="32" t="s">
        <v>16</v>
      </c>
      <c r="H76" s="34">
        <v>2922</v>
      </c>
      <c r="I76" s="32" t="s">
        <v>17</v>
      </c>
      <c r="J76" s="32" t="s">
        <v>178</v>
      </c>
      <c r="K76" s="32" t="s">
        <v>179</v>
      </c>
      <c r="L76" s="32" t="s">
        <v>180</v>
      </c>
      <c r="M76" s="32" t="s">
        <v>17</v>
      </c>
      <c r="N76" s="32" t="s">
        <v>17</v>
      </c>
    </row>
    <row r="77" spans="1:14">
      <c r="A77" s="28" t="s">
        <v>14</v>
      </c>
      <c r="B77" s="28" t="s">
        <v>15</v>
      </c>
      <c r="C77" s="29">
        <v>30000</v>
      </c>
      <c r="D77" s="29">
        <v>30000</v>
      </c>
      <c r="E77" s="30">
        <v>1121847523</v>
      </c>
      <c r="F77" s="31">
        <v>44446.456875000003</v>
      </c>
      <c r="G77" s="28" t="s">
        <v>16</v>
      </c>
      <c r="H77" s="30">
        <v>2923</v>
      </c>
      <c r="I77" s="28" t="s">
        <v>17</v>
      </c>
      <c r="J77" s="28" t="s">
        <v>181</v>
      </c>
      <c r="K77" s="28" t="s">
        <v>22</v>
      </c>
      <c r="L77" s="28" t="s">
        <v>182</v>
      </c>
      <c r="M77" s="28" t="s">
        <v>17</v>
      </c>
      <c r="N77" s="28" t="s">
        <v>17</v>
      </c>
    </row>
    <row r="78" spans="1:14">
      <c r="A78" s="24" t="s">
        <v>14</v>
      </c>
      <c r="B78" s="24" t="s">
        <v>15</v>
      </c>
      <c r="C78" s="25">
        <v>372685</v>
      </c>
      <c r="D78" s="25">
        <v>372685</v>
      </c>
      <c r="E78" s="26">
        <v>1121874788</v>
      </c>
      <c r="F78" s="27">
        <v>44446.467743055597</v>
      </c>
      <c r="G78" s="24" t="s">
        <v>16</v>
      </c>
      <c r="H78" s="26">
        <v>2924</v>
      </c>
      <c r="I78" s="24" t="s">
        <v>17</v>
      </c>
      <c r="J78" s="24" t="s">
        <v>183</v>
      </c>
      <c r="K78" s="24" t="s">
        <v>39</v>
      </c>
      <c r="L78" s="24" t="s">
        <v>184</v>
      </c>
      <c r="M78" s="24" t="s">
        <v>17</v>
      </c>
      <c r="N78" s="24" t="s">
        <v>17</v>
      </c>
    </row>
    <row r="79" spans="1:14">
      <c r="A79" s="28" t="s">
        <v>14</v>
      </c>
      <c r="B79" s="28" t="s">
        <v>15</v>
      </c>
      <c r="C79" s="29">
        <v>19544</v>
      </c>
      <c r="D79" s="29">
        <v>19544</v>
      </c>
      <c r="E79" s="30">
        <v>1121892749</v>
      </c>
      <c r="F79" s="31">
        <v>44446.4749421296</v>
      </c>
      <c r="G79" s="28" t="s">
        <v>16</v>
      </c>
      <c r="H79" s="30">
        <v>2925</v>
      </c>
      <c r="I79" s="28" t="s">
        <v>17</v>
      </c>
      <c r="J79" s="28" t="s">
        <v>185</v>
      </c>
      <c r="K79" s="28" t="s">
        <v>39</v>
      </c>
      <c r="L79" s="28" t="s">
        <v>94</v>
      </c>
      <c r="M79" s="28" t="s">
        <v>17</v>
      </c>
      <c r="N79" s="28" t="s">
        <v>17</v>
      </c>
    </row>
    <row r="80" spans="1:14" s="22" customFormat="1">
      <c r="A80" s="32" t="s">
        <v>14</v>
      </c>
      <c r="B80" s="32" t="s">
        <v>15</v>
      </c>
      <c r="C80" s="33">
        <v>7000</v>
      </c>
      <c r="D80" s="33">
        <v>7000</v>
      </c>
      <c r="E80" s="34">
        <v>1121968615</v>
      </c>
      <c r="F80" s="35">
        <v>44446.505613425899</v>
      </c>
      <c r="G80" s="32" t="s">
        <v>16</v>
      </c>
      <c r="H80" s="34">
        <v>2930</v>
      </c>
      <c r="I80" s="32" t="s">
        <v>17</v>
      </c>
      <c r="J80" s="32" t="s">
        <v>186</v>
      </c>
      <c r="K80" s="32" t="s">
        <v>187</v>
      </c>
      <c r="L80" s="32" t="s">
        <v>188</v>
      </c>
      <c r="M80" s="32" t="s">
        <v>17</v>
      </c>
      <c r="N80" s="32" t="s">
        <v>17</v>
      </c>
    </row>
    <row r="81" spans="1:14">
      <c r="A81" s="28" t="s">
        <v>14</v>
      </c>
      <c r="B81" s="28" t="s">
        <v>15</v>
      </c>
      <c r="C81" s="29">
        <v>764400</v>
      </c>
      <c r="D81" s="29">
        <v>764400</v>
      </c>
      <c r="E81" s="30">
        <v>1122142051</v>
      </c>
      <c r="F81" s="31">
        <v>44446.588067129604</v>
      </c>
      <c r="G81" s="28" t="s">
        <v>16</v>
      </c>
      <c r="H81" s="30">
        <v>2933</v>
      </c>
      <c r="I81" s="28" t="s">
        <v>17</v>
      </c>
      <c r="J81" s="28" t="s">
        <v>189</v>
      </c>
      <c r="K81" s="28" t="s">
        <v>130</v>
      </c>
      <c r="L81" s="28" t="s">
        <v>190</v>
      </c>
      <c r="M81" s="28" t="s">
        <v>17</v>
      </c>
      <c r="N81" s="28" t="s">
        <v>17</v>
      </c>
    </row>
    <row r="82" spans="1:14">
      <c r="A82" s="24" t="s">
        <v>14</v>
      </c>
      <c r="B82" s="24" t="s">
        <v>15</v>
      </c>
      <c r="C82" s="25">
        <v>2070327</v>
      </c>
      <c r="D82" s="25">
        <v>2070327</v>
      </c>
      <c r="E82" s="26">
        <v>1122155762</v>
      </c>
      <c r="F82" s="27">
        <v>44446.594143518501</v>
      </c>
      <c r="G82" s="24" t="s">
        <v>16</v>
      </c>
      <c r="H82" s="26">
        <v>2934</v>
      </c>
      <c r="I82" s="24" t="s">
        <v>17</v>
      </c>
      <c r="J82" s="24" t="s">
        <v>191</v>
      </c>
      <c r="K82" s="24" t="s">
        <v>140</v>
      </c>
      <c r="L82" s="24" t="s">
        <v>192</v>
      </c>
      <c r="M82" s="24" t="s">
        <v>17</v>
      </c>
      <c r="N82" s="24" t="s">
        <v>17</v>
      </c>
    </row>
    <row r="83" spans="1:14">
      <c r="A83" s="28" t="s">
        <v>14</v>
      </c>
      <c r="B83" s="28" t="s">
        <v>15</v>
      </c>
      <c r="C83" s="29">
        <v>108060262</v>
      </c>
      <c r="D83" s="29">
        <v>108060262</v>
      </c>
      <c r="E83" s="30">
        <v>1122161354</v>
      </c>
      <c r="F83" s="31">
        <v>44446.596631944398</v>
      </c>
      <c r="G83" s="28" t="s">
        <v>16</v>
      </c>
      <c r="H83" s="30">
        <v>2935</v>
      </c>
      <c r="I83" s="28" t="s">
        <v>17</v>
      </c>
      <c r="J83" s="28" t="s">
        <v>193</v>
      </c>
      <c r="K83" s="28" t="s">
        <v>140</v>
      </c>
      <c r="L83" s="28" t="s">
        <v>192</v>
      </c>
      <c r="M83" s="28" t="s">
        <v>17</v>
      </c>
      <c r="N83" s="28" t="s">
        <v>17</v>
      </c>
    </row>
    <row r="84" spans="1:14">
      <c r="A84" s="24" t="s">
        <v>14</v>
      </c>
      <c r="B84" s="24" t="s">
        <v>15</v>
      </c>
      <c r="C84" s="25">
        <v>167597.16</v>
      </c>
      <c r="D84" s="25">
        <v>167597.16</v>
      </c>
      <c r="E84" s="26">
        <v>1122163480</v>
      </c>
      <c r="F84" s="27">
        <v>44446.597534722197</v>
      </c>
      <c r="G84" s="24" t="s">
        <v>16</v>
      </c>
      <c r="H84" s="26">
        <v>2936</v>
      </c>
      <c r="I84" s="24" t="s">
        <v>17</v>
      </c>
      <c r="J84" s="24" t="s">
        <v>194</v>
      </c>
      <c r="K84" s="24" t="s">
        <v>140</v>
      </c>
      <c r="L84" s="24" t="s">
        <v>195</v>
      </c>
      <c r="M84" s="24" t="s">
        <v>17</v>
      </c>
      <c r="N84" s="24" t="s">
        <v>17</v>
      </c>
    </row>
    <row r="85" spans="1:14">
      <c r="A85" s="28" t="s">
        <v>14</v>
      </c>
      <c r="B85" s="28" t="s">
        <v>15</v>
      </c>
      <c r="C85" s="29">
        <v>30000</v>
      </c>
      <c r="D85" s="29">
        <v>30000</v>
      </c>
      <c r="E85" s="30">
        <v>1122267434</v>
      </c>
      <c r="F85" s="31">
        <v>44446.6410300926</v>
      </c>
      <c r="G85" s="28" t="s">
        <v>16</v>
      </c>
      <c r="H85" s="30">
        <v>2937</v>
      </c>
      <c r="I85" s="28" t="s">
        <v>17</v>
      </c>
      <c r="J85" s="28" t="s">
        <v>196</v>
      </c>
      <c r="K85" s="28" t="s">
        <v>22</v>
      </c>
      <c r="L85" s="28" t="s">
        <v>197</v>
      </c>
      <c r="M85" s="28" t="s">
        <v>17</v>
      </c>
      <c r="N85" s="28" t="s">
        <v>17</v>
      </c>
    </row>
    <row r="86" spans="1:14">
      <c r="A86" s="24" t="s">
        <v>14</v>
      </c>
      <c r="B86" s="24" t="s">
        <v>15</v>
      </c>
      <c r="C86" s="25">
        <v>51708</v>
      </c>
      <c r="D86" s="25">
        <v>51708</v>
      </c>
      <c r="E86" s="26">
        <v>1122298976</v>
      </c>
      <c r="F86" s="27">
        <v>44446.653796296298</v>
      </c>
      <c r="G86" s="24" t="s">
        <v>16</v>
      </c>
      <c r="H86" s="26">
        <v>2938</v>
      </c>
      <c r="I86" s="24" t="s">
        <v>17</v>
      </c>
      <c r="J86" s="24" t="s">
        <v>198</v>
      </c>
      <c r="K86" s="24" t="s">
        <v>36</v>
      </c>
      <c r="L86" s="24" t="s">
        <v>199</v>
      </c>
      <c r="M86" s="24" t="s">
        <v>17</v>
      </c>
      <c r="N86" s="24" t="s">
        <v>17</v>
      </c>
    </row>
    <row r="87" spans="1:14">
      <c r="A87" s="28" t="s">
        <v>14</v>
      </c>
      <c r="B87" s="28" t="s">
        <v>15</v>
      </c>
      <c r="C87" s="29">
        <v>51708</v>
      </c>
      <c r="D87" s="29">
        <v>51708</v>
      </c>
      <c r="E87" s="30">
        <v>1122310138</v>
      </c>
      <c r="F87" s="31">
        <v>44446.658333333296</v>
      </c>
      <c r="G87" s="28" t="s">
        <v>16</v>
      </c>
      <c r="H87" s="30">
        <v>2939</v>
      </c>
      <c r="I87" s="28" t="s">
        <v>17</v>
      </c>
      <c r="J87" s="28" t="s">
        <v>198</v>
      </c>
      <c r="K87" s="28" t="s">
        <v>49</v>
      </c>
      <c r="L87" s="28" t="s">
        <v>200</v>
      </c>
      <c r="M87" s="28" t="s">
        <v>17</v>
      </c>
      <c r="N87" s="28" t="s">
        <v>17</v>
      </c>
    </row>
    <row r="88" spans="1:14">
      <c r="A88" s="24" t="s">
        <v>14</v>
      </c>
      <c r="B88" s="24" t="s">
        <v>15</v>
      </c>
      <c r="C88" s="25">
        <v>227885</v>
      </c>
      <c r="D88" s="25">
        <v>227885</v>
      </c>
      <c r="E88" s="26">
        <v>1122335442</v>
      </c>
      <c r="F88" s="27">
        <v>44446.668645833299</v>
      </c>
      <c r="G88" s="24" t="s">
        <v>16</v>
      </c>
      <c r="H88" s="26">
        <v>2940</v>
      </c>
      <c r="I88" s="24" t="s">
        <v>17</v>
      </c>
      <c r="J88" s="24" t="s">
        <v>201</v>
      </c>
      <c r="K88" s="24" t="s">
        <v>39</v>
      </c>
      <c r="L88" s="24" t="s">
        <v>202</v>
      </c>
      <c r="M88" s="24" t="s">
        <v>17</v>
      </c>
      <c r="N88" s="24" t="s">
        <v>17</v>
      </c>
    </row>
    <row r="89" spans="1:14">
      <c r="A89" s="28" t="s">
        <v>14</v>
      </c>
      <c r="B89" s="28" t="s">
        <v>15</v>
      </c>
      <c r="C89" s="29">
        <v>51708</v>
      </c>
      <c r="D89" s="29">
        <v>51708</v>
      </c>
      <c r="E89" s="30">
        <v>1122397025</v>
      </c>
      <c r="F89" s="31">
        <v>44446.695821759298</v>
      </c>
      <c r="G89" s="28" t="s">
        <v>16</v>
      </c>
      <c r="H89" s="30">
        <v>2941</v>
      </c>
      <c r="I89" s="28" t="s">
        <v>17</v>
      </c>
      <c r="J89" s="28" t="s">
        <v>203</v>
      </c>
      <c r="K89" s="28" t="s">
        <v>36</v>
      </c>
      <c r="L89" s="28" t="s">
        <v>204</v>
      </c>
      <c r="M89" s="28" t="s">
        <v>17</v>
      </c>
      <c r="N89" s="28" t="s">
        <v>17</v>
      </c>
    </row>
    <row r="90" spans="1:14">
      <c r="A90" s="24" t="s">
        <v>14</v>
      </c>
      <c r="B90" s="24" t="s">
        <v>15</v>
      </c>
      <c r="C90" s="25">
        <v>46200</v>
      </c>
      <c r="D90" s="25">
        <v>46200</v>
      </c>
      <c r="E90" s="26">
        <v>1122933166</v>
      </c>
      <c r="F90" s="27">
        <v>44447.3458217593</v>
      </c>
      <c r="G90" s="24" t="s">
        <v>16</v>
      </c>
      <c r="H90" s="26">
        <v>2942</v>
      </c>
      <c r="I90" s="24" t="s">
        <v>17</v>
      </c>
      <c r="J90" s="24" t="s">
        <v>205</v>
      </c>
      <c r="K90" s="24" t="s">
        <v>22</v>
      </c>
      <c r="L90" s="24" t="s">
        <v>206</v>
      </c>
      <c r="M90" s="24" t="s">
        <v>17</v>
      </c>
      <c r="N90" s="24" t="s">
        <v>17</v>
      </c>
    </row>
    <row r="91" spans="1:14">
      <c r="A91" s="28" t="s">
        <v>14</v>
      </c>
      <c r="B91" s="28" t="s">
        <v>15</v>
      </c>
      <c r="C91" s="29">
        <v>5000000</v>
      </c>
      <c r="D91" s="29">
        <v>5000000</v>
      </c>
      <c r="E91" s="30">
        <v>1122958070</v>
      </c>
      <c r="F91" s="31">
        <v>44447.360115740703</v>
      </c>
      <c r="G91" s="28" t="s">
        <v>16</v>
      </c>
      <c r="H91" s="30">
        <v>2944</v>
      </c>
      <c r="I91" s="28" t="s">
        <v>17</v>
      </c>
      <c r="J91" s="28" t="s">
        <v>207</v>
      </c>
      <c r="K91" s="28" t="s">
        <v>140</v>
      </c>
      <c r="L91" s="28" t="s">
        <v>208</v>
      </c>
      <c r="M91" s="28" t="s">
        <v>17</v>
      </c>
      <c r="N91" s="28" t="s">
        <v>17</v>
      </c>
    </row>
    <row r="92" spans="1:14" s="22" customFormat="1">
      <c r="A92" s="32" t="s">
        <v>14</v>
      </c>
      <c r="B92" s="32" t="s">
        <v>15</v>
      </c>
      <c r="C92" s="33">
        <v>908526</v>
      </c>
      <c r="D92" s="33">
        <v>908526</v>
      </c>
      <c r="E92" s="34">
        <v>1123260144</v>
      </c>
      <c r="F92" s="35">
        <v>44447.487685185202</v>
      </c>
      <c r="G92" s="32" t="s">
        <v>16</v>
      </c>
      <c r="H92" s="34">
        <v>2945</v>
      </c>
      <c r="I92" s="32" t="s">
        <v>17</v>
      </c>
      <c r="J92" s="32" t="s">
        <v>209</v>
      </c>
      <c r="K92" s="32" t="s">
        <v>210</v>
      </c>
      <c r="L92" s="32" t="s">
        <v>211</v>
      </c>
      <c r="M92" s="32" t="s">
        <v>17</v>
      </c>
      <c r="N92" s="32" t="s">
        <v>17</v>
      </c>
    </row>
    <row r="93" spans="1:14">
      <c r="A93" s="28" t="s">
        <v>14</v>
      </c>
      <c r="B93" s="28" t="s">
        <v>15</v>
      </c>
      <c r="C93" s="29">
        <v>544000</v>
      </c>
      <c r="D93" s="29">
        <v>544000</v>
      </c>
      <c r="E93" s="30">
        <v>1123458606</v>
      </c>
      <c r="F93" s="31">
        <v>44447.5714351852</v>
      </c>
      <c r="G93" s="28" t="s">
        <v>16</v>
      </c>
      <c r="H93" s="30">
        <v>2954</v>
      </c>
      <c r="I93" s="28" t="s">
        <v>17</v>
      </c>
      <c r="J93" s="28" t="s">
        <v>212</v>
      </c>
      <c r="K93" s="28" t="s">
        <v>140</v>
      </c>
      <c r="L93" s="28" t="s">
        <v>213</v>
      </c>
      <c r="M93" s="28" t="s">
        <v>17</v>
      </c>
      <c r="N93" s="28" t="s">
        <v>17</v>
      </c>
    </row>
    <row r="94" spans="1:14">
      <c r="A94" s="24" t="s">
        <v>14</v>
      </c>
      <c r="B94" s="24" t="s">
        <v>15</v>
      </c>
      <c r="C94" s="25">
        <v>5900</v>
      </c>
      <c r="D94" s="25">
        <v>5900</v>
      </c>
      <c r="E94" s="26">
        <v>1123473086</v>
      </c>
      <c r="F94" s="27">
        <v>44447.578298611101</v>
      </c>
      <c r="G94" s="24" t="s">
        <v>16</v>
      </c>
      <c r="H94" s="26">
        <v>2957</v>
      </c>
      <c r="I94" s="24" t="s">
        <v>17</v>
      </c>
      <c r="J94" s="24" t="s">
        <v>214</v>
      </c>
      <c r="K94" s="24" t="s">
        <v>28</v>
      </c>
      <c r="L94" s="24" t="s">
        <v>215</v>
      </c>
      <c r="M94" s="24" t="s">
        <v>17</v>
      </c>
      <c r="N94" s="24" t="s">
        <v>17</v>
      </c>
    </row>
    <row r="95" spans="1:14">
      <c r="A95" s="28" t="s">
        <v>14</v>
      </c>
      <c r="B95" s="28" t="s">
        <v>15</v>
      </c>
      <c r="C95" s="29">
        <v>13167045</v>
      </c>
      <c r="D95" s="29">
        <v>13167045</v>
      </c>
      <c r="E95" s="30">
        <v>1123541965</v>
      </c>
      <c r="F95" s="31">
        <v>44447.608194444401</v>
      </c>
      <c r="G95" s="28" t="s">
        <v>16</v>
      </c>
      <c r="H95" s="30">
        <v>2959</v>
      </c>
      <c r="I95" s="28" t="s">
        <v>17</v>
      </c>
      <c r="J95" s="28" t="s">
        <v>216</v>
      </c>
      <c r="K95" s="28" t="s">
        <v>44</v>
      </c>
      <c r="L95" s="28" t="s">
        <v>217</v>
      </c>
      <c r="M95" s="28" t="s">
        <v>17</v>
      </c>
      <c r="N95" s="28" t="s">
        <v>17</v>
      </c>
    </row>
    <row r="96" spans="1:14">
      <c r="A96" s="24" t="s">
        <v>14</v>
      </c>
      <c r="B96" s="24" t="s">
        <v>15</v>
      </c>
      <c r="C96" s="25">
        <v>51708</v>
      </c>
      <c r="D96" s="25">
        <v>51708</v>
      </c>
      <c r="E96" s="26">
        <v>1123603705</v>
      </c>
      <c r="F96" s="27">
        <v>44447.633252314801</v>
      </c>
      <c r="G96" s="24" t="s">
        <v>16</v>
      </c>
      <c r="H96" s="26">
        <v>2960</v>
      </c>
      <c r="I96" s="24" t="s">
        <v>17</v>
      </c>
      <c r="J96" s="24" t="s">
        <v>218</v>
      </c>
      <c r="K96" s="24" t="s">
        <v>49</v>
      </c>
      <c r="L96" s="24" t="s">
        <v>219</v>
      </c>
      <c r="M96" s="24" t="s">
        <v>17</v>
      </c>
      <c r="N96" s="24" t="s">
        <v>17</v>
      </c>
    </row>
    <row r="97" spans="1:14">
      <c r="A97" s="28" t="s">
        <v>14</v>
      </c>
      <c r="B97" s="28" t="s">
        <v>15</v>
      </c>
      <c r="C97" s="29">
        <v>154178</v>
      </c>
      <c r="D97" s="29">
        <v>154178</v>
      </c>
      <c r="E97" s="30">
        <v>1123769156</v>
      </c>
      <c r="F97" s="31">
        <v>44447.702384259297</v>
      </c>
      <c r="G97" s="28" t="s">
        <v>16</v>
      </c>
      <c r="H97" s="30">
        <v>2961</v>
      </c>
      <c r="I97" s="28" t="s">
        <v>17</v>
      </c>
      <c r="J97" s="28" t="s">
        <v>220</v>
      </c>
      <c r="K97" s="28" t="s">
        <v>28</v>
      </c>
      <c r="L97" s="28" t="s">
        <v>221</v>
      </c>
      <c r="M97" s="28" t="s">
        <v>17</v>
      </c>
      <c r="N97" s="28" t="s">
        <v>17</v>
      </c>
    </row>
    <row r="98" spans="1:14">
      <c r="A98" s="24" t="s">
        <v>14</v>
      </c>
      <c r="B98" s="24" t="s">
        <v>15</v>
      </c>
      <c r="C98" s="25">
        <v>63991</v>
      </c>
      <c r="D98" s="25">
        <v>63991</v>
      </c>
      <c r="E98" s="26">
        <v>1123975358</v>
      </c>
      <c r="F98" s="27">
        <v>44447.816643518498</v>
      </c>
      <c r="G98" s="24" t="s">
        <v>16</v>
      </c>
      <c r="H98" s="26">
        <v>2964</v>
      </c>
      <c r="I98" s="24" t="s">
        <v>17</v>
      </c>
      <c r="J98" s="24" t="s">
        <v>222</v>
      </c>
      <c r="K98" s="24" t="s">
        <v>39</v>
      </c>
      <c r="L98" s="24" t="s">
        <v>223</v>
      </c>
      <c r="M98" s="24" t="s">
        <v>17</v>
      </c>
      <c r="N98" s="24" t="s">
        <v>17</v>
      </c>
    </row>
    <row r="99" spans="1:14">
      <c r="A99" s="28" t="s">
        <v>14</v>
      </c>
      <c r="B99" s="28" t="s">
        <v>15</v>
      </c>
      <c r="C99" s="29">
        <v>500</v>
      </c>
      <c r="D99" s="29">
        <v>500</v>
      </c>
      <c r="E99" s="30">
        <v>1124127421</v>
      </c>
      <c r="F99" s="31">
        <v>44447.916006944397</v>
      </c>
      <c r="G99" s="28" t="s">
        <v>16</v>
      </c>
      <c r="H99" s="30">
        <v>2972</v>
      </c>
      <c r="I99" s="28" t="s">
        <v>17</v>
      </c>
      <c r="J99" s="28" t="s">
        <v>132</v>
      </c>
      <c r="K99" s="28" t="s">
        <v>64</v>
      </c>
      <c r="L99" s="28" t="s">
        <v>133</v>
      </c>
      <c r="M99" s="28" t="s">
        <v>17</v>
      </c>
      <c r="N99" s="28" t="s">
        <v>17</v>
      </c>
    </row>
    <row r="100" spans="1:14">
      <c r="A100" s="24" t="s">
        <v>14</v>
      </c>
      <c r="B100" s="24" t="s">
        <v>15</v>
      </c>
      <c r="C100" s="25">
        <v>30000</v>
      </c>
      <c r="D100" s="25">
        <v>30000</v>
      </c>
      <c r="E100" s="26">
        <v>1124302118</v>
      </c>
      <c r="F100" s="27">
        <v>44448.355717592603</v>
      </c>
      <c r="G100" s="24" t="s">
        <v>16</v>
      </c>
      <c r="H100" s="26">
        <v>2973</v>
      </c>
      <c r="I100" s="24" t="s">
        <v>17</v>
      </c>
      <c r="J100" s="24" t="s">
        <v>224</v>
      </c>
      <c r="K100" s="24" t="s">
        <v>225</v>
      </c>
      <c r="L100" s="24" t="s">
        <v>226</v>
      </c>
      <c r="M100" s="24" t="s">
        <v>17</v>
      </c>
      <c r="N100" s="24" t="s">
        <v>17</v>
      </c>
    </row>
    <row r="101" spans="1:14">
      <c r="A101" s="28" t="s">
        <v>14</v>
      </c>
      <c r="B101" s="28" t="s">
        <v>15</v>
      </c>
      <c r="C101" s="29">
        <v>30000</v>
      </c>
      <c r="D101" s="29">
        <v>30000</v>
      </c>
      <c r="E101" s="30">
        <v>1124392807</v>
      </c>
      <c r="F101" s="31">
        <v>44448.400081018503</v>
      </c>
      <c r="G101" s="28" t="s">
        <v>16</v>
      </c>
      <c r="H101" s="30">
        <v>2974</v>
      </c>
      <c r="I101" s="28" t="s">
        <v>17</v>
      </c>
      <c r="J101" s="28" t="s">
        <v>227</v>
      </c>
      <c r="K101" s="28" t="s">
        <v>22</v>
      </c>
      <c r="L101" s="28" t="s">
        <v>228</v>
      </c>
      <c r="M101" s="28" t="s">
        <v>17</v>
      </c>
      <c r="N101" s="28" t="s">
        <v>17</v>
      </c>
    </row>
    <row r="102" spans="1:14">
      <c r="A102" s="24" t="s">
        <v>14</v>
      </c>
      <c r="B102" s="24" t="s">
        <v>15</v>
      </c>
      <c r="C102" s="25">
        <v>165623200</v>
      </c>
      <c r="D102" s="25">
        <v>165623200</v>
      </c>
      <c r="E102" s="26">
        <v>1124567871</v>
      </c>
      <c r="F102" s="27">
        <v>44448.472893518498</v>
      </c>
      <c r="G102" s="24" t="s">
        <v>16</v>
      </c>
      <c r="H102" s="26">
        <v>2975</v>
      </c>
      <c r="I102" s="24" t="s">
        <v>17</v>
      </c>
      <c r="J102" s="24" t="s">
        <v>187</v>
      </c>
      <c r="K102" s="24" t="s">
        <v>44</v>
      </c>
      <c r="L102" s="24" t="s">
        <v>229</v>
      </c>
      <c r="M102" s="24" t="s">
        <v>17</v>
      </c>
      <c r="N102" s="24" t="s">
        <v>17</v>
      </c>
    </row>
    <row r="103" spans="1:14">
      <c r="A103" s="28" t="s">
        <v>14</v>
      </c>
      <c r="B103" s="28" t="s">
        <v>15</v>
      </c>
      <c r="C103" s="29">
        <v>51708</v>
      </c>
      <c r="D103" s="29">
        <v>51708</v>
      </c>
      <c r="E103" s="30">
        <v>1124569849</v>
      </c>
      <c r="F103" s="31">
        <v>44448.473668981504</v>
      </c>
      <c r="G103" s="28" t="s">
        <v>16</v>
      </c>
      <c r="H103" s="30">
        <v>2976</v>
      </c>
      <c r="I103" s="28" t="s">
        <v>17</v>
      </c>
      <c r="J103" s="28" t="s">
        <v>54</v>
      </c>
      <c r="K103" s="28" t="s">
        <v>36</v>
      </c>
      <c r="L103" s="28" t="s">
        <v>230</v>
      </c>
      <c r="M103" s="28" t="s">
        <v>17</v>
      </c>
      <c r="N103" s="28" t="s">
        <v>17</v>
      </c>
    </row>
    <row r="104" spans="1:14">
      <c r="A104" s="24" t="s">
        <v>14</v>
      </c>
      <c r="B104" s="24" t="s">
        <v>15</v>
      </c>
      <c r="C104" s="25">
        <v>1</v>
      </c>
      <c r="D104" s="25">
        <v>1</v>
      </c>
      <c r="E104" s="26">
        <v>1124603219</v>
      </c>
      <c r="F104" s="27">
        <v>44448.486956018503</v>
      </c>
      <c r="G104" s="24" t="s">
        <v>16</v>
      </c>
      <c r="H104" s="26">
        <v>2977</v>
      </c>
      <c r="I104" s="24" t="s">
        <v>17</v>
      </c>
      <c r="J104" s="24" t="s">
        <v>63</v>
      </c>
      <c r="K104" s="24" t="s">
        <v>64</v>
      </c>
      <c r="L104" s="24" t="s">
        <v>65</v>
      </c>
      <c r="M104" s="24" t="s">
        <v>17</v>
      </c>
      <c r="N104" s="24" t="s">
        <v>17</v>
      </c>
    </row>
    <row r="105" spans="1:14">
      <c r="A105" s="28" t="s">
        <v>14</v>
      </c>
      <c r="B105" s="28" t="s">
        <v>15</v>
      </c>
      <c r="C105" s="29">
        <v>6738568</v>
      </c>
      <c r="D105" s="29">
        <v>6738568</v>
      </c>
      <c r="E105" s="30">
        <v>1125218484</v>
      </c>
      <c r="F105" s="31">
        <v>44448.7801736111</v>
      </c>
      <c r="G105" s="28" t="s">
        <v>16</v>
      </c>
      <c r="H105" s="30">
        <v>2978</v>
      </c>
      <c r="I105" s="28" t="s">
        <v>17</v>
      </c>
      <c r="J105" s="28" t="s">
        <v>231</v>
      </c>
      <c r="K105" s="28" t="s">
        <v>39</v>
      </c>
      <c r="L105" s="28" t="s">
        <v>232</v>
      </c>
      <c r="M105" s="28" t="s">
        <v>17</v>
      </c>
      <c r="N105" s="28" t="s">
        <v>17</v>
      </c>
    </row>
    <row r="106" spans="1:14">
      <c r="A106" s="24" t="s">
        <v>14</v>
      </c>
      <c r="B106" s="24" t="s">
        <v>15</v>
      </c>
      <c r="C106" s="25">
        <v>30000</v>
      </c>
      <c r="D106" s="25">
        <v>30000</v>
      </c>
      <c r="E106" s="26">
        <v>1125571702</v>
      </c>
      <c r="F106" s="27">
        <v>44449.3534953704</v>
      </c>
      <c r="G106" s="24" t="s">
        <v>16</v>
      </c>
      <c r="H106" s="26">
        <v>2979</v>
      </c>
      <c r="I106" s="24" t="s">
        <v>17</v>
      </c>
      <c r="J106" s="24" t="s">
        <v>233</v>
      </c>
      <c r="K106" s="24" t="s">
        <v>22</v>
      </c>
      <c r="L106" s="24" t="s">
        <v>234</v>
      </c>
      <c r="M106" s="24" t="s">
        <v>17</v>
      </c>
      <c r="N106" s="24" t="s">
        <v>17</v>
      </c>
    </row>
    <row r="107" spans="1:14">
      <c r="A107" s="28" t="s">
        <v>14</v>
      </c>
      <c r="B107" s="28" t="s">
        <v>15</v>
      </c>
      <c r="C107" s="29">
        <v>6071100</v>
      </c>
      <c r="D107" s="29">
        <v>6071100</v>
      </c>
      <c r="E107" s="30">
        <v>1125939534</v>
      </c>
      <c r="F107" s="31">
        <v>44449.516817129603</v>
      </c>
      <c r="G107" s="28" t="s">
        <v>16</v>
      </c>
      <c r="H107" s="30">
        <v>2980</v>
      </c>
      <c r="I107" s="28" t="s">
        <v>17</v>
      </c>
      <c r="J107" s="28" t="s">
        <v>235</v>
      </c>
      <c r="K107" s="28" t="s">
        <v>171</v>
      </c>
      <c r="L107" s="28" t="s">
        <v>236</v>
      </c>
      <c r="M107" s="28" t="s">
        <v>17</v>
      </c>
      <c r="N107" s="28" t="s">
        <v>17</v>
      </c>
    </row>
    <row r="108" spans="1:14">
      <c r="A108" s="24" t="s">
        <v>14</v>
      </c>
      <c r="B108" s="24" t="s">
        <v>15</v>
      </c>
      <c r="C108" s="25">
        <v>768300</v>
      </c>
      <c r="D108" s="25">
        <v>768300</v>
      </c>
      <c r="E108" s="26">
        <v>1125947696</v>
      </c>
      <c r="F108" s="27">
        <v>44449.520520833299</v>
      </c>
      <c r="G108" s="24" t="s">
        <v>16</v>
      </c>
      <c r="H108" s="26">
        <v>2981</v>
      </c>
      <c r="I108" s="24" t="s">
        <v>17</v>
      </c>
      <c r="J108" s="24" t="s">
        <v>237</v>
      </c>
      <c r="K108" s="24" t="s">
        <v>130</v>
      </c>
      <c r="L108" s="24" t="s">
        <v>238</v>
      </c>
      <c r="M108" s="24" t="s">
        <v>17</v>
      </c>
      <c r="N108" s="24" t="s">
        <v>17</v>
      </c>
    </row>
    <row r="109" spans="1:14">
      <c r="A109" s="28" t="s">
        <v>14</v>
      </c>
      <c r="B109" s="28" t="s">
        <v>15</v>
      </c>
      <c r="C109" s="29">
        <v>1315000</v>
      </c>
      <c r="D109" s="29">
        <v>1315000</v>
      </c>
      <c r="E109" s="30">
        <v>1126184570</v>
      </c>
      <c r="F109" s="31">
        <v>44449.632696759298</v>
      </c>
      <c r="G109" s="28" t="s">
        <v>16</v>
      </c>
      <c r="H109" s="30">
        <v>2984</v>
      </c>
      <c r="I109" s="28" t="s">
        <v>17</v>
      </c>
      <c r="J109" s="28" t="s">
        <v>239</v>
      </c>
      <c r="K109" s="28" t="s">
        <v>240</v>
      </c>
      <c r="L109" s="28" t="s">
        <v>241</v>
      </c>
      <c r="M109" s="28" t="s">
        <v>17</v>
      </c>
      <c r="N109" s="28" t="s">
        <v>17</v>
      </c>
    </row>
    <row r="110" spans="1:14">
      <c r="A110" s="24" t="s">
        <v>14</v>
      </c>
      <c r="B110" s="24" t="s">
        <v>15</v>
      </c>
      <c r="C110" s="25">
        <v>134000</v>
      </c>
      <c r="D110" s="25">
        <v>134000</v>
      </c>
      <c r="E110" s="26">
        <v>1126197587</v>
      </c>
      <c r="F110" s="27">
        <v>44449.638020833299</v>
      </c>
      <c r="G110" s="24" t="s">
        <v>16</v>
      </c>
      <c r="H110" s="26">
        <v>2985</v>
      </c>
      <c r="I110" s="24" t="s">
        <v>17</v>
      </c>
      <c r="J110" s="24" t="s">
        <v>242</v>
      </c>
      <c r="K110" s="24" t="s">
        <v>240</v>
      </c>
      <c r="L110" s="24" t="s">
        <v>241</v>
      </c>
      <c r="M110" s="24" t="s">
        <v>17</v>
      </c>
      <c r="N110" s="24" t="s">
        <v>17</v>
      </c>
    </row>
    <row r="111" spans="1:14">
      <c r="A111" s="28" t="s">
        <v>14</v>
      </c>
      <c r="B111" s="28" t="s">
        <v>15</v>
      </c>
      <c r="C111" s="29">
        <v>270000</v>
      </c>
      <c r="D111" s="29">
        <v>270000</v>
      </c>
      <c r="E111" s="30">
        <v>1126209064</v>
      </c>
      <c r="F111" s="31">
        <v>44449.642650463</v>
      </c>
      <c r="G111" s="28" t="s">
        <v>16</v>
      </c>
      <c r="H111" s="30">
        <v>2986</v>
      </c>
      <c r="I111" s="28" t="s">
        <v>17</v>
      </c>
      <c r="J111" s="28" t="s">
        <v>243</v>
      </c>
      <c r="K111" s="28" t="s">
        <v>240</v>
      </c>
      <c r="L111" s="28" t="s">
        <v>241</v>
      </c>
      <c r="M111" s="28" t="s">
        <v>17</v>
      </c>
      <c r="N111" s="28" t="s">
        <v>17</v>
      </c>
    </row>
    <row r="112" spans="1:14">
      <c r="A112" s="24" t="s">
        <v>14</v>
      </c>
      <c r="B112" s="24" t="s">
        <v>15</v>
      </c>
      <c r="C112" s="25">
        <v>140000</v>
      </c>
      <c r="D112" s="25">
        <v>140000</v>
      </c>
      <c r="E112" s="26">
        <v>1126259883</v>
      </c>
      <c r="F112" s="27">
        <v>44449.663784722201</v>
      </c>
      <c r="G112" s="24" t="s">
        <v>16</v>
      </c>
      <c r="H112" s="26">
        <v>2987</v>
      </c>
      <c r="I112" s="24" t="s">
        <v>17</v>
      </c>
      <c r="J112" s="24" t="s">
        <v>244</v>
      </c>
      <c r="K112" s="24" t="s">
        <v>240</v>
      </c>
      <c r="L112" s="24" t="s">
        <v>241</v>
      </c>
      <c r="M112" s="24" t="s">
        <v>17</v>
      </c>
      <c r="N112" s="24" t="s">
        <v>17</v>
      </c>
    </row>
    <row r="113" spans="1:14">
      <c r="A113" s="28" t="s">
        <v>14</v>
      </c>
      <c r="B113" s="28" t="s">
        <v>15</v>
      </c>
      <c r="C113" s="29">
        <v>250000</v>
      </c>
      <c r="D113" s="29">
        <v>250000</v>
      </c>
      <c r="E113" s="30">
        <v>1126293432</v>
      </c>
      <c r="F113" s="31">
        <v>44449.678761574098</v>
      </c>
      <c r="G113" s="28" t="s">
        <v>16</v>
      </c>
      <c r="H113" s="30">
        <v>2990</v>
      </c>
      <c r="I113" s="28" t="s">
        <v>17</v>
      </c>
      <c r="J113" s="28" t="s">
        <v>245</v>
      </c>
      <c r="K113" s="28" t="s">
        <v>240</v>
      </c>
      <c r="L113" s="28" t="s">
        <v>241</v>
      </c>
      <c r="M113" s="28" t="s">
        <v>17</v>
      </c>
      <c r="N113" s="28" t="s">
        <v>17</v>
      </c>
    </row>
    <row r="114" spans="1:14">
      <c r="A114" s="24" t="s">
        <v>14</v>
      </c>
      <c r="B114" s="24" t="s">
        <v>15</v>
      </c>
      <c r="C114" s="25">
        <v>65000</v>
      </c>
      <c r="D114" s="25">
        <v>65000</v>
      </c>
      <c r="E114" s="26">
        <v>1126331613</v>
      </c>
      <c r="F114" s="27">
        <v>44449.696643518502</v>
      </c>
      <c r="G114" s="24" t="s">
        <v>16</v>
      </c>
      <c r="H114" s="26">
        <v>2992</v>
      </c>
      <c r="I114" s="24" t="s">
        <v>17</v>
      </c>
      <c r="J114" s="24" t="s">
        <v>246</v>
      </c>
      <c r="K114" s="24" t="s">
        <v>240</v>
      </c>
      <c r="L114" s="24" t="s">
        <v>241</v>
      </c>
      <c r="M114" s="24" t="s">
        <v>17</v>
      </c>
      <c r="N114" s="24" t="s">
        <v>17</v>
      </c>
    </row>
    <row r="115" spans="1:14">
      <c r="A115" s="28" t="s">
        <v>14</v>
      </c>
      <c r="B115" s="28" t="s">
        <v>15</v>
      </c>
      <c r="C115" s="29">
        <v>300000</v>
      </c>
      <c r="D115" s="29">
        <v>300000</v>
      </c>
      <c r="E115" s="30">
        <v>1126335287</v>
      </c>
      <c r="F115" s="31">
        <v>44449.698553240698</v>
      </c>
      <c r="G115" s="28" t="s">
        <v>16</v>
      </c>
      <c r="H115" s="30">
        <v>2993</v>
      </c>
      <c r="I115" s="28" t="s">
        <v>17</v>
      </c>
      <c r="J115" s="28" t="s">
        <v>247</v>
      </c>
      <c r="K115" s="28" t="s">
        <v>240</v>
      </c>
      <c r="L115" s="28" t="s">
        <v>241</v>
      </c>
      <c r="M115" s="28" t="s">
        <v>17</v>
      </c>
      <c r="N115" s="28" t="s">
        <v>17</v>
      </c>
    </row>
    <row r="116" spans="1:14">
      <c r="A116" s="24" t="s">
        <v>14</v>
      </c>
      <c r="B116" s="24" t="s">
        <v>15</v>
      </c>
      <c r="C116" s="25">
        <v>6793929</v>
      </c>
      <c r="D116" s="25">
        <v>6793929</v>
      </c>
      <c r="E116" s="26">
        <v>1126350249</v>
      </c>
      <c r="F116" s="27">
        <v>44449.706122685202</v>
      </c>
      <c r="G116" s="24" t="s">
        <v>16</v>
      </c>
      <c r="H116" s="26">
        <v>2994</v>
      </c>
      <c r="I116" s="24" t="s">
        <v>17</v>
      </c>
      <c r="J116" s="24" t="s">
        <v>248</v>
      </c>
      <c r="K116" s="24" t="s">
        <v>249</v>
      </c>
      <c r="L116" s="24" t="s">
        <v>250</v>
      </c>
      <c r="M116" s="24" t="s">
        <v>17</v>
      </c>
      <c r="N116" s="24" t="s">
        <v>17</v>
      </c>
    </row>
    <row r="117" spans="1:14">
      <c r="A117" s="28" t="s">
        <v>14</v>
      </c>
      <c r="B117" s="28" t="s">
        <v>15</v>
      </c>
      <c r="C117" s="29">
        <v>950000</v>
      </c>
      <c r="D117" s="29">
        <v>950000</v>
      </c>
      <c r="E117" s="30">
        <v>1126351755</v>
      </c>
      <c r="F117" s="31">
        <v>44449.706875000003</v>
      </c>
      <c r="G117" s="28" t="s">
        <v>16</v>
      </c>
      <c r="H117" s="30">
        <v>2995</v>
      </c>
      <c r="I117" s="28" t="s">
        <v>17</v>
      </c>
      <c r="J117" s="28" t="s">
        <v>251</v>
      </c>
      <c r="K117" s="28" t="s">
        <v>240</v>
      </c>
      <c r="L117" s="28" t="s">
        <v>241</v>
      </c>
      <c r="M117" s="28" t="s">
        <v>17</v>
      </c>
      <c r="N117" s="28" t="s">
        <v>17</v>
      </c>
    </row>
    <row r="118" spans="1:14">
      <c r="A118" s="24" t="s">
        <v>14</v>
      </c>
      <c r="B118" s="24" t="s">
        <v>15</v>
      </c>
      <c r="C118" s="25">
        <v>800000</v>
      </c>
      <c r="D118" s="25">
        <v>800000</v>
      </c>
      <c r="E118" s="26">
        <v>1126364341</v>
      </c>
      <c r="F118" s="27">
        <v>44449.713425925896</v>
      </c>
      <c r="G118" s="24" t="s">
        <v>16</v>
      </c>
      <c r="H118" s="26">
        <v>2997</v>
      </c>
      <c r="I118" s="24" t="s">
        <v>17</v>
      </c>
      <c r="J118" s="24" t="s">
        <v>252</v>
      </c>
      <c r="K118" s="24" t="s">
        <v>240</v>
      </c>
      <c r="L118" s="24" t="s">
        <v>241</v>
      </c>
      <c r="M118" s="24" t="s">
        <v>17</v>
      </c>
      <c r="N118" s="24" t="s">
        <v>17</v>
      </c>
    </row>
    <row r="119" spans="1:14">
      <c r="A119" s="28" t="s">
        <v>14</v>
      </c>
      <c r="B119" s="28" t="s">
        <v>15</v>
      </c>
      <c r="C119" s="29">
        <v>17655</v>
      </c>
      <c r="D119" s="29">
        <v>17655</v>
      </c>
      <c r="E119" s="30">
        <v>1126376560</v>
      </c>
      <c r="F119" s="31">
        <v>44449.7198263889</v>
      </c>
      <c r="G119" s="28" t="s">
        <v>16</v>
      </c>
      <c r="H119" s="30">
        <v>2999</v>
      </c>
      <c r="I119" s="28" t="s">
        <v>17</v>
      </c>
      <c r="J119" s="28" t="s">
        <v>253</v>
      </c>
      <c r="K119" s="28" t="s">
        <v>254</v>
      </c>
      <c r="L119" s="28" t="s">
        <v>241</v>
      </c>
      <c r="M119" s="28" t="s">
        <v>17</v>
      </c>
      <c r="N119" s="28" t="s">
        <v>17</v>
      </c>
    </row>
    <row r="120" spans="1:14">
      <c r="B120" t="s">
        <v>146</v>
      </c>
      <c r="C120" s="10">
        <f>SUM(C63:C119)</f>
        <v>825610191.15999997</v>
      </c>
    </row>
    <row r="121" spans="1:14">
      <c r="B121" t="s">
        <v>147</v>
      </c>
      <c r="C121" s="10">
        <f>C62</f>
        <v>131363402</v>
      </c>
    </row>
    <row r="122" spans="1:14">
      <c r="B122" t="s">
        <v>148</v>
      </c>
      <c r="C122" s="10">
        <v>932330041.15999997</v>
      </c>
    </row>
    <row r="123" spans="1:14">
      <c r="B123" t="s">
        <v>149</v>
      </c>
      <c r="C123" s="10">
        <f>C120+C121-C122</f>
        <v>24643552</v>
      </c>
    </row>
    <row r="124" spans="1:14">
      <c r="A124" s="24" t="s">
        <v>14</v>
      </c>
      <c r="B124" s="24" t="s">
        <v>15</v>
      </c>
      <c r="C124" s="25">
        <v>51708</v>
      </c>
      <c r="D124" s="25">
        <v>51708</v>
      </c>
      <c r="E124" s="26">
        <v>1127613581</v>
      </c>
      <c r="F124" s="27">
        <v>44451.555509259299</v>
      </c>
      <c r="G124" s="24" t="s">
        <v>16</v>
      </c>
      <c r="H124" s="26">
        <v>3003</v>
      </c>
      <c r="I124" s="24" t="s">
        <v>17</v>
      </c>
      <c r="J124" s="24" t="s">
        <v>54</v>
      </c>
      <c r="K124" s="24" t="s">
        <v>36</v>
      </c>
      <c r="L124" s="24" t="s">
        <v>255</v>
      </c>
      <c r="M124" s="24" t="s">
        <v>17</v>
      </c>
      <c r="N124" s="24" t="s">
        <v>17</v>
      </c>
    </row>
    <row r="125" spans="1:14">
      <c r="A125" s="28" t="s">
        <v>14</v>
      </c>
      <c r="B125" s="28" t="s">
        <v>15</v>
      </c>
      <c r="C125" s="29">
        <v>100000</v>
      </c>
      <c r="D125" s="29">
        <v>100000</v>
      </c>
      <c r="E125" s="30">
        <v>1128210092</v>
      </c>
      <c r="F125" s="31">
        <v>44452.440486111103</v>
      </c>
      <c r="G125" s="28" t="s">
        <v>16</v>
      </c>
      <c r="H125" s="30">
        <v>3005</v>
      </c>
      <c r="I125" s="28" t="s">
        <v>17</v>
      </c>
      <c r="J125" s="28" t="s">
        <v>256</v>
      </c>
      <c r="K125" s="28" t="s">
        <v>22</v>
      </c>
      <c r="L125" s="28" t="s">
        <v>257</v>
      </c>
      <c r="M125" s="28" t="s">
        <v>17</v>
      </c>
      <c r="N125" s="28" t="s">
        <v>17</v>
      </c>
    </row>
    <row r="126" spans="1:14">
      <c r="A126" s="24" t="s">
        <v>14</v>
      </c>
      <c r="B126" s="24" t="s">
        <v>15</v>
      </c>
      <c r="C126" s="25">
        <v>265000</v>
      </c>
      <c r="D126" s="25">
        <v>265000</v>
      </c>
      <c r="E126" s="26">
        <v>1128510014</v>
      </c>
      <c r="F126" s="27">
        <v>44452.573472222197</v>
      </c>
      <c r="G126" s="24" t="s">
        <v>16</v>
      </c>
      <c r="H126" s="26">
        <v>3006</v>
      </c>
      <c r="I126" s="24" t="s">
        <v>17</v>
      </c>
      <c r="J126" s="24" t="s">
        <v>258</v>
      </c>
      <c r="K126" s="24" t="s">
        <v>240</v>
      </c>
      <c r="L126" s="24" t="s">
        <v>241</v>
      </c>
      <c r="M126" s="24" t="s">
        <v>17</v>
      </c>
      <c r="N126" s="24" t="s">
        <v>17</v>
      </c>
    </row>
    <row r="127" spans="1:14">
      <c r="A127" s="28" t="s">
        <v>14</v>
      </c>
      <c r="B127" s="28" t="s">
        <v>15</v>
      </c>
      <c r="C127" s="29">
        <v>115000</v>
      </c>
      <c r="D127" s="29">
        <v>115000</v>
      </c>
      <c r="E127" s="30">
        <v>1128515625</v>
      </c>
      <c r="F127" s="31">
        <v>44452.5762384259</v>
      </c>
      <c r="G127" s="28" t="s">
        <v>16</v>
      </c>
      <c r="H127" s="30">
        <v>3007</v>
      </c>
      <c r="I127" s="28" t="s">
        <v>17</v>
      </c>
      <c r="J127" s="28" t="s">
        <v>259</v>
      </c>
      <c r="K127" s="28" t="s">
        <v>254</v>
      </c>
      <c r="L127" s="28" t="s">
        <v>241</v>
      </c>
      <c r="M127" s="28" t="s">
        <v>17</v>
      </c>
      <c r="N127" s="28" t="s">
        <v>17</v>
      </c>
    </row>
    <row r="128" spans="1:14">
      <c r="A128" s="24" t="s">
        <v>14</v>
      </c>
      <c r="B128" s="24" t="s">
        <v>15</v>
      </c>
      <c r="C128" s="25">
        <v>130000</v>
      </c>
      <c r="D128" s="25">
        <v>130000</v>
      </c>
      <c r="E128" s="26">
        <v>1128524861</v>
      </c>
      <c r="F128" s="27">
        <v>44452.580879629597</v>
      </c>
      <c r="G128" s="24" t="s">
        <v>16</v>
      </c>
      <c r="H128" s="26">
        <v>3008</v>
      </c>
      <c r="I128" s="24" t="s">
        <v>17</v>
      </c>
      <c r="J128" s="24" t="s">
        <v>260</v>
      </c>
      <c r="K128" s="24" t="s">
        <v>240</v>
      </c>
      <c r="L128" s="24" t="s">
        <v>241</v>
      </c>
      <c r="M128" s="24" t="s">
        <v>17</v>
      </c>
      <c r="N128" s="24" t="s">
        <v>17</v>
      </c>
    </row>
    <row r="129" spans="1:14">
      <c r="A129" s="28" t="s">
        <v>14</v>
      </c>
      <c r="B129" s="28" t="s">
        <v>15</v>
      </c>
      <c r="C129" s="29">
        <v>110000</v>
      </c>
      <c r="D129" s="29">
        <v>110000</v>
      </c>
      <c r="E129" s="30">
        <v>1128530852</v>
      </c>
      <c r="F129" s="31">
        <v>44452.583749999998</v>
      </c>
      <c r="G129" s="28" t="s">
        <v>16</v>
      </c>
      <c r="H129" s="30">
        <v>3009</v>
      </c>
      <c r="I129" s="28" t="s">
        <v>17</v>
      </c>
      <c r="J129" s="28" t="s">
        <v>261</v>
      </c>
      <c r="K129" s="28" t="s">
        <v>240</v>
      </c>
      <c r="L129" s="28" t="s">
        <v>241</v>
      </c>
      <c r="M129" s="28" t="s">
        <v>17</v>
      </c>
      <c r="N129" s="28" t="s">
        <v>17</v>
      </c>
    </row>
    <row r="130" spans="1:14">
      <c r="A130" s="24" t="s">
        <v>14</v>
      </c>
      <c r="B130" s="24" t="s">
        <v>15</v>
      </c>
      <c r="C130" s="25">
        <v>316589</v>
      </c>
      <c r="D130" s="25">
        <v>316589</v>
      </c>
      <c r="E130" s="26">
        <v>1128537512</v>
      </c>
      <c r="F130" s="27">
        <v>44452.587025462999</v>
      </c>
      <c r="G130" s="24" t="s">
        <v>16</v>
      </c>
      <c r="H130" s="26">
        <v>3010</v>
      </c>
      <c r="I130" s="24" t="s">
        <v>17</v>
      </c>
      <c r="J130" s="24" t="s">
        <v>262</v>
      </c>
      <c r="K130" s="24" t="s">
        <v>240</v>
      </c>
      <c r="L130" s="24" t="s">
        <v>241</v>
      </c>
      <c r="M130" s="24" t="s">
        <v>17</v>
      </c>
      <c r="N130" s="24" t="s">
        <v>17</v>
      </c>
    </row>
    <row r="131" spans="1:14">
      <c r="A131" s="28" t="s">
        <v>14</v>
      </c>
      <c r="B131" s="28" t="s">
        <v>15</v>
      </c>
      <c r="C131" s="29">
        <v>110000</v>
      </c>
      <c r="D131" s="29">
        <v>110000</v>
      </c>
      <c r="E131" s="30">
        <v>1128544750</v>
      </c>
      <c r="F131" s="31">
        <v>44452.590358796297</v>
      </c>
      <c r="G131" s="28" t="s">
        <v>16</v>
      </c>
      <c r="H131" s="30">
        <v>3011</v>
      </c>
      <c r="I131" s="28" t="s">
        <v>17</v>
      </c>
      <c r="J131" s="28" t="s">
        <v>263</v>
      </c>
      <c r="K131" s="28" t="s">
        <v>240</v>
      </c>
      <c r="L131" s="28" t="s">
        <v>241</v>
      </c>
      <c r="M131" s="28" t="s">
        <v>17</v>
      </c>
      <c r="N131" s="28" t="s">
        <v>17</v>
      </c>
    </row>
    <row r="132" spans="1:14">
      <c r="A132" s="24" t="s">
        <v>14</v>
      </c>
      <c r="B132" s="24" t="s">
        <v>15</v>
      </c>
      <c r="C132" s="25">
        <v>350000</v>
      </c>
      <c r="D132" s="25">
        <v>350000</v>
      </c>
      <c r="E132" s="26">
        <v>1128564837</v>
      </c>
      <c r="F132" s="27">
        <v>44452.599293981497</v>
      </c>
      <c r="G132" s="24" t="s">
        <v>16</v>
      </c>
      <c r="H132" s="26">
        <v>3012</v>
      </c>
      <c r="I132" s="24" t="s">
        <v>17</v>
      </c>
      <c r="J132" s="24" t="s">
        <v>264</v>
      </c>
      <c r="K132" s="24" t="s">
        <v>240</v>
      </c>
      <c r="L132" s="24" t="s">
        <v>241</v>
      </c>
      <c r="M132" s="24" t="s">
        <v>17</v>
      </c>
      <c r="N132" s="24" t="s">
        <v>17</v>
      </c>
    </row>
    <row r="133" spans="1:14">
      <c r="A133" s="28" t="s">
        <v>14</v>
      </c>
      <c r="B133" s="28" t="s">
        <v>15</v>
      </c>
      <c r="C133" s="29">
        <v>75000</v>
      </c>
      <c r="D133" s="29">
        <v>75000</v>
      </c>
      <c r="E133" s="30">
        <v>1128572578</v>
      </c>
      <c r="F133" s="31">
        <v>44452.602743055599</v>
      </c>
      <c r="G133" s="28" t="s">
        <v>16</v>
      </c>
      <c r="H133" s="30">
        <v>3013</v>
      </c>
      <c r="I133" s="28" t="s">
        <v>17</v>
      </c>
      <c r="J133" s="28" t="s">
        <v>265</v>
      </c>
      <c r="K133" s="28" t="s">
        <v>240</v>
      </c>
      <c r="L133" s="28" t="s">
        <v>241</v>
      </c>
      <c r="M133" s="28" t="s">
        <v>17</v>
      </c>
      <c r="N133" s="28" t="s">
        <v>17</v>
      </c>
    </row>
    <row r="134" spans="1:14">
      <c r="A134" s="24" t="s">
        <v>14</v>
      </c>
      <c r="B134" s="24" t="s">
        <v>15</v>
      </c>
      <c r="C134" s="25">
        <v>367682</v>
      </c>
      <c r="D134" s="25">
        <v>367682</v>
      </c>
      <c r="E134" s="26">
        <v>1128580466</v>
      </c>
      <c r="F134" s="27">
        <v>44452.606168981503</v>
      </c>
      <c r="G134" s="24" t="s">
        <v>16</v>
      </c>
      <c r="H134" s="26">
        <v>3014</v>
      </c>
      <c r="I134" s="24" t="s">
        <v>17</v>
      </c>
      <c r="J134" s="24" t="s">
        <v>266</v>
      </c>
      <c r="K134" s="24" t="s">
        <v>240</v>
      </c>
      <c r="L134" s="24" t="s">
        <v>241</v>
      </c>
      <c r="M134" s="24" t="s">
        <v>17</v>
      </c>
      <c r="N134" s="24" t="s">
        <v>17</v>
      </c>
    </row>
    <row r="135" spans="1:14">
      <c r="A135" s="28" t="s">
        <v>14</v>
      </c>
      <c r="B135" s="28" t="s">
        <v>15</v>
      </c>
      <c r="C135" s="29">
        <v>304096</v>
      </c>
      <c r="D135" s="29">
        <v>304096</v>
      </c>
      <c r="E135" s="30">
        <v>1128588503</v>
      </c>
      <c r="F135" s="31">
        <v>44452.609525462998</v>
      </c>
      <c r="G135" s="28" t="s">
        <v>16</v>
      </c>
      <c r="H135" s="30">
        <v>3015</v>
      </c>
      <c r="I135" s="28" t="s">
        <v>17</v>
      </c>
      <c r="J135" s="28" t="s">
        <v>267</v>
      </c>
      <c r="K135" s="28" t="s">
        <v>240</v>
      </c>
      <c r="L135" s="28" t="s">
        <v>241</v>
      </c>
      <c r="M135" s="28" t="s">
        <v>17</v>
      </c>
      <c r="N135" s="28" t="s">
        <v>17</v>
      </c>
    </row>
    <row r="136" spans="1:14">
      <c r="A136" s="24" t="s">
        <v>14</v>
      </c>
      <c r="B136" s="24" t="s">
        <v>15</v>
      </c>
      <c r="C136" s="25">
        <v>315000</v>
      </c>
      <c r="D136" s="25">
        <v>315000</v>
      </c>
      <c r="E136" s="26">
        <v>1128593173</v>
      </c>
      <c r="F136" s="27">
        <v>44452.611469907402</v>
      </c>
      <c r="G136" s="24" t="s">
        <v>16</v>
      </c>
      <c r="H136" s="26">
        <v>3016</v>
      </c>
      <c r="I136" s="24" t="s">
        <v>17</v>
      </c>
      <c r="J136" s="24" t="s">
        <v>268</v>
      </c>
      <c r="K136" s="24" t="s">
        <v>240</v>
      </c>
      <c r="L136" s="24" t="s">
        <v>241</v>
      </c>
      <c r="M136" s="24" t="s">
        <v>17</v>
      </c>
      <c r="N136" s="24" t="s">
        <v>17</v>
      </c>
    </row>
    <row r="137" spans="1:14">
      <c r="A137" s="28" t="s">
        <v>14</v>
      </c>
      <c r="B137" s="28" t="s">
        <v>15</v>
      </c>
      <c r="C137" s="29">
        <v>410000</v>
      </c>
      <c r="D137" s="29">
        <v>410000</v>
      </c>
      <c r="E137" s="30">
        <v>1128597603</v>
      </c>
      <c r="F137" s="31">
        <v>44452.613298611097</v>
      </c>
      <c r="G137" s="28" t="s">
        <v>16</v>
      </c>
      <c r="H137" s="30">
        <v>3017</v>
      </c>
      <c r="I137" s="28" t="s">
        <v>17</v>
      </c>
      <c r="J137" s="28" t="s">
        <v>269</v>
      </c>
      <c r="K137" s="28" t="s">
        <v>240</v>
      </c>
      <c r="L137" s="28" t="s">
        <v>241</v>
      </c>
      <c r="M137" s="28" t="s">
        <v>17</v>
      </c>
      <c r="N137" s="28" t="s">
        <v>17</v>
      </c>
    </row>
    <row r="138" spans="1:14">
      <c r="A138" s="24" t="s">
        <v>14</v>
      </c>
      <c r="B138" s="24" t="s">
        <v>15</v>
      </c>
      <c r="C138" s="25">
        <v>41000</v>
      </c>
      <c r="D138" s="25">
        <v>41000</v>
      </c>
      <c r="E138" s="26">
        <v>1128606995</v>
      </c>
      <c r="F138" s="27">
        <v>44452.617256944402</v>
      </c>
      <c r="G138" s="24" t="s">
        <v>16</v>
      </c>
      <c r="H138" s="26">
        <v>3018</v>
      </c>
      <c r="I138" s="24" t="s">
        <v>17</v>
      </c>
      <c r="J138" s="24" t="s">
        <v>270</v>
      </c>
      <c r="K138" s="24" t="s">
        <v>240</v>
      </c>
      <c r="L138" s="24" t="s">
        <v>241</v>
      </c>
      <c r="M138" s="24" t="s">
        <v>17</v>
      </c>
      <c r="N138" s="24" t="s">
        <v>17</v>
      </c>
    </row>
    <row r="139" spans="1:14">
      <c r="A139" s="28" t="s">
        <v>14</v>
      </c>
      <c r="B139" s="28" t="s">
        <v>15</v>
      </c>
      <c r="C139" s="29">
        <v>434024</v>
      </c>
      <c r="D139" s="29">
        <v>434024</v>
      </c>
      <c r="E139" s="30">
        <v>1128615921</v>
      </c>
      <c r="F139" s="31">
        <v>44452.620972222197</v>
      </c>
      <c r="G139" s="28" t="s">
        <v>16</v>
      </c>
      <c r="H139" s="30">
        <v>3019</v>
      </c>
      <c r="I139" s="28" t="s">
        <v>17</v>
      </c>
      <c r="J139" s="28" t="s">
        <v>271</v>
      </c>
      <c r="K139" s="28" t="s">
        <v>240</v>
      </c>
      <c r="L139" s="28" t="s">
        <v>241</v>
      </c>
      <c r="M139" s="28" t="s">
        <v>17</v>
      </c>
      <c r="N139" s="28" t="s">
        <v>17</v>
      </c>
    </row>
    <row r="140" spans="1:14">
      <c r="A140" s="24" t="s">
        <v>14</v>
      </c>
      <c r="B140" s="24" t="s">
        <v>15</v>
      </c>
      <c r="C140" s="25">
        <v>198993</v>
      </c>
      <c r="D140" s="25">
        <v>198993</v>
      </c>
      <c r="E140" s="26">
        <v>1128786643</v>
      </c>
      <c r="F140" s="27">
        <v>44452.699768518498</v>
      </c>
      <c r="G140" s="24" t="s">
        <v>16</v>
      </c>
      <c r="H140" s="26">
        <v>3020</v>
      </c>
      <c r="I140" s="24" t="s">
        <v>17</v>
      </c>
      <c r="J140" s="24" t="s">
        <v>272</v>
      </c>
      <c r="K140" s="24" t="s">
        <v>39</v>
      </c>
      <c r="L140" s="24" t="s">
        <v>40</v>
      </c>
      <c r="M140" s="24" t="s">
        <v>17</v>
      </c>
      <c r="N140" s="24" t="s">
        <v>17</v>
      </c>
    </row>
    <row r="141" spans="1:14">
      <c r="A141" s="28" t="s">
        <v>14</v>
      </c>
      <c r="B141" s="28" t="s">
        <v>15</v>
      </c>
      <c r="C141" s="29">
        <v>30000</v>
      </c>
      <c r="D141" s="29">
        <v>30000</v>
      </c>
      <c r="E141" s="30">
        <v>1128962895</v>
      </c>
      <c r="F141" s="31">
        <v>44452.803229166697</v>
      </c>
      <c r="G141" s="28" t="s">
        <v>16</v>
      </c>
      <c r="H141" s="30">
        <v>3021</v>
      </c>
      <c r="I141" s="28" t="s">
        <v>17</v>
      </c>
      <c r="J141" s="28" t="s">
        <v>273</v>
      </c>
      <c r="K141" s="28" t="s">
        <v>22</v>
      </c>
      <c r="L141" s="28" t="s">
        <v>274</v>
      </c>
      <c r="M141" s="28" t="s">
        <v>17</v>
      </c>
      <c r="N141" s="28" t="s">
        <v>17</v>
      </c>
    </row>
    <row r="142" spans="1:14">
      <c r="A142" s="24" t="s">
        <v>14</v>
      </c>
      <c r="B142" s="24" t="s">
        <v>15</v>
      </c>
      <c r="C142" s="25">
        <v>526995</v>
      </c>
      <c r="D142" s="25">
        <v>526995</v>
      </c>
      <c r="E142" s="26">
        <v>1129341066</v>
      </c>
      <c r="F142" s="27">
        <v>44453.380810185197</v>
      </c>
      <c r="G142" s="24" t="s">
        <v>16</v>
      </c>
      <c r="H142" s="26">
        <v>3022</v>
      </c>
      <c r="I142" s="24" t="s">
        <v>17</v>
      </c>
      <c r="J142" s="24" t="s">
        <v>275</v>
      </c>
      <c r="K142" s="24" t="s">
        <v>171</v>
      </c>
      <c r="L142" s="24" t="s">
        <v>276</v>
      </c>
      <c r="M142" s="24" t="s">
        <v>17</v>
      </c>
      <c r="N142" s="24" t="s">
        <v>17</v>
      </c>
    </row>
    <row r="143" spans="1:14">
      <c r="A143" s="28" t="s">
        <v>14</v>
      </c>
      <c r="B143" s="28" t="s">
        <v>15</v>
      </c>
      <c r="C143" s="29">
        <v>30000</v>
      </c>
      <c r="D143" s="29">
        <v>30000</v>
      </c>
      <c r="E143" s="30">
        <v>1129425765</v>
      </c>
      <c r="F143" s="31">
        <v>44453.418252314797</v>
      </c>
      <c r="G143" s="28" t="s">
        <v>16</v>
      </c>
      <c r="H143" s="30">
        <v>3023</v>
      </c>
      <c r="I143" s="28" t="s">
        <v>17</v>
      </c>
      <c r="J143" s="28" t="s">
        <v>277</v>
      </c>
      <c r="K143" s="28" t="s">
        <v>22</v>
      </c>
      <c r="L143" s="28" t="s">
        <v>278</v>
      </c>
      <c r="M143" s="28" t="s">
        <v>17</v>
      </c>
      <c r="N143" s="28" t="s">
        <v>17</v>
      </c>
    </row>
    <row r="144" spans="1:14">
      <c r="A144" s="24" t="s">
        <v>14</v>
      </c>
      <c r="B144" s="24" t="s">
        <v>15</v>
      </c>
      <c r="C144" s="25">
        <v>30000</v>
      </c>
      <c r="D144" s="25">
        <v>30000</v>
      </c>
      <c r="E144" s="26">
        <v>1129463538</v>
      </c>
      <c r="F144" s="27">
        <v>44453.433912036999</v>
      </c>
      <c r="G144" s="24" t="s">
        <v>16</v>
      </c>
      <c r="H144" s="26">
        <v>3024</v>
      </c>
      <c r="I144" s="24" t="s">
        <v>17</v>
      </c>
      <c r="J144" s="24" t="s">
        <v>279</v>
      </c>
      <c r="K144" s="24" t="s">
        <v>22</v>
      </c>
      <c r="L144" s="24" t="s">
        <v>280</v>
      </c>
      <c r="M144" s="24" t="s">
        <v>17</v>
      </c>
      <c r="N144" s="24" t="s">
        <v>17</v>
      </c>
    </row>
    <row r="145" spans="1:14">
      <c r="A145" s="28" t="s">
        <v>14</v>
      </c>
      <c r="B145" s="28" t="s">
        <v>15</v>
      </c>
      <c r="C145" s="29">
        <v>3000000</v>
      </c>
      <c r="D145" s="29">
        <v>3000000</v>
      </c>
      <c r="E145" s="30">
        <v>1129591094</v>
      </c>
      <c r="F145" s="31">
        <v>44453.4837037037</v>
      </c>
      <c r="G145" s="28" t="s">
        <v>16</v>
      </c>
      <c r="H145" s="30">
        <v>3026</v>
      </c>
      <c r="I145" s="28" t="s">
        <v>17</v>
      </c>
      <c r="J145" s="28" t="s">
        <v>281</v>
      </c>
      <c r="K145" s="28" t="s">
        <v>89</v>
      </c>
      <c r="L145" s="28" t="s">
        <v>282</v>
      </c>
      <c r="M145" s="28" t="s">
        <v>17</v>
      </c>
      <c r="N145" s="28" t="s">
        <v>17</v>
      </c>
    </row>
    <row r="146" spans="1:14">
      <c r="A146" s="24" t="s">
        <v>14</v>
      </c>
      <c r="B146" s="24" t="s">
        <v>15</v>
      </c>
      <c r="C146" s="25">
        <v>6359682</v>
      </c>
      <c r="D146" s="25">
        <v>6359682</v>
      </c>
      <c r="E146" s="26">
        <v>1129684176</v>
      </c>
      <c r="F146" s="27">
        <v>44453.523958333302</v>
      </c>
      <c r="G146" s="24" t="s">
        <v>16</v>
      </c>
      <c r="H146" s="26">
        <v>3027</v>
      </c>
      <c r="I146" s="24" t="s">
        <v>17</v>
      </c>
      <c r="J146" s="24" t="s">
        <v>283</v>
      </c>
      <c r="K146" s="24" t="s">
        <v>44</v>
      </c>
      <c r="L146" s="24" t="s">
        <v>284</v>
      </c>
      <c r="M146" s="24" t="s">
        <v>17</v>
      </c>
      <c r="N146" s="24" t="s">
        <v>17</v>
      </c>
    </row>
    <row r="147" spans="1:14">
      <c r="A147" s="28" t="s">
        <v>14</v>
      </c>
      <c r="B147" s="28" t="s">
        <v>15</v>
      </c>
      <c r="C147" s="29">
        <v>280000</v>
      </c>
      <c r="D147" s="29">
        <v>280000</v>
      </c>
      <c r="E147" s="30">
        <v>1130649896</v>
      </c>
      <c r="F147" s="31">
        <v>44454.3594212963</v>
      </c>
      <c r="G147" s="28" t="s">
        <v>16</v>
      </c>
      <c r="H147" s="30">
        <v>3031</v>
      </c>
      <c r="I147" s="28" t="s">
        <v>17</v>
      </c>
      <c r="J147" s="28" t="s">
        <v>285</v>
      </c>
      <c r="K147" s="28" t="s">
        <v>286</v>
      </c>
      <c r="L147" s="28" t="s">
        <v>287</v>
      </c>
      <c r="M147" s="28" t="s">
        <v>17</v>
      </c>
      <c r="N147" s="28" t="s">
        <v>17</v>
      </c>
    </row>
    <row r="148" spans="1:14">
      <c r="A148" s="54" t="s">
        <v>14</v>
      </c>
      <c r="B148" s="54" t="s">
        <v>15</v>
      </c>
      <c r="C148" s="55">
        <v>100000</v>
      </c>
      <c r="D148" s="55">
        <v>100000</v>
      </c>
      <c r="E148" s="56">
        <v>1130733440</v>
      </c>
      <c r="F148" s="57">
        <v>44454.394988425898</v>
      </c>
      <c r="G148" s="54" t="s">
        <v>16</v>
      </c>
      <c r="H148" s="56">
        <v>3032</v>
      </c>
      <c r="I148" s="54" t="s">
        <v>17</v>
      </c>
      <c r="J148" s="54" t="s">
        <v>288</v>
      </c>
      <c r="K148" s="54" t="s">
        <v>225</v>
      </c>
      <c r="L148" s="54" t="s">
        <v>226</v>
      </c>
      <c r="M148" s="24" t="s">
        <v>17</v>
      </c>
      <c r="N148" s="24" t="s">
        <v>17</v>
      </c>
    </row>
    <row r="149" spans="1:14">
      <c r="A149" s="28" t="s">
        <v>14</v>
      </c>
      <c r="B149" s="28" t="s">
        <v>15</v>
      </c>
      <c r="C149" s="29">
        <v>30000</v>
      </c>
      <c r="D149" s="29">
        <v>30000</v>
      </c>
      <c r="E149" s="30">
        <v>1130743044</v>
      </c>
      <c r="F149" s="31">
        <v>44454.398807870399</v>
      </c>
      <c r="G149" s="28" t="s">
        <v>16</v>
      </c>
      <c r="H149" s="30">
        <v>3033</v>
      </c>
      <c r="I149" s="28" t="s">
        <v>17</v>
      </c>
      <c r="J149" s="28" t="s">
        <v>289</v>
      </c>
      <c r="K149" s="28" t="s">
        <v>22</v>
      </c>
      <c r="L149" s="28" t="s">
        <v>290</v>
      </c>
      <c r="M149" s="28" t="s">
        <v>17</v>
      </c>
      <c r="N149" s="28" t="s">
        <v>17</v>
      </c>
    </row>
    <row r="150" spans="1:14">
      <c r="A150" s="24" t="s">
        <v>14</v>
      </c>
      <c r="B150" s="24" t="s">
        <v>15</v>
      </c>
      <c r="C150" s="25">
        <v>100000</v>
      </c>
      <c r="D150" s="25">
        <v>100000</v>
      </c>
      <c r="E150" s="26">
        <v>1130880729</v>
      </c>
      <c r="F150" s="27">
        <v>44454.448923611097</v>
      </c>
      <c r="G150" s="24" t="s">
        <v>16</v>
      </c>
      <c r="H150" s="26">
        <v>3039</v>
      </c>
      <c r="I150" s="24" t="s">
        <v>17</v>
      </c>
      <c r="J150" s="24" t="s">
        <v>291</v>
      </c>
      <c r="K150" s="24" t="s">
        <v>22</v>
      </c>
      <c r="L150" s="24" t="s">
        <v>292</v>
      </c>
      <c r="M150" s="24" t="s">
        <v>17</v>
      </c>
      <c r="N150" s="24" t="s">
        <v>17</v>
      </c>
    </row>
    <row r="151" spans="1:14">
      <c r="A151" s="28" t="s">
        <v>14</v>
      </c>
      <c r="B151" s="28" t="s">
        <v>15</v>
      </c>
      <c r="C151" s="29">
        <v>711000</v>
      </c>
      <c r="D151" s="29">
        <v>711000</v>
      </c>
      <c r="E151" s="30">
        <v>1130956270</v>
      </c>
      <c r="F151" s="31">
        <v>44454.475520833301</v>
      </c>
      <c r="G151" s="28" t="s">
        <v>16</v>
      </c>
      <c r="H151" s="30">
        <v>3045</v>
      </c>
      <c r="I151" s="28" t="s">
        <v>17</v>
      </c>
      <c r="J151" s="28" t="s">
        <v>293</v>
      </c>
      <c r="K151" s="28" t="s">
        <v>44</v>
      </c>
      <c r="L151" s="28" t="s">
        <v>294</v>
      </c>
      <c r="M151" s="28" t="s">
        <v>17</v>
      </c>
      <c r="N151" s="28" t="s">
        <v>17</v>
      </c>
    </row>
    <row r="152" spans="1:14">
      <c r="A152" s="24" t="s">
        <v>14</v>
      </c>
      <c r="B152" s="24" t="s">
        <v>15</v>
      </c>
      <c r="C152" s="25">
        <v>51708</v>
      </c>
      <c r="D152" s="25">
        <v>51708</v>
      </c>
      <c r="E152" s="26">
        <v>1130991732</v>
      </c>
      <c r="F152" s="27">
        <v>44454.487407407403</v>
      </c>
      <c r="G152" s="24" t="s">
        <v>16</v>
      </c>
      <c r="H152" s="26">
        <v>3046</v>
      </c>
      <c r="I152" s="24" t="s">
        <v>17</v>
      </c>
      <c r="J152" s="24" t="s">
        <v>51</v>
      </c>
      <c r="K152" s="24" t="s">
        <v>36</v>
      </c>
      <c r="L152" s="24" t="s">
        <v>295</v>
      </c>
      <c r="M152" s="24" t="s">
        <v>17</v>
      </c>
      <c r="N152" s="24" t="s">
        <v>17</v>
      </c>
    </row>
    <row r="153" spans="1:14">
      <c r="A153" s="28" t="s">
        <v>14</v>
      </c>
      <c r="B153" s="28" t="s">
        <v>15</v>
      </c>
      <c r="C153" s="29">
        <v>280000</v>
      </c>
      <c r="D153" s="29">
        <v>280000</v>
      </c>
      <c r="E153" s="30">
        <v>1131044822</v>
      </c>
      <c r="F153" s="31">
        <v>44454.505949074097</v>
      </c>
      <c r="G153" s="28" t="s">
        <v>16</v>
      </c>
      <c r="H153" s="30">
        <v>3047</v>
      </c>
      <c r="I153" s="28" t="s">
        <v>17</v>
      </c>
      <c r="J153" s="28" t="s">
        <v>296</v>
      </c>
      <c r="K153" s="28" t="s">
        <v>286</v>
      </c>
      <c r="L153" s="28" t="s">
        <v>297</v>
      </c>
      <c r="M153" s="28" t="s">
        <v>17</v>
      </c>
      <c r="N153" s="28" t="s">
        <v>17</v>
      </c>
    </row>
    <row r="154" spans="1:14">
      <c r="A154" s="24" t="s">
        <v>14</v>
      </c>
      <c r="B154" s="24" t="s">
        <v>15</v>
      </c>
      <c r="C154" s="25">
        <v>532500</v>
      </c>
      <c r="D154" s="25">
        <v>532500</v>
      </c>
      <c r="E154" s="26">
        <v>1131271351</v>
      </c>
      <c r="F154" s="27">
        <v>44454.594282407401</v>
      </c>
      <c r="G154" s="24" t="s">
        <v>16</v>
      </c>
      <c r="H154" s="26">
        <v>3050</v>
      </c>
      <c r="I154" s="24" t="s">
        <v>17</v>
      </c>
      <c r="J154" s="24" t="s">
        <v>298</v>
      </c>
      <c r="K154" s="24" t="s">
        <v>299</v>
      </c>
      <c r="L154" s="24" t="s">
        <v>300</v>
      </c>
      <c r="M154" s="24" t="s">
        <v>17</v>
      </c>
      <c r="N154" s="24" t="s">
        <v>17</v>
      </c>
    </row>
    <row r="155" spans="1:14">
      <c r="A155" s="28" t="s">
        <v>14</v>
      </c>
      <c r="B155" s="28" t="s">
        <v>15</v>
      </c>
      <c r="C155" s="29">
        <v>1811782</v>
      </c>
      <c r="D155" s="29">
        <v>1811782</v>
      </c>
      <c r="E155" s="30">
        <v>1131291717</v>
      </c>
      <c r="F155" s="31">
        <v>44454.601643518501</v>
      </c>
      <c r="G155" s="28" t="s">
        <v>16</v>
      </c>
      <c r="H155" s="30">
        <v>3052</v>
      </c>
      <c r="I155" s="28" t="s">
        <v>17</v>
      </c>
      <c r="J155" s="28" t="s">
        <v>301</v>
      </c>
      <c r="K155" s="28" t="s">
        <v>120</v>
      </c>
      <c r="L155" s="28" t="s">
        <v>302</v>
      </c>
      <c r="M155" s="28" t="s">
        <v>17</v>
      </c>
      <c r="N155" s="28" t="s">
        <v>17</v>
      </c>
    </row>
    <row r="156" spans="1:14">
      <c r="A156" s="24" t="s">
        <v>14</v>
      </c>
      <c r="B156" s="24" t="s">
        <v>15</v>
      </c>
      <c r="C156" s="25">
        <v>280000</v>
      </c>
      <c r="D156" s="25">
        <v>280000</v>
      </c>
      <c r="E156" s="26">
        <v>1131324187</v>
      </c>
      <c r="F156" s="27">
        <v>44454.613333333298</v>
      </c>
      <c r="G156" s="24" t="s">
        <v>16</v>
      </c>
      <c r="H156" s="26">
        <v>3056</v>
      </c>
      <c r="I156" s="24" t="s">
        <v>17</v>
      </c>
      <c r="J156" s="24" t="s">
        <v>303</v>
      </c>
      <c r="K156" s="24" t="s">
        <v>286</v>
      </c>
      <c r="L156" s="24" t="s">
        <v>304</v>
      </c>
      <c r="M156" s="24" t="s">
        <v>17</v>
      </c>
      <c r="N156" s="24" t="s">
        <v>17</v>
      </c>
    </row>
    <row r="157" spans="1:14">
      <c r="A157" s="28" t="s">
        <v>14</v>
      </c>
      <c r="B157" s="28" t="s">
        <v>15</v>
      </c>
      <c r="C157" s="29">
        <v>280000</v>
      </c>
      <c r="D157" s="29">
        <v>280000</v>
      </c>
      <c r="E157" s="30">
        <v>1131463097</v>
      </c>
      <c r="F157" s="31">
        <v>44454.6627546296</v>
      </c>
      <c r="G157" s="28" t="s">
        <v>16</v>
      </c>
      <c r="H157" s="30">
        <v>3062</v>
      </c>
      <c r="I157" s="28" t="s">
        <v>17</v>
      </c>
      <c r="J157" s="28" t="s">
        <v>285</v>
      </c>
      <c r="K157" s="28" t="s">
        <v>286</v>
      </c>
      <c r="L157" s="28" t="s">
        <v>287</v>
      </c>
      <c r="M157" s="28" t="s">
        <v>17</v>
      </c>
      <c r="N157" s="28" t="s">
        <v>17</v>
      </c>
    </row>
    <row r="158" spans="1:14" s="22" customFormat="1">
      <c r="A158" s="32" t="s">
        <v>14</v>
      </c>
      <c r="B158" s="32" t="s">
        <v>15</v>
      </c>
      <c r="C158" s="33">
        <v>280000</v>
      </c>
      <c r="D158" s="33">
        <v>280000</v>
      </c>
      <c r="E158" s="34">
        <v>1131467475</v>
      </c>
      <c r="F158" s="35">
        <v>44454.664270833302</v>
      </c>
      <c r="G158" s="32" t="s">
        <v>16</v>
      </c>
      <c r="H158" s="34">
        <v>3063</v>
      </c>
      <c r="I158" s="32" t="s">
        <v>17</v>
      </c>
      <c r="J158" s="32" t="s">
        <v>305</v>
      </c>
      <c r="K158" s="32" t="s">
        <v>306</v>
      </c>
      <c r="L158" s="32" t="s">
        <v>307</v>
      </c>
      <c r="M158" s="32" t="s">
        <v>17</v>
      </c>
      <c r="N158" s="32" t="s">
        <v>17</v>
      </c>
    </row>
    <row r="159" spans="1:14">
      <c r="A159" s="28" t="s">
        <v>14</v>
      </c>
      <c r="B159" s="28" t="s">
        <v>15</v>
      </c>
      <c r="C159" s="29">
        <v>1817052</v>
      </c>
      <c r="D159" s="29">
        <v>1817052</v>
      </c>
      <c r="E159" s="30">
        <v>1132296907</v>
      </c>
      <c r="F159" s="31">
        <v>44455.338819444398</v>
      </c>
      <c r="G159" s="28" t="s">
        <v>16</v>
      </c>
      <c r="H159" s="30">
        <v>3064</v>
      </c>
      <c r="I159" s="28" t="s">
        <v>17</v>
      </c>
      <c r="J159" s="28" t="s">
        <v>308</v>
      </c>
      <c r="K159" s="28" t="s">
        <v>44</v>
      </c>
      <c r="L159" s="28" t="s">
        <v>309</v>
      </c>
      <c r="M159" s="28" t="s">
        <v>17</v>
      </c>
      <c r="N159" s="28" t="s">
        <v>17</v>
      </c>
    </row>
    <row r="160" spans="1:14">
      <c r="A160" s="24" t="s">
        <v>14</v>
      </c>
      <c r="B160" s="24" t="s">
        <v>15</v>
      </c>
      <c r="C160" s="25">
        <v>60000000</v>
      </c>
      <c r="D160" s="25">
        <v>60000000</v>
      </c>
      <c r="E160" s="26">
        <v>1132473436</v>
      </c>
      <c r="F160" s="27">
        <v>44455.409293981502</v>
      </c>
      <c r="G160" s="24" t="s">
        <v>16</v>
      </c>
      <c r="H160" s="26">
        <v>3065</v>
      </c>
      <c r="I160" s="24" t="s">
        <v>17</v>
      </c>
      <c r="J160" s="24" t="s">
        <v>310</v>
      </c>
      <c r="K160" s="24" t="s">
        <v>311</v>
      </c>
      <c r="L160" s="24" t="s">
        <v>312</v>
      </c>
      <c r="M160" s="24" t="s">
        <v>17</v>
      </c>
      <c r="N160" s="24" t="s">
        <v>17</v>
      </c>
    </row>
    <row r="161" spans="1:14">
      <c r="A161" s="28" t="s">
        <v>14</v>
      </c>
      <c r="B161" s="28" t="s">
        <v>15</v>
      </c>
      <c r="C161" s="29">
        <v>1925692</v>
      </c>
      <c r="D161" s="29">
        <v>1925692</v>
      </c>
      <c r="E161" s="30">
        <v>1132671475</v>
      </c>
      <c r="F161" s="31">
        <v>44455.478287037004</v>
      </c>
      <c r="G161" s="28" t="s">
        <v>16</v>
      </c>
      <c r="H161" s="30">
        <v>3067</v>
      </c>
      <c r="I161" s="28" t="s">
        <v>17</v>
      </c>
      <c r="J161" s="28" t="s">
        <v>313</v>
      </c>
      <c r="K161" s="28" t="s">
        <v>39</v>
      </c>
      <c r="L161" s="28" t="s">
        <v>314</v>
      </c>
      <c r="M161" s="28" t="s">
        <v>17</v>
      </c>
      <c r="N161" s="28" t="s">
        <v>17</v>
      </c>
    </row>
    <row r="162" spans="1:14">
      <c r="A162" s="24" t="s">
        <v>14</v>
      </c>
      <c r="B162" s="24" t="s">
        <v>15</v>
      </c>
      <c r="C162" s="25">
        <v>51708</v>
      </c>
      <c r="D162" s="25">
        <v>51708</v>
      </c>
      <c r="E162" s="26">
        <v>1132741240</v>
      </c>
      <c r="F162" s="27">
        <v>44455.501909722203</v>
      </c>
      <c r="G162" s="24" t="s">
        <v>16</v>
      </c>
      <c r="H162" s="26">
        <v>3068</v>
      </c>
      <c r="I162" s="24" t="s">
        <v>17</v>
      </c>
      <c r="J162" s="24" t="s">
        <v>51</v>
      </c>
      <c r="K162" s="24" t="s">
        <v>36</v>
      </c>
      <c r="L162" s="24" t="s">
        <v>315</v>
      </c>
      <c r="M162" s="24" t="s">
        <v>17</v>
      </c>
      <c r="N162" s="24" t="s">
        <v>17</v>
      </c>
    </row>
    <row r="163" spans="1:14">
      <c r="A163" s="28" t="s">
        <v>14</v>
      </c>
      <c r="B163" s="28" t="s">
        <v>15</v>
      </c>
      <c r="C163" s="29">
        <v>30000</v>
      </c>
      <c r="D163" s="29">
        <v>30000</v>
      </c>
      <c r="E163" s="30">
        <v>1132758599</v>
      </c>
      <c r="F163" s="31">
        <v>44455.5084837963</v>
      </c>
      <c r="G163" s="28" t="s">
        <v>16</v>
      </c>
      <c r="H163" s="30">
        <v>3069</v>
      </c>
      <c r="I163" s="28" t="s">
        <v>17</v>
      </c>
      <c r="J163" s="28" t="s">
        <v>316</v>
      </c>
      <c r="K163" s="28" t="s">
        <v>22</v>
      </c>
      <c r="L163" s="28" t="s">
        <v>317</v>
      </c>
      <c r="M163" s="28" t="s">
        <v>17</v>
      </c>
      <c r="N163" s="28" t="s">
        <v>17</v>
      </c>
    </row>
    <row r="164" spans="1:14">
      <c r="A164" s="24" t="s">
        <v>14</v>
      </c>
      <c r="B164" s="24" t="s">
        <v>15</v>
      </c>
      <c r="C164" s="25">
        <v>557667</v>
      </c>
      <c r="D164" s="25">
        <v>557667</v>
      </c>
      <c r="E164" s="26">
        <v>1133221119</v>
      </c>
      <c r="F164" s="27">
        <v>44455.695196759298</v>
      </c>
      <c r="G164" s="24" t="s">
        <v>16</v>
      </c>
      <c r="H164" s="26">
        <v>3071</v>
      </c>
      <c r="I164" s="24" t="s">
        <v>17</v>
      </c>
      <c r="J164" s="24" t="s">
        <v>318</v>
      </c>
      <c r="K164" s="24" t="s">
        <v>319</v>
      </c>
      <c r="L164" s="24" t="s">
        <v>320</v>
      </c>
      <c r="M164" s="24" t="s">
        <v>17</v>
      </c>
      <c r="N164" s="24" t="s">
        <v>17</v>
      </c>
    </row>
    <row r="165" spans="1:14">
      <c r="A165" s="28" t="s">
        <v>14</v>
      </c>
      <c r="B165" s="28" t="s">
        <v>15</v>
      </c>
      <c r="C165" s="29">
        <v>9282</v>
      </c>
      <c r="D165" s="29">
        <v>9282</v>
      </c>
      <c r="E165" s="30">
        <v>1133223324</v>
      </c>
      <c r="F165" s="31">
        <v>44455.696018518502</v>
      </c>
      <c r="G165" s="28" t="s">
        <v>16</v>
      </c>
      <c r="H165" s="30">
        <v>3072</v>
      </c>
      <c r="I165" s="28" t="s">
        <v>17</v>
      </c>
      <c r="J165" s="28" t="s">
        <v>321</v>
      </c>
      <c r="K165" s="28" t="s">
        <v>322</v>
      </c>
      <c r="L165" s="28" t="s">
        <v>323</v>
      </c>
      <c r="M165" s="28" t="s">
        <v>17</v>
      </c>
      <c r="N165" s="28" t="s">
        <v>17</v>
      </c>
    </row>
    <row r="166" spans="1:14">
      <c r="A166" s="24" t="s">
        <v>14</v>
      </c>
      <c r="B166" s="24" t="s">
        <v>15</v>
      </c>
      <c r="C166" s="25">
        <v>1817052</v>
      </c>
      <c r="D166" s="25">
        <v>1817052</v>
      </c>
      <c r="E166" s="26">
        <v>1133244826</v>
      </c>
      <c r="F166" s="27">
        <v>44455.705092592601</v>
      </c>
      <c r="G166" s="24" t="s">
        <v>16</v>
      </c>
      <c r="H166" s="26">
        <v>3073</v>
      </c>
      <c r="I166" s="24" t="s">
        <v>17</v>
      </c>
      <c r="J166" s="24" t="s">
        <v>324</v>
      </c>
      <c r="K166" s="24" t="s">
        <v>44</v>
      </c>
      <c r="L166" s="24" t="s">
        <v>325</v>
      </c>
      <c r="M166" s="24" t="s">
        <v>17</v>
      </c>
      <c r="N166" s="24" t="s">
        <v>17</v>
      </c>
    </row>
    <row r="167" spans="1:14">
      <c r="A167" s="28" t="s">
        <v>14</v>
      </c>
      <c r="B167" s="28" t="s">
        <v>15</v>
      </c>
      <c r="C167" s="29">
        <v>5000</v>
      </c>
      <c r="D167" s="29">
        <v>5000</v>
      </c>
      <c r="E167" s="30">
        <v>1134041967</v>
      </c>
      <c r="F167" s="31">
        <v>44456.442314814798</v>
      </c>
      <c r="G167" s="28" t="s">
        <v>16</v>
      </c>
      <c r="H167" s="30">
        <v>3074</v>
      </c>
      <c r="I167" s="28" t="s">
        <v>17</v>
      </c>
      <c r="J167" s="28" t="s">
        <v>326</v>
      </c>
      <c r="K167" s="28" t="s">
        <v>166</v>
      </c>
      <c r="L167" s="28" t="s">
        <v>327</v>
      </c>
      <c r="M167" s="28" t="s">
        <v>17</v>
      </c>
      <c r="N167" s="28" t="s">
        <v>17</v>
      </c>
    </row>
    <row r="168" spans="1:14">
      <c r="A168" s="24" t="s">
        <v>14</v>
      </c>
      <c r="B168" s="24" t="s">
        <v>15</v>
      </c>
      <c r="C168" s="25">
        <v>87055</v>
      </c>
      <c r="D168" s="25">
        <v>87055</v>
      </c>
      <c r="E168" s="26">
        <v>1134056755</v>
      </c>
      <c r="F168" s="27">
        <v>44456.447789351798</v>
      </c>
      <c r="G168" s="24" t="s">
        <v>16</v>
      </c>
      <c r="H168" s="26">
        <v>3075</v>
      </c>
      <c r="I168" s="24" t="s">
        <v>17</v>
      </c>
      <c r="J168" s="24" t="s">
        <v>328</v>
      </c>
      <c r="K168" s="24" t="s">
        <v>171</v>
      </c>
      <c r="L168" s="24" t="s">
        <v>329</v>
      </c>
      <c r="M168" s="24" t="s">
        <v>17</v>
      </c>
      <c r="N168" s="24" t="s">
        <v>17</v>
      </c>
    </row>
    <row r="169" spans="1:14">
      <c r="A169" s="28" t="s">
        <v>14</v>
      </c>
      <c r="B169" s="28" t="s">
        <v>15</v>
      </c>
      <c r="C169" s="29">
        <v>4362864.62</v>
      </c>
      <c r="D169" s="29">
        <v>4362864.62</v>
      </c>
      <c r="E169" s="30">
        <v>1134063760</v>
      </c>
      <c r="F169" s="31">
        <v>44456.450266203698</v>
      </c>
      <c r="G169" s="28" t="s">
        <v>16</v>
      </c>
      <c r="H169" s="30">
        <v>3076</v>
      </c>
      <c r="I169" s="28" t="s">
        <v>17</v>
      </c>
      <c r="J169" s="28" t="s">
        <v>330</v>
      </c>
      <c r="K169" s="28" t="s">
        <v>120</v>
      </c>
      <c r="L169" s="28" t="s">
        <v>302</v>
      </c>
      <c r="M169" s="28" t="s">
        <v>17</v>
      </c>
      <c r="N169" s="28" t="s">
        <v>17</v>
      </c>
    </row>
    <row r="170" spans="1:14">
      <c r="A170" s="24" t="s">
        <v>14</v>
      </c>
      <c r="B170" s="24" t="s">
        <v>15</v>
      </c>
      <c r="C170" s="25">
        <v>212716</v>
      </c>
      <c r="D170" s="25">
        <v>212716</v>
      </c>
      <c r="E170" s="26">
        <v>1134187668</v>
      </c>
      <c r="F170" s="27">
        <v>44456.495451388902</v>
      </c>
      <c r="G170" s="24" t="s">
        <v>16</v>
      </c>
      <c r="H170" s="26">
        <v>3077</v>
      </c>
      <c r="I170" s="24" t="s">
        <v>17</v>
      </c>
      <c r="J170" s="24" t="s">
        <v>331</v>
      </c>
      <c r="K170" s="24" t="s">
        <v>39</v>
      </c>
      <c r="L170" s="24" t="s">
        <v>332</v>
      </c>
      <c r="M170" s="24" t="s">
        <v>17</v>
      </c>
      <c r="N170" s="24" t="s">
        <v>17</v>
      </c>
    </row>
    <row r="171" spans="1:14">
      <c r="A171" s="28" t="s">
        <v>14</v>
      </c>
      <c r="B171" s="28" t="s">
        <v>15</v>
      </c>
      <c r="C171" s="29">
        <v>1</v>
      </c>
      <c r="D171" s="29">
        <v>1</v>
      </c>
      <c r="E171" s="30">
        <v>1134246919</v>
      </c>
      <c r="F171" s="31">
        <v>44456.519571759301</v>
      </c>
      <c r="G171" s="28" t="s">
        <v>16</v>
      </c>
      <c r="H171" s="30">
        <v>3079</v>
      </c>
      <c r="I171" s="28" t="s">
        <v>17</v>
      </c>
      <c r="J171" s="28" t="s">
        <v>97</v>
      </c>
      <c r="K171" s="28" t="s">
        <v>64</v>
      </c>
      <c r="L171" s="28" t="s">
        <v>98</v>
      </c>
      <c r="M171" s="28" t="s">
        <v>17</v>
      </c>
      <c r="N171" s="28" t="s">
        <v>17</v>
      </c>
    </row>
    <row r="172" spans="1:14">
      <c r="A172" s="24" t="s">
        <v>14</v>
      </c>
      <c r="B172" s="24" t="s">
        <v>15</v>
      </c>
      <c r="C172" s="25">
        <v>30457</v>
      </c>
      <c r="D172" s="25">
        <v>30457</v>
      </c>
      <c r="E172" s="26">
        <v>1134249683</v>
      </c>
      <c r="F172" s="27">
        <v>44456.520810185197</v>
      </c>
      <c r="G172" s="24" t="s">
        <v>16</v>
      </c>
      <c r="H172" s="26">
        <v>3080</v>
      </c>
      <c r="I172" s="24" t="s">
        <v>17</v>
      </c>
      <c r="J172" s="24" t="s">
        <v>333</v>
      </c>
      <c r="K172" s="24" t="s">
        <v>39</v>
      </c>
      <c r="L172" s="24" t="s">
        <v>332</v>
      </c>
      <c r="M172" s="24" t="s">
        <v>17</v>
      </c>
      <c r="N172" s="24" t="s">
        <v>17</v>
      </c>
    </row>
    <row r="173" spans="1:14">
      <c r="A173" s="28" t="s">
        <v>14</v>
      </c>
      <c r="B173" s="28" t="s">
        <v>15</v>
      </c>
      <c r="C173" s="29">
        <v>30457</v>
      </c>
      <c r="D173" s="29">
        <v>30457</v>
      </c>
      <c r="E173" s="30">
        <v>1134266582</v>
      </c>
      <c r="F173" s="31">
        <v>44456.528634259303</v>
      </c>
      <c r="G173" s="28" t="s">
        <v>16</v>
      </c>
      <c r="H173" s="30">
        <v>3081</v>
      </c>
      <c r="I173" s="28" t="s">
        <v>17</v>
      </c>
      <c r="J173" s="28" t="s">
        <v>334</v>
      </c>
      <c r="K173" s="28" t="s">
        <v>39</v>
      </c>
      <c r="L173" s="28" t="s">
        <v>332</v>
      </c>
      <c r="M173" s="28" t="s">
        <v>17</v>
      </c>
      <c r="N173" s="28" t="s">
        <v>17</v>
      </c>
    </row>
    <row r="174" spans="1:14">
      <c r="A174" s="24" t="s">
        <v>14</v>
      </c>
      <c r="B174" s="24" t="s">
        <v>15</v>
      </c>
      <c r="C174" s="25">
        <v>30000</v>
      </c>
      <c r="D174" s="25">
        <v>30000</v>
      </c>
      <c r="E174" s="26">
        <v>1134403228</v>
      </c>
      <c r="F174" s="27">
        <v>44456.595706018503</v>
      </c>
      <c r="G174" s="24" t="s">
        <v>16</v>
      </c>
      <c r="H174" s="26">
        <v>3082</v>
      </c>
      <c r="I174" s="24" t="s">
        <v>17</v>
      </c>
      <c r="J174" s="24" t="s">
        <v>335</v>
      </c>
      <c r="K174" s="24" t="s">
        <v>22</v>
      </c>
      <c r="L174" s="24" t="s">
        <v>336</v>
      </c>
      <c r="M174" s="24" t="s">
        <v>17</v>
      </c>
      <c r="N174" s="24" t="s">
        <v>17</v>
      </c>
    </row>
    <row r="175" spans="1:14">
      <c r="A175" s="28" t="s">
        <v>14</v>
      </c>
      <c r="B175" s="28" t="s">
        <v>15</v>
      </c>
      <c r="C175" s="29">
        <v>514500</v>
      </c>
      <c r="D175" s="29">
        <v>514500</v>
      </c>
      <c r="E175" s="30">
        <v>1134516874</v>
      </c>
      <c r="F175" s="31">
        <v>44456.643715277802</v>
      </c>
      <c r="G175" s="28" t="s">
        <v>16</v>
      </c>
      <c r="H175" s="30">
        <v>3083</v>
      </c>
      <c r="I175" s="28" t="s">
        <v>17</v>
      </c>
      <c r="J175" s="28" t="s">
        <v>337</v>
      </c>
      <c r="K175" s="28" t="s">
        <v>44</v>
      </c>
      <c r="L175" s="28" t="s">
        <v>338</v>
      </c>
      <c r="M175" s="28" t="s">
        <v>17</v>
      </c>
      <c r="N175" s="28" t="s">
        <v>17</v>
      </c>
    </row>
    <row r="176" spans="1:14">
      <c r="A176" s="24" t="s">
        <v>14</v>
      </c>
      <c r="B176" s="24" t="s">
        <v>15</v>
      </c>
      <c r="C176" s="25">
        <v>701877</v>
      </c>
      <c r="D176" s="25">
        <v>701877</v>
      </c>
      <c r="E176" s="26">
        <v>1134670329</v>
      </c>
      <c r="F176" s="27">
        <v>44456.709618055596</v>
      </c>
      <c r="G176" s="24" t="s">
        <v>16</v>
      </c>
      <c r="H176" s="26">
        <v>3084</v>
      </c>
      <c r="I176" s="24" t="s">
        <v>17</v>
      </c>
      <c r="J176" s="24" t="s">
        <v>339</v>
      </c>
      <c r="K176" s="24" t="s">
        <v>39</v>
      </c>
      <c r="L176" s="24" t="s">
        <v>40</v>
      </c>
      <c r="M176" s="24" t="s">
        <v>17</v>
      </c>
      <c r="N176" s="24" t="s">
        <v>17</v>
      </c>
    </row>
    <row r="177" spans="1:14">
      <c r="B177" t="s">
        <v>146</v>
      </c>
      <c r="C177" s="10">
        <f>SUM(C124:C176)</f>
        <v>90591139.620000005</v>
      </c>
    </row>
    <row r="178" spans="1:14">
      <c r="B178" t="s">
        <v>147</v>
      </c>
      <c r="C178" s="10">
        <f>C123</f>
        <v>24643552</v>
      </c>
    </row>
    <row r="179" spans="1:14">
      <c r="B179" t="s">
        <v>148</v>
      </c>
      <c r="C179" s="10">
        <v>109259764</v>
      </c>
    </row>
    <row r="180" spans="1:14">
      <c r="B180" t="s">
        <v>149</v>
      </c>
      <c r="C180" s="10">
        <f>C177+C178-C179</f>
        <v>5974927.6200000048</v>
      </c>
    </row>
    <row r="181" spans="1:14">
      <c r="A181" s="36" t="s">
        <v>14</v>
      </c>
      <c r="B181" s="36" t="s">
        <v>15</v>
      </c>
      <c r="C181" s="37">
        <v>1140000</v>
      </c>
      <c r="D181" s="37">
        <v>1140000</v>
      </c>
      <c r="E181" s="38">
        <v>1135072671</v>
      </c>
      <c r="F181" s="39">
        <v>44457.291620370401</v>
      </c>
      <c r="G181" s="36" t="s">
        <v>16</v>
      </c>
      <c r="H181" s="38">
        <v>3086</v>
      </c>
      <c r="I181" s="36" t="s">
        <v>17</v>
      </c>
      <c r="J181" s="36" t="s">
        <v>340</v>
      </c>
      <c r="K181" s="36" t="s">
        <v>130</v>
      </c>
      <c r="L181" s="36" t="s">
        <v>341</v>
      </c>
      <c r="M181" s="36" t="s">
        <v>17</v>
      </c>
      <c r="N181" s="36" t="s">
        <v>17</v>
      </c>
    </row>
    <row r="182" spans="1:14">
      <c r="A182" s="40" t="s">
        <v>14</v>
      </c>
      <c r="B182" s="40" t="s">
        <v>15</v>
      </c>
      <c r="C182" s="41">
        <v>30000</v>
      </c>
      <c r="D182" s="41">
        <v>30000</v>
      </c>
      <c r="E182" s="42">
        <v>1135098121</v>
      </c>
      <c r="F182" s="43">
        <v>44457.327962962998</v>
      </c>
      <c r="G182" s="40" t="s">
        <v>16</v>
      </c>
      <c r="H182" s="42">
        <v>3087</v>
      </c>
      <c r="I182" s="40" t="s">
        <v>17</v>
      </c>
      <c r="J182" s="40" t="s">
        <v>342</v>
      </c>
      <c r="K182" s="40" t="s">
        <v>22</v>
      </c>
      <c r="L182" s="40" t="s">
        <v>343</v>
      </c>
      <c r="M182" s="40" t="s">
        <v>17</v>
      </c>
      <c r="N182" s="40" t="s">
        <v>17</v>
      </c>
    </row>
    <row r="183" spans="1:14" s="22" customFormat="1">
      <c r="A183" s="45" t="s">
        <v>14</v>
      </c>
      <c r="B183" s="45" t="s">
        <v>15</v>
      </c>
      <c r="C183" s="46">
        <v>30000000</v>
      </c>
      <c r="D183" s="46">
        <v>30000000</v>
      </c>
      <c r="E183" s="47">
        <v>1136567832</v>
      </c>
      <c r="F183" s="48">
        <v>44459.415694444397</v>
      </c>
      <c r="G183" s="45" t="s">
        <v>16</v>
      </c>
      <c r="H183" s="47">
        <v>3088</v>
      </c>
      <c r="I183" s="45" t="s">
        <v>17</v>
      </c>
      <c r="J183" s="45" t="s">
        <v>344</v>
      </c>
      <c r="K183" s="45" t="s">
        <v>345</v>
      </c>
      <c r="L183" s="45" t="s">
        <v>346</v>
      </c>
      <c r="M183" s="45" t="s">
        <v>17</v>
      </c>
      <c r="N183" s="45" t="s">
        <v>17</v>
      </c>
    </row>
    <row r="184" spans="1:14">
      <c r="A184" s="40" t="s">
        <v>14</v>
      </c>
      <c r="B184" s="40" t="s">
        <v>15</v>
      </c>
      <c r="C184" s="41">
        <v>51708</v>
      </c>
      <c r="D184" s="41">
        <v>51708</v>
      </c>
      <c r="E184" s="42">
        <v>1136610866</v>
      </c>
      <c r="F184" s="43">
        <v>44459.4319791667</v>
      </c>
      <c r="G184" s="40" t="s">
        <v>16</v>
      </c>
      <c r="H184" s="42">
        <v>3089</v>
      </c>
      <c r="I184" s="40" t="s">
        <v>17</v>
      </c>
      <c r="J184" s="40" t="s">
        <v>72</v>
      </c>
      <c r="K184" s="40" t="s">
        <v>36</v>
      </c>
      <c r="L184" s="40" t="s">
        <v>347</v>
      </c>
      <c r="M184" s="40" t="s">
        <v>17</v>
      </c>
      <c r="N184" s="40" t="s">
        <v>17</v>
      </c>
    </row>
    <row r="185" spans="1:14" s="22" customFormat="1">
      <c r="A185" s="45" t="s">
        <v>14</v>
      </c>
      <c r="B185" s="45" t="s">
        <v>15</v>
      </c>
      <c r="C185" s="46">
        <v>1357000000</v>
      </c>
      <c r="D185" s="46">
        <v>1357000000</v>
      </c>
      <c r="E185" s="47">
        <v>1136687459</v>
      </c>
      <c r="F185" s="48">
        <v>44459.459699074097</v>
      </c>
      <c r="G185" s="45" t="s">
        <v>16</v>
      </c>
      <c r="H185" s="47">
        <v>3090</v>
      </c>
      <c r="I185" s="45" t="s">
        <v>17</v>
      </c>
      <c r="J185" s="45" t="s">
        <v>348</v>
      </c>
      <c r="K185" s="45" t="s">
        <v>349</v>
      </c>
      <c r="L185" s="45" t="s">
        <v>350</v>
      </c>
      <c r="M185" s="45" t="s">
        <v>17</v>
      </c>
      <c r="N185" s="45" t="s">
        <v>17</v>
      </c>
    </row>
    <row r="186" spans="1:14">
      <c r="A186" s="40" t="s">
        <v>14</v>
      </c>
      <c r="B186" s="40" t="s">
        <v>15</v>
      </c>
      <c r="C186" s="41">
        <v>51708</v>
      </c>
      <c r="D186" s="41">
        <v>51708</v>
      </c>
      <c r="E186" s="42">
        <v>1136894921</v>
      </c>
      <c r="F186" s="43">
        <v>44459.540833333303</v>
      </c>
      <c r="G186" s="40" t="s">
        <v>16</v>
      </c>
      <c r="H186" s="42">
        <v>3091</v>
      </c>
      <c r="I186" s="40" t="s">
        <v>17</v>
      </c>
      <c r="J186" s="40" t="s">
        <v>54</v>
      </c>
      <c r="K186" s="40" t="s">
        <v>49</v>
      </c>
      <c r="L186" s="40" t="s">
        <v>351</v>
      </c>
      <c r="M186" s="40" t="s">
        <v>17</v>
      </c>
      <c r="N186" s="40" t="s">
        <v>17</v>
      </c>
    </row>
    <row r="187" spans="1:14">
      <c r="A187" s="36" t="s">
        <v>14</v>
      </c>
      <c r="B187" s="36" t="s">
        <v>15</v>
      </c>
      <c r="C187" s="37">
        <v>592489244</v>
      </c>
      <c r="D187" s="37">
        <v>592489244</v>
      </c>
      <c r="E187" s="38">
        <v>1136974906</v>
      </c>
      <c r="F187" s="39">
        <v>44459.577638888899</v>
      </c>
      <c r="G187" s="36" t="s">
        <v>16</v>
      </c>
      <c r="H187" s="38">
        <v>3092</v>
      </c>
      <c r="I187" s="36" t="s">
        <v>17</v>
      </c>
      <c r="J187" s="36" t="s">
        <v>352</v>
      </c>
      <c r="K187" s="36" t="s">
        <v>353</v>
      </c>
      <c r="L187" s="36" t="s">
        <v>354</v>
      </c>
      <c r="M187" s="36" t="s">
        <v>17</v>
      </c>
      <c r="N187" s="36" t="s">
        <v>17</v>
      </c>
    </row>
    <row r="188" spans="1:14">
      <c r="A188" s="40" t="s">
        <v>14</v>
      </c>
      <c r="B188" s="40" t="s">
        <v>15</v>
      </c>
      <c r="C188" s="41">
        <v>592489244</v>
      </c>
      <c r="D188" s="41">
        <v>592489244</v>
      </c>
      <c r="E188" s="42">
        <v>1137007676</v>
      </c>
      <c r="F188" s="43">
        <v>44459.591782407399</v>
      </c>
      <c r="G188" s="40" t="s">
        <v>16</v>
      </c>
      <c r="H188" s="42">
        <v>3094</v>
      </c>
      <c r="I188" s="40" t="s">
        <v>17</v>
      </c>
      <c r="J188" s="40" t="s">
        <v>352</v>
      </c>
      <c r="K188" s="40" t="s">
        <v>353</v>
      </c>
      <c r="L188" s="40" t="s">
        <v>355</v>
      </c>
      <c r="M188" s="40" t="s">
        <v>17</v>
      </c>
      <c r="N188" s="40" t="s">
        <v>17</v>
      </c>
    </row>
    <row r="189" spans="1:14">
      <c r="A189" s="36" t="s">
        <v>14</v>
      </c>
      <c r="B189" s="36" t="s">
        <v>15</v>
      </c>
      <c r="C189" s="37">
        <v>78744</v>
      </c>
      <c r="D189" s="37">
        <v>78744</v>
      </c>
      <c r="E189" s="38">
        <v>1137151729</v>
      </c>
      <c r="F189" s="39">
        <v>44459.647835648102</v>
      </c>
      <c r="G189" s="36" t="s">
        <v>16</v>
      </c>
      <c r="H189" s="38">
        <v>3096</v>
      </c>
      <c r="I189" s="36" t="s">
        <v>17</v>
      </c>
      <c r="J189" s="36" t="s">
        <v>356</v>
      </c>
      <c r="K189" s="36" t="s">
        <v>39</v>
      </c>
      <c r="L189" s="36" t="s">
        <v>357</v>
      </c>
      <c r="M189" s="36" t="s">
        <v>17</v>
      </c>
      <c r="N189" s="36" t="s">
        <v>17</v>
      </c>
    </row>
    <row r="190" spans="1:14">
      <c r="A190" s="40" t="s">
        <v>14</v>
      </c>
      <c r="B190" s="40" t="s">
        <v>15</v>
      </c>
      <c r="C190" s="41">
        <v>78744</v>
      </c>
      <c r="D190" s="41">
        <v>78744</v>
      </c>
      <c r="E190" s="42">
        <v>1137171256</v>
      </c>
      <c r="F190" s="43">
        <v>44459.655115740701</v>
      </c>
      <c r="G190" s="40" t="s">
        <v>16</v>
      </c>
      <c r="H190" s="42">
        <v>3097</v>
      </c>
      <c r="I190" s="40" t="s">
        <v>17</v>
      </c>
      <c r="J190" s="40" t="s">
        <v>358</v>
      </c>
      <c r="K190" s="40" t="s">
        <v>39</v>
      </c>
      <c r="L190" s="40" t="s">
        <v>357</v>
      </c>
      <c r="M190" s="40" t="s">
        <v>17</v>
      </c>
      <c r="N190" s="40" t="s">
        <v>17</v>
      </c>
    </row>
    <row r="191" spans="1:14">
      <c r="A191" s="36" t="s">
        <v>14</v>
      </c>
      <c r="B191" s="36" t="s">
        <v>15</v>
      </c>
      <c r="C191" s="37">
        <v>157488</v>
      </c>
      <c r="D191" s="37">
        <v>157488</v>
      </c>
      <c r="E191" s="38">
        <v>1137176903</v>
      </c>
      <c r="F191" s="39">
        <v>44459.657361111102</v>
      </c>
      <c r="G191" s="36" t="s">
        <v>16</v>
      </c>
      <c r="H191" s="38">
        <v>3098</v>
      </c>
      <c r="I191" s="36" t="s">
        <v>17</v>
      </c>
      <c r="J191" s="36" t="s">
        <v>359</v>
      </c>
      <c r="K191" s="36" t="s">
        <v>39</v>
      </c>
      <c r="L191" s="36" t="s">
        <v>357</v>
      </c>
      <c r="M191" s="36" t="s">
        <v>17</v>
      </c>
      <c r="N191" s="36" t="s">
        <v>17</v>
      </c>
    </row>
    <row r="192" spans="1:14">
      <c r="A192" s="40" t="s">
        <v>14</v>
      </c>
      <c r="B192" s="40" t="s">
        <v>15</v>
      </c>
      <c r="C192" s="41">
        <v>100000</v>
      </c>
      <c r="D192" s="41">
        <v>100000</v>
      </c>
      <c r="E192" s="42">
        <v>1137789081</v>
      </c>
      <c r="F192" s="43">
        <v>44460.308553240699</v>
      </c>
      <c r="G192" s="40" t="s">
        <v>16</v>
      </c>
      <c r="H192" s="42">
        <v>3108</v>
      </c>
      <c r="I192" s="40" t="s">
        <v>17</v>
      </c>
      <c r="J192" s="40" t="s">
        <v>360</v>
      </c>
      <c r="K192" s="40" t="s">
        <v>31</v>
      </c>
      <c r="L192" s="40" t="s">
        <v>361</v>
      </c>
      <c r="M192" s="40" t="s">
        <v>17</v>
      </c>
      <c r="N192" s="40" t="s">
        <v>17</v>
      </c>
    </row>
    <row r="193" spans="1:14">
      <c r="A193" s="36" t="s">
        <v>14</v>
      </c>
      <c r="B193" s="36" t="s">
        <v>15</v>
      </c>
      <c r="C193" s="37">
        <v>30000</v>
      </c>
      <c r="D193" s="37">
        <v>30000</v>
      </c>
      <c r="E193" s="38">
        <v>1137917011</v>
      </c>
      <c r="F193" s="39">
        <v>44460.393078703702</v>
      </c>
      <c r="G193" s="36" t="s">
        <v>16</v>
      </c>
      <c r="H193" s="38">
        <v>3109</v>
      </c>
      <c r="I193" s="36" t="s">
        <v>17</v>
      </c>
      <c r="J193" s="36" t="s">
        <v>362</v>
      </c>
      <c r="K193" s="36" t="s">
        <v>31</v>
      </c>
      <c r="L193" s="36" t="s">
        <v>363</v>
      </c>
      <c r="M193" s="36" t="s">
        <v>17</v>
      </c>
      <c r="N193" s="36" t="s">
        <v>17</v>
      </c>
    </row>
    <row r="194" spans="1:14">
      <c r="A194" s="40" t="s">
        <v>14</v>
      </c>
      <c r="B194" s="40" t="s">
        <v>15</v>
      </c>
      <c r="C194" s="41">
        <v>30000</v>
      </c>
      <c r="D194" s="41">
        <v>30000</v>
      </c>
      <c r="E194" s="42">
        <v>1137936989</v>
      </c>
      <c r="F194" s="43">
        <v>44460.402777777803</v>
      </c>
      <c r="G194" s="40" t="s">
        <v>16</v>
      </c>
      <c r="H194" s="42">
        <v>3110</v>
      </c>
      <c r="I194" s="40" t="s">
        <v>17</v>
      </c>
      <c r="J194" s="40" t="s">
        <v>364</v>
      </c>
      <c r="K194" s="40" t="s">
        <v>22</v>
      </c>
      <c r="L194" s="40" t="s">
        <v>365</v>
      </c>
      <c r="M194" s="40" t="s">
        <v>17</v>
      </c>
      <c r="N194" s="40" t="s">
        <v>17</v>
      </c>
    </row>
    <row r="195" spans="1:14" s="22" customFormat="1">
      <c r="A195" s="45" t="s">
        <v>14</v>
      </c>
      <c r="B195" s="45" t="s">
        <v>15</v>
      </c>
      <c r="C195" s="46">
        <v>1720694</v>
      </c>
      <c r="D195" s="46">
        <v>1720694</v>
      </c>
      <c r="E195" s="47">
        <v>1138022233</v>
      </c>
      <c r="F195" s="48">
        <v>44460.442314814798</v>
      </c>
      <c r="G195" s="45" t="s">
        <v>16</v>
      </c>
      <c r="H195" s="47">
        <v>3114</v>
      </c>
      <c r="I195" s="45" t="s">
        <v>17</v>
      </c>
      <c r="J195" s="45" t="s">
        <v>366</v>
      </c>
      <c r="K195" s="45" t="s">
        <v>187</v>
      </c>
      <c r="L195" s="45" t="s">
        <v>367</v>
      </c>
      <c r="M195" s="45" t="s">
        <v>17</v>
      </c>
      <c r="N195" s="45" t="s">
        <v>17</v>
      </c>
    </row>
    <row r="196" spans="1:14">
      <c r="A196" s="40" t="s">
        <v>14</v>
      </c>
      <c r="B196" s="40" t="s">
        <v>15</v>
      </c>
      <c r="C196" s="41">
        <v>30000</v>
      </c>
      <c r="D196" s="41">
        <v>30000</v>
      </c>
      <c r="E196" s="42">
        <v>1138024229</v>
      </c>
      <c r="F196" s="43">
        <v>44460.443287037</v>
      </c>
      <c r="G196" s="40" t="s">
        <v>16</v>
      </c>
      <c r="H196" s="42">
        <v>3115</v>
      </c>
      <c r="I196" s="40" t="s">
        <v>17</v>
      </c>
      <c r="J196" s="40" t="s">
        <v>368</v>
      </c>
      <c r="K196" s="40" t="s">
        <v>22</v>
      </c>
      <c r="L196" s="40" t="s">
        <v>369</v>
      </c>
      <c r="M196" s="40" t="s">
        <v>17</v>
      </c>
      <c r="N196" s="40" t="s">
        <v>17</v>
      </c>
    </row>
    <row r="197" spans="1:14">
      <c r="A197" s="36" t="s">
        <v>14</v>
      </c>
      <c r="B197" s="36" t="s">
        <v>15</v>
      </c>
      <c r="C197" s="37">
        <v>51708</v>
      </c>
      <c r="D197" s="37">
        <v>51708</v>
      </c>
      <c r="E197" s="38">
        <v>1138086216</v>
      </c>
      <c r="F197" s="39">
        <v>44460.4704166667</v>
      </c>
      <c r="G197" s="36" t="s">
        <v>16</v>
      </c>
      <c r="H197" s="38">
        <v>3116</v>
      </c>
      <c r="I197" s="36" t="s">
        <v>17</v>
      </c>
      <c r="J197" s="36" t="s">
        <v>370</v>
      </c>
      <c r="K197" s="36" t="s">
        <v>49</v>
      </c>
      <c r="L197" s="36" t="s">
        <v>371</v>
      </c>
      <c r="M197" s="36" t="s">
        <v>17</v>
      </c>
      <c r="N197" s="36" t="s">
        <v>17</v>
      </c>
    </row>
    <row r="198" spans="1:14">
      <c r="A198" s="40" t="s">
        <v>14</v>
      </c>
      <c r="B198" s="40" t="s">
        <v>15</v>
      </c>
      <c r="C198" s="41">
        <v>100000</v>
      </c>
      <c r="D198" s="41">
        <v>100000</v>
      </c>
      <c r="E198" s="42">
        <v>1138142441</v>
      </c>
      <c r="F198" s="43">
        <v>44460.494965277801</v>
      </c>
      <c r="G198" s="40" t="s">
        <v>16</v>
      </c>
      <c r="H198" s="42">
        <v>3117</v>
      </c>
      <c r="I198" s="40" t="s">
        <v>17</v>
      </c>
      <c r="J198" s="40" t="s">
        <v>372</v>
      </c>
      <c r="K198" s="40" t="s">
        <v>31</v>
      </c>
      <c r="L198" s="40" t="s">
        <v>373</v>
      </c>
      <c r="M198" s="40" t="s">
        <v>17</v>
      </c>
      <c r="N198" s="40" t="s">
        <v>17</v>
      </c>
    </row>
    <row r="199" spans="1:14">
      <c r="A199" s="36" t="s">
        <v>14</v>
      </c>
      <c r="B199" s="36" t="s">
        <v>15</v>
      </c>
      <c r="C199" s="37">
        <v>610044</v>
      </c>
      <c r="D199" s="37">
        <v>610044</v>
      </c>
      <c r="E199" s="38">
        <v>1138518099</v>
      </c>
      <c r="F199" s="39">
        <v>44460.681909722203</v>
      </c>
      <c r="G199" s="36" t="s">
        <v>16</v>
      </c>
      <c r="H199" s="38">
        <v>3122</v>
      </c>
      <c r="I199" s="36" t="s">
        <v>17</v>
      </c>
      <c r="J199" s="36" t="s">
        <v>374</v>
      </c>
      <c r="K199" s="36" t="s">
        <v>39</v>
      </c>
      <c r="L199" s="36" t="s">
        <v>375</v>
      </c>
      <c r="M199" s="36" t="s">
        <v>17</v>
      </c>
      <c r="N199" s="36" t="s">
        <v>17</v>
      </c>
    </row>
    <row r="200" spans="1:14">
      <c r="A200" s="40" t="s">
        <v>14</v>
      </c>
      <c r="B200" s="40" t="s">
        <v>15</v>
      </c>
      <c r="C200" s="41">
        <v>63991</v>
      </c>
      <c r="D200" s="41">
        <v>63991</v>
      </c>
      <c r="E200" s="42">
        <v>1138560365</v>
      </c>
      <c r="F200" s="43">
        <v>44460.702569444402</v>
      </c>
      <c r="G200" s="40" t="s">
        <v>16</v>
      </c>
      <c r="H200" s="42">
        <v>3123</v>
      </c>
      <c r="I200" s="40" t="s">
        <v>17</v>
      </c>
      <c r="J200" s="40" t="s">
        <v>376</v>
      </c>
      <c r="K200" s="40" t="s">
        <v>39</v>
      </c>
      <c r="L200" s="40" t="s">
        <v>223</v>
      </c>
      <c r="M200" s="40" t="s">
        <v>17</v>
      </c>
      <c r="N200" s="40" t="s">
        <v>17</v>
      </c>
    </row>
    <row r="201" spans="1:14">
      <c r="A201" s="36" t="s">
        <v>14</v>
      </c>
      <c r="B201" s="36" t="s">
        <v>15</v>
      </c>
      <c r="C201" s="37">
        <v>30000</v>
      </c>
      <c r="D201" s="37">
        <v>30000</v>
      </c>
      <c r="E201" s="38">
        <v>1138564419</v>
      </c>
      <c r="F201" s="39">
        <v>44460.704571759299</v>
      </c>
      <c r="G201" s="36" t="s">
        <v>16</v>
      </c>
      <c r="H201" s="38">
        <v>3124</v>
      </c>
      <c r="I201" s="36" t="s">
        <v>17</v>
      </c>
      <c r="J201" s="36" t="s">
        <v>377</v>
      </c>
      <c r="K201" s="36" t="s">
        <v>22</v>
      </c>
      <c r="L201" s="36" t="s">
        <v>378</v>
      </c>
      <c r="M201" s="36" t="s">
        <v>17</v>
      </c>
      <c r="N201" s="36" t="s">
        <v>17</v>
      </c>
    </row>
    <row r="202" spans="1:14">
      <c r="A202" s="40" t="s">
        <v>14</v>
      </c>
      <c r="B202" s="40" t="s">
        <v>15</v>
      </c>
      <c r="C202" s="41">
        <v>908526</v>
      </c>
      <c r="D202" s="41">
        <v>908526</v>
      </c>
      <c r="E202" s="42">
        <v>1139087191</v>
      </c>
      <c r="F202" s="43">
        <v>44461.384583333303</v>
      </c>
      <c r="G202" s="40" t="s">
        <v>16</v>
      </c>
      <c r="H202" s="42">
        <v>3125</v>
      </c>
      <c r="I202" s="40" t="s">
        <v>17</v>
      </c>
      <c r="J202" s="40" t="s">
        <v>379</v>
      </c>
      <c r="K202" s="40" t="s">
        <v>44</v>
      </c>
      <c r="L202" s="40" t="s">
        <v>380</v>
      </c>
      <c r="M202" s="40" t="s">
        <v>17</v>
      </c>
      <c r="N202" s="40" t="s">
        <v>17</v>
      </c>
    </row>
    <row r="203" spans="1:14" s="22" customFormat="1">
      <c r="A203" s="45" t="s">
        <v>14</v>
      </c>
      <c r="B203" s="45" t="s">
        <v>15</v>
      </c>
      <c r="C203" s="46">
        <v>2000000000</v>
      </c>
      <c r="D203" s="46">
        <v>2000000000</v>
      </c>
      <c r="E203" s="47">
        <v>1139099448</v>
      </c>
      <c r="F203" s="48">
        <v>44461.391099537002</v>
      </c>
      <c r="G203" s="45" t="s">
        <v>16</v>
      </c>
      <c r="H203" s="47">
        <v>3126</v>
      </c>
      <c r="I203" s="45" t="s">
        <v>17</v>
      </c>
      <c r="J203" s="45" t="s">
        <v>381</v>
      </c>
      <c r="K203" s="45" t="s">
        <v>349</v>
      </c>
      <c r="L203" s="45" t="s">
        <v>382</v>
      </c>
      <c r="M203" s="45" t="s">
        <v>17</v>
      </c>
      <c r="N203" s="45" t="s">
        <v>17</v>
      </c>
    </row>
    <row r="204" spans="1:14">
      <c r="A204" s="40" t="s">
        <v>14</v>
      </c>
      <c r="B204" s="40" t="s">
        <v>15</v>
      </c>
      <c r="C204" s="41">
        <v>51708</v>
      </c>
      <c r="D204" s="41">
        <v>51708</v>
      </c>
      <c r="E204" s="42">
        <v>1139300137</v>
      </c>
      <c r="F204" s="43">
        <v>44461.487789351901</v>
      </c>
      <c r="G204" s="40" t="s">
        <v>16</v>
      </c>
      <c r="H204" s="42">
        <v>3127</v>
      </c>
      <c r="I204" s="40" t="s">
        <v>17</v>
      </c>
      <c r="J204" s="40" t="s">
        <v>54</v>
      </c>
      <c r="K204" s="40" t="s">
        <v>36</v>
      </c>
      <c r="L204" s="40" t="s">
        <v>383</v>
      </c>
      <c r="M204" s="40" t="s">
        <v>17</v>
      </c>
      <c r="N204" s="40" t="s">
        <v>17</v>
      </c>
    </row>
    <row r="205" spans="1:14">
      <c r="A205" s="36" t="s">
        <v>14</v>
      </c>
      <c r="B205" s="36" t="s">
        <v>15</v>
      </c>
      <c r="C205" s="37">
        <v>51708</v>
      </c>
      <c r="D205" s="37">
        <v>51708</v>
      </c>
      <c r="E205" s="38">
        <v>1139381428</v>
      </c>
      <c r="F205" s="39">
        <v>44461.5293171296</v>
      </c>
      <c r="G205" s="36" t="s">
        <v>16</v>
      </c>
      <c r="H205" s="38">
        <v>3128</v>
      </c>
      <c r="I205" s="36" t="s">
        <v>17</v>
      </c>
      <c r="J205" s="36" t="s">
        <v>384</v>
      </c>
      <c r="K205" s="36" t="s">
        <v>36</v>
      </c>
      <c r="L205" s="36" t="s">
        <v>385</v>
      </c>
      <c r="M205" s="36" t="s">
        <v>17</v>
      </c>
      <c r="N205" s="36" t="s">
        <v>17</v>
      </c>
    </row>
    <row r="206" spans="1:14">
      <c r="A206" s="40" t="s">
        <v>14</v>
      </c>
      <c r="B206" s="40" t="s">
        <v>15</v>
      </c>
      <c r="C206" s="41">
        <v>6738569</v>
      </c>
      <c r="D206" s="41">
        <v>6738569</v>
      </c>
      <c r="E206" s="42">
        <v>1139629607</v>
      </c>
      <c r="F206" s="43">
        <v>44461.6637962963</v>
      </c>
      <c r="G206" s="40" t="s">
        <v>16</v>
      </c>
      <c r="H206" s="42">
        <v>3129</v>
      </c>
      <c r="I206" s="40" t="s">
        <v>17</v>
      </c>
      <c r="J206" s="40" t="s">
        <v>231</v>
      </c>
      <c r="K206" s="40" t="s">
        <v>39</v>
      </c>
      <c r="L206" s="40" t="s">
        <v>232</v>
      </c>
      <c r="M206" s="40" t="s">
        <v>17</v>
      </c>
      <c r="N206" s="40" t="s">
        <v>17</v>
      </c>
    </row>
    <row r="207" spans="1:14" s="22" customFormat="1">
      <c r="A207" s="45" t="s">
        <v>14</v>
      </c>
      <c r="B207" s="45" t="s">
        <v>15</v>
      </c>
      <c r="C207" s="46">
        <v>1513000000</v>
      </c>
      <c r="D207" s="46">
        <v>1513000000</v>
      </c>
      <c r="E207" s="47">
        <v>1140185331</v>
      </c>
      <c r="F207" s="48">
        <v>44462.391006944403</v>
      </c>
      <c r="G207" s="45" t="s">
        <v>16</v>
      </c>
      <c r="H207" s="47">
        <v>3130</v>
      </c>
      <c r="I207" s="45" t="s">
        <v>17</v>
      </c>
      <c r="J207" s="45" t="s">
        <v>386</v>
      </c>
      <c r="K207" s="45" t="s">
        <v>349</v>
      </c>
      <c r="L207" s="45" t="s">
        <v>382</v>
      </c>
      <c r="M207" s="45" t="s">
        <v>17</v>
      </c>
      <c r="N207" s="45" t="s">
        <v>17</v>
      </c>
    </row>
    <row r="208" spans="1:14">
      <c r="A208" s="40" t="s">
        <v>14</v>
      </c>
      <c r="B208" s="40" t="s">
        <v>15</v>
      </c>
      <c r="C208" s="41">
        <v>30000</v>
      </c>
      <c r="D208" s="41">
        <v>30000</v>
      </c>
      <c r="E208" s="42">
        <v>1140198663</v>
      </c>
      <c r="F208" s="43">
        <v>44462.398645833302</v>
      </c>
      <c r="G208" s="40" t="s">
        <v>16</v>
      </c>
      <c r="H208" s="42">
        <v>3131</v>
      </c>
      <c r="I208" s="40" t="s">
        <v>17</v>
      </c>
      <c r="J208" s="40" t="s">
        <v>387</v>
      </c>
      <c r="K208" s="40" t="s">
        <v>31</v>
      </c>
      <c r="L208" s="40" t="s">
        <v>388</v>
      </c>
      <c r="M208" s="40" t="s">
        <v>17</v>
      </c>
      <c r="N208" s="40" t="s">
        <v>17</v>
      </c>
    </row>
    <row r="209" spans="1:14" s="22" customFormat="1">
      <c r="A209" s="45" t="s">
        <v>14</v>
      </c>
      <c r="B209" s="45" t="s">
        <v>15</v>
      </c>
      <c r="C209" s="46">
        <v>130000000</v>
      </c>
      <c r="D209" s="46">
        <v>130000000</v>
      </c>
      <c r="E209" s="47">
        <v>1140198930</v>
      </c>
      <c r="F209" s="48">
        <v>44462.3987962963</v>
      </c>
      <c r="G209" s="45" t="s">
        <v>16</v>
      </c>
      <c r="H209" s="47">
        <v>3132</v>
      </c>
      <c r="I209" s="45" t="s">
        <v>17</v>
      </c>
      <c r="J209" s="45" t="s">
        <v>389</v>
      </c>
      <c r="K209" s="45" t="s">
        <v>349</v>
      </c>
      <c r="L209" s="45" t="s">
        <v>382</v>
      </c>
      <c r="M209" s="45" t="s">
        <v>17</v>
      </c>
      <c r="N209" s="45" t="s">
        <v>17</v>
      </c>
    </row>
    <row r="210" spans="1:14">
      <c r="A210" s="40" t="s">
        <v>14</v>
      </c>
      <c r="B210" s="40" t="s">
        <v>15</v>
      </c>
      <c r="C210" s="41">
        <v>5087740</v>
      </c>
      <c r="D210" s="41">
        <v>5087740</v>
      </c>
      <c r="E210" s="42">
        <v>1140275901</v>
      </c>
      <c r="F210" s="43">
        <v>44462.439641203702</v>
      </c>
      <c r="G210" s="40" t="s">
        <v>16</v>
      </c>
      <c r="H210" s="42">
        <v>3133</v>
      </c>
      <c r="I210" s="40" t="s">
        <v>17</v>
      </c>
      <c r="J210" s="40" t="s">
        <v>390</v>
      </c>
      <c r="K210" s="40" t="s">
        <v>64</v>
      </c>
      <c r="L210" s="40" t="s">
        <v>65</v>
      </c>
      <c r="M210" s="40" t="s">
        <v>17</v>
      </c>
      <c r="N210" s="40" t="s">
        <v>17</v>
      </c>
    </row>
    <row r="211" spans="1:14">
      <c r="A211" s="36" t="s">
        <v>14</v>
      </c>
      <c r="B211" s="36" t="s">
        <v>15</v>
      </c>
      <c r="C211" s="37">
        <v>474381</v>
      </c>
      <c r="D211" s="37">
        <v>474381</v>
      </c>
      <c r="E211" s="38">
        <v>1140298900</v>
      </c>
      <c r="F211" s="39">
        <v>44462.451539351903</v>
      </c>
      <c r="G211" s="36" t="s">
        <v>16</v>
      </c>
      <c r="H211" s="38">
        <v>3134</v>
      </c>
      <c r="I211" s="36" t="s">
        <v>17</v>
      </c>
      <c r="J211" s="36" t="s">
        <v>117</v>
      </c>
      <c r="K211" s="36" t="s">
        <v>39</v>
      </c>
      <c r="L211" s="36" t="s">
        <v>118</v>
      </c>
      <c r="M211" s="36" t="s">
        <v>17</v>
      </c>
      <c r="N211" s="36" t="s">
        <v>17</v>
      </c>
    </row>
    <row r="212" spans="1:14">
      <c r="A212" s="40" t="s">
        <v>14</v>
      </c>
      <c r="B212" s="40" t="s">
        <v>15</v>
      </c>
      <c r="C212" s="41">
        <v>30000</v>
      </c>
      <c r="D212" s="41">
        <v>30000</v>
      </c>
      <c r="E212" s="42">
        <v>1140965742</v>
      </c>
      <c r="F212" s="43">
        <v>44462.8520138889</v>
      </c>
      <c r="G212" s="40" t="s">
        <v>16</v>
      </c>
      <c r="H212" s="42">
        <v>3135</v>
      </c>
      <c r="I212" s="40" t="s">
        <v>17</v>
      </c>
      <c r="J212" s="40" t="s">
        <v>391</v>
      </c>
      <c r="K212" s="40" t="s">
        <v>22</v>
      </c>
      <c r="L212" s="40" t="s">
        <v>392</v>
      </c>
      <c r="M212" s="40" t="s">
        <v>17</v>
      </c>
      <c r="N212" s="40" t="s">
        <v>17</v>
      </c>
    </row>
    <row r="213" spans="1:14">
      <c r="A213" s="36" t="s">
        <v>14</v>
      </c>
      <c r="B213" s="36" t="s">
        <v>15</v>
      </c>
      <c r="C213" s="37">
        <v>18089</v>
      </c>
      <c r="D213" s="37">
        <v>18089</v>
      </c>
      <c r="E213" s="38">
        <v>1141206082</v>
      </c>
      <c r="F213" s="39">
        <v>44463.374259259297</v>
      </c>
      <c r="G213" s="36" t="s">
        <v>16</v>
      </c>
      <c r="H213" s="38">
        <v>3136</v>
      </c>
      <c r="I213" s="36" t="s">
        <v>17</v>
      </c>
      <c r="J213" s="36" t="s">
        <v>393</v>
      </c>
      <c r="K213" s="36" t="s">
        <v>394</v>
      </c>
      <c r="L213" s="36" t="s">
        <v>395</v>
      </c>
      <c r="M213" s="36" t="s">
        <v>17</v>
      </c>
      <c r="N213" s="36" t="s">
        <v>17</v>
      </c>
    </row>
    <row r="214" spans="1:14">
      <c r="A214" s="40" t="s">
        <v>14</v>
      </c>
      <c r="B214" s="40" t="s">
        <v>15</v>
      </c>
      <c r="C214" s="41">
        <v>227885</v>
      </c>
      <c r="D214" s="41">
        <v>227885</v>
      </c>
      <c r="E214" s="42">
        <v>1141237963</v>
      </c>
      <c r="F214" s="43">
        <v>44463.392442129603</v>
      </c>
      <c r="G214" s="40" t="s">
        <v>16</v>
      </c>
      <c r="H214" s="42">
        <v>3137</v>
      </c>
      <c r="I214" s="40" t="s">
        <v>17</v>
      </c>
      <c r="J214" s="40" t="s">
        <v>396</v>
      </c>
      <c r="K214" s="40" t="s">
        <v>39</v>
      </c>
      <c r="L214" s="40" t="s">
        <v>202</v>
      </c>
      <c r="M214" s="40" t="s">
        <v>17</v>
      </c>
      <c r="N214" s="40" t="s">
        <v>17</v>
      </c>
    </row>
    <row r="215" spans="1:14">
      <c r="A215" s="36" t="s">
        <v>14</v>
      </c>
      <c r="B215" s="36" t="s">
        <v>15</v>
      </c>
      <c r="C215" s="37">
        <v>312053682</v>
      </c>
      <c r="D215" s="37">
        <v>312053682</v>
      </c>
      <c r="E215" s="38">
        <v>1141276228</v>
      </c>
      <c r="F215" s="39">
        <v>44463.413009259297</v>
      </c>
      <c r="G215" s="36" t="s">
        <v>16</v>
      </c>
      <c r="H215" s="38">
        <v>3138</v>
      </c>
      <c r="I215" s="36" t="s">
        <v>17</v>
      </c>
      <c r="J215" s="36" t="s">
        <v>397</v>
      </c>
      <c r="K215" s="36" t="s">
        <v>60</v>
      </c>
      <c r="L215" s="36" t="s">
        <v>398</v>
      </c>
      <c r="M215" s="36" t="s">
        <v>17</v>
      </c>
      <c r="N215" s="36" t="s">
        <v>17</v>
      </c>
    </row>
    <row r="216" spans="1:14">
      <c r="A216" s="40" t="s">
        <v>14</v>
      </c>
      <c r="B216" s="40" t="s">
        <v>15</v>
      </c>
      <c r="C216" s="41">
        <v>30000</v>
      </c>
      <c r="D216" s="41">
        <v>30000</v>
      </c>
      <c r="E216" s="42">
        <v>1141348057</v>
      </c>
      <c r="F216" s="43">
        <v>44463.448402777802</v>
      </c>
      <c r="G216" s="40" t="s">
        <v>16</v>
      </c>
      <c r="H216" s="42">
        <v>3139</v>
      </c>
      <c r="I216" s="40" t="s">
        <v>17</v>
      </c>
      <c r="J216" s="40" t="s">
        <v>399</v>
      </c>
      <c r="K216" s="40" t="s">
        <v>22</v>
      </c>
      <c r="L216" s="40" t="s">
        <v>400</v>
      </c>
      <c r="M216" s="40" t="s">
        <v>17</v>
      </c>
      <c r="N216" s="40" t="s">
        <v>17</v>
      </c>
    </row>
    <row r="217" spans="1:14">
      <c r="A217" s="36" t="s">
        <v>14</v>
      </c>
      <c r="B217" s="36" t="s">
        <v>15</v>
      </c>
      <c r="C217" s="37">
        <v>48135.78</v>
      </c>
      <c r="D217" s="37">
        <v>48135.78</v>
      </c>
      <c r="E217" s="38">
        <v>1141612769</v>
      </c>
      <c r="F217" s="39">
        <v>44463.5855787037</v>
      </c>
      <c r="G217" s="36" t="s">
        <v>16</v>
      </c>
      <c r="H217" s="38">
        <v>3140</v>
      </c>
      <c r="I217" s="36" t="s">
        <v>17</v>
      </c>
      <c r="J217" s="36" t="s">
        <v>401</v>
      </c>
      <c r="K217" s="36" t="s">
        <v>394</v>
      </c>
      <c r="L217" s="36" t="s">
        <v>402</v>
      </c>
      <c r="M217" s="36" t="s">
        <v>17</v>
      </c>
      <c r="N217" s="36" t="s">
        <v>17</v>
      </c>
    </row>
    <row r="218" spans="1:14">
      <c r="A218" s="40" t="s">
        <v>14</v>
      </c>
      <c r="B218" s="40" t="s">
        <v>15</v>
      </c>
      <c r="C218" s="41">
        <v>11000000</v>
      </c>
      <c r="D218" s="41">
        <v>11000000</v>
      </c>
      <c r="E218" s="42">
        <v>1141635734</v>
      </c>
      <c r="F218" s="43">
        <v>44463.596712963001</v>
      </c>
      <c r="G218" s="40" t="s">
        <v>16</v>
      </c>
      <c r="H218" s="42">
        <v>3141</v>
      </c>
      <c r="I218" s="40" t="s">
        <v>17</v>
      </c>
      <c r="J218" s="40" t="s">
        <v>403</v>
      </c>
      <c r="K218" s="40" t="s">
        <v>22</v>
      </c>
      <c r="L218" s="40" t="s">
        <v>83</v>
      </c>
      <c r="M218" s="40" t="s">
        <v>17</v>
      </c>
      <c r="N218" s="40" t="s">
        <v>17</v>
      </c>
    </row>
    <row r="219" spans="1:14">
      <c r="B219" t="s">
        <v>146</v>
      </c>
      <c r="C219" s="44">
        <f>SUM(C181:C218)</f>
        <v>6556083740.7799997</v>
      </c>
    </row>
    <row r="220" spans="1:14">
      <c r="B220" t="s">
        <v>147</v>
      </c>
      <c r="C220" s="44">
        <f>C180</f>
        <v>5974927.6200000048</v>
      </c>
    </row>
    <row r="221" spans="1:14">
      <c r="B221" t="s">
        <v>148</v>
      </c>
      <c r="C221" s="44">
        <v>6238650876.6199999</v>
      </c>
    </row>
    <row r="222" spans="1:14">
      <c r="B222" t="s">
        <v>149</v>
      </c>
      <c r="C222" s="10">
        <f>C219+C220-C221</f>
        <v>323407791.77999973</v>
      </c>
    </row>
    <row r="223" spans="1:14">
      <c r="A223" s="36" t="s">
        <v>14</v>
      </c>
      <c r="B223" s="36" t="s">
        <v>15</v>
      </c>
      <c r="C223" s="37">
        <v>803171</v>
      </c>
      <c r="D223" s="37">
        <v>803171</v>
      </c>
      <c r="E223" s="38">
        <v>1142481380</v>
      </c>
      <c r="F223" s="39">
        <v>44464.448506944398</v>
      </c>
      <c r="G223" s="36" t="s">
        <v>16</v>
      </c>
      <c r="H223" s="38">
        <v>3142</v>
      </c>
      <c r="I223" s="36" t="s">
        <v>17</v>
      </c>
      <c r="J223" s="36" t="s">
        <v>404</v>
      </c>
      <c r="K223" s="36" t="s">
        <v>49</v>
      </c>
      <c r="L223" s="36" t="s">
        <v>405</v>
      </c>
      <c r="M223" s="36" t="s">
        <v>17</v>
      </c>
      <c r="N223" s="36" t="s">
        <v>17</v>
      </c>
    </row>
    <row r="224" spans="1:14">
      <c r="A224" s="40" t="s">
        <v>14</v>
      </c>
      <c r="B224" s="40" t="s">
        <v>15</v>
      </c>
      <c r="C224" s="41">
        <v>30000</v>
      </c>
      <c r="D224" s="41">
        <v>30000</v>
      </c>
      <c r="E224" s="42">
        <v>1143238878</v>
      </c>
      <c r="F224" s="43">
        <v>44465.623668981498</v>
      </c>
      <c r="G224" s="40" t="s">
        <v>16</v>
      </c>
      <c r="H224" s="42">
        <v>3146</v>
      </c>
      <c r="I224" s="40" t="s">
        <v>17</v>
      </c>
      <c r="J224" s="40" t="s">
        <v>406</v>
      </c>
      <c r="K224" s="40" t="s">
        <v>22</v>
      </c>
      <c r="L224" s="40" t="s">
        <v>407</v>
      </c>
      <c r="M224" s="40" t="s">
        <v>17</v>
      </c>
      <c r="N224" s="40" t="s">
        <v>17</v>
      </c>
    </row>
    <row r="225" spans="1:14">
      <c r="A225" s="36" t="s">
        <v>14</v>
      </c>
      <c r="B225" s="36" t="s">
        <v>15</v>
      </c>
      <c r="C225" s="37">
        <v>895800</v>
      </c>
      <c r="D225" s="37">
        <v>895800</v>
      </c>
      <c r="E225" s="38">
        <v>1143668878</v>
      </c>
      <c r="F225" s="39">
        <v>44466.393425925897</v>
      </c>
      <c r="G225" s="36" t="s">
        <v>16</v>
      </c>
      <c r="H225" s="38">
        <v>3147</v>
      </c>
      <c r="I225" s="36" t="s">
        <v>17</v>
      </c>
      <c r="J225" s="36" t="s">
        <v>18</v>
      </c>
      <c r="K225" s="36" t="s">
        <v>19</v>
      </c>
      <c r="L225" s="36" t="s">
        <v>20</v>
      </c>
      <c r="M225" s="36" t="s">
        <v>17</v>
      </c>
      <c r="N225" s="36" t="s">
        <v>17</v>
      </c>
    </row>
    <row r="226" spans="1:14">
      <c r="A226" s="40" t="s">
        <v>14</v>
      </c>
      <c r="B226" s="40" t="s">
        <v>15</v>
      </c>
      <c r="C226" s="41">
        <v>30000</v>
      </c>
      <c r="D226" s="41">
        <v>30000</v>
      </c>
      <c r="E226" s="42">
        <v>1143743606</v>
      </c>
      <c r="F226" s="43">
        <v>44466.426608796297</v>
      </c>
      <c r="G226" s="40" t="s">
        <v>16</v>
      </c>
      <c r="H226" s="42">
        <v>3148</v>
      </c>
      <c r="I226" s="40" t="s">
        <v>17</v>
      </c>
      <c r="J226" s="40" t="s">
        <v>408</v>
      </c>
      <c r="K226" s="40" t="s">
        <v>22</v>
      </c>
      <c r="L226" s="40" t="s">
        <v>409</v>
      </c>
      <c r="M226" s="40" t="s">
        <v>17</v>
      </c>
      <c r="N226" s="40" t="s">
        <v>17</v>
      </c>
    </row>
    <row r="227" spans="1:14">
      <c r="A227" s="36" t="s">
        <v>14</v>
      </c>
      <c r="B227" s="36" t="s">
        <v>15</v>
      </c>
      <c r="C227" s="37">
        <v>10902312</v>
      </c>
      <c r="D227" s="37">
        <v>10902312</v>
      </c>
      <c r="E227" s="38">
        <v>1143751978</v>
      </c>
      <c r="F227" s="39">
        <v>44466.430162037002</v>
      </c>
      <c r="G227" s="36" t="s">
        <v>16</v>
      </c>
      <c r="H227" s="38">
        <v>3149</v>
      </c>
      <c r="I227" s="36" t="s">
        <v>17</v>
      </c>
      <c r="J227" s="36" t="s">
        <v>410</v>
      </c>
      <c r="K227" s="36" t="s">
        <v>44</v>
      </c>
      <c r="L227" s="36" t="s">
        <v>411</v>
      </c>
      <c r="M227" s="36" t="s">
        <v>17</v>
      </c>
      <c r="N227" s="36" t="s">
        <v>17</v>
      </c>
    </row>
    <row r="228" spans="1:14">
      <c r="A228" s="40" t="s">
        <v>14</v>
      </c>
      <c r="B228" s="40" t="s">
        <v>15</v>
      </c>
      <c r="C228" s="41">
        <v>385318</v>
      </c>
      <c r="D228" s="41">
        <v>385318</v>
      </c>
      <c r="E228" s="42">
        <v>1144098345</v>
      </c>
      <c r="F228" s="43">
        <v>44466.593680555598</v>
      </c>
      <c r="G228" s="40" t="s">
        <v>16</v>
      </c>
      <c r="H228" s="42">
        <v>3150</v>
      </c>
      <c r="I228" s="40" t="s">
        <v>17</v>
      </c>
      <c r="J228" s="40" t="s">
        <v>170</v>
      </c>
      <c r="K228" s="40" t="s">
        <v>171</v>
      </c>
      <c r="L228" s="40" t="s">
        <v>172</v>
      </c>
      <c r="M228" s="40" t="s">
        <v>17</v>
      </c>
      <c r="N228" s="40" t="s">
        <v>17</v>
      </c>
    </row>
    <row r="229" spans="1:14">
      <c r="A229" s="36" t="s">
        <v>14</v>
      </c>
      <c r="B229" s="36" t="s">
        <v>15</v>
      </c>
      <c r="C229" s="37">
        <v>51708</v>
      </c>
      <c r="D229" s="37">
        <v>51708</v>
      </c>
      <c r="E229" s="38">
        <v>1144244834</v>
      </c>
      <c r="F229" s="39">
        <v>44466.660081018497</v>
      </c>
      <c r="G229" s="36" t="s">
        <v>16</v>
      </c>
      <c r="H229" s="38">
        <v>3152</v>
      </c>
      <c r="I229" s="36" t="s">
        <v>17</v>
      </c>
      <c r="J229" s="36" t="s">
        <v>412</v>
      </c>
      <c r="K229" s="36" t="s">
        <v>36</v>
      </c>
      <c r="L229" s="36" t="s">
        <v>413</v>
      </c>
      <c r="M229" s="36" t="s">
        <v>17</v>
      </c>
      <c r="N229" s="36" t="s">
        <v>17</v>
      </c>
    </row>
    <row r="230" spans="1:14">
      <c r="A230" s="40" t="s">
        <v>14</v>
      </c>
      <c r="B230" s="40" t="s">
        <v>15</v>
      </c>
      <c r="C230" s="41">
        <v>30000</v>
      </c>
      <c r="D230" s="41">
        <v>30000</v>
      </c>
      <c r="E230" s="42">
        <v>1144279404</v>
      </c>
      <c r="F230" s="43">
        <v>44466.675717592603</v>
      </c>
      <c r="G230" s="40" t="s">
        <v>16</v>
      </c>
      <c r="H230" s="42">
        <v>3153</v>
      </c>
      <c r="I230" s="40" t="s">
        <v>17</v>
      </c>
      <c r="J230" s="40" t="s">
        <v>414</v>
      </c>
      <c r="K230" s="40" t="s">
        <v>22</v>
      </c>
      <c r="L230" s="40" t="s">
        <v>415</v>
      </c>
      <c r="M230" s="40" t="s">
        <v>17</v>
      </c>
      <c r="N230" s="40" t="s">
        <v>17</v>
      </c>
    </row>
    <row r="231" spans="1:14">
      <c r="A231" s="36" t="s">
        <v>14</v>
      </c>
      <c r="B231" s="36" t="s">
        <v>15</v>
      </c>
      <c r="C231" s="37">
        <v>2793169</v>
      </c>
      <c r="D231" s="37">
        <v>2793169</v>
      </c>
      <c r="E231" s="38">
        <v>1144279941</v>
      </c>
      <c r="F231" s="39">
        <v>44466.675960648201</v>
      </c>
      <c r="G231" s="36" t="s">
        <v>16</v>
      </c>
      <c r="H231" s="38">
        <v>3154</v>
      </c>
      <c r="I231" s="36" t="s">
        <v>17</v>
      </c>
      <c r="J231" s="36" t="s">
        <v>416</v>
      </c>
      <c r="K231" s="36" t="s">
        <v>44</v>
      </c>
      <c r="L231" s="36" t="s">
        <v>417</v>
      </c>
      <c r="M231" s="36" t="s">
        <v>17</v>
      </c>
      <c r="N231" s="36" t="s">
        <v>17</v>
      </c>
    </row>
    <row r="232" spans="1:14">
      <c r="A232" s="40" t="s">
        <v>14</v>
      </c>
      <c r="B232" s="40" t="s">
        <v>15</v>
      </c>
      <c r="C232" s="41">
        <v>12421740</v>
      </c>
      <c r="D232" s="41">
        <v>12421740</v>
      </c>
      <c r="E232" s="42">
        <v>1144335432</v>
      </c>
      <c r="F232" s="43">
        <v>44466.7030324074</v>
      </c>
      <c r="G232" s="40" t="s">
        <v>16</v>
      </c>
      <c r="H232" s="42">
        <v>3156</v>
      </c>
      <c r="I232" s="40" t="s">
        <v>17</v>
      </c>
      <c r="J232" s="40" t="s">
        <v>418</v>
      </c>
      <c r="K232" s="40" t="s">
        <v>44</v>
      </c>
      <c r="L232" s="40" t="s">
        <v>419</v>
      </c>
      <c r="M232" s="40" t="s">
        <v>17</v>
      </c>
      <c r="N232" s="40" t="s">
        <v>17</v>
      </c>
    </row>
    <row r="233" spans="1:14">
      <c r="A233" s="36" t="s">
        <v>14</v>
      </c>
      <c r="B233" s="36" t="s">
        <v>15</v>
      </c>
      <c r="C233" s="37">
        <v>5000</v>
      </c>
      <c r="D233" s="37">
        <v>5000</v>
      </c>
      <c r="E233" s="38">
        <v>1144866409</v>
      </c>
      <c r="F233" s="39">
        <v>44467.380555555603</v>
      </c>
      <c r="G233" s="36" t="s">
        <v>16</v>
      </c>
      <c r="H233" s="38">
        <v>3157</v>
      </c>
      <c r="I233" s="36" t="s">
        <v>17</v>
      </c>
      <c r="J233" s="36" t="s">
        <v>420</v>
      </c>
      <c r="K233" s="36" t="s">
        <v>166</v>
      </c>
      <c r="L233" s="36" t="s">
        <v>421</v>
      </c>
      <c r="M233" s="36" t="s">
        <v>17</v>
      </c>
      <c r="N233" s="36" t="s">
        <v>17</v>
      </c>
    </row>
    <row r="234" spans="1:14">
      <c r="A234" s="40" t="s">
        <v>14</v>
      </c>
      <c r="B234" s="40" t="s">
        <v>15</v>
      </c>
      <c r="C234" s="41">
        <v>5949260.6699999999</v>
      </c>
      <c r="D234" s="41">
        <v>5949260.6699999999</v>
      </c>
      <c r="E234" s="42">
        <v>1144892096</v>
      </c>
      <c r="F234" s="43">
        <v>44467.394108796303</v>
      </c>
      <c r="G234" s="40" t="s">
        <v>16</v>
      </c>
      <c r="H234" s="42">
        <v>3158</v>
      </c>
      <c r="I234" s="40" t="s">
        <v>17</v>
      </c>
      <c r="J234" s="40" t="s">
        <v>422</v>
      </c>
      <c r="K234" s="40" t="s">
        <v>60</v>
      </c>
      <c r="L234" s="40" t="s">
        <v>423</v>
      </c>
      <c r="M234" s="40" t="s">
        <v>17</v>
      </c>
      <c r="N234" s="40" t="s">
        <v>17</v>
      </c>
    </row>
    <row r="235" spans="1:14">
      <c r="A235" s="36" t="s">
        <v>14</v>
      </c>
      <c r="B235" s="36" t="s">
        <v>15</v>
      </c>
      <c r="C235" s="37">
        <v>1690999074</v>
      </c>
      <c r="D235" s="37">
        <v>1690999074</v>
      </c>
      <c r="E235" s="38">
        <v>1144924981</v>
      </c>
      <c r="F235" s="39">
        <v>44467.410590277803</v>
      </c>
      <c r="G235" s="36" t="s">
        <v>16</v>
      </c>
      <c r="H235" s="38">
        <v>3160</v>
      </c>
      <c r="I235" s="36" t="s">
        <v>17</v>
      </c>
      <c r="J235" s="36" t="s">
        <v>424</v>
      </c>
      <c r="K235" s="36" t="s">
        <v>140</v>
      </c>
      <c r="L235" s="36" t="s">
        <v>425</v>
      </c>
      <c r="M235" s="36" t="s">
        <v>17</v>
      </c>
      <c r="N235" s="36" t="s">
        <v>17</v>
      </c>
    </row>
    <row r="236" spans="1:14">
      <c r="A236" s="40" t="s">
        <v>14</v>
      </c>
      <c r="B236" s="40" t="s">
        <v>15</v>
      </c>
      <c r="C236" s="41">
        <v>358161</v>
      </c>
      <c r="D236" s="41">
        <v>358161</v>
      </c>
      <c r="E236" s="42">
        <v>1144970473</v>
      </c>
      <c r="F236" s="43">
        <v>44467.432129629597</v>
      </c>
      <c r="G236" s="40" t="s">
        <v>16</v>
      </c>
      <c r="H236" s="42">
        <v>3162</v>
      </c>
      <c r="I236" s="40" t="s">
        <v>17</v>
      </c>
      <c r="J236" s="40" t="s">
        <v>426</v>
      </c>
      <c r="K236" s="40" t="s">
        <v>39</v>
      </c>
      <c r="L236" s="40" t="s">
        <v>427</v>
      </c>
      <c r="M236" s="40" t="s">
        <v>17</v>
      </c>
      <c r="N236" s="40" t="s">
        <v>17</v>
      </c>
    </row>
    <row r="237" spans="1:14">
      <c r="A237" s="36" t="s">
        <v>14</v>
      </c>
      <c r="B237" s="36" t="s">
        <v>15</v>
      </c>
      <c r="C237" s="37">
        <v>1314000</v>
      </c>
      <c r="D237" s="37">
        <v>1314000</v>
      </c>
      <c r="E237" s="38">
        <v>1145290921</v>
      </c>
      <c r="F237" s="39">
        <v>44467.579120370399</v>
      </c>
      <c r="G237" s="36" t="s">
        <v>16</v>
      </c>
      <c r="H237" s="38">
        <v>3163</v>
      </c>
      <c r="I237" s="36" t="s">
        <v>17</v>
      </c>
      <c r="J237" s="36" t="s">
        <v>428</v>
      </c>
      <c r="K237" s="36" t="s">
        <v>80</v>
      </c>
      <c r="L237" s="36" t="s">
        <v>429</v>
      </c>
      <c r="M237" s="36" t="s">
        <v>17</v>
      </c>
      <c r="N237" s="36" t="s">
        <v>17</v>
      </c>
    </row>
    <row r="238" spans="1:14">
      <c r="A238" s="40" t="s">
        <v>14</v>
      </c>
      <c r="B238" s="40" t="s">
        <v>15</v>
      </c>
      <c r="C238" s="41">
        <v>6473000</v>
      </c>
      <c r="D238" s="41">
        <v>6473000</v>
      </c>
      <c r="E238" s="42">
        <v>1145295466</v>
      </c>
      <c r="F238" s="43">
        <v>44467.581238425897</v>
      </c>
      <c r="G238" s="40" t="s">
        <v>16</v>
      </c>
      <c r="H238" s="42">
        <v>3164</v>
      </c>
      <c r="I238" s="40" t="s">
        <v>17</v>
      </c>
      <c r="J238" s="40" t="s">
        <v>428</v>
      </c>
      <c r="K238" s="40" t="s">
        <v>80</v>
      </c>
      <c r="L238" s="40" t="s">
        <v>430</v>
      </c>
      <c r="M238" s="40" t="s">
        <v>17</v>
      </c>
      <c r="N238" s="40" t="s">
        <v>17</v>
      </c>
    </row>
    <row r="239" spans="1:14">
      <c r="A239" s="36" t="s">
        <v>14</v>
      </c>
      <c r="B239" s="36" t="s">
        <v>15</v>
      </c>
      <c r="C239" s="37">
        <v>30000</v>
      </c>
      <c r="D239" s="37">
        <v>30000</v>
      </c>
      <c r="E239" s="38">
        <v>1145425654</v>
      </c>
      <c r="F239" s="39">
        <v>44467.643993055601</v>
      </c>
      <c r="G239" s="36" t="s">
        <v>16</v>
      </c>
      <c r="H239" s="38">
        <v>3166</v>
      </c>
      <c r="I239" s="36" t="s">
        <v>17</v>
      </c>
      <c r="J239" s="36" t="s">
        <v>431</v>
      </c>
      <c r="K239" s="36" t="s">
        <v>22</v>
      </c>
      <c r="L239" s="36" t="s">
        <v>432</v>
      </c>
      <c r="M239" s="36" t="s">
        <v>17</v>
      </c>
      <c r="N239" s="36" t="s">
        <v>17</v>
      </c>
    </row>
    <row r="240" spans="1:14">
      <c r="A240" s="40" t="s">
        <v>14</v>
      </c>
      <c r="B240" s="40" t="s">
        <v>15</v>
      </c>
      <c r="C240" s="41">
        <v>51708</v>
      </c>
      <c r="D240" s="41">
        <v>51708</v>
      </c>
      <c r="E240" s="42">
        <v>1145475134</v>
      </c>
      <c r="F240" s="43">
        <v>44467.666817129597</v>
      </c>
      <c r="G240" s="40" t="s">
        <v>16</v>
      </c>
      <c r="H240" s="42">
        <v>3167</v>
      </c>
      <c r="I240" s="40" t="s">
        <v>17</v>
      </c>
      <c r="J240" s="40" t="s">
        <v>433</v>
      </c>
      <c r="K240" s="40" t="s">
        <v>49</v>
      </c>
      <c r="L240" s="40" t="s">
        <v>434</v>
      </c>
      <c r="M240" s="40" t="s">
        <v>17</v>
      </c>
      <c r="N240" s="40" t="s">
        <v>17</v>
      </c>
    </row>
    <row r="241" spans="1:14">
      <c r="A241" s="36" t="s">
        <v>14</v>
      </c>
      <c r="B241" s="36" t="s">
        <v>15</v>
      </c>
      <c r="C241" s="37">
        <v>1400000</v>
      </c>
      <c r="D241" s="37">
        <v>1400000</v>
      </c>
      <c r="E241" s="38">
        <v>1145546358</v>
      </c>
      <c r="F241" s="39">
        <v>44467.698842592603</v>
      </c>
      <c r="G241" s="36" t="s">
        <v>16</v>
      </c>
      <c r="H241" s="38">
        <v>3169</v>
      </c>
      <c r="I241" s="36" t="s">
        <v>17</v>
      </c>
      <c r="J241" s="36" t="s">
        <v>435</v>
      </c>
      <c r="K241" s="36" t="s">
        <v>89</v>
      </c>
      <c r="L241" s="36" t="s">
        <v>436</v>
      </c>
      <c r="M241" s="36" t="s">
        <v>17</v>
      </c>
      <c r="N241" s="36" t="s">
        <v>17</v>
      </c>
    </row>
    <row r="242" spans="1:14">
      <c r="A242" s="40" t="s">
        <v>14</v>
      </c>
      <c r="B242" s="40" t="s">
        <v>15</v>
      </c>
      <c r="C242" s="41">
        <v>50000</v>
      </c>
      <c r="D242" s="41">
        <v>50000</v>
      </c>
      <c r="E242" s="42">
        <v>1145628300</v>
      </c>
      <c r="F242" s="43">
        <v>44467.741388888899</v>
      </c>
      <c r="G242" s="40" t="s">
        <v>16</v>
      </c>
      <c r="H242" s="42">
        <v>3170</v>
      </c>
      <c r="I242" s="40" t="s">
        <v>17</v>
      </c>
      <c r="J242" s="40" t="s">
        <v>437</v>
      </c>
      <c r="K242" s="40" t="s">
        <v>22</v>
      </c>
      <c r="L242" s="40" t="s">
        <v>438</v>
      </c>
      <c r="M242" s="40" t="s">
        <v>17</v>
      </c>
      <c r="N242" s="40" t="s">
        <v>17</v>
      </c>
    </row>
    <row r="243" spans="1:14">
      <c r="A243" s="36" t="s">
        <v>14</v>
      </c>
      <c r="B243" s="36" t="s">
        <v>15</v>
      </c>
      <c r="C243" s="37">
        <v>100000</v>
      </c>
      <c r="D243" s="37">
        <v>100000</v>
      </c>
      <c r="E243" s="38">
        <v>1145977698</v>
      </c>
      <c r="F243" s="39">
        <v>44468.256296296298</v>
      </c>
      <c r="G243" s="36" t="s">
        <v>16</v>
      </c>
      <c r="H243" s="38">
        <v>3171</v>
      </c>
      <c r="I243" s="36" t="s">
        <v>17</v>
      </c>
      <c r="J243" s="36" t="s">
        <v>439</v>
      </c>
      <c r="K243" s="36" t="s">
        <v>31</v>
      </c>
      <c r="L243" s="36" t="s">
        <v>440</v>
      </c>
      <c r="M243" s="36" t="s">
        <v>17</v>
      </c>
      <c r="N243" s="36" t="s">
        <v>17</v>
      </c>
    </row>
    <row r="244" spans="1:14">
      <c r="A244" s="40" t="s">
        <v>14</v>
      </c>
      <c r="B244" s="40" t="s">
        <v>15</v>
      </c>
      <c r="C244" s="41">
        <v>210515</v>
      </c>
      <c r="D244" s="41">
        <v>210515</v>
      </c>
      <c r="E244" s="42">
        <v>1146072562</v>
      </c>
      <c r="F244" s="43">
        <v>44468.359085648102</v>
      </c>
      <c r="G244" s="40" t="s">
        <v>16</v>
      </c>
      <c r="H244" s="42">
        <v>3172</v>
      </c>
      <c r="I244" s="40" t="s">
        <v>17</v>
      </c>
      <c r="J244" s="40" t="s">
        <v>441</v>
      </c>
      <c r="K244" s="40" t="s">
        <v>22</v>
      </c>
      <c r="L244" s="40" t="s">
        <v>42</v>
      </c>
      <c r="M244" s="40" t="s">
        <v>17</v>
      </c>
      <c r="N244" s="40" t="s">
        <v>17</v>
      </c>
    </row>
    <row r="245" spans="1:14">
      <c r="A245" s="36" t="s">
        <v>14</v>
      </c>
      <c r="B245" s="36" t="s">
        <v>15</v>
      </c>
      <c r="C245" s="37">
        <v>1</v>
      </c>
      <c r="D245" s="37">
        <v>1</v>
      </c>
      <c r="E245" s="38">
        <v>1146262965</v>
      </c>
      <c r="F245" s="39">
        <v>44468.4508796296</v>
      </c>
      <c r="G245" s="36" t="s">
        <v>16</v>
      </c>
      <c r="H245" s="38">
        <v>3173</v>
      </c>
      <c r="I245" s="36" t="s">
        <v>17</v>
      </c>
      <c r="J245" s="36" t="s">
        <v>442</v>
      </c>
      <c r="K245" s="36" t="s">
        <v>31</v>
      </c>
      <c r="L245" s="36" t="s">
        <v>443</v>
      </c>
      <c r="M245" s="36" t="s">
        <v>17</v>
      </c>
      <c r="N245" s="36" t="s">
        <v>17</v>
      </c>
    </row>
    <row r="246" spans="1:14">
      <c r="A246" s="40" t="s">
        <v>14</v>
      </c>
      <c r="B246" s="40" t="s">
        <v>15</v>
      </c>
      <c r="C246" s="41">
        <v>30000</v>
      </c>
      <c r="D246" s="41">
        <v>30000</v>
      </c>
      <c r="E246" s="42">
        <v>1146270076</v>
      </c>
      <c r="F246" s="43">
        <v>44468.453900462999</v>
      </c>
      <c r="G246" s="40" t="s">
        <v>16</v>
      </c>
      <c r="H246" s="42">
        <v>3174</v>
      </c>
      <c r="I246" s="40" t="s">
        <v>17</v>
      </c>
      <c r="J246" s="40" t="s">
        <v>442</v>
      </c>
      <c r="K246" s="40" t="s">
        <v>31</v>
      </c>
      <c r="L246" s="40" t="s">
        <v>443</v>
      </c>
      <c r="M246" s="40" t="s">
        <v>17</v>
      </c>
      <c r="N246" s="40" t="s">
        <v>17</v>
      </c>
    </row>
    <row r="247" spans="1:14">
      <c r="A247" s="36" t="s">
        <v>14</v>
      </c>
      <c r="B247" s="36" t="s">
        <v>15</v>
      </c>
      <c r="C247" s="37">
        <v>19539505.530000001</v>
      </c>
      <c r="D247" s="37">
        <v>19539505.530000001</v>
      </c>
      <c r="E247" s="38">
        <v>1146369407</v>
      </c>
      <c r="F247" s="39">
        <v>44468.495590277802</v>
      </c>
      <c r="G247" s="36" t="s">
        <v>16</v>
      </c>
      <c r="H247" s="38">
        <v>3175</v>
      </c>
      <c r="I247" s="36" t="s">
        <v>17</v>
      </c>
      <c r="J247" s="36" t="s">
        <v>444</v>
      </c>
      <c r="K247" s="36" t="s">
        <v>445</v>
      </c>
      <c r="L247" s="36" t="s">
        <v>446</v>
      </c>
      <c r="M247" s="36" t="s">
        <v>17</v>
      </c>
      <c r="N247" s="36" t="s">
        <v>17</v>
      </c>
    </row>
    <row r="248" spans="1:14" s="22" customFormat="1">
      <c r="A248" s="45" t="s">
        <v>14</v>
      </c>
      <c r="B248" s="45" t="s">
        <v>15</v>
      </c>
      <c r="C248" s="46">
        <v>1720694</v>
      </c>
      <c r="D248" s="46">
        <v>1720694</v>
      </c>
      <c r="E248" s="47">
        <v>1146547587</v>
      </c>
      <c r="F248" s="48">
        <v>44468.582280092603</v>
      </c>
      <c r="G248" s="45" t="s">
        <v>16</v>
      </c>
      <c r="H248" s="47">
        <v>3176</v>
      </c>
      <c r="I248" s="45" t="s">
        <v>17</v>
      </c>
      <c r="J248" s="45" t="s">
        <v>447</v>
      </c>
      <c r="K248" s="45" t="s">
        <v>187</v>
      </c>
      <c r="L248" s="45" t="s">
        <v>448</v>
      </c>
      <c r="M248" s="45" t="s">
        <v>17</v>
      </c>
      <c r="N248" s="45" t="s">
        <v>17</v>
      </c>
    </row>
    <row r="249" spans="1:14">
      <c r="A249" s="36" t="s">
        <v>14</v>
      </c>
      <c r="B249" s="36" t="s">
        <v>15</v>
      </c>
      <c r="C249" s="37">
        <v>30000</v>
      </c>
      <c r="D249" s="37">
        <v>30000</v>
      </c>
      <c r="E249" s="38">
        <v>1146624436</v>
      </c>
      <c r="F249" s="39">
        <v>44468.617650462998</v>
      </c>
      <c r="G249" s="36" t="s">
        <v>16</v>
      </c>
      <c r="H249" s="38">
        <v>3178</v>
      </c>
      <c r="I249" s="36" t="s">
        <v>17</v>
      </c>
      <c r="J249" s="36" t="s">
        <v>233</v>
      </c>
      <c r="K249" s="36" t="s">
        <v>22</v>
      </c>
      <c r="L249" s="36" t="s">
        <v>449</v>
      </c>
      <c r="M249" s="36" t="s">
        <v>17</v>
      </c>
      <c r="N249" s="36" t="s">
        <v>17</v>
      </c>
    </row>
    <row r="250" spans="1:14">
      <c r="A250" s="40" t="s">
        <v>14</v>
      </c>
      <c r="B250" s="40" t="s">
        <v>15</v>
      </c>
      <c r="C250" s="41">
        <v>3826668</v>
      </c>
      <c r="D250" s="41">
        <v>3826668</v>
      </c>
      <c r="E250" s="42">
        <v>1146714313</v>
      </c>
      <c r="F250" s="43">
        <v>44468.655567129601</v>
      </c>
      <c r="G250" s="40" t="s">
        <v>16</v>
      </c>
      <c r="H250" s="42">
        <v>3180</v>
      </c>
      <c r="I250" s="40" t="s">
        <v>17</v>
      </c>
      <c r="J250" s="40" t="s">
        <v>450</v>
      </c>
      <c r="K250" s="40" t="s">
        <v>171</v>
      </c>
      <c r="L250" s="40" t="s">
        <v>451</v>
      </c>
      <c r="M250" s="40" t="s">
        <v>17</v>
      </c>
      <c r="N250" s="40" t="s">
        <v>17</v>
      </c>
    </row>
    <row r="251" spans="1:14">
      <c r="A251" s="36" t="s">
        <v>14</v>
      </c>
      <c r="B251" s="36" t="s">
        <v>15</v>
      </c>
      <c r="C251" s="37">
        <v>44843.519999999997</v>
      </c>
      <c r="D251" s="37">
        <v>44843.519999999997</v>
      </c>
      <c r="E251" s="38">
        <v>1147414527</v>
      </c>
      <c r="F251" s="39">
        <v>44469.363668981503</v>
      </c>
      <c r="G251" s="36" t="s">
        <v>16</v>
      </c>
      <c r="H251" s="38">
        <v>3184</v>
      </c>
      <c r="I251" s="36" t="s">
        <v>17</v>
      </c>
      <c r="J251" s="36" t="s">
        <v>452</v>
      </c>
      <c r="K251" s="36" t="s">
        <v>171</v>
      </c>
      <c r="L251" s="36" t="s">
        <v>453</v>
      </c>
      <c r="M251" s="36" t="s">
        <v>17</v>
      </c>
      <c r="N251" s="36" t="s">
        <v>17</v>
      </c>
    </row>
    <row r="252" spans="1:14">
      <c r="A252" s="40" t="s">
        <v>14</v>
      </c>
      <c r="B252" s="40" t="s">
        <v>15</v>
      </c>
      <c r="C252" s="41">
        <v>100000</v>
      </c>
      <c r="D252" s="41">
        <v>100000</v>
      </c>
      <c r="E252" s="42">
        <v>1147684045</v>
      </c>
      <c r="F252" s="43">
        <v>44469.464456018497</v>
      </c>
      <c r="G252" s="40" t="s">
        <v>16</v>
      </c>
      <c r="H252" s="42">
        <v>3185</v>
      </c>
      <c r="I252" s="40" t="s">
        <v>17</v>
      </c>
      <c r="J252" s="40" t="s">
        <v>454</v>
      </c>
      <c r="K252" s="40" t="s">
        <v>22</v>
      </c>
      <c r="L252" s="40" t="s">
        <v>455</v>
      </c>
      <c r="M252" s="40" t="s">
        <v>17</v>
      </c>
      <c r="N252" s="40" t="s">
        <v>17</v>
      </c>
    </row>
    <row r="253" spans="1:14">
      <c r="A253" s="36" t="s">
        <v>14</v>
      </c>
      <c r="B253" s="36" t="s">
        <v>15</v>
      </c>
      <c r="C253" s="37">
        <v>51705</v>
      </c>
      <c r="D253" s="37">
        <v>51705</v>
      </c>
      <c r="E253" s="38">
        <v>1147691952</v>
      </c>
      <c r="F253" s="39">
        <v>44469.466956018499</v>
      </c>
      <c r="G253" s="36" t="s">
        <v>16</v>
      </c>
      <c r="H253" s="38">
        <v>3186</v>
      </c>
      <c r="I253" s="36" t="s">
        <v>17</v>
      </c>
      <c r="J253" s="36" t="s">
        <v>51</v>
      </c>
      <c r="K253" s="36" t="s">
        <v>36</v>
      </c>
      <c r="L253" s="36" t="s">
        <v>456</v>
      </c>
      <c r="M253" s="36" t="s">
        <v>17</v>
      </c>
      <c r="N253" s="36" t="s">
        <v>17</v>
      </c>
    </row>
    <row r="254" spans="1:14">
      <c r="A254" s="40" t="s">
        <v>14</v>
      </c>
      <c r="B254" s="40" t="s">
        <v>15</v>
      </c>
      <c r="C254" s="41">
        <v>1271942</v>
      </c>
      <c r="D254" s="41">
        <v>1271942</v>
      </c>
      <c r="E254" s="42">
        <v>1147789449</v>
      </c>
      <c r="F254" s="43">
        <v>44469.497812499998</v>
      </c>
      <c r="G254" s="40" t="s">
        <v>16</v>
      </c>
      <c r="H254" s="42">
        <v>3187</v>
      </c>
      <c r="I254" s="40" t="s">
        <v>17</v>
      </c>
      <c r="J254" s="40" t="s">
        <v>457</v>
      </c>
      <c r="K254" s="40" t="s">
        <v>64</v>
      </c>
      <c r="L254" s="40" t="s">
        <v>133</v>
      </c>
      <c r="M254" s="40" t="s">
        <v>17</v>
      </c>
      <c r="N254" s="40" t="s">
        <v>17</v>
      </c>
    </row>
    <row r="255" spans="1:14">
      <c r="A255" s="36" t="s">
        <v>14</v>
      </c>
      <c r="B255" s="36" t="s">
        <v>15</v>
      </c>
      <c r="C255" s="37">
        <v>7044466</v>
      </c>
      <c r="D255" s="37">
        <v>7044466</v>
      </c>
      <c r="E255" s="38">
        <v>1147835327</v>
      </c>
      <c r="F255" s="39">
        <v>44469.513217592597</v>
      </c>
      <c r="G255" s="36" t="s">
        <v>16</v>
      </c>
      <c r="H255" s="38">
        <v>3188</v>
      </c>
      <c r="I255" s="36" t="s">
        <v>17</v>
      </c>
      <c r="J255" s="36" t="s">
        <v>458</v>
      </c>
      <c r="K255" s="36" t="s">
        <v>28</v>
      </c>
      <c r="L255" s="36" t="s">
        <v>459</v>
      </c>
      <c r="M255" s="36" t="s">
        <v>17</v>
      </c>
      <c r="N255" s="36" t="s">
        <v>17</v>
      </c>
    </row>
    <row r="256" spans="1:14">
      <c r="A256" s="40" t="s">
        <v>14</v>
      </c>
      <c r="B256" s="40" t="s">
        <v>15</v>
      </c>
      <c r="C256" s="41">
        <v>21622895</v>
      </c>
      <c r="D256" s="41">
        <v>21622895</v>
      </c>
      <c r="E256" s="42">
        <v>1148173501</v>
      </c>
      <c r="F256" s="43">
        <v>44469.625879629602</v>
      </c>
      <c r="G256" s="40" t="s">
        <v>16</v>
      </c>
      <c r="H256" s="42">
        <v>3189</v>
      </c>
      <c r="I256" s="40" t="s">
        <v>17</v>
      </c>
      <c r="J256" s="40" t="s">
        <v>460</v>
      </c>
      <c r="K256" s="40" t="s">
        <v>64</v>
      </c>
      <c r="L256" s="40" t="s">
        <v>65</v>
      </c>
      <c r="M256" s="40" t="s">
        <v>17</v>
      </c>
      <c r="N256" s="40" t="s">
        <v>17</v>
      </c>
    </row>
    <row r="257" spans="1:14">
      <c r="A257" s="36" t="s">
        <v>14</v>
      </c>
      <c r="B257" s="36" t="s">
        <v>15</v>
      </c>
      <c r="C257" s="37">
        <v>42312</v>
      </c>
      <c r="D257" s="37">
        <v>42312</v>
      </c>
      <c r="E257" s="38">
        <v>1148184863</v>
      </c>
      <c r="F257" s="39">
        <v>44469.629178240699</v>
      </c>
      <c r="G257" s="36" t="s">
        <v>16</v>
      </c>
      <c r="H257" s="38">
        <v>3190</v>
      </c>
      <c r="I257" s="36" t="s">
        <v>17</v>
      </c>
      <c r="J257" s="36" t="s">
        <v>461</v>
      </c>
      <c r="K257" s="36" t="s">
        <v>22</v>
      </c>
      <c r="L257" s="36" t="s">
        <v>462</v>
      </c>
      <c r="M257" s="36" t="s">
        <v>17</v>
      </c>
      <c r="N257" s="36" t="s">
        <v>17</v>
      </c>
    </row>
    <row r="258" spans="1:14">
      <c r="A258" s="40" t="s">
        <v>14</v>
      </c>
      <c r="B258" s="40" t="s">
        <v>15</v>
      </c>
      <c r="C258" s="41">
        <v>51708</v>
      </c>
      <c r="D258" s="41">
        <v>51708</v>
      </c>
      <c r="E258" s="42">
        <v>1148198540</v>
      </c>
      <c r="F258" s="43">
        <v>44469.633206018501</v>
      </c>
      <c r="G258" s="40" t="s">
        <v>16</v>
      </c>
      <c r="H258" s="42">
        <v>3191</v>
      </c>
      <c r="I258" s="40" t="s">
        <v>17</v>
      </c>
      <c r="J258" s="40" t="s">
        <v>157</v>
      </c>
      <c r="K258" s="40" t="s">
        <v>49</v>
      </c>
      <c r="L258" s="40" t="s">
        <v>463</v>
      </c>
      <c r="M258" s="40" t="s">
        <v>17</v>
      </c>
      <c r="N258" s="40" t="s">
        <v>17</v>
      </c>
    </row>
    <row r="259" spans="1:14" s="22" customFormat="1">
      <c r="A259" s="45" t="s">
        <v>14</v>
      </c>
      <c r="B259" s="45" t="s">
        <v>15</v>
      </c>
      <c r="C259" s="46">
        <v>2328520</v>
      </c>
      <c r="D259" s="46">
        <v>2328520</v>
      </c>
      <c r="E259" s="47">
        <v>1148323987</v>
      </c>
      <c r="F259" s="48">
        <v>44469.668749999997</v>
      </c>
      <c r="G259" s="45" t="s">
        <v>16</v>
      </c>
      <c r="H259" s="47">
        <v>3192</v>
      </c>
      <c r="I259" s="45" t="s">
        <v>17</v>
      </c>
      <c r="J259" s="45" t="s">
        <v>464</v>
      </c>
      <c r="K259" s="45" t="s">
        <v>465</v>
      </c>
      <c r="L259" s="45" t="s">
        <v>297</v>
      </c>
      <c r="M259" s="45" t="s">
        <v>17</v>
      </c>
      <c r="N259" s="45" t="s">
        <v>17</v>
      </c>
    </row>
    <row r="260" spans="1:14" s="22" customFormat="1">
      <c r="A260" s="45" t="s">
        <v>14</v>
      </c>
      <c r="B260" s="45" t="s">
        <v>15</v>
      </c>
      <c r="C260" s="46">
        <v>114000</v>
      </c>
      <c r="D260" s="46">
        <v>114000</v>
      </c>
      <c r="E260" s="47">
        <v>1148350306</v>
      </c>
      <c r="F260" s="48">
        <v>44469.676307870403</v>
      </c>
      <c r="G260" s="45" t="s">
        <v>16</v>
      </c>
      <c r="H260" s="47">
        <v>3193</v>
      </c>
      <c r="I260" s="45" t="s">
        <v>17</v>
      </c>
      <c r="J260" s="45" t="s">
        <v>466</v>
      </c>
      <c r="K260" s="45" t="s">
        <v>465</v>
      </c>
      <c r="L260" s="45" t="s">
        <v>297</v>
      </c>
      <c r="M260" s="45" t="s">
        <v>17</v>
      </c>
      <c r="N260" s="45" t="s">
        <v>17</v>
      </c>
    </row>
    <row r="261" spans="1:14">
      <c r="A261" s="36" t="s">
        <v>14</v>
      </c>
      <c r="B261" s="36" t="s">
        <v>15</v>
      </c>
      <c r="C261" s="37">
        <v>294763805</v>
      </c>
      <c r="D261" s="37">
        <v>294763805</v>
      </c>
      <c r="E261" s="38">
        <v>1149473427</v>
      </c>
      <c r="F261" s="39">
        <v>44470.397349537001</v>
      </c>
      <c r="G261" s="36" t="s">
        <v>16</v>
      </c>
      <c r="H261" s="38">
        <v>3195</v>
      </c>
      <c r="I261" s="36" t="s">
        <v>17</v>
      </c>
      <c r="J261" s="36" t="s">
        <v>467</v>
      </c>
      <c r="K261" s="36" t="s">
        <v>468</v>
      </c>
      <c r="L261" s="36" t="s">
        <v>469</v>
      </c>
      <c r="M261" s="36" t="s">
        <v>17</v>
      </c>
      <c r="N261" s="36" t="s">
        <v>17</v>
      </c>
    </row>
    <row r="262" spans="1:14">
      <c r="A262" s="40" t="s">
        <v>14</v>
      </c>
      <c r="B262" s="40" t="s">
        <v>15</v>
      </c>
      <c r="C262" s="41">
        <v>9666706</v>
      </c>
      <c r="D262" s="41">
        <v>9666706</v>
      </c>
      <c r="E262" s="42">
        <v>1149559866</v>
      </c>
      <c r="F262" s="43">
        <v>44470.420682870397</v>
      </c>
      <c r="G262" s="40" t="s">
        <v>16</v>
      </c>
      <c r="H262" s="42">
        <v>3196</v>
      </c>
      <c r="I262" s="40" t="s">
        <v>17</v>
      </c>
      <c r="J262" s="40" t="s">
        <v>470</v>
      </c>
      <c r="K262" s="40" t="s">
        <v>64</v>
      </c>
      <c r="L262" s="40" t="s">
        <v>98</v>
      </c>
      <c r="M262" s="40" t="s">
        <v>17</v>
      </c>
      <c r="N262" s="40" t="s">
        <v>17</v>
      </c>
    </row>
    <row r="263" spans="1:14">
      <c r="A263" s="36" t="s">
        <v>14</v>
      </c>
      <c r="B263" s="36" t="s">
        <v>15</v>
      </c>
      <c r="C263" s="37">
        <v>217964</v>
      </c>
      <c r="D263" s="37">
        <v>217964</v>
      </c>
      <c r="E263" s="38">
        <v>1149587927</v>
      </c>
      <c r="F263" s="39">
        <v>44470.428958333301</v>
      </c>
      <c r="G263" s="36" t="s">
        <v>16</v>
      </c>
      <c r="H263" s="38">
        <v>3197</v>
      </c>
      <c r="I263" s="36" t="s">
        <v>17</v>
      </c>
      <c r="J263" s="36" t="s">
        <v>471</v>
      </c>
      <c r="K263" s="36" t="s">
        <v>322</v>
      </c>
      <c r="L263" s="36" t="s">
        <v>472</v>
      </c>
      <c r="M263" s="36" t="s">
        <v>17</v>
      </c>
      <c r="N263" s="36" t="s">
        <v>17</v>
      </c>
    </row>
    <row r="264" spans="1:14">
      <c r="A264" s="49"/>
      <c r="B264" s="49" t="s">
        <v>146</v>
      </c>
      <c r="C264" s="50">
        <f>SUM(C223:C263)</f>
        <v>2097751671.72</v>
      </c>
      <c r="D264" s="50"/>
      <c r="E264" s="51"/>
      <c r="F264" s="52"/>
      <c r="G264" s="49"/>
      <c r="H264" s="51"/>
      <c r="I264" s="49"/>
      <c r="J264" s="49"/>
      <c r="K264" s="49"/>
      <c r="L264" s="49"/>
      <c r="M264" s="49"/>
      <c r="N264" s="49"/>
    </row>
    <row r="265" spans="1:14">
      <c r="A265" s="49"/>
      <c r="B265" s="49" t="s">
        <v>147</v>
      </c>
      <c r="C265" s="50">
        <f>C222</f>
        <v>323407791.77999973</v>
      </c>
      <c r="D265" s="50"/>
      <c r="E265" s="51"/>
      <c r="F265" s="52"/>
      <c r="G265" s="49"/>
      <c r="H265" s="51"/>
      <c r="I265" s="49"/>
      <c r="J265" s="49"/>
      <c r="K265" s="49"/>
      <c r="L265" s="49"/>
      <c r="M265" s="49"/>
      <c r="N265" s="49"/>
    </row>
    <row r="266" spans="1:14">
      <c r="A266" s="49"/>
      <c r="B266" s="49" t="s">
        <v>148</v>
      </c>
      <c r="C266" s="53">
        <v>2116510988.5</v>
      </c>
      <c r="D266" s="50"/>
      <c r="E266" s="51"/>
      <c r="F266" s="52"/>
      <c r="G266" s="49"/>
      <c r="H266" s="51"/>
      <c r="I266" s="49"/>
      <c r="J266" s="49"/>
      <c r="K266" s="49"/>
      <c r="L266" s="49"/>
      <c r="M266" s="49"/>
      <c r="N266" s="49"/>
    </row>
    <row r="267" spans="1:14">
      <c r="A267" s="49"/>
      <c r="B267" s="49" t="s">
        <v>149</v>
      </c>
      <c r="C267" s="10">
        <f>C264+C265-C266</f>
        <v>304648475</v>
      </c>
      <c r="D267" s="50"/>
      <c r="E267" s="51"/>
      <c r="F267" s="52"/>
      <c r="G267" s="49"/>
      <c r="H267" s="51"/>
      <c r="I267" s="49"/>
      <c r="J267" s="49"/>
      <c r="K267" s="49"/>
      <c r="L267" s="49"/>
      <c r="M267" s="49"/>
      <c r="N267" s="49"/>
    </row>
    <row r="269" spans="1:14">
      <c r="B269" s="23"/>
      <c r="C269" t="s">
        <v>150</v>
      </c>
    </row>
    <row r="270" spans="1:14">
      <c r="B270" s="15"/>
      <c r="C270" t="s">
        <v>151</v>
      </c>
    </row>
  </sheetData>
  <autoFilter ref="A223:N26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2021-09-06T12:54:11Z</dcterms:created>
  <dcterms:modified xsi:type="dcterms:W3CDTF">2022-02-02T14:22:54Z</dcterms:modified>
</cp:coreProperties>
</file>