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3 MARZO\PSE\"/>
    </mc:Choice>
  </mc:AlternateContent>
  <bookViews>
    <workbookView xWindow="0" yWindow="0" windowWidth="20490" windowHeight="7020"/>
  </bookViews>
  <sheets>
    <sheet name="Facturas" sheetId="1" r:id="rId1"/>
  </sheets>
  <definedNames>
    <definedName name="_xlnm._FilterDatabase" localSheetId="0" hidden="1">Facturas!$A$194:$N$265</definedName>
  </definedNames>
  <calcPr calcId="162913"/>
</workbook>
</file>

<file path=xl/calcChain.xml><?xml version="1.0" encoding="utf-8"?>
<calcChain xmlns="http://schemas.openxmlformats.org/spreadsheetml/2006/main">
  <c r="C261" i="1" l="1"/>
  <c r="C153" i="1" l="1"/>
  <c r="C109" i="1" l="1"/>
  <c r="C52" i="1" l="1"/>
  <c r="C54" i="1" l="1"/>
  <c r="C110" i="1" s="1"/>
  <c r="C112" i="1" l="1"/>
  <c r="C154" i="1" l="1"/>
  <c r="C156" i="1" s="1"/>
  <c r="C191" i="1" s="1"/>
  <c r="C193" i="1" s="1"/>
  <c r="C262" i="1" s="1"/>
  <c r="C264" i="1" l="1"/>
</calcChain>
</file>

<file path=xl/sharedStrings.xml><?xml version="1.0" encoding="utf-8"?>
<sst xmlns="http://schemas.openxmlformats.org/spreadsheetml/2006/main" count="2224" uniqueCount="453">
  <si>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</si>
  <si>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</si>
  <si>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</si>
  <si>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</si>
  <si>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</si>
  <si>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</si>
  <si>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</si>
  <si>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</si>
  <si>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</si>
  <si>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</si>
  <si>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</si>
  <si>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</si>
  <si>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</si>
  <si>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</si>
  <si>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</si>
  <si>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</si>
  <si>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</si>
  <si>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</si>
  <si>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Pago de reposición de carnet FGN</t>
  </si>
  <si>
    <t>287</t>
  </si>
  <si>
    <t>Mery Yojanna Bernal Torres</t>
  </si>
  <si>
    <t>07-0002-19</t>
  </si>
  <si>
    <t>365</t>
  </si>
  <si>
    <t>Juan Carlos Mahecha Cañon</t>
  </si>
  <si>
    <t>ARRIENDO CTA 29 Y 30</t>
  </si>
  <si>
    <t>176</t>
  </si>
  <si>
    <t>INVERSIONES CASAGRANDE SAS</t>
  </si>
  <si>
    <t>CUOTA PARTE FEBRERO 22</t>
  </si>
  <si>
    <t>ESE HOSPITAL INTEGRADO SABANA DE TORRES</t>
  </si>
  <si>
    <t>Reintegro Aura Marin CC 1124850232 Codigo 425 OTRAS MULTAS</t>
  </si>
  <si>
    <t>425</t>
  </si>
  <si>
    <t>Aura Elina Marin Cuaran</t>
  </si>
  <si>
    <t>REPOSICIÓN CARNET</t>
  </si>
  <si>
    <t>MARIA FERNANDA ACOSTA SARASTY</t>
  </si>
  <si>
    <t xml:space="preserve">PAGO CUOTA DE SANCION </t>
  </si>
  <si>
    <t>FORTIUS SA CORREDORES DE SEGUROS</t>
  </si>
  <si>
    <t>Acuerdo Conciliatorio</t>
  </si>
  <si>
    <t>113</t>
  </si>
  <si>
    <t>Jorge Fernado Reyes Peña</t>
  </si>
  <si>
    <t>CUOTA PARTE LUIS FELIPE VALENCIA</t>
  </si>
  <si>
    <t>374</t>
  </si>
  <si>
    <t>MUNICIPIO DE PURACE</t>
  </si>
  <si>
    <t>Cobro Coactivo 2018-0037</t>
  </si>
  <si>
    <t>403</t>
  </si>
  <si>
    <t xml:space="preserve">Gladys Liliana Mendoza </t>
  </si>
  <si>
    <t>SALDO DEVUELTO DOS VECES</t>
  </si>
  <si>
    <t>364</t>
  </si>
  <si>
    <t>FINCA EL PATACON SAS</t>
  </si>
  <si>
    <t>Reint DTN capital e Interes cred vvda Cordoba feb2022</t>
  </si>
  <si>
    <t>Fiscalía General de la Nación</t>
  </si>
  <si>
    <t>Pago carné</t>
  </si>
  <si>
    <t>Edgar Barrero Mendez</t>
  </si>
  <si>
    <t>PAGO MES DE FEBRERO DE 2022</t>
  </si>
  <si>
    <t>129</t>
  </si>
  <si>
    <t>Liliana Guio Garcia</t>
  </si>
  <si>
    <t>CONDENA 2014-01353</t>
  </si>
  <si>
    <t>426</t>
  </si>
  <si>
    <t>FONDO MIXTO PARA LA PROMOCION DEL DEPORTE, EL DESARROLLO SOCIAL Y LA GESTION SOC</t>
  </si>
  <si>
    <t>pago por perdida de carnet</t>
  </si>
  <si>
    <t>100</t>
  </si>
  <si>
    <t>Norberto Oviedo Parra</t>
  </si>
  <si>
    <t>ACUERDO PAGO COBRO COACTIVO 2015003</t>
  </si>
  <si>
    <t>376</t>
  </si>
  <si>
    <t>GRUPO GEMLSA SAS</t>
  </si>
  <si>
    <t>PAGO OP 1600486</t>
  </si>
  <si>
    <t>277</t>
  </si>
  <si>
    <t xml:space="preserve">SBS SEGUROS COLOMBIA </t>
  </si>
  <si>
    <t>CUOTA PARTE CUENTA DE COBRO CPT20211222868 JUAN JOSE LOPEZ CAMARGO</t>
  </si>
  <si>
    <t>261</t>
  </si>
  <si>
    <t>MUNICIPIO DE VENTAQUEMADA</t>
  </si>
  <si>
    <t>CUOTA PARTE CUENTA DE COBRO CPT20210921676 JUAN JOSE LOPEZ CAMARGO</t>
  </si>
  <si>
    <t>CUOTA PARTE CUENTA DE COBRO CPT20210821281 JUAN JOSE LOPEZ CAMARGO</t>
  </si>
  <si>
    <t>cuotas partes pensionales Mintic</t>
  </si>
  <si>
    <t>Municipio el Carmen</t>
  </si>
  <si>
    <t>Solicitud de copias del proceso</t>
  </si>
  <si>
    <t>Maribel Valera Soto</t>
  </si>
  <si>
    <t>Reconstrucción de carnet</t>
  </si>
  <si>
    <t>Aixa Josefina Casij Caballero</t>
  </si>
  <si>
    <t>MIGUEL ANGEL BERMUDEZ ACEVEDO</t>
  </si>
  <si>
    <t>Mirna Luz Montes Quintero</t>
  </si>
  <si>
    <t>Caso 146731</t>
  </si>
  <si>
    <t>SERVICIOS POSTALES NACIONALES</t>
  </si>
  <si>
    <t>Primera cuota acuerdo de pago a numero de cuenta 300700011459</t>
  </si>
  <si>
    <t>Beatriz Vergara de Lima</t>
  </si>
  <si>
    <t>Pago del carnet</t>
  </si>
  <si>
    <t>ALVARO HERRERA ALAPE</t>
  </si>
  <si>
    <t>COBRO COSTAS PROCESALES</t>
  </si>
  <si>
    <t>YANEY VERGARA MIRANDA</t>
  </si>
  <si>
    <t>REINTEGRO VALOR BIOLOGICO PAI</t>
  </si>
  <si>
    <t xml:space="preserve">ESE CENTRO DE SALUD SOTAQUIRA </t>
  </si>
  <si>
    <t>Indeminizacion x drone en comodato Saterps MADR</t>
  </si>
  <si>
    <t>Centro Internacional de Agricultura Tropical</t>
  </si>
  <si>
    <t>DUPLICADO CARNET</t>
  </si>
  <si>
    <t>285</t>
  </si>
  <si>
    <t>HECTOR ARMANDO AREVALO CUELLO</t>
  </si>
  <si>
    <t>PAGO CUOTAS PARTES PENSIONALES JULIO CESAR BENITEZ DIAZ CC 70054749</t>
  </si>
  <si>
    <t>MUNICIPIO DE ARBOLETES</t>
  </si>
  <si>
    <t>Acuerdo de pago Multa</t>
  </si>
  <si>
    <t>332</t>
  </si>
  <si>
    <t>José Hercilio Garcés Angulo</t>
  </si>
  <si>
    <t>775 2022</t>
  </si>
  <si>
    <t>MUNICIPIO DE ACACIAS</t>
  </si>
  <si>
    <t>CANON DE ARRENDAMIENTO DE MESES OCTUBRE Y NOVIEMBRE DE 2021</t>
  </si>
  <si>
    <t>217</t>
  </si>
  <si>
    <t>FUNDACION INSTITUTO DE INMUNOLOGIA DE COLOMBIA</t>
  </si>
  <si>
    <t>CREDITO DE VIVIENDA VICTOR RAUL MUÑOZ CHAJIM CC 85.433.471 CONSIG 14/01/2022</t>
  </si>
  <si>
    <t>FISCALIA GENERAL DE LA NACION</t>
  </si>
  <si>
    <t>CREDITO DE VIVIENDA DAGOBERTO KLINGER CC 12.907.156 CONSIG 05/01/2022</t>
  </si>
  <si>
    <t xml:space="preserve">PAGO PORTAFOLIO 287 FISCALIA </t>
  </si>
  <si>
    <t>JOSE ABRAHAM BERNAL SAINEA</t>
  </si>
  <si>
    <t>ARRIENDO</t>
  </si>
  <si>
    <t>COMCEL SA</t>
  </si>
  <si>
    <t xml:space="preserve">REPOSICIÓN CARNÉ FGN </t>
  </si>
  <si>
    <t xml:space="preserve">NELSON GERMÁN CAMACHO ESCOBAR </t>
  </si>
  <si>
    <t>CREDITO DE VIV DAGOBERTO KLINGER CC 12907156 - CONSIG 08/02/2022</t>
  </si>
  <si>
    <t>Cuota Marzo Acuerdo de pago 01-2020</t>
  </si>
  <si>
    <t>Luis Hernando Rodríguez</t>
  </si>
  <si>
    <t>CUOTAS PARTES</t>
  </si>
  <si>
    <t>POLITECNICO COLOMBIANO</t>
  </si>
  <si>
    <t>CUOTA PARTE CUENTA DE COBRO CPT20220223660 JUAN JOSE LOPEZ CAMARGO</t>
  </si>
  <si>
    <t>ABONO EXPEDIENTE 6011</t>
  </si>
  <si>
    <t>333</t>
  </si>
  <si>
    <t>CI GRUPO ANDINO DE COLOMBIA LTDA</t>
  </si>
  <si>
    <t>TTL</t>
  </si>
  <si>
    <t>EMBARGO REGISTRDURIA</t>
  </si>
  <si>
    <t>300700011459</t>
  </si>
  <si>
    <t>REY DUQUE JEISSON JAVIER</t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</si>
  <si>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</si>
  <si>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</si>
  <si>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</si>
  <si>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</si>
  <si>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</si>
  <si>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Pago sancion procuraduria - IUS 2015-30262/IUC-D-2015-139-802698</t>
  </si>
  <si>
    <t>275</t>
  </si>
  <si>
    <t>JAIRO ORTEGA SAMBONI</t>
  </si>
  <si>
    <t>Pago por perdida de carnet</t>
  </si>
  <si>
    <t>William Armando Alonso Casallas</t>
  </si>
  <si>
    <t>Dirección de Veteranos y Rehabilitacion inclusiva DIVRI</t>
  </si>
  <si>
    <t>474</t>
  </si>
  <si>
    <t>Lilia Marina Revelo Mongui</t>
  </si>
  <si>
    <t>Pago por pérdida de carnet</t>
  </si>
  <si>
    <t>101</t>
  </si>
  <si>
    <t>Mario Moreno Salazar</t>
  </si>
  <si>
    <t>cuotaparteenero</t>
  </si>
  <si>
    <t>267</t>
  </si>
  <si>
    <t>MUNICIPIO EBEJICO</t>
  </si>
  <si>
    <t>Cuotas partes pensionales noviembre 2021 Yolanda Osma</t>
  </si>
  <si>
    <t>Municipio de Bucaramanga</t>
  </si>
  <si>
    <t>CTA COB CPT 20220223517 OP445</t>
  </si>
  <si>
    <t>143</t>
  </si>
  <si>
    <t>MUNICIPIO DE FUNDACION</t>
  </si>
  <si>
    <t xml:space="preserve">Fotocopias FISCALIA GENERAL DE LA NACION </t>
  </si>
  <si>
    <t xml:space="preserve">EDGAR GERARDO BAUTITSA RIVEROS </t>
  </si>
  <si>
    <t>PAGO LOTE 1 SUBASTA PROCURADURIA 2</t>
  </si>
  <si>
    <t>ORINOCO E-SCRAP SAS</t>
  </si>
  <si>
    <t>PAGO PROCESO COACTIVO 24160</t>
  </si>
  <si>
    <t>11132</t>
  </si>
  <si>
    <t>MANUEL ALBERTO GUZMAN MARIN</t>
  </si>
  <si>
    <t>Reconstrucción de carnet por perdida</t>
  </si>
  <si>
    <t>JOSE DE JESUS CORRALES PEREZ</t>
  </si>
  <si>
    <t>REPOSICION CARNET</t>
  </si>
  <si>
    <t>ISAIAS HERNAN HORTA DIAZ</t>
  </si>
  <si>
    <t>CREDITO DE VIVIENDA RAUL MUÑOZ CHAJIN ENERO2022</t>
  </si>
  <si>
    <t>FISCALIA GENERAL SECCIONAL ATLANTICO</t>
  </si>
  <si>
    <t>Copias expediente No. 20221500014571</t>
  </si>
  <si>
    <t>Juan de Los Santo Moncaleano</t>
  </si>
  <si>
    <t>CESANTIAS ACUERDO 0035/21 MARIA CLEMENCIA GOMEZ C.C. 30.270.124 RESOL 0105 2022</t>
  </si>
  <si>
    <t>PENSIONES ACUERDO 0329/21 AURA ELVIA BERMEO C.C. 25.266.290 RESOL 0105 2022</t>
  </si>
  <si>
    <t>Desc.nom.feb sr Edgar Pitre cc.19613801</t>
  </si>
  <si>
    <t>156</t>
  </si>
  <si>
    <t>Cremil</t>
  </si>
  <si>
    <t>Desc.nom.feb sr Luis Fdo Sanchez cc 6319857</t>
  </si>
  <si>
    <t>pago tarjeta magnetica acceso</t>
  </si>
  <si>
    <t>jhon jairo skinner henao</t>
  </si>
  <si>
    <t>Pago Resoluciones No. 524 y 580</t>
  </si>
  <si>
    <t>482</t>
  </si>
  <si>
    <t>Seguros Confianza S.A.</t>
  </si>
  <si>
    <t>Desc.nom.feb sr Leandro Yaluzan cc 5262781</t>
  </si>
  <si>
    <t>Desc.nom.feb sr Henry Salazar cc 79500565</t>
  </si>
  <si>
    <t>Desc.nom.feb sr Julio Torres cc 83231473</t>
  </si>
  <si>
    <t>Desc.nom.feb sr Jairo Guerrero cc 18125854</t>
  </si>
  <si>
    <t>cremil</t>
  </si>
  <si>
    <t>Desc.nom. feb sr Reinaldo Ardila cc 91362271</t>
  </si>
  <si>
    <t>Desc.nom.feb sr Luis Malaver cc 80540618</t>
  </si>
  <si>
    <t>Desc.nom.feb sr Jose Martinez cc 14252317</t>
  </si>
  <si>
    <t>157</t>
  </si>
  <si>
    <t>Costos procesales  PROCESO # 200306446</t>
  </si>
  <si>
    <t>L. CRESPO Y CIA S EN C</t>
  </si>
  <si>
    <t>Desc.nom.feb sr Lucio Rincon cc 17655780</t>
  </si>
  <si>
    <t>Desc.nom.feb sr John Bedoya cc 15338778</t>
  </si>
  <si>
    <t>Desc.nom feb sr Antonio Ruiz cc 72236435</t>
  </si>
  <si>
    <t>Desc.nom.feb sr Juan Cabrera cc 79056312</t>
  </si>
  <si>
    <t>Desc.nom.feb sr Robert Otalvaro cc 10004272</t>
  </si>
  <si>
    <t>Desc.nom.feb sr Luis Salamanca cc 91445108</t>
  </si>
  <si>
    <t>Desc.nom.feb sr alban Jair cc 7252564</t>
  </si>
  <si>
    <t>Desc.nom.feb sr Martin Rocha cc 12602770</t>
  </si>
  <si>
    <t>Desc.nom.feb sr Jaime Calderon cc 80365074</t>
  </si>
  <si>
    <t>Desc.nom.feb sr Pedro Jerez cc 91156676</t>
  </si>
  <si>
    <t>Desc.nom.feb sr Alvaro Cely cc 4123276</t>
  </si>
  <si>
    <t>Desc.nom.feb sr John Pabon cc 88179836</t>
  </si>
  <si>
    <t>Desc.nom.feb sr Javier Baron cc 79874709</t>
  </si>
  <si>
    <t>Desc.nom.feb sr Luis Martinez cc 80191182</t>
  </si>
  <si>
    <t>Desc.nom.feb sr Efren Salazar cc 5885080</t>
  </si>
  <si>
    <t>Pago sanción  IPPM Districarnes las colinas, resolución 012-22</t>
  </si>
  <si>
    <t>438</t>
  </si>
  <si>
    <t>Luis edilsen Rugeles gallego</t>
  </si>
  <si>
    <t>prueba</t>
  </si>
  <si>
    <t>nohora vallejo</t>
  </si>
  <si>
    <t>Reposición de carne</t>
  </si>
  <si>
    <t>JESUS ADALBERTO LOPEZ CARLOSAMA</t>
  </si>
  <si>
    <t>CUARTAS PARTES PENSIONALES  202129952</t>
  </si>
  <si>
    <t>ALCALDIA DE CARTAGENA</t>
  </si>
  <si>
    <t>CUARTAS PARTES PENSIONALES 2021 29957</t>
  </si>
  <si>
    <t>RESOLUCION 105 DEL 28 DE SEPTIEMBRE DE 2020. CORRESPONDE A FIVICOT</t>
  </si>
  <si>
    <t>377</t>
  </si>
  <si>
    <t>EMPRESA PARA EL DESARROLLO TERRITORIAL PROYECTA</t>
  </si>
  <si>
    <t>CUOTA PARTE ENERO 2022</t>
  </si>
  <si>
    <t>MUNICIPIO DE MACHETA</t>
  </si>
  <si>
    <t xml:space="preserve">0001732022 </t>
  </si>
  <si>
    <t>300700011459-377</t>
  </si>
  <si>
    <t>ESTELAR EXPRESS SAS</t>
  </si>
  <si>
    <t>PAGO EXPEDIENTE 11001333400320160013400</t>
  </si>
  <si>
    <t>150</t>
  </si>
  <si>
    <t>CENTURION AIR CARGO COLOMBIA</t>
  </si>
  <si>
    <t>CUENTA DE COBRO 78399</t>
  </si>
  <si>
    <t>CPT20220223456</t>
  </si>
  <si>
    <t>CUENTA DE COBRO CUOTAS PARTES</t>
  </si>
  <si>
    <t>PENSIONES DE ANTIOQUIA</t>
  </si>
  <si>
    <t>CREDITO DE VIVIENDA VICTOR MUÑOZ C.C. 85433471</t>
  </si>
  <si>
    <t>RESOLUCION 524 DE 2021</t>
  </si>
  <si>
    <t>CONSORCIO INGEOTYP23</t>
  </si>
  <si>
    <t>multa</t>
  </si>
  <si>
    <t>LUIS EDUARDO ORTEGA</t>
  </si>
  <si>
    <t>Pago duplicado carné</t>
  </si>
  <si>
    <t>Luis Dario Cortes Castañeda</t>
  </si>
  <si>
    <t>CUOTAS PARTES PESNIONALES ENERO 2022</t>
  </si>
  <si>
    <t>MUNICIPIO DE CHOCONTA</t>
  </si>
  <si>
    <t>CUOTAS PARTES PENSIONALES FEBRERO 2022</t>
  </si>
  <si>
    <t xml:space="preserve">RINA ALMEIDA- PROCESO COBRO COACTIVO 2017-0002. </t>
  </si>
  <si>
    <t>RINA MARIA ALMEIDA BURGOS</t>
  </si>
  <si>
    <t>RESOLUCIÓN 222 DEL 2021</t>
  </si>
  <si>
    <t>399</t>
  </si>
  <si>
    <t>SEGUROS DEL ESTADO</t>
  </si>
  <si>
    <t>RESOLUCIÓN 71 DEL 03 DE FEBRERO 2022</t>
  </si>
  <si>
    <t>400</t>
  </si>
  <si>
    <t>Julián Gallo Cubillos</t>
  </si>
  <si>
    <t>PAGO POR PERDIDA DEL CARNET</t>
  </si>
  <si>
    <t xml:space="preserve">RODRIGO ARTURO ROJAS LARA </t>
  </si>
  <si>
    <t>Pago catné</t>
  </si>
  <si>
    <t>Hernán Darío Ruiz Morales</t>
  </si>
  <si>
    <t xml:space="preserve">carne fiscalía general de la nacion  </t>
  </si>
  <si>
    <t>138</t>
  </si>
  <si>
    <t xml:space="preserve">SANDRA MILENA RODRIGUEZ SARMIENTO </t>
  </si>
  <si>
    <t xml:space="preserve">Pago por pérdida de carnet </t>
  </si>
  <si>
    <t xml:space="preserve">Dairon Alexander Moreno Sánchez </t>
  </si>
  <si>
    <t>pago por perdida carnet</t>
  </si>
  <si>
    <t>Maria Del Pilar Murillo Rodriguez</t>
  </si>
  <si>
    <t>REINTEGRO</t>
  </si>
  <si>
    <t xml:space="preserve">MERKFACIL SAS </t>
  </si>
  <si>
    <t>pago octava cuota acuerdo</t>
  </si>
  <si>
    <t>CASTRO TCHERASSI</t>
  </si>
  <si>
    <t>PENSIONES ACUERDO 0492/21 SARA EUGENIA CONSUELO C.C. 41.381.652 RES 00313 D 2022</t>
  </si>
  <si>
    <t>0166 del 1-septiembre 2021 pago sanción 1 SMLV AÑO 2021</t>
  </si>
  <si>
    <t xml:space="preserve">MAXILLANTAS </t>
  </si>
  <si>
    <t>PENSION ACUERDO 463 GLADYS EMPERATRIZ VARELA CADENA CC41434493 RES 0313 26/01/22</t>
  </si>
  <si>
    <t>PENSION ACUERDO 483 CLARA BERNARDA CIFUENTES ORJUELACC41614957 RES 0313 26/01/22</t>
  </si>
  <si>
    <t xml:space="preserve">Pago por perdida de carnet </t>
  </si>
  <si>
    <t xml:space="preserve">101 </t>
  </si>
  <si>
    <t>Fredy Ernesto Castro Cubillos</t>
  </si>
  <si>
    <t>PAGO CONDENAS COSTAS NEW EX PROCESO # 2016-00292-00 A FAVOR DE LA DIAN</t>
  </si>
  <si>
    <t>NEW EXPRESS MAIL SAS</t>
  </si>
  <si>
    <t>constructora capital medellin sas</t>
  </si>
  <si>
    <t xml:space="preserve">Carnet </t>
  </si>
  <si>
    <t>Hugo Armando Marquez Cardoso</t>
  </si>
  <si>
    <t xml:space="preserve">SANCION </t>
  </si>
  <si>
    <t xml:space="preserve"> MR KING GOURMET LTDA</t>
  </si>
  <si>
    <t>ORLANDO ARBEY ECHEVERRY MARMOLEJO</t>
  </si>
  <si>
    <t>CANON ARRIENDO SE CUARTEL DEL FIJO</t>
  </si>
  <si>
    <t>280</t>
  </si>
  <si>
    <t>CARIBEMAR DE LA COSTA SAS ESP</t>
  </si>
  <si>
    <t>20000</t>
  </si>
  <si>
    <t>ANA MANUELA ARTUNDUAGA PUENTES</t>
  </si>
  <si>
    <t>Pérdida del carné institucional</t>
  </si>
  <si>
    <t>Samuel Páez Pisco</t>
  </si>
  <si>
    <t>cuota 6 acuerdo de pago</t>
  </si>
  <si>
    <t>inversiones y servicios lm sas</t>
  </si>
  <si>
    <t>Res.0309 de 9 de Marzo 2022</t>
  </si>
  <si>
    <t>Pan American Life de Colombia Compañia de Seguros de Vida S.A.</t>
  </si>
  <si>
    <t>0000712022</t>
  </si>
  <si>
    <t>LENKOR SEGURIDAD LTDA</t>
  </si>
  <si>
    <t>Cuotas partes CAJANAL enero 2022</t>
  </si>
  <si>
    <t>000</t>
  </si>
  <si>
    <t>Cuotas partes pensionales enero 2022 Yolanda Osma</t>
  </si>
  <si>
    <t>Cuotas partes pensionales febrero 2022 Yolanda Osma</t>
  </si>
  <si>
    <t>cuotas partes pensionales enero 2022 Ortiz Bohorquez Hernando</t>
  </si>
  <si>
    <t>Cuotas partes Maria Moreno febrero 2022</t>
  </si>
  <si>
    <t>292</t>
  </si>
  <si>
    <t>CO1.PCCNTR.3150575</t>
  </si>
  <si>
    <t>227</t>
  </si>
  <si>
    <t>ASOCIACION LIGA DE NUEVA VIDA</t>
  </si>
  <si>
    <t>Cobro coactivo No. 2019-016</t>
  </si>
  <si>
    <t>Sigifredo Duque Giraldo</t>
  </si>
  <si>
    <t>PAGO CARNE FISCALIA</t>
  </si>
  <si>
    <t>CLAUDIA VICTORIA VILLAMIL T</t>
  </si>
  <si>
    <t>PAGO POR PEDIDA DE CARNET</t>
  </si>
  <si>
    <t>Juan Manuel Espitia Espitia</t>
  </si>
  <si>
    <t>CTA COB 79304 JUAN PASSELLA FEB-22 OP523</t>
  </si>
  <si>
    <t>PAGO POR PERDIDA DE CARNET</t>
  </si>
  <si>
    <t>MAYERLY JOHANA BRICEÑO GONZALEZ</t>
  </si>
  <si>
    <t>PAGO SANCIÓN MEDIANTE LA RESOLUCIÓN NO. 2612 15 DICIEMBRE DE 2021 A FIVICOT</t>
  </si>
  <si>
    <t>LUIS DAVID CRUZ ARANGO</t>
  </si>
  <si>
    <t>CUOTAPARTEPENSIONAL</t>
  </si>
  <si>
    <t>HOSPITALDEPARTAMENTALSANANTONIO</t>
  </si>
  <si>
    <t>Devolución ICA Distrito</t>
  </si>
  <si>
    <t>SECRETARÍA DISTRITAL DE HACIENDA</t>
  </si>
  <si>
    <t>SANDRA LILIANA ORTIZ NOVA</t>
  </si>
  <si>
    <t>devolución pago nomina registraduría</t>
  </si>
  <si>
    <t>Camilo Pérez Colorado</t>
  </si>
  <si>
    <t>Santiago Martinez Gomez</t>
  </si>
  <si>
    <t>Pago por renovación de carnet</t>
  </si>
  <si>
    <t>Yamith Ariel Chabur Martinez</t>
  </si>
  <si>
    <t>Equipos y Mantenimiento SAS</t>
  </si>
  <si>
    <t>Perdida Carnet</t>
  </si>
  <si>
    <t>Monica Liliana Valencia Montaña</t>
  </si>
  <si>
    <t>Erasmo Elias Zuleta Bechara</t>
  </si>
  <si>
    <t>PAGO POR REPOSICION DE CARNET</t>
  </si>
  <si>
    <t>JAIRO MARINO ARBOLEDA ORTIZ</t>
  </si>
  <si>
    <t>Pago tiquete sin utilizar</t>
  </si>
  <si>
    <t>333 MinCIT, para la unidad ejecutora 35-01-01-000 Gestión General</t>
  </si>
  <si>
    <t>Paola Andrea Gonzalez Garzon</t>
  </si>
  <si>
    <t>RESOLUCION # RDP001711- RADICADO # SOP202101040104</t>
  </si>
  <si>
    <t>MARIA LAURENCIA MUÑOZ</t>
  </si>
  <si>
    <t>1100133340012016-332-00</t>
  </si>
  <si>
    <t>MAR EXPRESS S.A.S</t>
  </si>
  <si>
    <t>Resolución número 1419 de 2021</t>
  </si>
  <si>
    <t>BFR SA SOCIEDAD CORREDORA DE SEGUROS</t>
  </si>
  <si>
    <t>Pago de multa SFC - Renato Covelo Frutos</t>
  </si>
  <si>
    <t>Renato Covelo Frutos</t>
  </si>
  <si>
    <t xml:space="preserve">PAGO intereses y capital </t>
  </si>
  <si>
    <t>MUNICIPIO LA VEGA</t>
  </si>
  <si>
    <t>PERDIDA TARJETA MAGNETICA FGN</t>
  </si>
  <si>
    <t>FABIAN ANDRES PADILLA GRACIA</t>
  </si>
  <si>
    <t>CUOTA PARTE CUENTA DE COBRO CPT220324056 JUAN JOSE LOPEZ CAMARGO</t>
  </si>
  <si>
    <t>WALDIR JERUS RENTERIA REALES</t>
  </si>
  <si>
    <t>Caso 147867</t>
  </si>
  <si>
    <t>Duplicado carnet</t>
  </si>
  <si>
    <t xml:space="preserve">Luis omar padilla buelvas </t>
  </si>
  <si>
    <t>Pago por perdida carnet</t>
  </si>
  <si>
    <t xml:space="preserve">Mauro Enrique Hernández Villamil </t>
  </si>
  <si>
    <t>COBRO PERSUASIVO PROCESO 2021-0003</t>
  </si>
  <si>
    <t xml:space="preserve">Karina Arias Morales </t>
  </si>
  <si>
    <t>Cuota parte Febrero</t>
  </si>
  <si>
    <t>MUNICIPIO DE EBEJICO</t>
  </si>
  <si>
    <t>PAGO MES DE MARZO 2022</t>
  </si>
  <si>
    <t xml:space="preserve">pago cuotas o partes pens CPT20220323985 </t>
  </si>
  <si>
    <t xml:space="preserve">municipio puerto López </t>
  </si>
  <si>
    <t>ENER MAQ DISPENSADORAS</t>
  </si>
  <si>
    <t>MUNDO VENDING COLOMBIA SAS</t>
  </si>
  <si>
    <t>20220323874</t>
  </si>
  <si>
    <t>MUNICIPIO DE BETULIA ANTIOQUIA</t>
  </si>
  <si>
    <t>iva</t>
  </si>
  <si>
    <t>Arte y Galletas</t>
  </si>
  <si>
    <t>alain rené cabrales cueto</t>
  </si>
  <si>
    <t>Cuotas partes mes de enero 2022 CAPRECOM</t>
  </si>
  <si>
    <t>carnet</t>
  </si>
  <si>
    <t>Rafael Palomino</t>
  </si>
  <si>
    <t>CREDITO DE VIV DAGOBERTO KLINGER ESTUPIÑAN CC 12.907.156 CONSIG 09/03/22</t>
  </si>
  <si>
    <t>CRED VIV LUZ MERY PAYARES CC 34.979218 CONSIG 17/03/2022</t>
  </si>
  <si>
    <t>RDP 136 del 4 de enero de 2022 - 2022142000594751</t>
  </si>
  <si>
    <t>Jose Lorenzo Vera Monsalve</t>
  </si>
  <si>
    <t>Reintegro de Fondos Devolución DIAN</t>
  </si>
  <si>
    <t>154</t>
  </si>
  <si>
    <t>CECILIA YINETH RINCON REYES</t>
  </si>
  <si>
    <t>79133</t>
  </si>
  <si>
    <t>Cuota Parte Pensional del periodo 01 de junio al 30 resolu SHT. 202206100001133</t>
  </si>
  <si>
    <t>266</t>
  </si>
  <si>
    <t>SOCIEDAD HOTELERA TEQUENDAMA SA</t>
  </si>
  <si>
    <t>Cuota Parte Pens del periodo 01 de enero al 31 mayo SHT. 202206100001143</t>
  </si>
  <si>
    <t>Luisa Fernanda Leyton Restrepo</t>
  </si>
  <si>
    <t>Julián Yecit Melo Zambrano</t>
  </si>
  <si>
    <t>Perdida de carné</t>
  </si>
  <si>
    <t>328</t>
  </si>
  <si>
    <t>Fernando castellanos lopez</t>
  </si>
  <si>
    <t>ACUERDO 1157 FOPEP MYRIAM DORIS CASTRO MURILLO CC 38232354</t>
  </si>
  <si>
    <t>FOPEP ACUERDO 863 AYDA ISABEL CARDENAS RIOS CC31293698</t>
  </si>
  <si>
    <t>EMBARGO REGISTRADURIA NACIONAL</t>
  </si>
  <si>
    <t>Pago CARNET Carlos Martin Patiño Grajales Reg Noroccidental-Antioquia</t>
  </si>
  <si>
    <t>Carlos Martin Patiño Grajales</t>
  </si>
  <si>
    <t>LUIS ALFONSO CAMARGO CAMARGO</t>
  </si>
  <si>
    <t>tarjeta de seguridad</t>
  </si>
  <si>
    <t>RAFAEL PRETEL JIMENEZ</t>
  </si>
  <si>
    <t>FACILIDAD DE PAGO DIAN PAGO CUOTA 30 MARZO 2022</t>
  </si>
  <si>
    <t>IRENE ROBLEDO STRAUSS</t>
  </si>
  <si>
    <t>FACILIDAD DE PAGO DIAN PAGO CUOTA 30 MAR 2022</t>
  </si>
  <si>
    <t>HILDA STRAUSS CORTISSOZ</t>
  </si>
  <si>
    <t>CUENTA DE COBRO CCOP 2022-00124 (CUOTA PARTE PENSIONAL ENERO 2022)</t>
  </si>
  <si>
    <t>MUNICIPIO DE TURMEQUE</t>
  </si>
  <si>
    <t>CUENTA DE COBRO CCOP 2022-00292 (CUOTA PARTE PENSIONAL FEBRERO 2022)</t>
  </si>
  <si>
    <t>Reint DTN capital e Interes cred vvda Cordoba MARZO 2022</t>
  </si>
  <si>
    <t xml:space="preserve">Multa  - Inspección Precios, Pesas y Medidas   - Manizales Resolución 013-2022 </t>
  </si>
  <si>
    <t xml:space="preserve">Mario Alberto Carmona Vergas </t>
  </si>
  <si>
    <t>Resolución numero 000275 de fecha 24 de marzo de 2021 - corresponde a FIVICOT</t>
  </si>
  <si>
    <t>Jorgallo Construcciones SAS</t>
  </si>
  <si>
    <t>CUOTA MAS VALOR NO PAGADO EN ENERO Y FEBRERO PARTE LUIS FELIPE VALENCIA</t>
  </si>
  <si>
    <t>PERDIDA DE CARNE</t>
  </si>
  <si>
    <t>ERNESTINA EUFRACIA GUERRA RODRIGUEZ</t>
  </si>
  <si>
    <t>Jorge Fernando Reyes Peña</t>
  </si>
  <si>
    <t>Pago arriendo mes de Marzo de 2022</t>
  </si>
  <si>
    <t>FREDY ALEXANDER BONILLA CORREAL</t>
  </si>
  <si>
    <t>abono multa SFC</t>
  </si>
  <si>
    <t>GLORIA CARDENAS TOBON</t>
  </si>
  <si>
    <t>Pago Copias Hoja de Vida</t>
  </si>
  <si>
    <t>HERNAN DE JESUS MORALES MONSALVE</t>
  </si>
  <si>
    <t>CUOTA PARTE MARZO 22</t>
  </si>
  <si>
    <t xml:space="preserve">PAGO DE CUOTA DE SANCION </t>
  </si>
  <si>
    <t>Desc.nom.marzo sr Edgar Godoy cc 19613801</t>
  </si>
  <si>
    <t>Desc.nom.marzo sr Luis Sanchez cc 6319857</t>
  </si>
  <si>
    <t>Desc.nom.marzo sr Leandro Yaluzan cc 5262781</t>
  </si>
  <si>
    <t>Desc.nom.mar sr Henry Salazar cc 79500565</t>
  </si>
  <si>
    <t>Desc.nom.mar sr Carlos Torres cc 83231473</t>
  </si>
  <si>
    <t>Desc.nom.mar sr Jairo Guerrero cc 18125854</t>
  </si>
  <si>
    <t>CUOTAS PARTES PENSIONALES MARZ MINTIC</t>
  </si>
  <si>
    <t>230101</t>
  </si>
  <si>
    <t>MUNICIPIO DE ZIPAQUIRA</t>
  </si>
  <si>
    <t>Desc.nom.mar sr Reinaldo Ardila cc 91362271</t>
  </si>
  <si>
    <t>Desc.nom.mar sr Luis Malaver cc 80540618</t>
  </si>
  <si>
    <t>Desc.nom.mar sr Lucio Rincon cc 17655780</t>
  </si>
  <si>
    <t>Desc.nom.mar sr Jhon Bedoya cc 15338778</t>
  </si>
  <si>
    <t>Desc.nom.marzo sr Antonio Ruiz cc 72236435</t>
  </si>
  <si>
    <t>Desc.nom.mar sr Juan Cabrera cc 79056312</t>
  </si>
  <si>
    <t>Desc.nom.mar sr Robert Otalvaro cc 10004272</t>
  </si>
  <si>
    <t>Desc.nom.mar sr Luis Salamanca cc 91445108</t>
  </si>
  <si>
    <t>Desc.nom.mar sr Jair Alban cc 7252564</t>
  </si>
  <si>
    <t>Desc.nom.mar sr Martin Rocha cc 12602770</t>
  </si>
  <si>
    <t>Desc.nom.mar sr Jaime Calderon cc 80365074</t>
  </si>
  <si>
    <t xml:space="preserve">Reintegro pago doble </t>
  </si>
  <si>
    <t xml:space="preserve">Jennifer Vanessa echeverri Rodríguez </t>
  </si>
  <si>
    <t>CC 4609 CUOTA PARTE PENSIONAL</t>
  </si>
  <si>
    <t>EMPRESA DE ACUEDUCTO Y ALCANTARILLADO DE VCIO EAAV ESP</t>
  </si>
  <si>
    <t>Desc.nom.mar sr Pedro Jerez cc 91156676</t>
  </si>
  <si>
    <t>Desc.nom.mar sr Cely Morales cc. 4123276</t>
  </si>
  <si>
    <t>Desc.nom.mar sr Javier Baron cc 79874709</t>
  </si>
  <si>
    <t>Desc.nom.mar sr Luis Martinez cc 80191182</t>
  </si>
  <si>
    <t>Desc.nom.mar sr Efren Salazar cc 5885080</t>
  </si>
  <si>
    <t>pago UGPP</t>
  </si>
  <si>
    <t>347</t>
  </si>
  <si>
    <t>MYM MONTACARGAS Y MANTENIMIENTO S.A.S</t>
  </si>
  <si>
    <t>CARNET</t>
  </si>
  <si>
    <t>ELKIN ARDILA ESPINOSA</t>
  </si>
  <si>
    <t>cta cobro 20220223646</t>
  </si>
  <si>
    <t xml:space="preserve">municipio de tocaima </t>
  </si>
  <si>
    <t>PAGO CONDENA EN COSTAS - PROCESO ADMINISTRATIVO DE COBRO COACTIVO 2015-0003</t>
  </si>
  <si>
    <t>ACUERDO 1380 LUZ STELLA DUQUE OSORIO CC 34053659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</si>
</sst>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  <numFmt numFmtId="167" formatCode="#,##0.0"/>
  </numFmts>
  <fonts count="5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2" fontId="4" fillId="0" borderId="0" applyFont="0" applyFill="0" applyBorder="0" applyAlignment="0" applyProtection="0"/>
  </cellStyleXfs>
  <cellXfs count="37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3" fillId="0" borderId="0" xfId="0" applyNumberFormat="1" applyFont="1" applyFill="1" applyBorder="1"/>
    <xf numFmtId="4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0" fontId="2" fillId="4" borderId="1" xfId="0" applyNumberFormat="1" applyFont="1" applyFill="1" applyBorder="1"/>
    <xf numFmtId="165" fontId="2" fillId="4" borderId="1" xfId="0" applyNumberFormat="1" applyFont="1" applyFill="1" applyBorder="1"/>
    <xf numFmtId="0" fontId="0" fillId="3" borderId="0" xfId="0" applyNumberFormat="1" applyFont="1" applyFill="1"/>
    <xf numFmtId="0" fontId="0" fillId="5" borderId="0" xfId="0" applyNumberFormat="1" applyFont="1" applyFill="1"/>
    <xf numFmtId="0" fontId="3" fillId="0" borderId="2" xfId="0" applyNumberFormat="1" applyFont="1" applyFill="1" applyBorder="1"/>
    <xf numFmtId="0" fontId="3" fillId="2" borderId="2" xfId="0" applyNumberFormat="1" applyFont="1" applyFill="1" applyBorder="1"/>
    <xf numFmtId="42" fontId="0" fillId="0" borderId="0" xfId="1" applyFont="1"/>
    <xf numFmtId="166" fontId="2" fillId="3" borderId="1" xfId="0" applyNumberFormat="1" applyFont="1" applyFill="1" applyBorder="1"/>
    <xf numFmtId="166" fontId="2" fillId="6" borderId="1" xfId="0" applyNumberFormat="1" applyFont="1" applyFill="1" applyBorder="1"/>
    <xf numFmtId="0" fontId="2" fillId="0" borderId="0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6" fontId="2" fillId="0" borderId="0" xfId="0" applyNumberFormat="1" applyFont="1" applyBorder="1"/>
    <xf numFmtId="164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164" fontId="0" fillId="0" borderId="0" xfId="0" applyNumberFormat="1" applyFont="1"/>
    <xf numFmtId="167" fontId="0" fillId="0" borderId="0" xfId="0" applyNumberFormat="1" applyFont="1"/>
    <xf numFmtId="0" fontId="2" fillId="0" borderId="0" xfId="0" applyNumberFormat="1" applyFont="1" applyFill="1" applyBorder="1"/>
    <xf numFmtId="164" fontId="3" fillId="0" borderId="0" xfId="0" applyNumberFormat="1" applyFont="1" applyFill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270</xdr:row>
      <xdr:rowOff>0</xdr:rowOff>
    </xdr:from>
    <xdr:to>
      <xdr:col>9</xdr:col>
      <xdr:colOff>551448</xdr:colOff>
      <xdr:row>279</xdr:row>
      <xdr:rowOff>56929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11049000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9"/>
  <sheetViews>
    <sheetView tabSelected="1" topLeftCell="A260" workbookViewId="0">
      <selection activeCell="A261" sqref="A261:XFD264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28515625" customWidth="1"/>
    <col min="4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4.85546875" customWidth="1"/>
    <col min="11" max="11" width="20.5703125" customWidth="1"/>
    <col min="12" max="12" width="95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idden="1">
      <c r="B2" s="10" t="s">
        <v>123</v>
      </c>
      <c r="C2" s="11">
        <v>60740334</v>
      </c>
      <c r="E2" s="11"/>
    </row>
    <row r="3" spans="1:14" s="17" customFormat="1">
      <c r="A3" s="12" t="s">
        <v>14</v>
      </c>
      <c r="B3" s="12" t="s">
        <v>15</v>
      </c>
      <c r="C3" s="13">
        <v>1720695</v>
      </c>
      <c r="D3" s="13">
        <v>1720695</v>
      </c>
      <c r="E3" s="14">
        <v>1341818058</v>
      </c>
      <c r="F3" s="23">
        <v>44617.728113425903</v>
      </c>
      <c r="G3" s="15" t="s">
        <v>16</v>
      </c>
      <c r="H3" s="16">
        <v>4481</v>
      </c>
      <c r="I3" s="15" t="s">
        <v>17</v>
      </c>
      <c r="J3" s="15" t="s">
        <v>124</v>
      </c>
      <c r="K3" s="15" t="s">
        <v>125</v>
      </c>
      <c r="L3" s="12" t="s">
        <v>126</v>
      </c>
      <c r="M3" s="12" t="s">
        <v>17</v>
      </c>
      <c r="N3" s="12" t="s">
        <v>17</v>
      </c>
    </row>
    <row r="4" spans="1:14">
      <c r="A4" s="2" t="s">
        <v>14</v>
      </c>
      <c r="B4" s="2" t="s">
        <v>15</v>
      </c>
      <c r="C4" s="4">
        <v>19763148</v>
      </c>
      <c r="D4" s="4">
        <v>19763148</v>
      </c>
      <c r="E4" s="6">
        <v>1342631936</v>
      </c>
      <c r="F4" s="23">
        <v>44618.462997685201</v>
      </c>
      <c r="G4" s="2" t="s">
        <v>16</v>
      </c>
      <c r="H4" s="6">
        <v>4482</v>
      </c>
      <c r="I4" s="2" t="s">
        <v>17</v>
      </c>
      <c r="J4" s="2" t="s">
        <v>132</v>
      </c>
      <c r="K4" s="2" t="s">
        <v>133</v>
      </c>
      <c r="L4" s="2" t="s">
        <v>134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30000</v>
      </c>
      <c r="D5" s="5">
        <v>30000</v>
      </c>
      <c r="E5" s="7">
        <v>1343682443</v>
      </c>
      <c r="F5" s="23">
        <v>44619.555347222202</v>
      </c>
      <c r="G5" s="3" t="s">
        <v>16</v>
      </c>
      <c r="H5" s="7">
        <v>4483</v>
      </c>
      <c r="I5" s="3" t="s">
        <v>17</v>
      </c>
      <c r="J5" s="3" t="s">
        <v>18</v>
      </c>
      <c r="K5" s="3" t="s">
        <v>19</v>
      </c>
      <c r="L5" s="3" t="s">
        <v>20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15000000</v>
      </c>
      <c r="D6" s="4">
        <v>15000000</v>
      </c>
      <c r="E6" s="6">
        <v>1344458450</v>
      </c>
      <c r="F6" s="23">
        <v>44620.400046296301</v>
      </c>
      <c r="G6" s="2" t="s">
        <v>16</v>
      </c>
      <c r="H6" s="6">
        <v>4485</v>
      </c>
      <c r="I6" s="2" t="s">
        <v>17</v>
      </c>
      <c r="J6" s="2" t="s">
        <v>21</v>
      </c>
      <c r="K6" s="2" t="s">
        <v>22</v>
      </c>
      <c r="L6" s="2" t="s">
        <v>23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4483250</v>
      </c>
      <c r="D7" s="5">
        <v>4483250</v>
      </c>
      <c r="E7" s="7">
        <v>1344758936</v>
      </c>
      <c r="F7" s="23">
        <v>44620.4864467593</v>
      </c>
      <c r="G7" s="3" t="s">
        <v>16</v>
      </c>
      <c r="H7" s="7">
        <v>4487</v>
      </c>
      <c r="I7" s="3" t="s">
        <v>17</v>
      </c>
      <c r="J7" s="3" t="s">
        <v>24</v>
      </c>
      <c r="K7" s="3" t="s">
        <v>25</v>
      </c>
      <c r="L7" s="3" t="s">
        <v>26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230214</v>
      </c>
      <c r="D8" s="4">
        <v>230214</v>
      </c>
      <c r="E8" s="6">
        <v>1344768969</v>
      </c>
      <c r="F8" s="23">
        <v>44620.488865740699</v>
      </c>
      <c r="G8" s="2" t="s">
        <v>16</v>
      </c>
      <c r="H8" s="6">
        <v>4488</v>
      </c>
      <c r="I8" s="2" t="s">
        <v>17</v>
      </c>
      <c r="J8" s="2" t="s">
        <v>27</v>
      </c>
      <c r="K8" s="2" t="s">
        <v>25</v>
      </c>
      <c r="L8" s="2" t="s">
        <v>28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105260</v>
      </c>
      <c r="D9" s="5">
        <v>105260</v>
      </c>
      <c r="E9" s="7">
        <v>1344796042</v>
      </c>
      <c r="F9" s="23">
        <v>44620.495613425897</v>
      </c>
      <c r="G9" s="3" t="s">
        <v>16</v>
      </c>
      <c r="H9" s="7">
        <v>4489</v>
      </c>
      <c r="I9" s="3" t="s">
        <v>17</v>
      </c>
      <c r="J9" s="3" t="s">
        <v>29</v>
      </c>
      <c r="K9" s="3" t="s">
        <v>30</v>
      </c>
      <c r="L9" s="3" t="s">
        <v>31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30000</v>
      </c>
      <c r="D10" s="4">
        <v>30000</v>
      </c>
      <c r="E10" s="6">
        <v>1345012575</v>
      </c>
      <c r="F10" s="23">
        <v>44620.556481481501</v>
      </c>
      <c r="G10" s="2" t="s">
        <v>16</v>
      </c>
      <c r="H10" s="6">
        <v>4490</v>
      </c>
      <c r="I10" s="2" t="s">
        <v>17</v>
      </c>
      <c r="J10" s="2" t="s">
        <v>32</v>
      </c>
      <c r="K10" s="2" t="s">
        <v>19</v>
      </c>
      <c r="L10" s="2" t="s">
        <v>33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1400000</v>
      </c>
      <c r="D11" s="5">
        <v>1400000</v>
      </c>
      <c r="E11" s="7">
        <v>1345866421</v>
      </c>
      <c r="F11" s="9">
        <v>44620.763819444401</v>
      </c>
      <c r="G11" s="3" t="s">
        <v>16</v>
      </c>
      <c r="H11" s="7">
        <v>4492</v>
      </c>
      <c r="I11" s="3" t="s">
        <v>17</v>
      </c>
      <c r="J11" s="3" t="s">
        <v>34</v>
      </c>
      <c r="K11" s="3" t="s">
        <v>22</v>
      </c>
      <c r="L11" s="3" t="s">
        <v>35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895800</v>
      </c>
      <c r="D12" s="4">
        <v>895800</v>
      </c>
      <c r="E12" s="6">
        <v>1346508199</v>
      </c>
      <c r="F12" s="8">
        <v>44620.932534722197</v>
      </c>
      <c r="G12" s="2" t="s">
        <v>16</v>
      </c>
      <c r="H12" s="6">
        <v>4496</v>
      </c>
      <c r="I12" s="2" t="s">
        <v>17</v>
      </c>
      <c r="J12" s="2" t="s">
        <v>36</v>
      </c>
      <c r="K12" s="2" t="s">
        <v>37</v>
      </c>
      <c r="L12" s="2" t="s">
        <v>38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452264</v>
      </c>
      <c r="D13" s="5">
        <v>452264</v>
      </c>
      <c r="E13" s="7">
        <v>1346937877</v>
      </c>
      <c r="F13" s="9">
        <v>44621.368055555598</v>
      </c>
      <c r="G13" s="3" t="s">
        <v>16</v>
      </c>
      <c r="H13" s="7">
        <v>4497</v>
      </c>
      <c r="I13" s="3" t="s">
        <v>17</v>
      </c>
      <c r="J13" s="3" t="s">
        <v>39</v>
      </c>
      <c r="K13" s="3" t="s">
        <v>40</v>
      </c>
      <c r="L13" s="3" t="s">
        <v>41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200000</v>
      </c>
      <c r="D14" s="4">
        <v>200000</v>
      </c>
      <c r="E14" s="6">
        <v>1347132327</v>
      </c>
      <c r="F14" s="8">
        <v>44621.419884259303</v>
      </c>
      <c r="G14" s="2" t="s">
        <v>16</v>
      </c>
      <c r="H14" s="6">
        <v>4498</v>
      </c>
      <c r="I14" s="2" t="s">
        <v>17</v>
      </c>
      <c r="J14" s="2" t="s">
        <v>42</v>
      </c>
      <c r="K14" s="2" t="s">
        <v>43</v>
      </c>
      <c r="L14" s="2" t="s">
        <v>44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4347000</v>
      </c>
      <c r="D15" s="5">
        <v>4347000</v>
      </c>
      <c r="E15" s="7">
        <v>1347160647</v>
      </c>
      <c r="F15" s="9">
        <v>44621.426863425899</v>
      </c>
      <c r="G15" s="3" t="s">
        <v>16</v>
      </c>
      <c r="H15" s="7">
        <v>4500</v>
      </c>
      <c r="I15" s="3" t="s">
        <v>17</v>
      </c>
      <c r="J15" s="3" t="s">
        <v>45</v>
      </c>
      <c r="K15" s="3" t="s">
        <v>46</v>
      </c>
      <c r="L15" s="3" t="s">
        <v>47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210515</v>
      </c>
      <c r="D16" s="4">
        <v>210515</v>
      </c>
      <c r="E16" s="6">
        <v>1347822755</v>
      </c>
      <c r="F16" s="8">
        <v>44621.603356481501</v>
      </c>
      <c r="G16" s="2" t="s">
        <v>16</v>
      </c>
      <c r="H16" s="6">
        <v>4502</v>
      </c>
      <c r="I16" s="2" t="s">
        <v>17</v>
      </c>
      <c r="J16" s="2" t="s">
        <v>48</v>
      </c>
      <c r="K16" s="2" t="s">
        <v>19</v>
      </c>
      <c r="L16" s="2" t="s">
        <v>49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30000</v>
      </c>
      <c r="D17" s="5">
        <v>30000</v>
      </c>
      <c r="E17" s="7">
        <v>1347918446</v>
      </c>
      <c r="F17" s="9">
        <v>44621.625173611101</v>
      </c>
      <c r="G17" s="3" t="s">
        <v>16</v>
      </c>
      <c r="H17" s="7">
        <v>4504</v>
      </c>
      <c r="I17" s="3" t="s">
        <v>17</v>
      </c>
      <c r="J17" s="3" t="s">
        <v>50</v>
      </c>
      <c r="K17" s="3" t="s">
        <v>19</v>
      </c>
      <c r="L17" s="3" t="s">
        <v>51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4">
        <v>320000</v>
      </c>
      <c r="D18" s="4">
        <v>320000</v>
      </c>
      <c r="E18" s="6">
        <v>1347984059</v>
      </c>
      <c r="F18" s="8">
        <v>44621.640567129602</v>
      </c>
      <c r="G18" s="2" t="s">
        <v>16</v>
      </c>
      <c r="H18" s="6">
        <v>4505</v>
      </c>
      <c r="I18" s="2" t="s">
        <v>17</v>
      </c>
      <c r="J18" s="2" t="s">
        <v>52</v>
      </c>
      <c r="K18" s="2" t="s">
        <v>53</v>
      </c>
      <c r="L18" s="2" t="s">
        <v>54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87131683</v>
      </c>
      <c r="D19" s="5">
        <v>87131683</v>
      </c>
      <c r="E19" s="7">
        <v>1347993314</v>
      </c>
      <c r="F19" s="9">
        <v>44621.642662036997</v>
      </c>
      <c r="G19" s="3" t="s">
        <v>16</v>
      </c>
      <c r="H19" s="7">
        <v>4506</v>
      </c>
      <c r="I19" s="3" t="s">
        <v>17</v>
      </c>
      <c r="J19" s="3" t="s">
        <v>55</v>
      </c>
      <c r="K19" s="3" t="s">
        <v>56</v>
      </c>
      <c r="L19" s="3" t="s">
        <v>57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51708</v>
      </c>
      <c r="D20" s="4">
        <v>51708</v>
      </c>
      <c r="E20" s="6">
        <v>1348050197</v>
      </c>
      <c r="F20" s="8">
        <v>44621.6559837963</v>
      </c>
      <c r="G20" s="2" t="s">
        <v>16</v>
      </c>
      <c r="H20" s="6">
        <v>4507</v>
      </c>
      <c r="I20" s="2" t="s">
        <v>17</v>
      </c>
      <c r="J20" s="2" t="s">
        <v>58</v>
      </c>
      <c r="K20" s="2" t="s">
        <v>59</v>
      </c>
      <c r="L20" s="2" t="s">
        <v>60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5">
        <v>5490668</v>
      </c>
      <c r="D21" s="5">
        <v>5490668</v>
      </c>
      <c r="E21" s="7">
        <v>1348162077</v>
      </c>
      <c r="F21" s="9">
        <v>44621.683298611097</v>
      </c>
      <c r="G21" s="3" t="s">
        <v>16</v>
      </c>
      <c r="H21" s="7">
        <v>4511</v>
      </c>
      <c r="I21" s="3" t="s">
        <v>17</v>
      </c>
      <c r="J21" s="3" t="s">
        <v>61</v>
      </c>
      <c r="K21" s="3" t="s">
        <v>62</v>
      </c>
      <c r="L21" s="3" t="s">
        <v>63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4">
        <v>9900</v>
      </c>
      <c r="D22" s="4">
        <v>9900</v>
      </c>
      <c r="E22" s="6">
        <v>1348172637</v>
      </c>
      <c r="F22" s="8">
        <v>44621.685868055603</v>
      </c>
      <c r="G22" s="2" t="s">
        <v>16</v>
      </c>
      <c r="H22" s="6">
        <v>4512</v>
      </c>
      <c r="I22" s="2" t="s">
        <v>17</v>
      </c>
      <c r="J22" s="2" t="s">
        <v>64</v>
      </c>
      <c r="K22" s="2" t="s">
        <v>65</v>
      </c>
      <c r="L22" s="2" t="s">
        <v>66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455770</v>
      </c>
      <c r="D23" s="5">
        <v>455770</v>
      </c>
      <c r="E23" s="7">
        <v>1348279256</v>
      </c>
      <c r="F23" s="9">
        <v>44621.716238425899</v>
      </c>
      <c r="G23" s="3" t="s">
        <v>16</v>
      </c>
      <c r="H23" s="7">
        <v>4513</v>
      </c>
      <c r="I23" s="3" t="s">
        <v>17</v>
      </c>
      <c r="J23" s="3" t="s">
        <v>67</v>
      </c>
      <c r="K23" s="3" t="s">
        <v>68</v>
      </c>
      <c r="L23" s="3" t="s">
        <v>69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4">
        <v>227855</v>
      </c>
      <c r="D24" s="4">
        <v>227855</v>
      </c>
      <c r="E24" s="6">
        <v>1348298827</v>
      </c>
      <c r="F24" s="8">
        <v>44621.721655092602</v>
      </c>
      <c r="G24" s="2" t="s">
        <v>16</v>
      </c>
      <c r="H24" s="6">
        <v>4514</v>
      </c>
      <c r="I24" s="2" t="s">
        <v>17</v>
      </c>
      <c r="J24" s="2" t="s">
        <v>70</v>
      </c>
      <c r="K24" s="2" t="s">
        <v>68</v>
      </c>
      <c r="L24" s="2" t="s">
        <v>69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227885</v>
      </c>
      <c r="D25" s="5">
        <v>227885</v>
      </c>
      <c r="E25" s="7">
        <v>1348309513</v>
      </c>
      <c r="F25" s="9">
        <v>44621.724432870396</v>
      </c>
      <c r="G25" s="3" t="s">
        <v>16</v>
      </c>
      <c r="H25" s="7">
        <v>4515</v>
      </c>
      <c r="I25" s="3" t="s">
        <v>17</v>
      </c>
      <c r="J25" s="3" t="s">
        <v>71</v>
      </c>
      <c r="K25" s="3" t="s">
        <v>68</v>
      </c>
      <c r="L25" s="3" t="s">
        <v>69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1022743.01</v>
      </c>
      <c r="D26" s="4">
        <v>1022743.01</v>
      </c>
      <c r="E26" s="6">
        <v>1348478267</v>
      </c>
      <c r="F26" s="8">
        <v>44621.776597222197</v>
      </c>
      <c r="G26" s="2" t="s">
        <v>16</v>
      </c>
      <c r="H26" s="6">
        <v>4516</v>
      </c>
      <c r="I26" s="2" t="s">
        <v>17</v>
      </c>
      <c r="J26" s="2" t="s">
        <v>72</v>
      </c>
      <c r="K26" s="2" t="s">
        <v>68</v>
      </c>
      <c r="L26" s="2" t="s">
        <v>73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18000</v>
      </c>
      <c r="D27" s="5">
        <v>18000</v>
      </c>
      <c r="E27" s="7">
        <v>1348875037</v>
      </c>
      <c r="F27" s="9">
        <v>44621.9006828704</v>
      </c>
      <c r="G27" s="3" t="s">
        <v>16</v>
      </c>
      <c r="H27" s="7">
        <v>4517</v>
      </c>
      <c r="I27" s="3" t="s">
        <v>17</v>
      </c>
      <c r="J27" s="3" t="s">
        <v>74</v>
      </c>
      <c r="K27" s="3" t="s">
        <v>19</v>
      </c>
      <c r="L27" s="3" t="s">
        <v>75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30000</v>
      </c>
      <c r="D28" s="4">
        <v>30000</v>
      </c>
      <c r="E28" s="6">
        <v>1349442447</v>
      </c>
      <c r="F28" s="8">
        <v>44622.416400463</v>
      </c>
      <c r="G28" s="2" t="s">
        <v>16</v>
      </c>
      <c r="H28" s="6">
        <v>4520</v>
      </c>
      <c r="I28" s="2" t="s">
        <v>17</v>
      </c>
      <c r="J28" s="2" t="s">
        <v>76</v>
      </c>
      <c r="K28" s="2" t="s">
        <v>19</v>
      </c>
      <c r="L28" s="2" t="s">
        <v>77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5">
        <v>51708</v>
      </c>
      <c r="D29" s="5">
        <v>51708</v>
      </c>
      <c r="E29" s="7">
        <v>1349457807</v>
      </c>
      <c r="F29" s="9">
        <v>44622.420416666697</v>
      </c>
      <c r="G29" s="3" t="s">
        <v>16</v>
      </c>
      <c r="H29" s="7">
        <v>4521</v>
      </c>
      <c r="I29" s="3" t="s">
        <v>17</v>
      </c>
      <c r="J29" s="3" t="s">
        <v>58</v>
      </c>
      <c r="K29" s="3" t="s">
        <v>59</v>
      </c>
      <c r="L29" s="3" t="s">
        <v>78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30000</v>
      </c>
      <c r="D30" s="4">
        <v>30000</v>
      </c>
      <c r="E30" s="6">
        <v>1349620854</v>
      </c>
      <c r="F30" s="8">
        <v>44622.465104166702</v>
      </c>
      <c r="G30" s="2" t="s">
        <v>16</v>
      </c>
      <c r="H30" s="6">
        <v>4522</v>
      </c>
      <c r="I30" s="2" t="s">
        <v>17</v>
      </c>
      <c r="J30" s="2" t="s">
        <v>76</v>
      </c>
      <c r="K30" s="2" t="s">
        <v>19</v>
      </c>
      <c r="L30" s="2" t="s">
        <v>79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5">
        <v>175000</v>
      </c>
      <c r="D31" s="5">
        <v>175000</v>
      </c>
      <c r="E31" s="7">
        <v>1350334837</v>
      </c>
      <c r="F31" s="9">
        <v>44622.687789351898</v>
      </c>
      <c r="G31" s="3" t="s">
        <v>16</v>
      </c>
      <c r="H31" s="7">
        <v>4526</v>
      </c>
      <c r="I31" s="3" t="s">
        <v>17</v>
      </c>
      <c r="J31" s="3" t="s">
        <v>80</v>
      </c>
      <c r="K31" s="3" t="s">
        <v>65</v>
      </c>
      <c r="L31" s="3" t="s">
        <v>81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170000</v>
      </c>
      <c r="D32" s="4">
        <v>170000</v>
      </c>
      <c r="E32" s="6">
        <v>1350725528</v>
      </c>
      <c r="F32" s="8">
        <v>44622.838425925896</v>
      </c>
      <c r="G32" s="2" t="s">
        <v>16</v>
      </c>
      <c r="H32" s="6">
        <v>4527</v>
      </c>
      <c r="I32" s="2" t="s">
        <v>17</v>
      </c>
      <c r="J32" s="2" t="s">
        <v>82</v>
      </c>
      <c r="K32" s="2" t="s">
        <v>43</v>
      </c>
      <c r="L32" s="2" t="s">
        <v>83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30000</v>
      </c>
      <c r="D33" s="5">
        <v>30000</v>
      </c>
      <c r="E33" s="7">
        <v>1350778320</v>
      </c>
      <c r="F33" s="9">
        <v>44622.856793981497</v>
      </c>
      <c r="G33" s="3" t="s">
        <v>16</v>
      </c>
      <c r="H33" s="7">
        <v>4528</v>
      </c>
      <c r="I33" s="3" t="s">
        <v>17</v>
      </c>
      <c r="J33" s="3" t="s">
        <v>84</v>
      </c>
      <c r="K33" s="3" t="s">
        <v>19</v>
      </c>
      <c r="L33" s="3" t="s">
        <v>85</v>
      </c>
      <c r="M33" s="3" t="s">
        <v>17</v>
      </c>
      <c r="N33" s="3" t="s">
        <v>17</v>
      </c>
    </row>
    <row r="34" spans="1:14">
      <c r="A34" s="2" t="s">
        <v>14</v>
      </c>
      <c r="B34" s="2" t="s">
        <v>15</v>
      </c>
      <c r="C34" s="4">
        <v>458800</v>
      </c>
      <c r="D34" s="4">
        <v>458800</v>
      </c>
      <c r="E34" s="6">
        <v>1351130614</v>
      </c>
      <c r="F34" s="8">
        <v>44623.306886574101</v>
      </c>
      <c r="G34" s="2" t="s">
        <v>16</v>
      </c>
      <c r="H34" s="6">
        <v>4529</v>
      </c>
      <c r="I34" s="2" t="s">
        <v>17</v>
      </c>
      <c r="J34" s="2" t="s">
        <v>86</v>
      </c>
      <c r="K34" s="2" t="s">
        <v>43</v>
      </c>
      <c r="L34" s="2" t="s">
        <v>87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5">
        <v>10067085</v>
      </c>
      <c r="D35" s="5">
        <v>10067085</v>
      </c>
      <c r="E35" s="7">
        <v>1351226309</v>
      </c>
      <c r="F35" s="9">
        <v>44623.353379629603</v>
      </c>
      <c r="G35" s="3" t="s">
        <v>16</v>
      </c>
      <c r="H35" s="7">
        <v>4530</v>
      </c>
      <c r="I35" s="3" t="s">
        <v>17</v>
      </c>
      <c r="J35" s="3" t="s">
        <v>88</v>
      </c>
      <c r="K35" s="3" t="s">
        <v>43</v>
      </c>
      <c r="L35" s="3" t="s">
        <v>89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7500000</v>
      </c>
      <c r="D36" s="4">
        <v>7500000</v>
      </c>
      <c r="E36" s="6">
        <v>1351281360</v>
      </c>
      <c r="F36" s="8">
        <v>44623.372048611098</v>
      </c>
      <c r="G36" s="2" t="s">
        <v>16</v>
      </c>
      <c r="H36" s="6">
        <v>4533</v>
      </c>
      <c r="I36" s="2" t="s">
        <v>17</v>
      </c>
      <c r="J36" s="2" t="s">
        <v>90</v>
      </c>
      <c r="K36" s="2" t="s">
        <v>25</v>
      </c>
      <c r="L36" s="2" t="s">
        <v>91</v>
      </c>
      <c r="M36" s="2" t="s">
        <v>17</v>
      </c>
      <c r="N36" s="2" t="s">
        <v>17</v>
      </c>
    </row>
    <row r="37" spans="1:14">
      <c r="A37" s="3" t="s">
        <v>14</v>
      </c>
      <c r="B37" s="3" t="s">
        <v>15</v>
      </c>
      <c r="C37" s="5">
        <v>5900</v>
      </c>
      <c r="D37" s="5">
        <v>5900</v>
      </c>
      <c r="E37" s="7">
        <v>1351492714</v>
      </c>
      <c r="F37" s="9">
        <v>44623.434965277796</v>
      </c>
      <c r="G37" s="3" t="s">
        <v>16</v>
      </c>
      <c r="H37" s="7">
        <v>4535</v>
      </c>
      <c r="I37" s="3" t="s">
        <v>17</v>
      </c>
      <c r="J37" s="3" t="s">
        <v>92</v>
      </c>
      <c r="K37" s="3" t="s">
        <v>93</v>
      </c>
      <c r="L37" s="3" t="s">
        <v>94</v>
      </c>
      <c r="M37" s="3" t="s">
        <v>17</v>
      </c>
      <c r="N37" s="3" t="s">
        <v>17</v>
      </c>
    </row>
    <row r="38" spans="1:14">
      <c r="A38" s="2" t="s">
        <v>14</v>
      </c>
      <c r="B38" s="2" t="s">
        <v>15</v>
      </c>
      <c r="C38" s="4">
        <v>501041</v>
      </c>
      <c r="D38" s="4">
        <v>501041</v>
      </c>
      <c r="E38" s="6">
        <v>1351577595</v>
      </c>
      <c r="F38" s="8">
        <v>44623.458449074104</v>
      </c>
      <c r="G38" s="2" t="s">
        <v>16</v>
      </c>
      <c r="H38" s="6">
        <v>4537</v>
      </c>
      <c r="I38" s="2" t="s">
        <v>17</v>
      </c>
      <c r="J38" s="2" t="s">
        <v>95</v>
      </c>
      <c r="K38" s="2" t="s">
        <v>68</v>
      </c>
      <c r="L38" s="2" t="s">
        <v>96</v>
      </c>
      <c r="M38" s="2" t="s">
        <v>17</v>
      </c>
      <c r="N38" s="2" t="s">
        <v>17</v>
      </c>
    </row>
    <row r="39" spans="1:14">
      <c r="A39" s="3" t="s">
        <v>14</v>
      </c>
      <c r="B39" s="3" t="s">
        <v>15</v>
      </c>
      <c r="C39" s="5">
        <v>800000</v>
      </c>
      <c r="D39" s="5">
        <v>800000</v>
      </c>
      <c r="E39" s="7">
        <v>1351621820</v>
      </c>
      <c r="F39" s="9">
        <v>44623.4700578704</v>
      </c>
      <c r="G39" s="3" t="s">
        <v>16</v>
      </c>
      <c r="H39" s="7">
        <v>4538</v>
      </c>
      <c r="I39" s="3" t="s">
        <v>17</v>
      </c>
      <c r="J39" s="3" t="s">
        <v>97</v>
      </c>
      <c r="K39" s="3" t="s">
        <v>98</v>
      </c>
      <c r="L39" s="3" t="s">
        <v>99</v>
      </c>
      <c r="M39" s="3" t="s">
        <v>17</v>
      </c>
      <c r="N39" s="3" t="s">
        <v>17</v>
      </c>
    </row>
    <row r="40" spans="1:14">
      <c r="A40" s="2" t="s">
        <v>14</v>
      </c>
      <c r="B40" s="2" t="s">
        <v>15</v>
      </c>
      <c r="C40" s="4">
        <v>198993</v>
      </c>
      <c r="D40" s="4">
        <v>198993</v>
      </c>
      <c r="E40" s="6">
        <v>1352030938</v>
      </c>
      <c r="F40" s="8">
        <v>44623.600601851896</v>
      </c>
      <c r="G40" s="2" t="s">
        <v>16</v>
      </c>
      <c r="H40" s="6">
        <v>4540</v>
      </c>
      <c r="I40" s="2" t="s">
        <v>17</v>
      </c>
      <c r="J40" s="2" t="s">
        <v>100</v>
      </c>
      <c r="K40" s="2" t="s">
        <v>68</v>
      </c>
      <c r="L40" s="2" t="s">
        <v>101</v>
      </c>
      <c r="M40" s="2" t="s">
        <v>17</v>
      </c>
      <c r="N40" s="2" t="s">
        <v>17</v>
      </c>
    </row>
    <row r="41" spans="1:14">
      <c r="A41" s="3" t="s">
        <v>14</v>
      </c>
      <c r="B41" s="3" t="s">
        <v>15</v>
      </c>
      <c r="C41" s="5">
        <v>14517140</v>
      </c>
      <c r="D41" s="5">
        <v>14517140</v>
      </c>
      <c r="E41" s="7">
        <v>1352073866</v>
      </c>
      <c r="F41" s="9">
        <v>44623.614537037</v>
      </c>
      <c r="G41" s="3" t="s">
        <v>16</v>
      </c>
      <c r="H41" s="7">
        <v>4541</v>
      </c>
      <c r="I41" s="3" t="s">
        <v>17</v>
      </c>
      <c r="J41" s="3" t="s">
        <v>102</v>
      </c>
      <c r="K41" s="3" t="s">
        <v>103</v>
      </c>
      <c r="L41" s="3" t="s">
        <v>104</v>
      </c>
      <c r="M41" s="3" t="s">
        <v>17</v>
      </c>
      <c r="N41" s="3" t="s">
        <v>17</v>
      </c>
    </row>
    <row r="42" spans="1:14">
      <c r="A42" s="2" t="s">
        <v>14</v>
      </c>
      <c r="B42" s="2" t="s">
        <v>15</v>
      </c>
      <c r="C42" s="4">
        <v>14866000</v>
      </c>
      <c r="D42" s="4">
        <v>14866000</v>
      </c>
      <c r="E42" s="6">
        <v>1352107326</v>
      </c>
      <c r="F42" s="8">
        <v>44623.624560185199</v>
      </c>
      <c r="G42" s="2" t="s">
        <v>16</v>
      </c>
      <c r="H42" s="6">
        <v>4543</v>
      </c>
      <c r="I42" s="2" t="s">
        <v>17</v>
      </c>
      <c r="J42" s="2" t="s">
        <v>105</v>
      </c>
      <c r="K42" s="2" t="s">
        <v>19</v>
      </c>
      <c r="L42" s="2" t="s">
        <v>106</v>
      </c>
      <c r="M42" s="2" t="s">
        <v>17</v>
      </c>
      <c r="N42" s="2" t="s">
        <v>17</v>
      </c>
    </row>
    <row r="43" spans="1:14">
      <c r="A43" s="3" t="s">
        <v>14</v>
      </c>
      <c r="B43" s="3" t="s">
        <v>15</v>
      </c>
      <c r="C43" s="5">
        <v>1000000</v>
      </c>
      <c r="D43" s="5">
        <v>1000000</v>
      </c>
      <c r="E43" s="7">
        <v>1352127775</v>
      </c>
      <c r="F43" s="9">
        <v>44623.631064814799</v>
      </c>
      <c r="G43" s="3" t="s">
        <v>16</v>
      </c>
      <c r="H43" s="7">
        <v>4544</v>
      </c>
      <c r="I43" s="3" t="s">
        <v>17</v>
      </c>
      <c r="J43" s="3" t="s">
        <v>107</v>
      </c>
      <c r="K43" s="3" t="s">
        <v>19</v>
      </c>
      <c r="L43" s="3" t="s">
        <v>106</v>
      </c>
      <c r="M43" s="3" t="s">
        <v>17</v>
      </c>
      <c r="N43" s="3" t="s">
        <v>17</v>
      </c>
    </row>
    <row r="44" spans="1:14">
      <c r="A44" s="2" t="s">
        <v>14</v>
      </c>
      <c r="B44" s="2" t="s">
        <v>15</v>
      </c>
      <c r="C44" s="4">
        <v>19000</v>
      </c>
      <c r="D44" s="4">
        <v>19000</v>
      </c>
      <c r="E44" s="6">
        <v>1352144838</v>
      </c>
      <c r="F44" s="8">
        <v>44623.636250000003</v>
      </c>
      <c r="G44" s="2" t="s">
        <v>16</v>
      </c>
      <c r="H44" s="6">
        <v>4545</v>
      </c>
      <c r="I44" s="2" t="s">
        <v>17</v>
      </c>
      <c r="J44" s="2" t="s">
        <v>108</v>
      </c>
      <c r="K44" s="2" t="s">
        <v>19</v>
      </c>
      <c r="L44" s="2" t="s">
        <v>109</v>
      </c>
      <c r="M44" s="2" t="s">
        <v>17</v>
      </c>
      <c r="N44" s="2" t="s">
        <v>17</v>
      </c>
    </row>
    <row r="45" spans="1:14">
      <c r="A45" s="3" t="s">
        <v>14</v>
      </c>
      <c r="B45" s="3" t="s">
        <v>15</v>
      </c>
      <c r="C45" s="5">
        <v>10487145</v>
      </c>
      <c r="D45" s="5">
        <v>10487145</v>
      </c>
      <c r="E45" s="7">
        <v>1352150899</v>
      </c>
      <c r="F45" s="9">
        <v>44623.638078703698</v>
      </c>
      <c r="G45" s="3" t="s">
        <v>16</v>
      </c>
      <c r="H45" s="7">
        <v>4547</v>
      </c>
      <c r="I45" s="3" t="s">
        <v>17</v>
      </c>
      <c r="J45" s="3" t="s">
        <v>110</v>
      </c>
      <c r="K45" s="3" t="s">
        <v>59</v>
      </c>
      <c r="L45" s="3" t="s">
        <v>111</v>
      </c>
      <c r="M45" s="3" t="s">
        <v>17</v>
      </c>
      <c r="N45" s="3" t="s">
        <v>17</v>
      </c>
    </row>
    <row r="46" spans="1:14">
      <c r="A46" s="2" t="s">
        <v>14</v>
      </c>
      <c r="B46" s="2" t="s">
        <v>15</v>
      </c>
      <c r="C46" s="4">
        <v>30000</v>
      </c>
      <c r="D46" s="4">
        <v>30000</v>
      </c>
      <c r="E46" s="6">
        <v>1352173047</v>
      </c>
      <c r="F46" s="8">
        <v>44623.644756944399</v>
      </c>
      <c r="G46" s="2" t="s">
        <v>16</v>
      </c>
      <c r="H46" s="6">
        <v>4548</v>
      </c>
      <c r="I46" s="2" t="s">
        <v>17</v>
      </c>
      <c r="J46" s="2" t="s">
        <v>112</v>
      </c>
      <c r="K46" s="2" t="s">
        <v>19</v>
      </c>
      <c r="L46" s="2" t="s">
        <v>113</v>
      </c>
      <c r="M46" s="2" t="s">
        <v>17</v>
      </c>
      <c r="N46" s="2" t="s">
        <v>17</v>
      </c>
    </row>
    <row r="47" spans="1:14">
      <c r="A47" s="3" t="s">
        <v>14</v>
      </c>
      <c r="B47" s="3" t="s">
        <v>15</v>
      </c>
      <c r="C47" s="5">
        <v>1000000</v>
      </c>
      <c r="D47" s="5">
        <v>1000000</v>
      </c>
      <c r="E47" s="7">
        <v>1352176999</v>
      </c>
      <c r="F47" s="9">
        <v>44623.645949074104</v>
      </c>
      <c r="G47" s="3" t="s">
        <v>16</v>
      </c>
      <c r="H47" s="7">
        <v>4549</v>
      </c>
      <c r="I47" s="3" t="s">
        <v>17</v>
      </c>
      <c r="J47" s="3" t="s">
        <v>114</v>
      </c>
      <c r="K47" s="3" t="s">
        <v>19</v>
      </c>
      <c r="L47" s="3" t="s">
        <v>106</v>
      </c>
      <c r="M47" s="3" t="s">
        <v>17</v>
      </c>
      <c r="N47" s="3" t="s">
        <v>17</v>
      </c>
    </row>
    <row r="48" spans="1:14">
      <c r="A48" s="2" t="s">
        <v>14</v>
      </c>
      <c r="B48" s="2" t="s">
        <v>15</v>
      </c>
      <c r="C48" s="4">
        <v>1200000</v>
      </c>
      <c r="D48" s="4">
        <v>1200000</v>
      </c>
      <c r="E48" s="6">
        <v>1353391428</v>
      </c>
      <c r="F48" s="8">
        <v>44624.453657407401</v>
      </c>
      <c r="G48" s="2" t="s">
        <v>16</v>
      </c>
      <c r="H48" s="6">
        <v>4550</v>
      </c>
      <c r="I48" s="2" t="s">
        <v>17</v>
      </c>
      <c r="J48" s="2" t="s">
        <v>115</v>
      </c>
      <c r="K48" s="2" t="s">
        <v>43</v>
      </c>
      <c r="L48" s="2" t="s">
        <v>116</v>
      </c>
      <c r="M48" s="2" t="s">
        <v>17</v>
      </c>
      <c r="N48" s="2" t="s">
        <v>17</v>
      </c>
    </row>
    <row r="49" spans="1:14">
      <c r="A49" s="3" t="s">
        <v>14</v>
      </c>
      <c r="B49" s="3" t="s">
        <v>15</v>
      </c>
      <c r="C49" s="5">
        <v>407261</v>
      </c>
      <c r="D49" s="5">
        <v>407261</v>
      </c>
      <c r="E49" s="7">
        <v>1353972147</v>
      </c>
      <c r="F49" s="9">
        <v>44624.6484837963</v>
      </c>
      <c r="G49" s="3" t="s">
        <v>16</v>
      </c>
      <c r="H49" s="7">
        <v>4551</v>
      </c>
      <c r="I49" s="3" t="s">
        <v>17</v>
      </c>
      <c r="J49" s="3" t="s">
        <v>117</v>
      </c>
      <c r="K49" s="3" t="s">
        <v>40</v>
      </c>
      <c r="L49" s="3" t="s">
        <v>118</v>
      </c>
      <c r="M49" s="3" t="s">
        <v>17</v>
      </c>
      <c r="N49" s="3" t="s">
        <v>17</v>
      </c>
    </row>
    <row r="50" spans="1:14">
      <c r="A50" s="2" t="s">
        <v>14</v>
      </c>
      <c r="B50" s="2" t="s">
        <v>15</v>
      </c>
      <c r="C50" s="4">
        <v>240692</v>
      </c>
      <c r="D50" s="4">
        <v>240692</v>
      </c>
      <c r="E50" s="6">
        <v>1354017203</v>
      </c>
      <c r="F50" s="8">
        <v>44624.6627546296</v>
      </c>
      <c r="G50" s="2" t="s">
        <v>16</v>
      </c>
      <c r="H50" s="6">
        <v>4552</v>
      </c>
      <c r="I50" s="2" t="s">
        <v>17</v>
      </c>
      <c r="J50" s="2" t="s">
        <v>119</v>
      </c>
      <c r="K50" s="2" t="s">
        <v>68</v>
      </c>
      <c r="L50" s="2" t="s">
        <v>69</v>
      </c>
      <c r="M50" s="2" t="s">
        <v>17</v>
      </c>
      <c r="N50" s="2" t="s">
        <v>17</v>
      </c>
    </row>
    <row r="51" spans="1:14" hidden="1">
      <c r="B51" s="19" t="s">
        <v>129</v>
      </c>
      <c r="C51" s="21">
        <v>207640123.00999999</v>
      </c>
    </row>
    <row r="52" spans="1:14" hidden="1">
      <c r="B52" s="20" t="s">
        <v>130</v>
      </c>
      <c r="C52" s="21">
        <f>C2</f>
        <v>60740334</v>
      </c>
    </row>
    <row r="53" spans="1:14" hidden="1">
      <c r="B53" s="19" t="s">
        <v>131</v>
      </c>
      <c r="C53" s="21">
        <v>266532504.00999999</v>
      </c>
    </row>
    <row r="54" spans="1:14" hidden="1">
      <c r="B54" s="10" t="s">
        <v>123</v>
      </c>
      <c r="C54" s="11">
        <f>C51+C52-C53</f>
        <v>1847953</v>
      </c>
    </row>
    <row r="55" spans="1:14" s="17" customFormat="1">
      <c r="A55" s="12" t="s">
        <v>14</v>
      </c>
      <c r="B55" s="12" t="s">
        <v>15</v>
      </c>
      <c r="C55" s="13">
        <v>687433</v>
      </c>
      <c r="D55" s="13">
        <v>687433</v>
      </c>
      <c r="E55" s="14">
        <v>1354575048</v>
      </c>
      <c r="F55" s="22">
        <v>44624.901574074102</v>
      </c>
      <c r="G55" s="12" t="s">
        <v>16</v>
      </c>
      <c r="H55" s="14">
        <v>4553</v>
      </c>
      <c r="I55" s="12" t="s">
        <v>17</v>
      </c>
      <c r="J55" s="12" t="s">
        <v>120</v>
      </c>
      <c r="K55" s="12" t="s">
        <v>121</v>
      </c>
      <c r="L55" s="12" t="s">
        <v>122</v>
      </c>
      <c r="M55" s="12" t="s">
        <v>17</v>
      </c>
      <c r="N55" s="12" t="s">
        <v>17</v>
      </c>
    </row>
    <row r="56" spans="1:14">
      <c r="A56" s="2" t="s">
        <v>14</v>
      </c>
      <c r="B56" s="2" t="s">
        <v>15</v>
      </c>
      <c r="C56" s="4">
        <v>51708</v>
      </c>
      <c r="D56" s="4">
        <v>51708</v>
      </c>
      <c r="E56" s="6">
        <v>1357302366</v>
      </c>
      <c r="F56" s="8">
        <v>44627.473738425899</v>
      </c>
      <c r="G56" s="2" t="s">
        <v>16</v>
      </c>
      <c r="H56" s="6">
        <v>4555</v>
      </c>
      <c r="I56" s="2" t="s">
        <v>17</v>
      </c>
      <c r="J56" s="2" t="s">
        <v>135</v>
      </c>
      <c r="K56" s="2" t="s">
        <v>59</v>
      </c>
      <c r="L56" s="2" t="s">
        <v>136</v>
      </c>
      <c r="M56" s="2" t="s">
        <v>17</v>
      </c>
      <c r="N56" s="2" t="s">
        <v>17</v>
      </c>
    </row>
    <row r="57" spans="1:14">
      <c r="A57" s="3" t="s">
        <v>14</v>
      </c>
      <c r="B57" s="3" t="s">
        <v>15</v>
      </c>
      <c r="C57" s="5">
        <v>1444586</v>
      </c>
      <c r="D57" s="5">
        <v>1444586</v>
      </c>
      <c r="E57" s="7">
        <v>1357304240</v>
      </c>
      <c r="F57" s="9">
        <v>44627.474293981497</v>
      </c>
      <c r="G57" s="3" t="s">
        <v>16</v>
      </c>
      <c r="H57" s="7">
        <v>4556</v>
      </c>
      <c r="I57" s="3" t="s">
        <v>17</v>
      </c>
      <c r="J57" s="3" t="s">
        <v>137</v>
      </c>
      <c r="K57" s="3" t="s">
        <v>138</v>
      </c>
      <c r="L57" s="3" t="s">
        <v>139</v>
      </c>
      <c r="M57" s="3" t="s">
        <v>17</v>
      </c>
      <c r="N57" s="3" t="s">
        <v>17</v>
      </c>
    </row>
    <row r="58" spans="1:14">
      <c r="A58" s="2" t="s">
        <v>14</v>
      </c>
      <c r="B58" s="2" t="s">
        <v>15</v>
      </c>
      <c r="C58" s="4">
        <v>51708</v>
      </c>
      <c r="D58" s="4">
        <v>51708</v>
      </c>
      <c r="E58" s="6">
        <v>1357318609</v>
      </c>
      <c r="F58" s="8">
        <v>44627.4784953704</v>
      </c>
      <c r="G58" s="2" t="s">
        <v>16</v>
      </c>
      <c r="H58" s="6">
        <v>4557</v>
      </c>
      <c r="I58" s="2" t="s">
        <v>17</v>
      </c>
      <c r="J58" s="2" t="s">
        <v>140</v>
      </c>
      <c r="K58" s="2" t="s">
        <v>141</v>
      </c>
      <c r="L58" s="2" t="s">
        <v>142</v>
      </c>
      <c r="M58" s="2" t="s">
        <v>17</v>
      </c>
      <c r="N58" s="2" t="s">
        <v>17</v>
      </c>
    </row>
    <row r="59" spans="1:14">
      <c r="A59" s="3" t="s">
        <v>14</v>
      </c>
      <c r="B59" s="3" t="s">
        <v>15</v>
      </c>
      <c r="C59" s="5">
        <v>315183</v>
      </c>
      <c r="D59" s="5">
        <v>315183</v>
      </c>
      <c r="E59" s="7">
        <v>1358071713</v>
      </c>
      <c r="F59" s="9">
        <v>44627.7270138889</v>
      </c>
      <c r="G59" s="3" t="s">
        <v>16</v>
      </c>
      <c r="H59" s="7">
        <v>4558</v>
      </c>
      <c r="I59" s="3" t="s">
        <v>17</v>
      </c>
      <c r="J59" s="3" t="s">
        <v>143</v>
      </c>
      <c r="K59" s="3" t="s">
        <v>144</v>
      </c>
      <c r="L59" s="3" t="s">
        <v>145</v>
      </c>
      <c r="M59" s="3" t="s">
        <v>17</v>
      </c>
      <c r="N59" s="3" t="s">
        <v>17</v>
      </c>
    </row>
    <row r="60" spans="1:14">
      <c r="A60" s="2" t="s">
        <v>14</v>
      </c>
      <c r="B60" s="2" t="s">
        <v>15</v>
      </c>
      <c r="C60" s="4">
        <v>167597.16</v>
      </c>
      <c r="D60" s="4">
        <v>167597.16</v>
      </c>
      <c r="E60" s="6">
        <v>1358805153</v>
      </c>
      <c r="F60" s="8">
        <v>44628.3883333333</v>
      </c>
      <c r="G60" s="2" t="s">
        <v>16</v>
      </c>
      <c r="H60" s="6">
        <v>4562</v>
      </c>
      <c r="I60" s="2" t="s">
        <v>17</v>
      </c>
      <c r="J60" s="2" t="s">
        <v>146</v>
      </c>
      <c r="K60" s="2" t="s">
        <v>121</v>
      </c>
      <c r="L60" s="2" t="s">
        <v>147</v>
      </c>
      <c r="M60" s="2" t="s">
        <v>17</v>
      </c>
      <c r="N60" s="2" t="s">
        <v>17</v>
      </c>
    </row>
    <row r="61" spans="1:14">
      <c r="A61" s="3" t="s">
        <v>14</v>
      </c>
      <c r="B61" s="3" t="s">
        <v>15</v>
      </c>
      <c r="C61" s="5">
        <v>670559</v>
      </c>
      <c r="D61" s="5">
        <v>670559</v>
      </c>
      <c r="E61" s="7">
        <v>1358824169</v>
      </c>
      <c r="F61" s="9">
        <v>44628.395682870403</v>
      </c>
      <c r="G61" s="3" t="s">
        <v>16</v>
      </c>
      <c r="H61" s="7">
        <v>4563</v>
      </c>
      <c r="I61" s="3" t="s">
        <v>17</v>
      </c>
      <c r="J61" s="3" t="s">
        <v>148</v>
      </c>
      <c r="K61" s="3" t="s">
        <v>149</v>
      </c>
      <c r="L61" s="3" t="s">
        <v>150</v>
      </c>
      <c r="M61" s="3" t="s">
        <v>17</v>
      </c>
      <c r="N61" s="3" t="s">
        <v>17</v>
      </c>
    </row>
    <row r="62" spans="1:14">
      <c r="A62" s="2" t="s">
        <v>14</v>
      </c>
      <c r="B62" s="2" t="s">
        <v>15</v>
      </c>
      <c r="C62" s="4">
        <v>25200</v>
      </c>
      <c r="D62" s="4">
        <v>25200</v>
      </c>
      <c r="E62" s="6">
        <v>1358835189</v>
      </c>
      <c r="F62" s="8">
        <v>44628.399976851899</v>
      </c>
      <c r="G62" s="2" t="s">
        <v>16</v>
      </c>
      <c r="H62" s="6">
        <v>4564</v>
      </c>
      <c r="I62" s="2" t="s">
        <v>17</v>
      </c>
      <c r="J62" s="2" t="s">
        <v>151</v>
      </c>
      <c r="K62" s="2" t="s">
        <v>19</v>
      </c>
      <c r="L62" s="2" t="s">
        <v>152</v>
      </c>
      <c r="M62" s="2" t="s">
        <v>17</v>
      </c>
      <c r="N62" s="2" t="s">
        <v>17</v>
      </c>
    </row>
    <row r="63" spans="1:14">
      <c r="A63" s="3" t="s">
        <v>14</v>
      </c>
      <c r="B63" s="3" t="s">
        <v>15</v>
      </c>
      <c r="C63" s="5">
        <v>2182277</v>
      </c>
      <c r="D63" s="5">
        <v>2182277</v>
      </c>
      <c r="E63" s="7">
        <v>1359031789</v>
      </c>
      <c r="F63" s="9">
        <v>44628.469363425902</v>
      </c>
      <c r="G63" s="3" t="s">
        <v>16</v>
      </c>
      <c r="H63" s="7">
        <v>4566</v>
      </c>
      <c r="I63" s="3" t="s">
        <v>17</v>
      </c>
      <c r="J63" s="3" t="s">
        <v>153</v>
      </c>
      <c r="K63" s="3" t="s">
        <v>133</v>
      </c>
      <c r="L63" s="3" t="s">
        <v>154</v>
      </c>
      <c r="M63" s="3" t="s">
        <v>17</v>
      </c>
      <c r="N63" s="3" t="s">
        <v>17</v>
      </c>
    </row>
    <row r="64" spans="1:14" s="30" customFormat="1">
      <c r="A64" s="15" t="s">
        <v>14</v>
      </c>
      <c r="B64" s="15" t="s">
        <v>15</v>
      </c>
      <c r="C64" s="28">
        <v>344554</v>
      </c>
      <c r="D64" s="28">
        <v>344554</v>
      </c>
      <c r="E64" s="16">
        <v>1359340149</v>
      </c>
      <c r="F64" s="29">
        <v>44628.586365740703</v>
      </c>
      <c r="G64" s="15" t="s">
        <v>16</v>
      </c>
      <c r="H64" s="16">
        <v>4570</v>
      </c>
      <c r="I64" s="15" t="s">
        <v>17</v>
      </c>
      <c r="J64" s="15" t="s">
        <v>155</v>
      </c>
      <c r="K64" s="15" t="s">
        <v>156</v>
      </c>
      <c r="L64" s="15" t="s">
        <v>157</v>
      </c>
      <c r="M64" s="15" t="s">
        <v>17</v>
      </c>
      <c r="N64" s="15" t="s">
        <v>17</v>
      </c>
    </row>
    <row r="65" spans="1:14">
      <c r="A65" s="3" t="s">
        <v>14</v>
      </c>
      <c r="B65" s="3" t="s">
        <v>15</v>
      </c>
      <c r="C65" s="5">
        <v>30000</v>
      </c>
      <c r="D65" s="5">
        <v>30000</v>
      </c>
      <c r="E65" s="7">
        <v>1359369162</v>
      </c>
      <c r="F65" s="9">
        <v>44628.597256944398</v>
      </c>
      <c r="G65" s="3" t="s">
        <v>16</v>
      </c>
      <c r="H65" s="7">
        <v>4573</v>
      </c>
      <c r="I65" s="3" t="s">
        <v>17</v>
      </c>
      <c r="J65" s="3" t="s">
        <v>158</v>
      </c>
      <c r="K65" s="3" t="s">
        <v>19</v>
      </c>
      <c r="L65" s="3" t="s">
        <v>159</v>
      </c>
      <c r="M65" s="3" t="s">
        <v>17</v>
      </c>
      <c r="N65" s="3" t="s">
        <v>17</v>
      </c>
    </row>
    <row r="66" spans="1:14">
      <c r="A66" s="2" t="s">
        <v>14</v>
      </c>
      <c r="B66" s="2" t="s">
        <v>15</v>
      </c>
      <c r="C66" s="4">
        <v>30000</v>
      </c>
      <c r="D66" s="4">
        <v>30000</v>
      </c>
      <c r="E66" s="6">
        <v>1359506214</v>
      </c>
      <c r="F66" s="8">
        <v>44628.644606481503</v>
      </c>
      <c r="G66" s="2" t="s">
        <v>16</v>
      </c>
      <c r="H66" s="6">
        <v>4575</v>
      </c>
      <c r="I66" s="2" t="s">
        <v>17</v>
      </c>
      <c r="J66" s="2" t="s">
        <v>160</v>
      </c>
      <c r="K66" s="2" t="s">
        <v>19</v>
      </c>
      <c r="L66" s="2" t="s">
        <v>161</v>
      </c>
      <c r="M66" s="2" t="s">
        <v>17</v>
      </c>
      <c r="N66" s="2" t="s">
        <v>17</v>
      </c>
    </row>
    <row r="67" spans="1:14">
      <c r="A67" s="3" t="s">
        <v>14</v>
      </c>
      <c r="B67" s="3" t="s">
        <v>15</v>
      </c>
      <c r="C67" s="5">
        <v>92777</v>
      </c>
      <c r="D67" s="5">
        <v>92777</v>
      </c>
      <c r="E67" s="7">
        <v>1359786748</v>
      </c>
      <c r="F67" s="9">
        <v>44628.757013888899</v>
      </c>
      <c r="G67" s="3" t="s">
        <v>16</v>
      </c>
      <c r="H67" s="7">
        <v>4576</v>
      </c>
      <c r="I67" s="3" t="s">
        <v>17</v>
      </c>
      <c r="J67" s="3" t="s">
        <v>162</v>
      </c>
      <c r="K67" s="3" t="s">
        <v>19</v>
      </c>
      <c r="L67" s="3" t="s">
        <v>163</v>
      </c>
      <c r="M67" s="3" t="s">
        <v>17</v>
      </c>
      <c r="N67" s="3" t="s">
        <v>17</v>
      </c>
    </row>
    <row r="68" spans="1:14">
      <c r="A68" s="2" t="s">
        <v>14</v>
      </c>
      <c r="B68" s="2" t="s">
        <v>15</v>
      </c>
      <c r="C68" s="4">
        <v>20700</v>
      </c>
      <c r="D68" s="4">
        <v>20700</v>
      </c>
      <c r="E68" s="6">
        <v>1360121990</v>
      </c>
      <c r="F68" s="8">
        <v>44628.945821759298</v>
      </c>
      <c r="G68" s="2" t="s">
        <v>16</v>
      </c>
      <c r="H68" s="6">
        <v>4577</v>
      </c>
      <c r="I68" s="2" t="s">
        <v>17</v>
      </c>
      <c r="J68" s="2" t="s">
        <v>164</v>
      </c>
      <c r="K68" s="2" t="s">
        <v>19</v>
      </c>
      <c r="L68" s="2" t="s">
        <v>165</v>
      </c>
      <c r="M68" s="2" t="s">
        <v>17</v>
      </c>
      <c r="N68" s="2" t="s">
        <v>17</v>
      </c>
    </row>
    <row r="69" spans="1:14">
      <c r="A69" s="3" t="s">
        <v>14</v>
      </c>
      <c r="B69" s="3" t="s">
        <v>15</v>
      </c>
      <c r="C69" s="5">
        <v>5265858</v>
      </c>
      <c r="D69" s="5">
        <v>5265858</v>
      </c>
      <c r="E69" s="7">
        <v>1360806633</v>
      </c>
      <c r="F69" s="9">
        <v>44629.529386574097</v>
      </c>
      <c r="G69" s="3" t="s">
        <v>16</v>
      </c>
      <c r="H69" s="7">
        <v>4581</v>
      </c>
      <c r="I69" s="3" t="s">
        <v>17</v>
      </c>
      <c r="J69" s="3" t="s">
        <v>166</v>
      </c>
      <c r="K69" s="3" t="s">
        <v>40</v>
      </c>
      <c r="L69" s="3" t="s">
        <v>106</v>
      </c>
      <c r="M69" s="3" t="s">
        <v>17</v>
      </c>
      <c r="N69" s="3" t="s">
        <v>17</v>
      </c>
    </row>
    <row r="70" spans="1:14">
      <c r="A70" s="2" t="s">
        <v>14</v>
      </c>
      <c r="B70" s="2" t="s">
        <v>15</v>
      </c>
      <c r="C70" s="4">
        <v>4125266</v>
      </c>
      <c r="D70" s="4">
        <v>4125266</v>
      </c>
      <c r="E70" s="6">
        <v>1360825770</v>
      </c>
      <c r="F70" s="8">
        <v>44629.536874999998</v>
      </c>
      <c r="G70" s="2" t="s">
        <v>16</v>
      </c>
      <c r="H70" s="6">
        <v>4582</v>
      </c>
      <c r="I70" s="2" t="s">
        <v>17</v>
      </c>
      <c r="J70" s="2" t="s">
        <v>167</v>
      </c>
      <c r="K70" s="2" t="s">
        <v>40</v>
      </c>
      <c r="L70" s="2" t="s">
        <v>106</v>
      </c>
      <c r="M70" s="2" t="s">
        <v>17</v>
      </c>
      <c r="N70" s="2" t="s">
        <v>17</v>
      </c>
    </row>
    <row r="71" spans="1:14">
      <c r="A71" s="3" t="s">
        <v>14</v>
      </c>
      <c r="B71" s="3" t="s">
        <v>15</v>
      </c>
      <c r="C71" s="5">
        <v>367941</v>
      </c>
      <c r="D71" s="5">
        <v>367941</v>
      </c>
      <c r="E71" s="7">
        <v>1360915511</v>
      </c>
      <c r="F71" s="9">
        <v>44629.574398148201</v>
      </c>
      <c r="G71" s="3" t="s">
        <v>16</v>
      </c>
      <c r="H71" s="7">
        <v>4583</v>
      </c>
      <c r="I71" s="3" t="s">
        <v>17</v>
      </c>
      <c r="J71" s="3" t="s">
        <v>168</v>
      </c>
      <c r="K71" s="3" t="s">
        <v>169</v>
      </c>
      <c r="L71" s="3" t="s">
        <v>170</v>
      </c>
      <c r="M71" s="3" t="s">
        <v>17</v>
      </c>
      <c r="N71" s="3" t="s">
        <v>17</v>
      </c>
    </row>
    <row r="72" spans="1:14">
      <c r="A72" s="2" t="s">
        <v>14</v>
      </c>
      <c r="B72" s="2" t="s">
        <v>15</v>
      </c>
      <c r="C72" s="4">
        <v>300000</v>
      </c>
      <c r="D72" s="4">
        <v>300000</v>
      </c>
      <c r="E72" s="6">
        <v>1360932425</v>
      </c>
      <c r="F72" s="8">
        <v>44629.581192129597</v>
      </c>
      <c r="G72" s="2" t="s">
        <v>16</v>
      </c>
      <c r="H72" s="6">
        <v>4584</v>
      </c>
      <c r="I72" s="2" t="s">
        <v>17</v>
      </c>
      <c r="J72" s="2" t="s">
        <v>171</v>
      </c>
      <c r="K72" s="2" t="s">
        <v>169</v>
      </c>
      <c r="L72" s="2" t="s">
        <v>170</v>
      </c>
      <c r="M72" s="2" t="s">
        <v>17</v>
      </c>
      <c r="N72" s="2" t="s">
        <v>17</v>
      </c>
    </row>
    <row r="73" spans="1:14">
      <c r="A73" s="3" t="s">
        <v>14</v>
      </c>
      <c r="B73" s="3" t="s">
        <v>15</v>
      </c>
      <c r="C73" s="5">
        <v>100000</v>
      </c>
      <c r="D73" s="5">
        <v>100000</v>
      </c>
      <c r="E73" s="7">
        <v>1360958825</v>
      </c>
      <c r="F73" s="9">
        <v>44629.591608796298</v>
      </c>
      <c r="G73" s="3" t="s">
        <v>16</v>
      </c>
      <c r="H73" s="7">
        <v>4586</v>
      </c>
      <c r="I73" s="3" t="s">
        <v>17</v>
      </c>
      <c r="J73" s="3" t="s">
        <v>172</v>
      </c>
      <c r="K73" s="3" t="s">
        <v>19</v>
      </c>
      <c r="L73" s="3" t="s">
        <v>173</v>
      </c>
      <c r="M73" s="3" t="s">
        <v>17</v>
      </c>
      <c r="N73" s="3" t="s">
        <v>17</v>
      </c>
    </row>
    <row r="74" spans="1:14">
      <c r="A74" s="2" t="s">
        <v>14</v>
      </c>
      <c r="B74" s="2" t="s">
        <v>15</v>
      </c>
      <c r="C74" s="4">
        <v>130915312</v>
      </c>
      <c r="D74" s="4">
        <v>130915312</v>
      </c>
      <c r="E74" s="6">
        <v>1361047367</v>
      </c>
      <c r="F74" s="8">
        <v>44629.621354166702</v>
      </c>
      <c r="G74" s="2" t="s">
        <v>16</v>
      </c>
      <c r="H74" s="6">
        <v>4588</v>
      </c>
      <c r="I74" s="2" t="s">
        <v>17</v>
      </c>
      <c r="J74" s="2" t="s">
        <v>174</v>
      </c>
      <c r="K74" s="2" t="s">
        <v>175</v>
      </c>
      <c r="L74" s="2" t="s">
        <v>176</v>
      </c>
      <c r="M74" s="2" t="s">
        <v>17</v>
      </c>
      <c r="N74" s="2" t="s">
        <v>17</v>
      </c>
    </row>
    <row r="75" spans="1:14">
      <c r="A75" s="3" t="s">
        <v>14</v>
      </c>
      <c r="B75" s="3" t="s">
        <v>15</v>
      </c>
      <c r="C75" s="5">
        <v>75000</v>
      </c>
      <c r="D75" s="5">
        <v>75000</v>
      </c>
      <c r="E75" s="7">
        <v>1361207269</v>
      </c>
      <c r="F75" s="9">
        <v>44629.676400463002</v>
      </c>
      <c r="G75" s="3" t="s">
        <v>16</v>
      </c>
      <c r="H75" s="7">
        <v>4589</v>
      </c>
      <c r="I75" s="3" t="s">
        <v>17</v>
      </c>
      <c r="J75" s="3" t="s">
        <v>177</v>
      </c>
      <c r="K75" s="3" t="s">
        <v>169</v>
      </c>
      <c r="L75" s="3" t="s">
        <v>170</v>
      </c>
      <c r="M75" s="3" t="s">
        <v>17</v>
      </c>
      <c r="N75" s="3" t="s">
        <v>17</v>
      </c>
    </row>
    <row r="76" spans="1:14">
      <c r="A76" s="2" t="s">
        <v>14</v>
      </c>
      <c r="B76" s="2" t="s">
        <v>15</v>
      </c>
      <c r="C76" s="4">
        <v>250000</v>
      </c>
      <c r="D76" s="4">
        <v>250000</v>
      </c>
      <c r="E76" s="6">
        <v>1361215452</v>
      </c>
      <c r="F76" s="8">
        <v>44629.679386574098</v>
      </c>
      <c r="G76" s="2" t="s">
        <v>16</v>
      </c>
      <c r="H76" s="6">
        <v>4590</v>
      </c>
      <c r="I76" s="2" t="s">
        <v>17</v>
      </c>
      <c r="J76" s="2" t="s">
        <v>178</v>
      </c>
      <c r="K76" s="2" t="s">
        <v>169</v>
      </c>
      <c r="L76" s="2" t="s">
        <v>170</v>
      </c>
      <c r="M76" s="2" t="s">
        <v>17</v>
      </c>
      <c r="N76" s="2" t="s">
        <v>17</v>
      </c>
    </row>
    <row r="77" spans="1:14">
      <c r="A77" s="3" t="s">
        <v>14</v>
      </c>
      <c r="B77" s="3" t="s">
        <v>15</v>
      </c>
      <c r="C77" s="5">
        <v>300000</v>
      </c>
      <c r="D77" s="5">
        <v>300000</v>
      </c>
      <c r="E77" s="7">
        <v>1361236979</v>
      </c>
      <c r="F77" s="9">
        <v>44629.6872337963</v>
      </c>
      <c r="G77" s="3" t="s">
        <v>16</v>
      </c>
      <c r="H77" s="7">
        <v>4591</v>
      </c>
      <c r="I77" s="3" t="s">
        <v>17</v>
      </c>
      <c r="J77" s="3" t="s">
        <v>179</v>
      </c>
      <c r="K77" s="3" t="s">
        <v>169</v>
      </c>
      <c r="L77" s="3" t="s">
        <v>170</v>
      </c>
      <c r="M77" s="3" t="s">
        <v>17</v>
      </c>
      <c r="N77" s="3" t="s">
        <v>17</v>
      </c>
    </row>
    <row r="78" spans="1:14">
      <c r="A78" s="2" t="s">
        <v>14</v>
      </c>
      <c r="B78" s="2" t="s">
        <v>15</v>
      </c>
      <c r="C78" s="4">
        <v>950000</v>
      </c>
      <c r="D78" s="4">
        <v>950000</v>
      </c>
      <c r="E78" s="6">
        <v>1361241031</v>
      </c>
      <c r="F78" s="8">
        <v>44629.689050925903</v>
      </c>
      <c r="G78" s="2" t="s">
        <v>16</v>
      </c>
      <c r="H78" s="6">
        <v>4592</v>
      </c>
      <c r="I78" s="2" t="s">
        <v>17</v>
      </c>
      <c r="J78" s="2" t="s">
        <v>180</v>
      </c>
      <c r="K78" s="2" t="s">
        <v>169</v>
      </c>
      <c r="L78" s="2" t="s">
        <v>181</v>
      </c>
      <c r="M78" s="2" t="s">
        <v>17</v>
      </c>
      <c r="N78" s="2" t="s">
        <v>17</v>
      </c>
    </row>
    <row r="79" spans="1:14">
      <c r="A79" s="3" t="s">
        <v>14</v>
      </c>
      <c r="B79" s="3" t="s">
        <v>15</v>
      </c>
      <c r="C79" s="5">
        <v>800000</v>
      </c>
      <c r="D79" s="5">
        <v>800000</v>
      </c>
      <c r="E79" s="7">
        <v>1361244852</v>
      </c>
      <c r="F79" s="9">
        <v>44629.690833333298</v>
      </c>
      <c r="G79" s="3" t="s">
        <v>16</v>
      </c>
      <c r="H79" s="7">
        <v>4593</v>
      </c>
      <c r="I79" s="3" t="s">
        <v>17</v>
      </c>
      <c r="J79" s="3" t="s">
        <v>182</v>
      </c>
      <c r="K79" s="3" t="s">
        <v>169</v>
      </c>
      <c r="L79" s="3" t="s">
        <v>181</v>
      </c>
      <c r="M79" s="3" t="s">
        <v>17</v>
      </c>
      <c r="N79" s="3" t="s">
        <v>17</v>
      </c>
    </row>
    <row r="80" spans="1:14">
      <c r="A80" s="2" t="s">
        <v>14</v>
      </c>
      <c r="B80" s="2" t="s">
        <v>15</v>
      </c>
      <c r="C80" s="4">
        <v>290728</v>
      </c>
      <c r="D80" s="4">
        <v>290728</v>
      </c>
      <c r="E80" s="6">
        <v>1361248216</v>
      </c>
      <c r="F80" s="8">
        <v>44629.692546296297</v>
      </c>
      <c r="G80" s="2" t="s">
        <v>16</v>
      </c>
      <c r="H80" s="6">
        <v>4594</v>
      </c>
      <c r="I80" s="2" t="s">
        <v>17</v>
      </c>
      <c r="J80" s="2" t="s">
        <v>183</v>
      </c>
      <c r="K80" s="2" t="s">
        <v>169</v>
      </c>
      <c r="L80" s="2" t="s">
        <v>181</v>
      </c>
      <c r="M80" s="2" t="s">
        <v>17</v>
      </c>
      <c r="N80" s="2" t="s">
        <v>17</v>
      </c>
    </row>
    <row r="81" spans="1:14">
      <c r="A81" s="3" t="s">
        <v>14</v>
      </c>
      <c r="B81" s="3" t="s">
        <v>15</v>
      </c>
      <c r="C81" s="5">
        <v>377278</v>
      </c>
      <c r="D81" s="5">
        <v>377278</v>
      </c>
      <c r="E81" s="7">
        <v>1361259345</v>
      </c>
      <c r="F81" s="9">
        <v>44629.697534722203</v>
      </c>
      <c r="G81" s="3" t="s">
        <v>16</v>
      </c>
      <c r="H81" s="7">
        <v>4595</v>
      </c>
      <c r="I81" s="3" t="s">
        <v>17</v>
      </c>
      <c r="J81" s="3" t="s">
        <v>184</v>
      </c>
      <c r="K81" s="3" t="s">
        <v>185</v>
      </c>
      <c r="L81" s="3" t="s">
        <v>181</v>
      </c>
      <c r="M81" s="3" t="s">
        <v>17</v>
      </c>
      <c r="N81" s="3" t="s">
        <v>17</v>
      </c>
    </row>
    <row r="82" spans="1:14">
      <c r="A82" s="2" t="s">
        <v>14</v>
      </c>
      <c r="B82" s="2" t="s">
        <v>15</v>
      </c>
      <c r="C82" s="4">
        <v>330000</v>
      </c>
      <c r="D82" s="4">
        <v>330000</v>
      </c>
      <c r="E82" s="6">
        <v>1361315348</v>
      </c>
      <c r="F82" s="8">
        <v>44629.722048611096</v>
      </c>
      <c r="G82" s="2" t="s">
        <v>16</v>
      </c>
      <c r="H82" s="6">
        <v>4597</v>
      </c>
      <c r="I82" s="2" t="s">
        <v>17</v>
      </c>
      <c r="J82" s="2" t="s">
        <v>186</v>
      </c>
      <c r="K82" s="2" t="s">
        <v>46</v>
      </c>
      <c r="L82" s="2" t="s">
        <v>187</v>
      </c>
      <c r="M82" s="2" t="s">
        <v>17</v>
      </c>
      <c r="N82" s="2" t="s">
        <v>17</v>
      </c>
    </row>
    <row r="83" spans="1:14">
      <c r="A83" s="3" t="s">
        <v>14</v>
      </c>
      <c r="B83" s="3" t="s">
        <v>15</v>
      </c>
      <c r="C83" s="5">
        <v>170000</v>
      </c>
      <c r="D83" s="5">
        <v>170000</v>
      </c>
      <c r="E83" s="7">
        <v>1362111060</v>
      </c>
      <c r="F83" s="9">
        <v>44630.418668981503</v>
      </c>
      <c r="G83" s="3" t="s">
        <v>16</v>
      </c>
      <c r="H83" s="7">
        <v>4599</v>
      </c>
      <c r="I83" s="3" t="s">
        <v>17</v>
      </c>
      <c r="J83" s="3" t="s">
        <v>188</v>
      </c>
      <c r="K83" s="3" t="s">
        <v>169</v>
      </c>
      <c r="L83" s="3" t="s">
        <v>181</v>
      </c>
      <c r="M83" s="3" t="s">
        <v>17</v>
      </c>
      <c r="N83" s="3" t="s">
        <v>17</v>
      </c>
    </row>
    <row r="84" spans="1:14">
      <c r="A84" s="2" t="s">
        <v>14</v>
      </c>
      <c r="B84" s="2" t="s">
        <v>15</v>
      </c>
      <c r="C84" s="4">
        <v>155000</v>
      </c>
      <c r="D84" s="4">
        <v>155000</v>
      </c>
      <c r="E84" s="6">
        <v>1362123368</v>
      </c>
      <c r="F84" s="8">
        <v>44630.422743055598</v>
      </c>
      <c r="G84" s="2" t="s">
        <v>16</v>
      </c>
      <c r="H84" s="6">
        <v>4601</v>
      </c>
      <c r="I84" s="2" t="s">
        <v>17</v>
      </c>
      <c r="J84" s="2" t="s">
        <v>189</v>
      </c>
      <c r="K84" s="2" t="s">
        <v>169</v>
      </c>
      <c r="L84" s="2" t="s">
        <v>181</v>
      </c>
      <c r="M84" s="2" t="s">
        <v>17</v>
      </c>
      <c r="N84" s="2" t="s">
        <v>17</v>
      </c>
    </row>
    <row r="85" spans="1:14">
      <c r="A85" s="3" t="s">
        <v>14</v>
      </c>
      <c r="B85" s="3" t="s">
        <v>15</v>
      </c>
      <c r="C85" s="5">
        <v>341484</v>
      </c>
      <c r="D85" s="5">
        <v>341484</v>
      </c>
      <c r="E85" s="7">
        <v>1362132684</v>
      </c>
      <c r="F85" s="9">
        <v>44630.425902777803</v>
      </c>
      <c r="G85" s="3" t="s">
        <v>16</v>
      </c>
      <c r="H85" s="7">
        <v>4602</v>
      </c>
      <c r="I85" s="3" t="s">
        <v>17</v>
      </c>
      <c r="J85" s="3" t="s">
        <v>190</v>
      </c>
      <c r="K85" s="3" t="s">
        <v>169</v>
      </c>
      <c r="L85" s="3" t="s">
        <v>181</v>
      </c>
      <c r="M85" s="3" t="s">
        <v>17</v>
      </c>
      <c r="N85" s="3" t="s">
        <v>17</v>
      </c>
    </row>
    <row r="86" spans="1:14">
      <c r="A86" s="2" t="s">
        <v>14</v>
      </c>
      <c r="B86" s="2" t="s">
        <v>15</v>
      </c>
      <c r="C86" s="4">
        <v>170000</v>
      </c>
      <c r="D86" s="4">
        <v>170000</v>
      </c>
      <c r="E86" s="6">
        <v>1362139603</v>
      </c>
      <c r="F86" s="8">
        <v>44630.428356481498</v>
      </c>
      <c r="G86" s="2" t="s">
        <v>16</v>
      </c>
      <c r="H86" s="6">
        <v>4604</v>
      </c>
      <c r="I86" s="2" t="s">
        <v>17</v>
      </c>
      <c r="J86" s="2" t="s">
        <v>191</v>
      </c>
      <c r="K86" s="2" t="s">
        <v>169</v>
      </c>
      <c r="L86" s="2" t="s">
        <v>170</v>
      </c>
      <c r="M86" s="2" t="s">
        <v>17</v>
      </c>
      <c r="N86" s="2" t="s">
        <v>17</v>
      </c>
    </row>
    <row r="87" spans="1:14">
      <c r="A87" s="3" t="s">
        <v>14</v>
      </c>
      <c r="B87" s="3" t="s">
        <v>15</v>
      </c>
      <c r="C87" s="5">
        <v>350000</v>
      </c>
      <c r="D87" s="5">
        <v>350000</v>
      </c>
      <c r="E87" s="7">
        <v>1362153674</v>
      </c>
      <c r="F87" s="9">
        <v>44630.433252314797</v>
      </c>
      <c r="G87" s="3" t="s">
        <v>16</v>
      </c>
      <c r="H87" s="7">
        <v>4605</v>
      </c>
      <c r="I87" s="3" t="s">
        <v>17</v>
      </c>
      <c r="J87" s="3" t="s">
        <v>192</v>
      </c>
      <c r="K87" s="3" t="s">
        <v>169</v>
      </c>
      <c r="L87" s="3" t="s">
        <v>181</v>
      </c>
      <c r="M87" s="3" t="s">
        <v>17</v>
      </c>
      <c r="N87" s="3" t="s">
        <v>17</v>
      </c>
    </row>
    <row r="88" spans="1:14">
      <c r="A88" s="2" t="s">
        <v>14</v>
      </c>
      <c r="B88" s="2" t="s">
        <v>15</v>
      </c>
      <c r="C88" s="4">
        <v>100000</v>
      </c>
      <c r="D88" s="4">
        <v>100000</v>
      </c>
      <c r="E88" s="6">
        <v>1362174958</v>
      </c>
      <c r="F88" s="8">
        <v>44630.440671296303</v>
      </c>
      <c r="G88" s="2" t="s">
        <v>16</v>
      </c>
      <c r="H88" s="6">
        <v>4606</v>
      </c>
      <c r="I88" s="2" t="s">
        <v>17</v>
      </c>
      <c r="J88" s="2" t="s">
        <v>193</v>
      </c>
      <c r="K88" s="2" t="s">
        <v>169</v>
      </c>
      <c r="L88" s="2" t="s">
        <v>181</v>
      </c>
      <c r="M88" s="2" t="s">
        <v>17</v>
      </c>
      <c r="N88" s="2" t="s">
        <v>17</v>
      </c>
    </row>
    <row r="89" spans="1:14">
      <c r="A89" s="3" t="s">
        <v>14</v>
      </c>
      <c r="B89" s="3" t="s">
        <v>15</v>
      </c>
      <c r="C89" s="5">
        <v>367682</v>
      </c>
      <c r="D89" s="5">
        <v>367682</v>
      </c>
      <c r="E89" s="7">
        <v>1362202681</v>
      </c>
      <c r="F89" s="9">
        <v>44630.450173611098</v>
      </c>
      <c r="G89" s="3" t="s">
        <v>16</v>
      </c>
      <c r="H89" s="7">
        <v>4607</v>
      </c>
      <c r="I89" s="3" t="s">
        <v>17</v>
      </c>
      <c r="J89" s="3" t="s">
        <v>194</v>
      </c>
      <c r="K89" s="3" t="s">
        <v>169</v>
      </c>
      <c r="L89" s="3" t="s">
        <v>181</v>
      </c>
      <c r="M89" s="3" t="s">
        <v>17</v>
      </c>
      <c r="N89" s="3" t="s">
        <v>17</v>
      </c>
    </row>
    <row r="90" spans="1:14">
      <c r="A90" s="2" t="s">
        <v>14</v>
      </c>
      <c r="B90" s="2" t="s">
        <v>15</v>
      </c>
      <c r="C90" s="4">
        <v>312032</v>
      </c>
      <c r="D90" s="4">
        <v>312032</v>
      </c>
      <c r="E90" s="6">
        <v>1362366981</v>
      </c>
      <c r="F90" s="8">
        <v>44630.505601851903</v>
      </c>
      <c r="G90" s="2" t="s">
        <v>16</v>
      </c>
      <c r="H90" s="6">
        <v>4610</v>
      </c>
      <c r="I90" s="2" t="s">
        <v>17</v>
      </c>
      <c r="J90" s="2" t="s">
        <v>195</v>
      </c>
      <c r="K90" s="2" t="s">
        <v>169</v>
      </c>
      <c r="L90" s="2" t="s">
        <v>181</v>
      </c>
      <c r="M90" s="2" t="s">
        <v>17</v>
      </c>
      <c r="N90" s="2" t="s">
        <v>17</v>
      </c>
    </row>
    <row r="91" spans="1:14">
      <c r="A91" s="3" t="s">
        <v>14</v>
      </c>
      <c r="B91" s="3" t="s">
        <v>15</v>
      </c>
      <c r="C91" s="5">
        <v>315000</v>
      </c>
      <c r="D91" s="5">
        <v>315000</v>
      </c>
      <c r="E91" s="7">
        <v>1362373176</v>
      </c>
      <c r="F91" s="9">
        <v>44630.507870370398</v>
      </c>
      <c r="G91" s="3" t="s">
        <v>16</v>
      </c>
      <c r="H91" s="7">
        <v>4611</v>
      </c>
      <c r="I91" s="3" t="s">
        <v>17</v>
      </c>
      <c r="J91" s="3" t="s">
        <v>196</v>
      </c>
      <c r="K91" s="3" t="s">
        <v>169</v>
      </c>
      <c r="L91" s="3" t="s">
        <v>181</v>
      </c>
      <c r="M91" s="3" t="s">
        <v>17</v>
      </c>
      <c r="N91" s="3" t="s">
        <v>17</v>
      </c>
    </row>
    <row r="92" spans="1:14">
      <c r="A92" s="2" t="s">
        <v>14</v>
      </c>
      <c r="B92" s="2" t="s">
        <v>15</v>
      </c>
      <c r="C92" s="4">
        <v>410000</v>
      </c>
      <c r="D92" s="4">
        <v>410000</v>
      </c>
      <c r="E92" s="6">
        <v>1362382294</v>
      </c>
      <c r="F92" s="8">
        <v>44630.511226851901</v>
      </c>
      <c r="G92" s="2" t="s">
        <v>16</v>
      </c>
      <c r="H92" s="6">
        <v>4612</v>
      </c>
      <c r="I92" s="2" t="s">
        <v>17</v>
      </c>
      <c r="J92" s="2" t="s">
        <v>197</v>
      </c>
      <c r="K92" s="2" t="s">
        <v>169</v>
      </c>
      <c r="L92" s="2" t="s">
        <v>181</v>
      </c>
      <c r="M92" s="2" t="s">
        <v>17</v>
      </c>
      <c r="N92" s="2" t="s">
        <v>17</v>
      </c>
    </row>
    <row r="93" spans="1:14">
      <c r="A93" s="3" t="s">
        <v>14</v>
      </c>
      <c r="B93" s="3" t="s">
        <v>15</v>
      </c>
      <c r="C93" s="5">
        <v>41000</v>
      </c>
      <c r="D93" s="5">
        <v>41000</v>
      </c>
      <c r="E93" s="7">
        <v>1362386234</v>
      </c>
      <c r="F93" s="9">
        <v>44630.512708333299</v>
      </c>
      <c r="G93" s="3" t="s">
        <v>16</v>
      </c>
      <c r="H93" s="7">
        <v>4613</v>
      </c>
      <c r="I93" s="3" t="s">
        <v>17</v>
      </c>
      <c r="J93" s="3" t="s">
        <v>198</v>
      </c>
      <c r="K93" s="3" t="s">
        <v>169</v>
      </c>
      <c r="L93" s="3" t="s">
        <v>181</v>
      </c>
      <c r="M93" s="3" t="s">
        <v>17</v>
      </c>
      <c r="N93" s="3" t="s">
        <v>17</v>
      </c>
    </row>
    <row r="94" spans="1:14">
      <c r="A94" s="2" t="s">
        <v>14</v>
      </c>
      <c r="B94" s="2" t="s">
        <v>15</v>
      </c>
      <c r="C94" s="4">
        <v>135116</v>
      </c>
      <c r="D94" s="4">
        <v>135116</v>
      </c>
      <c r="E94" s="6">
        <v>1362390515</v>
      </c>
      <c r="F94" s="8">
        <v>44630.514270833301</v>
      </c>
      <c r="G94" s="2" t="s">
        <v>16</v>
      </c>
      <c r="H94" s="6">
        <v>4614</v>
      </c>
      <c r="I94" s="2" t="s">
        <v>17</v>
      </c>
      <c r="J94" s="2" t="s">
        <v>199</v>
      </c>
      <c r="K94" s="2" t="s">
        <v>169</v>
      </c>
      <c r="L94" s="2" t="s">
        <v>181</v>
      </c>
      <c r="M94" s="2" t="s">
        <v>17</v>
      </c>
      <c r="N94" s="2" t="s">
        <v>17</v>
      </c>
    </row>
    <row r="95" spans="1:14">
      <c r="A95" s="3" t="s">
        <v>14</v>
      </c>
      <c r="B95" s="3" t="s">
        <v>15</v>
      </c>
      <c r="C95" s="5">
        <v>400000</v>
      </c>
      <c r="D95" s="5">
        <v>400000</v>
      </c>
      <c r="E95" s="7">
        <v>1362394403</v>
      </c>
      <c r="F95" s="9">
        <v>44630.515706018501</v>
      </c>
      <c r="G95" s="3" t="s">
        <v>16</v>
      </c>
      <c r="H95" s="7">
        <v>4615</v>
      </c>
      <c r="I95" s="3" t="s">
        <v>17</v>
      </c>
      <c r="J95" s="3" t="s">
        <v>200</v>
      </c>
      <c r="K95" s="3" t="s">
        <v>169</v>
      </c>
      <c r="L95" s="3" t="s">
        <v>181</v>
      </c>
      <c r="M95" s="3" t="s">
        <v>17</v>
      </c>
      <c r="N95" s="3" t="s">
        <v>17</v>
      </c>
    </row>
    <row r="96" spans="1:14">
      <c r="A96" s="2" t="s">
        <v>14</v>
      </c>
      <c r="B96" s="2" t="s">
        <v>15</v>
      </c>
      <c r="C96" s="4">
        <v>505279</v>
      </c>
      <c r="D96" s="4">
        <v>505279</v>
      </c>
      <c r="E96" s="6">
        <v>1362398979</v>
      </c>
      <c r="F96" s="8">
        <v>44630.517465277801</v>
      </c>
      <c r="G96" s="2" t="s">
        <v>16</v>
      </c>
      <c r="H96" s="6">
        <v>4616</v>
      </c>
      <c r="I96" s="2" t="s">
        <v>17</v>
      </c>
      <c r="J96" s="2" t="s">
        <v>201</v>
      </c>
      <c r="K96" s="2" t="s">
        <v>169</v>
      </c>
      <c r="L96" s="2" t="s">
        <v>181</v>
      </c>
      <c r="M96" s="2" t="s">
        <v>17</v>
      </c>
      <c r="N96" s="2" t="s">
        <v>17</v>
      </c>
    </row>
    <row r="97" spans="1:14">
      <c r="A97" s="3" t="s">
        <v>14</v>
      </c>
      <c r="B97" s="3" t="s">
        <v>15</v>
      </c>
      <c r="C97" s="5">
        <v>1000000</v>
      </c>
      <c r="D97" s="5">
        <v>1000000</v>
      </c>
      <c r="E97" s="7">
        <v>1362403054</v>
      </c>
      <c r="F97" s="9">
        <v>44630.519074074102</v>
      </c>
      <c r="G97" s="3" t="s">
        <v>16</v>
      </c>
      <c r="H97" s="7">
        <v>4617</v>
      </c>
      <c r="I97" s="3" t="s">
        <v>17</v>
      </c>
      <c r="J97" s="3" t="s">
        <v>202</v>
      </c>
      <c r="K97" s="3" t="s">
        <v>169</v>
      </c>
      <c r="L97" s="3" t="s">
        <v>181</v>
      </c>
      <c r="M97" s="3" t="s">
        <v>17</v>
      </c>
      <c r="N97" s="3" t="s">
        <v>17</v>
      </c>
    </row>
    <row r="98" spans="1:14">
      <c r="A98" s="2" t="s">
        <v>14</v>
      </c>
      <c r="B98" s="2" t="s">
        <v>15</v>
      </c>
      <c r="C98" s="4">
        <v>877803</v>
      </c>
      <c r="D98" s="4">
        <v>877803</v>
      </c>
      <c r="E98" s="6">
        <v>1362624161</v>
      </c>
      <c r="F98" s="8">
        <v>44630.608101851903</v>
      </c>
      <c r="G98" s="2" t="s">
        <v>16</v>
      </c>
      <c r="H98" s="6">
        <v>4618</v>
      </c>
      <c r="I98" s="2" t="s">
        <v>17</v>
      </c>
      <c r="J98" s="2" t="s">
        <v>203</v>
      </c>
      <c r="K98" s="2" t="s">
        <v>204</v>
      </c>
      <c r="L98" s="2" t="s">
        <v>205</v>
      </c>
      <c r="M98" s="2" t="s">
        <v>17</v>
      </c>
      <c r="N98" s="2" t="s">
        <v>17</v>
      </c>
    </row>
    <row r="99" spans="1:14">
      <c r="A99" s="3" t="s">
        <v>14</v>
      </c>
      <c r="B99" s="3" t="s">
        <v>15</v>
      </c>
      <c r="C99" s="5">
        <v>1000</v>
      </c>
      <c r="D99" s="5">
        <v>1000</v>
      </c>
      <c r="E99" s="7">
        <v>1362630958</v>
      </c>
      <c r="F99" s="9">
        <v>44630.610347222202</v>
      </c>
      <c r="G99" s="3" t="s">
        <v>16</v>
      </c>
      <c r="H99" s="7">
        <v>4619</v>
      </c>
      <c r="I99" s="3" t="s">
        <v>17</v>
      </c>
      <c r="J99" s="3" t="s">
        <v>206</v>
      </c>
      <c r="K99" s="3" t="s">
        <v>19</v>
      </c>
      <c r="L99" s="3" t="s">
        <v>207</v>
      </c>
      <c r="M99" s="3" t="s">
        <v>17</v>
      </c>
      <c r="N99" s="3" t="s">
        <v>17</v>
      </c>
    </row>
    <row r="100" spans="1:14">
      <c r="A100" s="2" t="s">
        <v>14</v>
      </c>
      <c r="B100" s="2" t="s">
        <v>15</v>
      </c>
      <c r="C100" s="4">
        <v>30000</v>
      </c>
      <c r="D100" s="4">
        <v>30000</v>
      </c>
      <c r="E100" s="6">
        <v>1363644280</v>
      </c>
      <c r="F100" s="8">
        <v>44631.349502314799</v>
      </c>
      <c r="G100" s="2" t="s">
        <v>16</v>
      </c>
      <c r="H100" s="6">
        <v>4620</v>
      </c>
      <c r="I100" s="2" t="s">
        <v>17</v>
      </c>
      <c r="J100" s="2" t="s">
        <v>208</v>
      </c>
      <c r="K100" s="2" t="s">
        <v>19</v>
      </c>
      <c r="L100" s="2" t="s">
        <v>209</v>
      </c>
      <c r="M100" s="2" t="s">
        <v>17</v>
      </c>
      <c r="N100" s="2" t="s">
        <v>17</v>
      </c>
    </row>
    <row r="101" spans="1:14">
      <c r="A101" s="3" t="s">
        <v>14</v>
      </c>
      <c r="B101" s="3" t="s">
        <v>15</v>
      </c>
      <c r="C101" s="5">
        <v>2893306</v>
      </c>
      <c r="D101" s="5">
        <v>2893306</v>
      </c>
      <c r="E101" s="7">
        <v>1364076225</v>
      </c>
      <c r="F101" s="9">
        <v>44631.491435185198</v>
      </c>
      <c r="G101" s="3" t="s">
        <v>16</v>
      </c>
      <c r="H101" s="7">
        <v>4621</v>
      </c>
      <c r="I101" s="3" t="s">
        <v>17</v>
      </c>
      <c r="J101" s="3" t="s">
        <v>210</v>
      </c>
      <c r="K101" s="3" t="s">
        <v>138</v>
      </c>
      <c r="L101" s="3" t="s">
        <v>211</v>
      </c>
      <c r="M101" s="3" t="s">
        <v>17</v>
      </c>
      <c r="N101" s="3" t="s">
        <v>17</v>
      </c>
    </row>
    <row r="102" spans="1:14">
      <c r="A102" s="2" t="s">
        <v>14</v>
      </c>
      <c r="B102" s="2" t="s">
        <v>15</v>
      </c>
      <c r="C102" s="4">
        <v>4270546</v>
      </c>
      <c r="D102" s="4">
        <v>4270546</v>
      </c>
      <c r="E102" s="6">
        <v>1364088869</v>
      </c>
      <c r="F102" s="8">
        <v>44631.495613425897</v>
      </c>
      <c r="G102" s="2" t="s">
        <v>16</v>
      </c>
      <c r="H102" s="6">
        <v>4622</v>
      </c>
      <c r="I102" s="2" t="s">
        <v>17</v>
      </c>
      <c r="J102" s="2" t="s">
        <v>212</v>
      </c>
      <c r="K102" s="2" t="s">
        <v>138</v>
      </c>
      <c r="L102" s="2" t="s">
        <v>211</v>
      </c>
      <c r="M102" s="2" t="s">
        <v>17</v>
      </c>
      <c r="N102" s="2" t="s">
        <v>17</v>
      </c>
    </row>
    <row r="103" spans="1:14">
      <c r="A103" s="3" t="s">
        <v>14</v>
      </c>
      <c r="B103" s="3" t="s">
        <v>15</v>
      </c>
      <c r="C103" s="5">
        <v>215061735</v>
      </c>
      <c r="D103" s="5">
        <v>215061735</v>
      </c>
      <c r="E103" s="7">
        <v>1364100653</v>
      </c>
      <c r="F103" s="9">
        <v>44631.4995949074</v>
      </c>
      <c r="G103" s="3" t="s">
        <v>16</v>
      </c>
      <c r="H103" s="7">
        <v>4623</v>
      </c>
      <c r="I103" s="3" t="s">
        <v>17</v>
      </c>
      <c r="J103" s="3" t="s">
        <v>213</v>
      </c>
      <c r="K103" s="3" t="s">
        <v>214</v>
      </c>
      <c r="L103" s="3" t="s">
        <v>215</v>
      </c>
      <c r="M103" s="3" t="s">
        <v>17</v>
      </c>
      <c r="N103" s="3" t="s">
        <v>17</v>
      </c>
    </row>
    <row r="104" spans="1:14">
      <c r="A104" s="2" t="s">
        <v>14</v>
      </c>
      <c r="B104" s="2" t="s">
        <v>15</v>
      </c>
      <c r="C104" s="4">
        <v>394222</v>
      </c>
      <c r="D104" s="4">
        <v>394222</v>
      </c>
      <c r="E104" s="6">
        <v>1364210969</v>
      </c>
      <c r="F104" s="8">
        <v>44631.531840277799</v>
      </c>
      <c r="G104" s="2" t="s">
        <v>16</v>
      </c>
      <c r="H104" s="6">
        <v>4624</v>
      </c>
      <c r="I104" s="2" t="s">
        <v>17</v>
      </c>
      <c r="J104" s="2" t="s">
        <v>216</v>
      </c>
      <c r="K104" s="2" t="s">
        <v>68</v>
      </c>
      <c r="L104" s="2" t="s">
        <v>217</v>
      </c>
      <c r="M104" s="2" t="s">
        <v>17</v>
      </c>
      <c r="N104" s="2" t="s">
        <v>17</v>
      </c>
    </row>
    <row r="105" spans="1:14" s="30" customFormat="1">
      <c r="A105" s="15" t="s">
        <v>14</v>
      </c>
      <c r="B105" s="15" t="s">
        <v>15</v>
      </c>
      <c r="C105" s="28">
        <v>5000000</v>
      </c>
      <c r="D105" s="28">
        <v>5000000</v>
      </c>
      <c r="E105" s="16">
        <v>1364284280</v>
      </c>
      <c r="F105" s="29">
        <v>44631.558981481503</v>
      </c>
      <c r="G105" s="15" t="s">
        <v>16</v>
      </c>
      <c r="H105" s="16">
        <v>4625</v>
      </c>
      <c r="I105" s="15" t="s">
        <v>17</v>
      </c>
      <c r="J105" s="15" t="s">
        <v>218</v>
      </c>
      <c r="K105" s="15" t="s">
        <v>219</v>
      </c>
      <c r="L105" s="15" t="s">
        <v>220</v>
      </c>
      <c r="M105" s="15" t="s">
        <v>17</v>
      </c>
      <c r="N105" s="15" t="s">
        <v>17</v>
      </c>
    </row>
    <row r="106" spans="1:14">
      <c r="A106" s="2" t="s">
        <v>14</v>
      </c>
      <c r="B106" s="2" t="s">
        <v>15</v>
      </c>
      <c r="C106" s="4">
        <v>1963121</v>
      </c>
      <c r="D106" s="4">
        <v>1963121</v>
      </c>
      <c r="E106" s="6">
        <v>1364379327</v>
      </c>
      <c r="F106" s="8">
        <v>44631.5942476852</v>
      </c>
      <c r="G106" s="2" t="s">
        <v>16</v>
      </c>
      <c r="H106" s="6">
        <v>4626</v>
      </c>
      <c r="I106" s="2" t="s">
        <v>17</v>
      </c>
      <c r="J106" s="2" t="s">
        <v>221</v>
      </c>
      <c r="K106" s="2" t="s">
        <v>222</v>
      </c>
      <c r="L106" s="2" t="s">
        <v>223</v>
      </c>
      <c r="M106" s="2" t="s">
        <v>17</v>
      </c>
      <c r="N106" s="2" t="s">
        <v>17</v>
      </c>
    </row>
    <row r="107" spans="1:14">
      <c r="A107" s="3" t="s">
        <v>14</v>
      </c>
      <c r="B107" s="3" t="s">
        <v>15</v>
      </c>
      <c r="C107" s="5">
        <v>742143.22</v>
      </c>
      <c r="D107" s="5">
        <v>742143.22</v>
      </c>
      <c r="E107" s="7">
        <v>1364583174</v>
      </c>
      <c r="F107" s="9">
        <v>44631.662210648101</v>
      </c>
      <c r="G107" s="3" t="s">
        <v>16</v>
      </c>
      <c r="H107" s="7">
        <v>4627</v>
      </c>
      <c r="I107" s="3" t="s">
        <v>17</v>
      </c>
      <c r="J107" s="3" t="s">
        <v>224</v>
      </c>
      <c r="K107" s="3" t="s">
        <v>68</v>
      </c>
      <c r="L107" s="3" t="s">
        <v>101</v>
      </c>
      <c r="M107" s="3" t="s">
        <v>17</v>
      </c>
      <c r="N107" s="3" t="s">
        <v>17</v>
      </c>
    </row>
    <row r="108" spans="1:14">
      <c r="A108" s="2" t="s">
        <v>14</v>
      </c>
      <c r="B108" s="2" t="s">
        <v>15</v>
      </c>
      <c r="C108" s="4">
        <v>210177</v>
      </c>
      <c r="D108" s="4">
        <v>210177</v>
      </c>
      <c r="E108" s="6">
        <v>1364598283</v>
      </c>
      <c r="F108" s="8">
        <v>44631.666539351798</v>
      </c>
      <c r="G108" s="2" t="s">
        <v>16</v>
      </c>
      <c r="H108" s="6">
        <v>4628</v>
      </c>
      <c r="I108" s="2" t="s">
        <v>17</v>
      </c>
      <c r="J108" s="2" t="s">
        <v>225</v>
      </c>
      <c r="K108" s="2" t="s">
        <v>68</v>
      </c>
      <c r="L108" s="2" t="s">
        <v>101</v>
      </c>
      <c r="M108" s="2" t="s">
        <v>17</v>
      </c>
      <c r="N108" s="2" t="s">
        <v>17</v>
      </c>
    </row>
    <row r="109" spans="1:14" hidden="1">
      <c r="A109" s="24"/>
      <c r="B109" s="24" t="s">
        <v>129</v>
      </c>
      <c r="C109" s="25">
        <f>SUM(C55:C108)</f>
        <v>386778311.38</v>
      </c>
      <c r="D109" s="25"/>
      <c r="E109" s="26"/>
      <c r="F109" s="27"/>
      <c r="G109" s="24"/>
      <c r="H109" s="26"/>
      <c r="I109" s="24"/>
      <c r="J109" s="24"/>
      <c r="K109" s="24"/>
      <c r="L109" s="24"/>
      <c r="M109" s="24"/>
      <c r="N109" s="24"/>
    </row>
    <row r="110" spans="1:14" hidden="1">
      <c r="A110" s="24"/>
      <c r="B110" s="24" t="s">
        <v>130</v>
      </c>
      <c r="C110" s="25">
        <f>C54</f>
        <v>1847953</v>
      </c>
      <c r="D110" s="25"/>
      <c r="E110" s="26"/>
      <c r="F110" s="27"/>
      <c r="G110" s="24"/>
      <c r="H110" s="26"/>
      <c r="I110" s="24"/>
      <c r="J110" s="24"/>
      <c r="K110" s="24"/>
      <c r="L110" s="24"/>
      <c r="M110" s="24"/>
      <c r="N110" s="24"/>
    </row>
    <row r="111" spans="1:14" hidden="1">
      <c r="A111" s="24"/>
      <c r="B111" s="24" t="s">
        <v>131</v>
      </c>
      <c r="C111" s="25">
        <v>158061014.16</v>
      </c>
      <c r="D111" s="25"/>
      <c r="E111" s="26"/>
      <c r="F111" s="27"/>
      <c r="G111" s="24"/>
      <c r="H111" s="26"/>
      <c r="I111" s="24"/>
      <c r="J111" s="24"/>
      <c r="K111" s="24"/>
      <c r="L111" s="24"/>
      <c r="M111" s="24"/>
      <c r="N111" s="24"/>
    </row>
    <row r="112" spans="1:14" hidden="1">
      <c r="A112" s="24"/>
      <c r="B112" s="24" t="s">
        <v>123</v>
      </c>
      <c r="C112" s="25">
        <f>C109+C110-C111</f>
        <v>230565250.22</v>
      </c>
      <c r="D112" s="25"/>
      <c r="E112" s="26"/>
      <c r="F112" s="27"/>
      <c r="G112" s="24"/>
      <c r="H112" s="26"/>
      <c r="I112" s="24"/>
      <c r="J112" s="24"/>
      <c r="K112" s="24"/>
      <c r="L112" s="24"/>
      <c r="M112" s="24"/>
      <c r="N112" s="24"/>
    </row>
    <row r="113" spans="1:14">
      <c r="A113" s="2" t="s">
        <v>14</v>
      </c>
      <c r="B113" s="2" t="s">
        <v>15</v>
      </c>
      <c r="C113" s="4">
        <v>5682773</v>
      </c>
      <c r="D113" s="4">
        <v>5682773</v>
      </c>
      <c r="E113" s="6">
        <v>1367053357</v>
      </c>
      <c r="F113" s="8">
        <v>44634.362488425897</v>
      </c>
      <c r="G113" s="2" t="s">
        <v>16</v>
      </c>
      <c r="H113" s="6">
        <v>4635</v>
      </c>
      <c r="I113" s="2" t="s">
        <v>17</v>
      </c>
      <c r="J113" s="2" t="s">
        <v>226</v>
      </c>
      <c r="K113" s="2" t="s">
        <v>40</v>
      </c>
      <c r="L113" s="2" t="s">
        <v>227</v>
      </c>
      <c r="M113" s="2" t="s">
        <v>17</v>
      </c>
      <c r="N113" s="2" t="s">
        <v>17</v>
      </c>
    </row>
    <row r="114" spans="1:14">
      <c r="A114" s="3" t="s">
        <v>14</v>
      </c>
      <c r="B114" s="3" t="s">
        <v>15</v>
      </c>
      <c r="C114" s="5">
        <v>3612</v>
      </c>
      <c r="D114" s="5">
        <v>3612</v>
      </c>
      <c r="E114" s="7">
        <v>1367604652</v>
      </c>
      <c r="F114" s="9">
        <v>44634.561145833301</v>
      </c>
      <c r="G114" s="3" t="s">
        <v>16</v>
      </c>
      <c r="H114" s="7">
        <v>4637</v>
      </c>
      <c r="I114" s="3" t="s">
        <v>17</v>
      </c>
      <c r="J114" s="3" t="s">
        <v>228</v>
      </c>
      <c r="K114" s="3" t="s">
        <v>19</v>
      </c>
      <c r="L114" s="3" t="s">
        <v>106</v>
      </c>
      <c r="M114" s="3" t="s">
        <v>17</v>
      </c>
      <c r="N114" s="3" t="s">
        <v>17</v>
      </c>
    </row>
    <row r="115" spans="1:14">
      <c r="A115" s="2" t="s">
        <v>14</v>
      </c>
      <c r="B115" s="2" t="s">
        <v>15</v>
      </c>
      <c r="C115" s="4">
        <v>85194576</v>
      </c>
      <c r="D115" s="4">
        <v>85194576</v>
      </c>
      <c r="E115" s="6">
        <v>1367944434</v>
      </c>
      <c r="F115" s="8">
        <v>44634.677592592598</v>
      </c>
      <c r="G115" s="2" t="s">
        <v>16</v>
      </c>
      <c r="H115" s="6">
        <v>4638</v>
      </c>
      <c r="I115" s="2" t="s">
        <v>17</v>
      </c>
      <c r="J115" s="2" t="s">
        <v>229</v>
      </c>
      <c r="K115" s="2" t="s">
        <v>175</v>
      </c>
      <c r="L115" s="2" t="s">
        <v>230</v>
      </c>
      <c r="M115" s="2" t="s">
        <v>17</v>
      </c>
      <c r="N115" s="2" t="s">
        <v>17</v>
      </c>
    </row>
    <row r="116" spans="1:14">
      <c r="A116" s="3" t="s">
        <v>14</v>
      </c>
      <c r="B116" s="3" t="s">
        <v>15</v>
      </c>
      <c r="C116" s="5">
        <v>1140000</v>
      </c>
      <c r="D116" s="5">
        <v>1140000</v>
      </c>
      <c r="E116" s="7">
        <v>1368462837</v>
      </c>
      <c r="F116" s="9">
        <v>44634.900740740697</v>
      </c>
      <c r="G116" s="3" t="s">
        <v>16</v>
      </c>
      <c r="H116" s="7">
        <v>4639</v>
      </c>
      <c r="I116" s="3" t="s">
        <v>17</v>
      </c>
      <c r="J116" s="3" t="s">
        <v>231</v>
      </c>
      <c r="K116" s="3" t="s">
        <v>222</v>
      </c>
      <c r="L116" s="3" t="s">
        <v>232</v>
      </c>
      <c r="M116" s="3" t="s">
        <v>17</v>
      </c>
      <c r="N116" s="3" t="s">
        <v>17</v>
      </c>
    </row>
    <row r="117" spans="1:14">
      <c r="A117" s="2" t="s">
        <v>14</v>
      </c>
      <c r="B117" s="2" t="s">
        <v>15</v>
      </c>
      <c r="C117" s="4">
        <v>30000</v>
      </c>
      <c r="D117" s="4">
        <v>30000</v>
      </c>
      <c r="E117" s="6">
        <v>1369011512</v>
      </c>
      <c r="F117" s="8">
        <v>44635.446805555599</v>
      </c>
      <c r="G117" s="2" t="s">
        <v>16</v>
      </c>
      <c r="H117" s="6">
        <v>4643</v>
      </c>
      <c r="I117" s="2" t="s">
        <v>17</v>
      </c>
      <c r="J117" s="2" t="s">
        <v>233</v>
      </c>
      <c r="K117" s="2" t="s">
        <v>19</v>
      </c>
      <c r="L117" s="2" t="s">
        <v>234</v>
      </c>
      <c r="M117" s="2" t="s">
        <v>17</v>
      </c>
      <c r="N117" s="2" t="s">
        <v>17</v>
      </c>
    </row>
    <row r="118" spans="1:14">
      <c r="A118" s="3" t="s">
        <v>14</v>
      </c>
      <c r="B118" s="3" t="s">
        <v>15</v>
      </c>
      <c r="C118" s="5">
        <v>556612</v>
      </c>
      <c r="D118" s="5">
        <v>556612</v>
      </c>
      <c r="E118" s="7">
        <v>1369048293</v>
      </c>
      <c r="F118" s="9">
        <v>44635.457083333298</v>
      </c>
      <c r="G118" s="3" t="s">
        <v>16</v>
      </c>
      <c r="H118" s="7">
        <v>4644</v>
      </c>
      <c r="I118" s="3" t="s">
        <v>17</v>
      </c>
      <c r="J118" s="3" t="s">
        <v>235</v>
      </c>
      <c r="K118" s="3" t="s">
        <v>40</v>
      </c>
      <c r="L118" s="3" t="s">
        <v>236</v>
      </c>
      <c r="M118" s="3" t="s">
        <v>17</v>
      </c>
      <c r="N118" s="3" t="s">
        <v>17</v>
      </c>
    </row>
    <row r="119" spans="1:14">
      <c r="A119" s="2" t="s">
        <v>14</v>
      </c>
      <c r="B119" s="2" t="s">
        <v>15</v>
      </c>
      <c r="C119" s="4">
        <v>556612</v>
      </c>
      <c r="D119" s="4">
        <v>556612</v>
      </c>
      <c r="E119" s="6">
        <v>1369079899</v>
      </c>
      <c r="F119" s="8">
        <v>44635.465868055602</v>
      </c>
      <c r="G119" s="2" t="s">
        <v>16</v>
      </c>
      <c r="H119" s="6">
        <v>4645</v>
      </c>
      <c r="I119" s="2" t="s">
        <v>17</v>
      </c>
      <c r="J119" s="2" t="s">
        <v>237</v>
      </c>
      <c r="K119" s="2" t="s">
        <v>40</v>
      </c>
      <c r="L119" s="2" t="s">
        <v>236</v>
      </c>
      <c r="M119" s="2" t="s">
        <v>17</v>
      </c>
      <c r="N119" s="2" t="s">
        <v>17</v>
      </c>
    </row>
    <row r="120" spans="1:14">
      <c r="A120" s="3" t="s">
        <v>14</v>
      </c>
      <c r="B120" s="3" t="s">
        <v>15</v>
      </c>
      <c r="C120" s="5">
        <v>829201</v>
      </c>
      <c r="D120" s="5">
        <v>829201</v>
      </c>
      <c r="E120" s="7">
        <v>1369832583</v>
      </c>
      <c r="F120" s="9">
        <v>44635.675393518497</v>
      </c>
      <c r="G120" s="3" t="s">
        <v>16</v>
      </c>
      <c r="H120" s="7">
        <v>4648</v>
      </c>
      <c r="I120" s="3" t="s">
        <v>17</v>
      </c>
      <c r="J120" s="3" t="s">
        <v>238</v>
      </c>
      <c r="K120" s="3" t="s">
        <v>62</v>
      </c>
      <c r="L120" s="3" t="s">
        <v>239</v>
      </c>
      <c r="M120" s="3" t="s">
        <v>17</v>
      </c>
      <c r="N120" s="3" t="s">
        <v>17</v>
      </c>
    </row>
    <row r="121" spans="1:14">
      <c r="A121" s="2" t="s">
        <v>14</v>
      </c>
      <c r="B121" s="2" t="s">
        <v>15</v>
      </c>
      <c r="C121" s="4">
        <v>18170520</v>
      </c>
      <c r="D121" s="4">
        <v>18170520</v>
      </c>
      <c r="E121" s="6">
        <v>1369876349</v>
      </c>
      <c r="F121" s="8">
        <v>44635.687152777798</v>
      </c>
      <c r="G121" s="2" t="s">
        <v>16</v>
      </c>
      <c r="H121" s="6">
        <v>4649</v>
      </c>
      <c r="I121" s="2" t="s">
        <v>17</v>
      </c>
      <c r="J121" s="2" t="s">
        <v>240</v>
      </c>
      <c r="K121" s="2" t="s">
        <v>241</v>
      </c>
      <c r="L121" s="2" t="s">
        <v>242</v>
      </c>
      <c r="M121" s="2" t="s">
        <v>17</v>
      </c>
      <c r="N121" s="2" t="s">
        <v>17</v>
      </c>
    </row>
    <row r="122" spans="1:14">
      <c r="A122" s="3" t="s">
        <v>14</v>
      </c>
      <c r="B122" s="3" t="s">
        <v>15</v>
      </c>
      <c r="C122" s="5">
        <v>138335171</v>
      </c>
      <c r="D122" s="5">
        <v>138335171</v>
      </c>
      <c r="E122" s="7">
        <v>1370216504</v>
      </c>
      <c r="F122" s="9">
        <v>44635.792465277802</v>
      </c>
      <c r="G122" s="3" t="s">
        <v>16</v>
      </c>
      <c r="H122" s="7">
        <v>4650</v>
      </c>
      <c r="I122" s="3" t="s">
        <v>17</v>
      </c>
      <c r="J122" s="3" t="s">
        <v>243</v>
      </c>
      <c r="K122" s="3" t="s">
        <v>244</v>
      </c>
      <c r="L122" s="3" t="s">
        <v>242</v>
      </c>
      <c r="M122" s="3" t="s">
        <v>17</v>
      </c>
      <c r="N122" s="3" t="s">
        <v>17</v>
      </c>
    </row>
    <row r="123" spans="1:14">
      <c r="A123" s="2" t="s">
        <v>14</v>
      </c>
      <c r="B123" s="2" t="s">
        <v>15</v>
      </c>
      <c r="C123" s="4">
        <v>51708</v>
      </c>
      <c r="D123" s="4">
        <v>51708</v>
      </c>
      <c r="E123" s="6">
        <v>1371059476</v>
      </c>
      <c r="F123" s="8">
        <v>44636.410567129598</v>
      </c>
      <c r="G123" s="2" t="s">
        <v>16</v>
      </c>
      <c r="H123" s="6">
        <v>4651</v>
      </c>
      <c r="I123" s="2" t="s">
        <v>17</v>
      </c>
      <c r="J123" s="2" t="s">
        <v>140</v>
      </c>
      <c r="K123" s="2" t="s">
        <v>59</v>
      </c>
      <c r="L123" s="2" t="s">
        <v>245</v>
      </c>
      <c r="M123" s="2" t="s">
        <v>17</v>
      </c>
      <c r="N123" s="2" t="s">
        <v>17</v>
      </c>
    </row>
    <row r="124" spans="1:14">
      <c r="A124" s="3" t="s">
        <v>14</v>
      </c>
      <c r="B124" s="3" t="s">
        <v>15</v>
      </c>
      <c r="C124" s="5">
        <v>51708</v>
      </c>
      <c r="D124" s="5">
        <v>51708</v>
      </c>
      <c r="E124" s="7">
        <v>1371219882</v>
      </c>
      <c r="F124" s="9">
        <v>44636.459201388898</v>
      </c>
      <c r="G124" s="3" t="s">
        <v>16</v>
      </c>
      <c r="H124" s="7">
        <v>4652</v>
      </c>
      <c r="I124" s="3" t="s">
        <v>17</v>
      </c>
      <c r="J124" s="3" t="s">
        <v>246</v>
      </c>
      <c r="K124" s="3" t="s">
        <v>141</v>
      </c>
      <c r="L124" s="3" t="s">
        <v>247</v>
      </c>
      <c r="M124" s="3" t="s">
        <v>17</v>
      </c>
      <c r="N124" s="3" t="s">
        <v>17</v>
      </c>
    </row>
    <row r="125" spans="1:14">
      <c r="A125" s="2" t="s">
        <v>14</v>
      </c>
      <c r="B125" s="2" t="s">
        <v>15</v>
      </c>
      <c r="C125" s="4">
        <v>30000</v>
      </c>
      <c r="D125" s="4">
        <v>30000</v>
      </c>
      <c r="E125" s="6">
        <v>1371230487</v>
      </c>
      <c r="F125" s="8">
        <v>44636.462476851899</v>
      </c>
      <c r="G125" s="2" t="s">
        <v>16</v>
      </c>
      <c r="H125" s="6">
        <v>4653</v>
      </c>
      <c r="I125" s="2" t="s">
        <v>17</v>
      </c>
      <c r="J125" s="2" t="s">
        <v>248</v>
      </c>
      <c r="K125" s="2" t="s">
        <v>19</v>
      </c>
      <c r="L125" s="2" t="s">
        <v>249</v>
      </c>
      <c r="M125" s="2" t="s">
        <v>17</v>
      </c>
      <c r="N125" s="2" t="s">
        <v>17</v>
      </c>
    </row>
    <row r="126" spans="1:14">
      <c r="A126" s="3" t="s">
        <v>14</v>
      </c>
      <c r="B126" s="3" t="s">
        <v>15</v>
      </c>
      <c r="C126" s="5">
        <v>30000</v>
      </c>
      <c r="D126" s="5">
        <v>30000</v>
      </c>
      <c r="E126" s="7">
        <v>1371307218</v>
      </c>
      <c r="F126" s="9">
        <v>44636.484722222202</v>
      </c>
      <c r="G126" s="3" t="s">
        <v>16</v>
      </c>
      <c r="H126" s="7">
        <v>4654</v>
      </c>
      <c r="I126" s="3" t="s">
        <v>17</v>
      </c>
      <c r="J126" s="3" t="s">
        <v>250</v>
      </c>
      <c r="K126" s="3" t="s">
        <v>251</v>
      </c>
      <c r="L126" s="3" t="s">
        <v>252</v>
      </c>
      <c r="M126" s="3" t="s">
        <v>17</v>
      </c>
      <c r="N126" s="3" t="s">
        <v>17</v>
      </c>
    </row>
    <row r="127" spans="1:14">
      <c r="A127" s="2" t="s">
        <v>14</v>
      </c>
      <c r="B127" s="2" t="s">
        <v>15</v>
      </c>
      <c r="C127" s="4">
        <v>51708</v>
      </c>
      <c r="D127" s="4">
        <v>51708</v>
      </c>
      <c r="E127" s="6">
        <v>1371406553</v>
      </c>
      <c r="F127" s="8">
        <v>44636.514594907399</v>
      </c>
      <c r="G127" s="2" t="s">
        <v>16</v>
      </c>
      <c r="H127" s="6">
        <v>4655</v>
      </c>
      <c r="I127" s="2" t="s">
        <v>17</v>
      </c>
      <c r="J127" s="2" t="s">
        <v>253</v>
      </c>
      <c r="K127" s="2" t="s">
        <v>59</v>
      </c>
      <c r="L127" s="2" t="s">
        <v>254</v>
      </c>
      <c r="M127" s="2" t="s">
        <v>17</v>
      </c>
      <c r="N127" s="2" t="s">
        <v>17</v>
      </c>
    </row>
    <row r="128" spans="1:14">
      <c r="A128" s="3" t="s">
        <v>14</v>
      </c>
      <c r="B128" s="3" t="s">
        <v>15</v>
      </c>
      <c r="C128" s="5">
        <v>51708</v>
      </c>
      <c r="D128" s="5">
        <v>51708</v>
      </c>
      <c r="E128" s="7">
        <v>1371744032</v>
      </c>
      <c r="F128" s="9">
        <v>44636.625821759299</v>
      </c>
      <c r="G128" s="3" t="s">
        <v>16</v>
      </c>
      <c r="H128" s="7">
        <v>4656</v>
      </c>
      <c r="I128" s="3" t="s">
        <v>17</v>
      </c>
      <c r="J128" s="3" t="s">
        <v>255</v>
      </c>
      <c r="K128" s="3" t="s">
        <v>59</v>
      </c>
      <c r="L128" s="3" t="s">
        <v>256</v>
      </c>
      <c r="M128" s="3" t="s">
        <v>17</v>
      </c>
      <c r="N128" s="3" t="s">
        <v>17</v>
      </c>
    </row>
    <row r="129" spans="1:14">
      <c r="A129" s="2" t="s">
        <v>14</v>
      </c>
      <c r="B129" s="2" t="s">
        <v>15</v>
      </c>
      <c r="C129" s="4">
        <v>5994000</v>
      </c>
      <c r="D129" s="4">
        <v>5994000</v>
      </c>
      <c r="E129" s="6">
        <v>1371934500</v>
      </c>
      <c r="F129" s="8">
        <v>44636.686157407399</v>
      </c>
      <c r="G129" s="2" t="s">
        <v>16</v>
      </c>
      <c r="H129" s="6">
        <v>4657</v>
      </c>
      <c r="I129" s="2" t="s">
        <v>17</v>
      </c>
      <c r="J129" s="2" t="s">
        <v>257</v>
      </c>
      <c r="K129" s="2" t="s">
        <v>46</v>
      </c>
      <c r="L129" s="2" t="s">
        <v>258</v>
      </c>
      <c r="M129" s="2" t="s">
        <v>17</v>
      </c>
      <c r="N129" s="2" t="s">
        <v>17</v>
      </c>
    </row>
    <row r="130" spans="1:14">
      <c r="A130" s="3" t="s">
        <v>14</v>
      </c>
      <c r="B130" s="3" t="s">
        <v>15</v>
      </c>
      <c r="C130" s="5">
        <v>9373445</v>
      </c>
      <c r="D130" s="5">
        <v>9373445</v>
      </c>
      <c r="E130" s="7">
        <v>1372020629</v>
      </c>
      <c r="F130" s="9">
        <v>44636.7166782407</v>
      </c>
      <c r="G130" s="3" t="s">
        <v>16</v>
      </c>
      <c r="H130" s="7">
        <v>4658</v>
      </c>
      <c r="I130" s="3" t="s">
        <v>17</v>
      </c>
      <c r="J130" s="3" t="s">
        <v>259</v>
      </c>
      <c r="K130" s="3" t="s">
        <v>214</v>
      </c>
      <c r="L130" s="3" t="s">
        <v>260</v>
      </c>
      <c r="M130" s="3" t="s">
        <v>17</v>
      </c>
      <c r="N130" s="3" t="s">
        <v>17</v>
      </c>
    </row>
    <row r="131" spans="1:14">
      <c r="A131" s="2" t="s">
        <v>14</v>
      </c>
      <c r="B131" s="2" t="s">
        <v>15</v>
      </c>
      <c r="C131" s="4">
        <v>46762326</v>
      </c>
      <c r="D131" s="4">
        <v>46762326</v>
      </c>
      <c r="E131" s="6">
        <v>1372037349</v>
      </c>
      <c r="F131" s="8">
        <v>44636.722800925898</v>
      </c>
      <c r="G131" s="2" t="s">
        <v>16</v>
      </c>
      <c r="H131" s="6">
        <v>4659</v>
      </c>
      <c r="I131" s="2" t="s">
        <v>17</v>
      </c>
      <c r="J131" s="2" t="s">
        <v>261</v>
      </c>
      <c r="K131" s="2" t="s">
        <v>40</v>
      </c>
      <c r="L131" s="2" t="s">
        <v>106</v>
      </c>
      <c r="M131" s="2" t="s">
        <v>17</v>
      </c>
      <c r="N131" s="2" t="s">
        <v>17</v>
      </c>
    </row>
    <row r="132" spans="1:14">
      <c r="A132" s="3" t="s">
        <v>14</v>
      </c>
      <c r="B132" s="3" t="s">
        <v>15</v>
      </c>
      <c r="C132" s="5">
        <v>908526</v>
      </c>
      <c r="D132" s="5">
        <v>908526</v>
      </c>
      <c r="E132" s="7">
        <v>1372193805</v>
      </c>
      <c r="F132" s="9">
        <v>44636.784189814804</v>
      </c>
      <c r="G132" s="3" t="s">
        <v>16</v>
      </c>
      <c r="H132" s="7">
        <v>4661</v>
      </c>
      <c r="I132" s="3" t="s">
        <v>17</v>
      </c>
      <c r="J132" s="3" t="s">
        <v>262</v>
      </c>
      <c r="K132" s="3" t="s">
        <v>214</v>
      </c>
      <c r="L132" s="3" t="s">
        <v>263</v>
      </c>
      <c r="M132" s="3" t="s">
        <v>17</v>
      </c>
      <c r="N132" s="3" t="s">
        <v>17</v>
      </c>
    </row>
    <row r="133" spans="1:14">
      <c r="A133" s="2" t="s">
        <v>14</v>
      </c>
      <c r="B133" s="2" t="s">
        <v>15</v>
      </c>
      <c r="C133" s="4">
        <v>1809408</v>
      </c>
      <c r="D133" s="4">
        <v>1809408</v>
      </c>
      <c r="E133" s="6">
        <v>1372859320</v>
      </c>
      <c r="F133" s="8">
        <v>44637.396562499998</v>
      </c>
      <c r="G133" s="2" t="s">
        <v>16</v>
      </c>
      <c r="H133" s="6">
        <v>4662</v>
      </c>
      <c r="I133" s="2" t="s">
        <v>17</v>
      </c>
      <c r="J133" s="2" t="s">
        <v>264</v>
      </c>
      <c r="K133" s="2" t="s">
        <v>40</v>
      </c>
      <c r="L133" s="2" t="s">
        <v>106</v>
      </c>
      <c r="M133" s="2" t="s">
        <v>17</v>
      </c>
      <c r="N133" s="2" t="s">
        <v>17</v>
      </c>
    </row>
    <row r="134" spans="1:14">
      <c r="A134" s="3" t="s">
        <v>14</v>
      </c>
      <c r="B134" s="3" t="s">
        <v>15</v>
      </c>
      <c r="C134" s="5">
        <v>15294090</v>
      </c>
      <c r="D134" s="5">
        <v>15294090</v>
      </c>
      <c r="E134" s="7">
        <v>1372874248</v>
      </c>
      <c r="F134" s="9">
        <v>44637.401840277802</v>
      </c>
      <c r="G134" s="3" t="s">
        <v>16</v>
      </c>
      <c r="H134" s="7">
        <v>4664</v>
      </c>
      <c r="I134" s="3" t="s">
        <v>17</v>
      </c>
      <c r="J134" s="3" t="s">
        <v>265</v>
      </c>
      <c r="K134" s="3" t="s">
        <v>40</v>
      </c>
      <c r="L134" s="3" t="s">
        <v>106</v>
      </c>
      <c r="M134" s="3" t="s">
        <v>17</v>
      </c>
      <c r="N134" s="3" t="s">
        <v>17</v>
      </c>
    </row>
    <row r="135" spans="1:14">
      <c r="A135" s="2" t="s">
        <v>14</v>
      </c>
      <c r="B135" s="2" t="s">
        <v>15</v>
      </c>
      <c r="C135" s="4">
        <v>51708</v>
      </c>
      <c r="D135" s="4">
        <v>51708</v>
      </c>
      <c r="E135" s="6">
        <v>1372878486</v>
      </c>
      <c r="F135" s="8">
        <v>44637.403287036999</v>
      </c>
      <c r="G135" s="2" t="s">
        <v>16</v>
      </c>
      <c r="H135" s="6">
        <v>4665</v>
      </c>
      <c r="I135" s="2" t="s">
        <v>17</v>
      </c>
      <c r="J135" s="2" t="s">
        <v>266</v>
      </c>
      <c r="K135" s="2" t="s">
        <v>267</v>
      </c>
      <c r="L135" s="2" t="s">
        <v>268</v>
      </c>
      <c r="M135" s="2" t="s">
        <v>17</v>
      </c>
      <c r="N135" s="2" t="s">
        <v>17</v>
      </c>
    </row>
    <row r="136" spans="1:14">
      <c r="A136" s="3" t="s">
        <v>14</v>
      </c>
      <c r="B136" s="3" t="s">
        <v>15</v>
      </c>
      <c r="C136" s="5">
        <v>1004966</v>
      </c>
      <c r="D136" s="5">
        <v>1004966</v>
      </c>
      <c r="E136" s="7">
        <v>1373040205</v>
      </c>
      <c r="F136" s="9">
        <v>44637.456886574102</v>
      </c>
      <c r="G136" s="3" t="s">
        <v>16</v>
      </c>
      <c r="H136" s="7">
        <v>4669</v>
      </c>
      <c r="I136" s="3" t="s">
        <v>17</v>
      </c>
      <c r="J136" s="3" t="s">
        <v>269</v>
      </c>
      <c r="K136" s="3" t="s">
        <v>222</v>
      </c>
      <c r="L136" s="3" t="s">
        <v>270</v>
      </c>
      <c r="M136" s="3" t="s">
        <v>17</v>
      </c>
      <c r="N136" s="3" t="s">
        <v>17</v>
      </c>
    </row>
    <row r="137" spans="1:14">
      <c r="A137" s="2" t="s">
        <v>14</v>
      </c>
      <c r="B137" s="2" t="s">
        <v>15</v>
      </c>
      <c r="C137" s="4">
        <v>36341040</v>
      </c>
      <c r="D137" s="4">
        <v>36341040</v>
      </c>
      <c r="E137" s="6">
        <v>1373070202</v>
      </c>
      <c r="F137" s="8">
        <v>44637.4666782407</v>
      </c>
      <c r="G137" s="2" t="s">
        <v>16</v>
      </c>
      <c r="H137" s="6">
        <v>4670</v>
      </c>
      <c r="I137" s="2" t="s">
        <v>17</v>
      </c>
      <c r="J137" s="2" t="s">
        <v>125</v>
      </c>
      <c r="K137" s="2" t="s">
        <v>214</v>
      </c>
      <c r="L137" s="2" t="s">
        <v>271</v>
      </c>
      <c r="M137" s="2" t="s">
        <v>17</v>
      </c>
      <c r="N137" s="2" t="s">
        <v>17</v>
      </c>
    </row>
    <row r="138" spans="1:14">
      <c r="A138" s="3" t="s">
        <v>14</v>
      </c>
      <c r="B138" s="3" t="s">
        <v>15</v>
      </c>
      <c r="C138" s="5">
        <v>20000</v>
      </c>
      <c r="D138" s="5">
        <v>20000</v>
      </c>
      <c r="E138" s="7">
        <v>1373151117</v>
      </c>
      <c r="F138" s="9">
        <v>44637.493159722202</v>
      </c>
      <c r="G138" s="3" t="s">
        <v>16</v>
      </c>
      <c r="H138" s="7">
        <v>4671</v>
      </c>
      <c r="I138" s="3" t="s">
        <v>17</v>
      </c>
      <c r="J138" s="3" t="s">
        <v>272</v>
      </c>
      <c r="K138" s="3" t="s">
        <v>62</v>
      </c>
      <c r="L138" s="3" t="s">
        <v>273</v>
      </c>
      <c r="M138" s="3" t="s">
        <v>17</v>
      </c>
      <c r="N138" s="3" t="s">
        <v>17</v>
      </c>
    </row>
    <row r="139" spans="1:14">
      <c r="A139" s="2" t="s">
        <v>14</v>
      </c>
      <c r="B139" s="2" t="s">
        <v>15</v>
      </c>
      <c r="C139" s="4">
        <v>5000000</v>
      </c>
      <c r="D139" s="4">
        <v>5000000</v>
      </c>
      <c r="E139" s="6">
        <v>1373161980</v>
      </c>
      <c r="F139" s="8">
        <v>44637.496701388904</v>
      </c>
      <c r="G139" s="2" t="s">
        <v>16</v>
      </c>
      <c r="H139" s="6">
        <v>4672</v>
      </c>
      <c r="I139" s="2" t="s">
        <v>17</v>
      </c>
      <c r="J139" s="2" t="s">
        <v>274</v>
      </c>
      <c r="K139" s="2" t="s">
        <v>214</v>
      </c>
      <c r="L139" s="2" t="s">
        <v>275</v>
      </c>
      <c r="M139" s="2" t="s">
        <v>17</v>
      </c>
      <c r="N139" s="2" t="s">
        <v>17</v>
      </c>
    </row>
    <row r="140" spans="1:14">
      <c r="A140" s="3" t="s">
        <v>14</v>
      </c>
      <c r="B140" s="3" t="s">
        <v>15</v>
      </c>
      <c r="C140" s="5">
        <v>51708</v>
      </c>
      <c r="D140" s="5">
        <v>51708</v>
      </c>
      <c r="E140" s="7">
        <v>1373303333</v>
      </c>
      <c r="F140" s="9">
        <v>44637.548530092601</v>
      </c>
      <c r="G140" s="3" t="s">
        <v>16</v>
      </c>
      <c r="H140" s="7">
        <v>4675</v>
      </c>
      <c r="I140" s="3" t="s">
        <v>17</v>
      </c>
      <c r="J140" s="3" t="s">
        <v>58</v>
      </c>
      <c r="K140" s="3" t="s">
        <v>59</v>
      </c>
      <c r="L140" s="3" t="s">
        <v>276</v>
      </c>
      <c r="M140" s="3" t="s">
        <v>17</v>
      </c>
      <c r="N140" s="3" t="s">
        <v>17</v>
      </c>
    </row>
    <row r="141" spans="1:14">
      <c r="A141" s="2" t="s">
        <v>14</v>
      </c>
      <c r="B141" s="2" t="s">
        <v>15</v>
      </c>
      <c r="C141" s="4">
        <v>1679332.76</v>
      </c>
      <c r="D141" s="4">
        <v>1679332.76</v>
      </c>
      <c r="E141" s="6">
        <v>1373365958</v>
      </c>
      <c r="F141" s="8">
        <v>44637.574166666702</v>
      </c>
      <c r="G141" s="2" t="s">
        <v>16</v>
      </c>
      <c r="H141" s="6">
        <v>4676</v>
      </c>
      <c r="I141" s="2" t="s">
        <v>17</v>
      </c>
      <c r="J141" s="2" t="s">
        <v>277</v>
      </c>
      <c r="K141" s="2" t="s">
        <v>278</v>
      </c>
      <c r="L141" s="2" t="s">
        <v>279</v>
      </c>
      <c r="M141" s="2" t="s">
        <v>17</v>
      </c>
      <c r="N141" s="2" t="s">
        <v>17</v>
      </c>
    </row>
    <row r="142" spans="1:14">
      <c r="A142" s="3" t="s">
        <v>14</v>
      </c>
      <c r="B142" s="3" t="s">
        <v>15</v>
      </c>
      <c r="C142" s="5">
        <v>20000</v>
      </c>
      <c r="D142" s="5">
        <v>20000</v>
      </c>
      <c r="E142" s="7">
        <v>1373477507</v>
      </c>
      <c r="F142" s="9">
        <v>44637.6156134259</v>
      </c>
      <c r="G142" s="3" t="s">
        <v>16</v>
      </c>
      <c r="H142" s="7">
        <v>4677</v>
      </c>
      <c r="I142" s="3" t="s">
        <v>17</v>
      </c>
      <c r="J142" s="3" t="s">
        <v>280</v>
      </c>
      <c r="K142" s="3" t="s">
        <v>62</v>
      </c>
      <c r="L142" s="3" t="s">
        <v>281</v>
      </c>
      <c r="M142" s="3" t="s">
        <v>17</v>
      </c>
      <c r="N142" s="3" t="s">
        <v>17</v>
      </c>
    </row>
    <row r="143" spans="1:14">
      <c r="A143" s="2" t="s">
        <v>14</v>
      </c>
      <c r="B143" s="2" t="s">
        <v>15</v>
      </c>
      <c r="C143" s="4">
        <v>30000</v>
      </c>
      <c r="D143" s="4">
        <v>30000</v>
      </c>
      <c r="E143" s="6">
        <v>1373574278</v>
      </c>
      <c r="F143" s="8">
        <v>44637.648379629602</v>
      </c>
      <c r="G143" s="2" t="s">
        <v>16</v>
      </c>
      <c r="H143" s="6">
        <v>4678</v>
      </c>
      <c r="I143" s="2" t="s">
        <v>17</v>
      </c>
      <c r="J143" s="2" t="s">
        <v>282</v>
      </c>
      <c r="K143" s="2" t="s">
        <v>19</v>
      </c>
      <c r="L143" s="2" t="s">
        <v>283</v>
      </c>
      <c r="M143" s="2" t="s">
        <v>17</v>
      </c>
      <c r="N143" s="2" t="s">
        <v>17</v>
      </c>
    </row>
    <row r="144" spans="1:14">
      <c r="A144" s="3" t="s">
        <v>14</v>
      </c>
      <c r="B144" s="3" t="s">
        <v>15</v>
      </c>
      <c r="C144" s="5">
        <v>543116</v>
      </c>
      <c r="D144" s="5">
        <v>543116</v>
      </c>
      <c r="E144" s="7">
        <v>1374334906</v>
      </c>
      <c r="F144" s="9">
        <v>44638.321944444397</v>
      </c>
      <c r="G144" s="3" t="s">
        <v>16</v>
      </c>
      <c r="H144" s="7">
        <v>4679</v>
      </c>
      <c r="I144" s="3" t="s">
        <v>17</v>
      </c>
      <c r="J144" s="3" t="s">
        <v>284</v>
      </c>
      <c r="K144" s="3" t="s">
        <v>214</v>
      </c>
      <c r="L144" s="3" t="s">
        <v>285</v>
      </c>
      <c r="M144" s="3" t="s">
        <v>17</v>
      </c>
      <c r="N144" s="3" t="s">
        <v>17</v>
      </c>
    </row>
    <row r="145" spans="1:14">
      <c r="A145" s="2" t="s">
        <v>14</v>
      </c>
      <c r="B145" s="2" t="s">
        <v>15</v>
      </c>
      <c r="C145" s="4">
        <v>180362226</v>
      </c>
      <c r="D145" s="4">
        <v>180362226</v>
      </c>
      <c r="E145" s="6">
        <v>1374756247</v>
      </c>
      <c r="F145" s="8">
        <v>44638.491435185198</v>
      </c>
      <c r="G145" s="2" t="s">
        <v>16</v>
      </c>
      <c r="H145" s="6">
        <v>4680</v>
      </c>
      <c r="I145" s="2" t="s">
        <v>17</v>
      </c>
      <c r="J145" s="2" t="s">
        <v>286</v>
      </c>
      <c r="K145" s="2" t="s">
        <v>22</v>
      </c>
      <c r="L145" s="2" t="s">
        <v>287</v>
      </c>
      <c r="M145" s="2" t="s">
        <v>17</v>
      </c>
      <c r="N145" s="2" t="s">
        <v>17</v>
      </c>
    </row>
    <row r="146" spans="1:14">
      <c r="A146" s="3" t="s">
        <v>14</v>
      </c>
      <c r="B146" s="3" t="s">
        <v>15</v>
      </c>
      <c r="C146" s="5">
        <v>3000000</v>
      </c>
      <c r="D146" s="5">
        <v>3000000</v>
      </c>
      <c r="E146" s="7">
        <v>1374851035</v>
      </c>
      <c r="F146" s="9">
        <v>44638.526469907403</v>
      </c>
      <c r="G146" s="3" t="s">
        <v>16</v>
      </c>
      <c r="H146" s="7">
        <v>4681</v>
      </c>
      <c r="I146" s="3" t="s">
        <v>17</v>
      </c>
      <c r="J146" s="3" t="s">
        <v>288</v>
      </c>
      <c r="K146" s="3" t="s">
        <v>214</v>
      </c>
      <c r="L146" s="3" t="s">
        <v>289</v>
      </c>
      <c r="M146" s="3" t="s">
        <v>17</v>
      </c>
      <c r="N146" s="3" t="s">
        <v>17</v>
      </c>
    </row>
    <row r="147" spans="1:14" s="30" customFormat="1">
      <c r="A147" s="15" t="s">
        <v>14</v>
      </c>
      <c r="B147" s="15" t="s">
        <v>15</v>
      </c>
      <c r="C147" s="28">
        <v>23256931.370000001</v>
      </c>
      <c r="D147" s="28">
        <v>23256931.370000001</v>
      </c>
      <c r="E147" s="16">
        <v>1375011606</v>
      </c>
      <c r="F147" s="29">
        <v>44638.594398148103</v>
      </c>
      <c r="G147" s="15" t="s">
        <v>16</v>
      </c>
      <c r="H147" s="16">
        <v>4682</v>
      </c>
      <c r="I147" s="15" t="s">
        <v>17</v>
      </c>
      <c r="J147" s="15" t="s">
        <v>290</v>
      </c>
      <c r="K147" s="15" t="s">
        <v>291</v>
      </c>
      <c r="L147" s="15" t="s">
        <v>147</v>
      </c>
      <c r="M147" s="15" t="s">
        <v>17</v>
      </c>
      <c r="N147" s="15" t="s">
        <v>17</v>
      </c>
    </row>
    <row r="148" spans="1:14">
      <c r="A148" s="3" t="s">
        <v>14</v>
      </c>
      <c r="B148" s="3" t="s">
        <v>15</v>
      </c>
      <c r="C148" s="5">
        <v>177016.12</v>
      </c>
      <c r="D148" s="5">
        <v>177016.12</v>
      </c>
      <c r="E148" s="7">
        <v>1375019129</v>
      </c>
      <c r="F148" s="9">
        <v>44638.597175925897</v>
      </c>
      <c r="G148" s="3" t="s">
        <v>16</v>
      </c>
      <c r="H148" s="7">
        <v>4683</v>
      </c>
      <c r="I148" s="3" t="s">
        <v>17</v>
      </c>
      <c r="J148" s="3" t="s">
        <v>292</v>
      </c>
      <c r="K148" s="3" t="s">
        <v>68</v>
      </c>
      <c r="L148" s="3" t="s">
        <v>147</v>
      </c>
      <c r="M148" s="3" t="s">
        <v>17</v>
      </c>
      <c r="N148" s="3" t="s">
        <v>17</v>
      </c>
    </row>
    <row r="149" spans="1:14">
      <c r="A149" s="2" t="s">
        <v>14</v>
      </c>
      <c r="B149" s="2" t="s">
        <v>15</v>
      </c>
      <c r="C149" s="4">
        <v>177016.12</v>
      </c>
      <c r="D149" s="4">
        <v>177016.12</v>
      </c>
      <c r="E149" s="6">
        <v>1375025235</v>
      </c>
      <c r="F149" s="8">
        <v>44638.599432870396</v>
      </c>
      <c r="G149" s="2" t="s">
        <v>16</v>
      </c>
      <c r="H149" s="6">
        <v>4684</v>
      </c>
      <c r="I149" s="2" t="s">
        <v>17</v>
      </c>
      <c r="J149" s="2" t="s">
        <v>293</v>
      </c>
      <c r="K149" s="2" t="s">
        <v>68</v>
      </c>
      <c r="L149" s="2" t="s">
        <v>147</v>
      </c>
      <c r="M149" s="2" t="s">
        <v>17</v>
      </c>
      <c r="N149" s="2" t="s">
        <v>17</v>
      </c>
    </row>
    <row r="150" spans="1:14">
      <c r="A150" s="3" t="s">
        <v>14</v>
      </c>
      <c r="B150" s="3" t="s">
        <v>15</v>
      </c>
      <c r="C150" s="5">
        <v>142858</v>
      </c>
      <c r="D150" s="5">
        <v>142858</v>
      </c>
      <c r="E150" s="7">
        <v>1375031884</v>
      </c>
      <c r="F150" s="9">
        <v>44638.601875</v>
      </c>
      <c r="G150" s="3" t="s">
        <v>16</v>
      </c>
      <c r="H150" s="7">
        <v>4685</v>
      </c>
      <c r="I150" s="3" t="s">
        <v>17</v>
      </c>
      <c r="J150" s="3" t="s">
        <v>294</v>
      </c>
      <c r="K150" s="3" t="s">
        <v>68</v>
      </c>
      <c r="L150" s="3" t="s">
        <v>147</v>
      </c>
      <c r="M150" s="3" t="s">
        <v>17</v>
      </c>
      <c r="N150" s="3" t="s">
        <v>17</v>
      </c>
    </row>
    <row r="151" spans="1:14">
      <c r="A151" s="2" t="s">
        <v>14</v>
      </c>
      <c r="B151" s="2" t="s">
        <v>15</v>
      </c>
      <c r="C151" s="4">
        <v>1769410</v>
      </c>
      <c r="D151" s="4">
        <v>1769410</v>
      </c>
      <c r="E151" s="6">
        <v>1375041402</v>
      </c>
      <c r="F151" s="8">
        <v>44638.605324074102</v>
      </c>
      <c r="G151" s="2" t="s">
        <v>16</v>
      </c>
      <c r="H151" s="6">
        <v>4686</v>
      </c>
      <c r="I151" s="2" t="s">
        <v>17</v>
      </c>
      <c r="J151" s="2" t="s">
        <v>295</v>
      </c>
      <c r="K151" s="2" t="s">
        <v>296</v>
      </c>
      <c r="L151" s="2" t="s">
        <v>147</v>
      </c>
      <c r="M151" s="2" t="s">
        <v>17</v>
      </c>
      <c r="N151" s="2" t="s">
        <v>17</v>
      </c>
    </row>
    <row r="152" spans="1:14">
      <c r="A152" s="3" t="s">
        <v>14</v>
      </c>
      <c r="B152" s="3" t="s">
        <v>15</v>
      </c>
      <c r="C152" s="5">
        <v>63372000</v>
      </c>
      <c r="D152" s="5">
        <v>63372000</v>
      </c>
      <c r="E152" s="7">
        <v>1375060696</v>
      </c>
      <c r="F152" s="9">
        <v>44638.612233796302</v>
      </c>
      <c r="G152" s="3" t="s">
        <v>16</v>
      </c>
      <c r="H152" s="7">
        <v>4687</v>
      </c>
      <c r="I152" s="3" t="s">
        <v>17</v>
      </c>
      <c r="J152" s="3" t="s">
        <v>297</v>
      </c>
      <c r="K152" s="3" t="s">
        <v>298</v>
      </c>
      <c r="L152" s="3" t="s">
        <v>299</v>
      </c>
      <c r="M152" s="3" t="s">
        <v>17</v>
      </c>
      <c r="N152" s="3" t="s">
        <v>17</v>
      </c>
    </row>
    <row r="153" spans="1:14" hidden="1">
      <c r="B153" s="24" t="s">
        <v>129</v>
      </c>
      <c r="C153" s="25">
        <f>SUM(C113:C152)</f>
        <v>647907032.37</v>
      </c>
    </row>
    <row r="154" spans="1:14" hidden="1">
      <c r="B154" s="24" t="s">
        <v>130</v>
      </c>
      <c r="C154" s="25">
        <f>C112</f>
        <v>230565250.22</v>
      </c>
    </row>
    <row r="155" spans="1:14" hidden="1">
      <c r="B155" s="24" t="s">
        <v>131</v>
      </c>
      <c r="C155" s="25">
        <v>605671708.98000002</v>
      </c>
    </row>
    <row r="156" spans="1:14" hidden="1">
      <c r="B156" s="24" t="s">
        <v>123</v>
      </c>
      <c r="C156" s="25">
        <f>C153+C154-C155</f>
        <v>272800573.61000001</v>
      </c>
    </row>
    <row r="157" spans="1:14">
      <c r="A157" s="2" t="s">
        <v>14</v>
      </c>
      <c r="B157" s="2" t="s">
        <v>15</v>
      </c>
      <c r="C157" s="4">
        <v>379243</v>
      </c>
      <c r="D157" s="4">
        <v>379243</v>
      </c>
      <c r="E157" s="6">
        <v>1376193953</v>
      </c>
      <c r="F157" s="8">
        <v>44639.5186805556</v>
      </c>
      <c r="G157" s="2" t="s">
        <v>16</v>
      </c>
      <c r="H157" s="6">
        <v>4688</v>
      </c>
      <c r="I157" s="2" t="s">
        <v>17</v>
      </c>
      <c r="J157" s="2" t="s">
        <v>300</v>
      </c>
      <c r="K157" s="2" t="s">
        <v>43</v>
      </c>
      <c r="L157" s="2" t="s">
        <v>301</v>
      </c>
      <c r="M157" s="2" t="s">
        <v>17</v>
      </c>
      <c r="N157" s="2" t="s">
        <v>17</v>
      </c>
    </row>
    <row r="158" spans="1:14">
      <c r="A158" s="3" t="s">
        <v>14</v>
      </c>
      <c r="B158" s="3" t="s">
        <v>15</v>
      </c>
      <c r="C158" s="5">
        <v>30000</v>
      </c>
      <c r="D158" s="5">
        <v>30000</v>
      </c>
      <c r="E158" s="7">
        <v>1378051583</v>
      </c>
      <c r="F158" s="9">
        <v>44641.960706018501</v>
      </c>
      <c r="G158" s="3" t="s">
        <v>16</v>
      </c>
      <c r="H158" s="7">
        <v>4690</v>
      </c>
      <c r="I158" s="3" t="s">
        <v>17</v>
      </c>
      <c r="J158" s="3" t="s">
        <v>302</v>
      </c>
      <c r="K158" s="3" t="s">
        <v>19</v>
      </c>
      <c r="L158" s="3" t="s">
        <v>303</v>
      </c>
      <c r="M158" s="3" t="s">
        <v>17</v>
      </c>
      <c r="N158" s="3" t="s">
        <v>17</v>
      </c>
    </row>
    <row r="159" spans="1:14">
      <c r="A159" s="2" t="s">
        <v>14</v>
      </c>
      <c r="B159" s="2" t="s">
        <v>15</v>
      </c>
      <c r="C159" s="4">
        <v>30000</v>
      </c>
      <c r="D159" s="4">
        <v>30000</v>
      </c>
      <c r="E159" s="6">
        <v>1378190840</v>
      </c>
      <c r="F159" s="8">
        <v>44642.352581018502</v>
      </c>
      <c r="G159" s="2" t="s">
        <v>16</v>
      </c>
      <c r="H159" s="6">
        <v>4691</v>
      </c>
      <c r="I159" s="2" t="s">
        <v>17</v>
      </c>
      <c r="J159" s="2" t="s">
        <v>304</v>
      </c>
      <c r="K159" s="2" t="s">
        <v>19</v>
      </c>
      <c r="L159" s="2" t="s">
        <v>305</v>
      </c>
      <c r="M159" s="2" t="s">
        <v>17</v>
      </c>
      <c r="N159" s="2" t="s">
        <v>17</v>
      </c>
    </row>
    <row r="160" spans="1:14">
      <c r="A160" s="3" t="s">
        <v>14</v>
      </c>
      <c r="B160" s="3" t="s">
        <v>15</v>
      </c>
      <c r="C160" s="5">
        <v>374510.08000000002</v>
      </c>
      <c r="D160" s="5">
        <v>374510.08000000002</v>
      </c>
      <c r="E160" s="7">
        <v>1378400006</v>
      </c>
      <c r="F160" s="9">
        <v>44642.434027777803</v>
      </c>
      <c r="G160" s="3" t="s">
        <v>16</v>
      </c>
      <c r="H160" s="7">
        <v>4692</v>
      </c>
      <c r="I160" s="3" t="s">
        <v>17</v>
      </c>
      <c r="J160" s="3" t="s">
        <v>306</v>
      </c>
      <c r="K160" s="3" t="s">
        <v>43</v>
      </c>
      <c r="L160" s="3" t="s">
        <v>150</v>
      </c>
      <c r="M160" s="3" t="s">
        <v>17</v>
      </c>
      <c r="N160" s="3" t="s">
        <v>17</v>
      </c>
    </row>
    <row r="161" spans="1:14">
      <c r="A161" s="2" t="s">
        <v>14</v>
      </c>
      <c r="B161" s="2" t="s">
        <v>15</v>
      </c>
      <c r="C161" s="4">
        <v>51708</v>
      </c>
      <c r="D161" s="4">
        <v>51708</v>
      </c>
      <c r="E161" s="6">
        <v>1378519185</v>
      </c>
      <c r="F161" s="8">
        <v>44642.474571759303</v>
      </c>
      <c r="G161" s="2" t="s">
        <v>16</v>
      </c>
      <c r="H161" s="6">
        <v>4694</v>
      </c>
      <c r="I161" s="2" t="s">
        <v>17</v>
      </c>
      <c r="J161" s="2" t="s">
        <v>307</v>
      </c>
      <c r="K161" s="2" t="s">
        <v>59</v>
      </c>
      <c r="L161" s="2" t="s">
        <v>308</v>
      </c>
      <c r="M161" s="2" t="s">
        <v>17</v>
      </c>
      <c r="N161" s="2" t="s">
        <v>17</v>
      </c>
    </row>
    <row r="162" spans="1:14">
      <c r="A162" s="3" t="s">
        <v>14</v>
      </c>
      <c r="B162" s="3" t="s">
        <v>15</v>
      </c>
      <c r="C162" s="5">
        <v>3634104</v>
      </c>
      <c r="D162" s="5">
        <v>3634104</v>
      </c>
      <c r="E162" s="7">
        <v>1378525071</v>
      </c>
      <c r="F162" s="9">
        <v>44642.476481481499</v>
      </c>
      <c r="G162" s="3" t="s">
        <v>16</v>
      </c>
      <c r="H162" s="7">
        <v>4695</v>
      </c>
      <c r="I162" s="3" t="s">
        <v>17</v>
      </c>
      <c r="J162" s="3" t="s">
        <v>309</v>
      </c>
      <c r="K162" s="3" t="s">
        <v>214</v>
      </c>
      <c r="L162" s="3" t="s">
        <v>310</v>
      </c>
      <c r="M162" s="3" t="s">
        <v>17</v>
      </c>
      <c r="N162" s="3" t="s">
        <v>17</v>
      </c>
    </row>
    <row r="163" spans="1:14">
      <c r="A163" s="2" t="s">
        <v>14</v>
      </c>
      <c r="B163" s="2" t="s">
        <v>15</v>
      </c>
      <c r="C163" s="4">
        <v>129797</v>
      </c>
      <c r="D163" s="4">
        <v>129797</v>
      </c>
      <c r="E163" s="6">
        <v>1378584093</v>
      </c>
      <c r="F163" s="8">
        <v>44642.496215277803</v>
      </c>
      <c r="G163" s="2" t="s">
        <v>16</v>
      </c>
      <c r="H163" s="6">
        <v>4696</v>
      </c>
      <c r="I163" s="2" t="s">
        <v>17</v>
      </c>
      <c r="J163" s="2" t="s">
        <v>311</v>
      </c>
      <c r="K163" s="2" t="s">
        <v>68</v>
      </c>
      <c r="L163" s="2" t="s">
        <v>312</v>
      </c>
      <c r="M163" s="2" t="s">
        <v>17</v>
      </c>
      <c r="N163" s="2" t="s">
        <v>17</v>
      </c>
    </row>
    <row r="164" spans="1:14">
      <c r="A164" s="3" t="s">
        <v>14</v>
      </c>
      <c r="B164" s="3" t="s">
        <v>15</v>
      </c>
      <c r="C164" s="5">
        <v>1251000</v>
      </c>
      <c r="D164" s="5">
        <v>1251000</v>
      </c>
      <c r="E164" s="7">
        <v>1378654520</v>
      </c>
      <c r="F164" s="9">
        <v>44642.521423611099</v>
      </c>
      <c r="G164" s="3" t="s">
        <v>16</v>
      </c>
      <c r="H164" s="7">
        <v>4697</v>
      </c>
      <c r="I164" s="3" t="s">
        <v>17</v>
      </c>
      <c r="J164" s="3" t="s">
        <v>313</v>
      </c>
      <c r="K164" s="3" t="s">
        <v>46</v>
      </c>
      <c r="L164" s="3" t="s">
        <v>314</v>
      </c>
      <c r="M164" s="3" t="s">
        <v>17</v>
      </c>
      <c r="N164" s="3" t="s">
        <v>17</v>
      </c>
    </row>
    <row r="165" spans="1:14">
      <c r="A165" s="2" t="s">
        <v>14</v>
      </c>
      <c r="B165" s="2" t="s">
        <v>15</v>
      </c>
      <c r="C165" s="4">
        <v>51708</v>
      </c>
      <c r="D165" s="4">
        <v>51708</v>
      </c>
      <c r="E165" s="6">
        <v>1378926595</v>
      </c>
      <c r="F165" s="8">
        <v>44642.626458333303</v>
      </c>
      <c r="G165" s="2" t="s">
        <v>16</v>
      </c>
      <c r="H165" s="6">
        <v>4698</v>
      </c>
      <c r="I165" s="2" t="s">
        <v>17</v>
      </c>
      <c r="J165" s="2" t="s">
        <v>140</v>
      </c>
      <c r="K165" s="2" t="s">
        <v>59</v>
      </c>
      <c r="L165" s="2" t="s">
        <v>315</v>
      </c>
      <c r="M165" s="2" t="s">
        <v>17</v>
      </c>
      <c r="N165" s="2" t="s">
        <v>17</v>
      </c>
    </row>
    <row r="166" spans="1:14" s="30" customFormat="1">
      <c r="A166" s="15" t="s">
        <v>14</v>
      </c>
      <c r="B166" s="15" t="s">
        <v>15</v>
      </c>
      <c r="C166" s="28">
        <v>2630391</v>
      </c>
      <c r="D166" s="28">
        <v>2630391</v>
      </c>
      <c r="E166" s="16">
        <v>1378974280</v>
      </c>
      <c r="F166" s="29">
        <v>44642.643159722204</v>
      </c>
      <c r="G166" s="15" t="s">
        <v>16</v>
      </c>
      <c r="H166" s="16">
        <v>4699</v>
      </c>
      <c r="I166" s="15" t="s">
        <v>17</v>
      </c>
      <c r="J166" s="15" t="s">
        <v>316</v>
      </c>
      <c r="K166" s="15" t="s">
        <v>125</v>
      </c>
      <c r="L166" s="15" t="s">
        <v>317</v>
      </c>
      <c r="M166" s="15" t="s">
        <v>17</v>
      </c>
      <c r="N166" s="15" t="s">
        <v>17</v>
      </c>
    </row>
    <row r="167" spans="1:14">
      <c r="A167" s="2" t="s">
        <v>14</v>
      </c>
      <c r="B167" s="2" t="s">
        <v>15</v>
      </c>
      <c r="C167" s="4">
        <v>51708</v>
      </c>
      <c r="D167" s="4">
        <v>51708</v>
      </c>
      <c r="E167" s="6">
        <v>1379048694</v>
      </c>
      <c r="F167" s="8">
        <v>44642.669085648202</v>
      </c>
      <c r="G167" s="2" t="s">
        <v>16</v>
      </c>
      <c r="H167" s="6">
        <v>4701</v>
      </c>
      <c r="I167" s="2" t="s">
        <v>17</v>
      </c>
      <c r="J167" s="2" t="s">
        <v>135</v>
      </c>
      <c r="K167" s="2" t="s">
        <v>59</v>
      </c>
      <c r="L167" s="2" t="s">
        <v>318</v>
      </c>
      <c r="M167" s="2" t="s">
        <v>17</v>
      </c>
      <c r="N167" s="2" t="s">
        <v>17</v>
      </c>
    </row>
    <row r="168" spans="1:14">
      <c r="A168" s="3" t="s">
        <v>14</v>
      </c>
      <c r="B168" s="3" t="s">
        <v>15</v>
      </c>
      <c r="C168" s="5">
        <v>51708</v>
      </c>
      <c r="D168" s="5">
        <v>51708</v>
      </c>
      <c r="E168" s="7">
        <v>1379130694</v>
      </c>
      <c r="F168" s="9">
        <v>44642.698993055601</v>
      </c>
      <c r="G168" s="3" t="s">
        <v>16</v>
      </c>
      <c r="H168" s="7">
        <v>4702</v>
      </c>
      <c r="I168" s="3" t="s">
        <v>17</v>
      </c>
      <c r="J168" s="3" t="s">
        <v>319</v>
      </c>
      <c r="K168" s="3" t="s">
        <v>141</v>
      </c>
      <c r="L168" s="3" t="s">
        <v>320</v>
      </c>
      <c r="M168" s="3" t="s">
        <v>17</v>
      </c>
      <c r="N168" s="3" t="s">
        <v>17</v>
      </c>
    </row>
    <row r="169" spans="1:14">
      <c r="A169" s="2" t="s">
        <v>14</v>
      </c>
      <c r="B169" s="2" t="s">
        <v>15</v>
      </c>
      <c r="C169" s="4">
        <v>500000</v>
      </c>
      <c r="D169" s="4">
        <v>500000</v>
      </c>
      <c r="E169" s="6">
        <v>1379735544</v>
      </c>
      <c r="F169" s="8">
        <v>44643.324201388903</v>
      </c>
      <c r="G169" s="2" t="s">
        <v>16</v>
      </c>
      <c r="H169" s="6">
        <v>4704</v>
      </c>
      <c r="I169" s="2" t="s">
        <v>17</v>
      </c>
      <c r="J169" s="2" t="s">
        <v>125</v>
      </c>
      <c r="K169" s="2" t="s">
        <v>214</v>
      </c>
      <c r="L169" s="2" t="s">
        <v>321</v>
      </c>
      <c r="M169" s="2" t="s">
        <v>17</v>
      </c>
      <c r="N169" s="2" t="s">
        <v>17</v>
      </c>
    </row>
    <row r="170" spans="1:14">
      <c r="A170" s="3" t="s">
        <v>14</v>
      </c>
      <c r="B170" s="3" t="s">
        <v>15</v>
      </c>
      <c r="C170" s="5">
        <v>51708</v>
      </c>
      <c r="D170" s="5">
        <v>51708</v>
      </c>
      <c r="E170" s="7">
        <v>1379901958</v>
      </c>
      <c r="F170" s="9">
        <v>44643.402962963002</v>
      </c>
      <c r="G170" s="3" t="s">
        <v>16</v>
      </c>
      <c r="H170" s="7">
        <v>4707</v>
      </c>
      <c r="I170" s="3" t="s">
        <v>17</v>
      </c>
      <c r="J170" s="3" t="s">
        <v>322</v>
      </c>
      <c r="K170" s="3" t="s">
        <v>141</v>
      </c>
      <c r="L170" s="3" t="s">
        <v>323</v>
      </c>
      <c r="M170" s="3" t="s">
        <v>17</v>
      </c>
      <c r="N170" s="3" t="s">
        <v>17</v>
      </c>
    </row>
    <row r="171" spans="1:14">
      <c r="A171" s="2" t="s">
        <v>14</v>
      </c>
      <c r="B171" s="2" t="s">
        <v>15</v>
      </c>
      <c r="C171" s="4">
        <v>51708</v>
      </c>
      <c r="D171" s="4">
        <v>51708</v>
      </c>
      <c r="E171" s="6">
        <v>1379907671</v>
      </c>
      <c r="F171" s="8">
        <v>44643.405069444401</v>
      </c>
      <c r="G171" s="2" t="s">
        <v>16</v>
      </c>
      <c r="H171" s="6">
        <v>4708</v>
      </c>
      <c r="I171" s="2" t="s">
        <v>17</v>
      </c>
      <c r="J171" s="2" t="s">
        <v>322</v>
      </c>
      <c r="K171" s="2" t="s">
        <v>141</v>
      </c>
      <c r="L171" s="2" t="s">
        <v>324</v>
      </c>
      <c r="M171" s="2" t="s">
        <v>17</v>
      </c>
      <c r="N171" s="2" t="s">
        <v>17</v>
      </c>
    </row>
    <row r="172" spans="1:14">
      <c r="A172" s="3" t="s">
        <v>14</v>
      </c>
      <c r="B172" s="3" t="s">
        <v>15</v>
      </c>
      <c r="C172" s="5">
        <v>30000</v>
      </c>
      <c r="D172" s="5">
        <v>30000</v>
      </c>
      <c r="E172" s="7">
        <v>1379976214</v>
      </c>
      <c r="F172" s="9">
        <v>44643.429699074099</v>
      </c>
      <c r="G172" s="3" t="s">
        <v>16</v>
      </c>
      <c r="H172" s="7">
        <v>4709</v>
      </c>
      <c r="I172" s="3" t="s">
        <v>17</v>
      </c>
      <c r="J172" s="3" t="s">
        <v>325</v>
      </c>
      <c r="K172" s="3" t="s">
        <v>19</v>
      </c>
      <c r="L172" s="3" t="s">
        <v>326</v>
      </c>
      <c r="M172" s="3" t="s">
        <v>17</v>
      </c>
      <c r="N172" s="3" t="s">
        <v>17</v>
      </c>
    </row>
    <row r="173" spans="1:14" s="30" customFormat="1">
      <c r="A173" s="15" t="s">
        <v>14</v>
      </c>
      <c r="B173" s="15" t="s">
        <v>15</v>
      </c>
      <c r="C173" s="28">
        <v>264990</v>
      </c>
      <c r="D173" s="28">
        <v>264990</v>
      </c>
      <c r="E173" s="16">
        <v>1380038211</v>
      </c>
      <c r="F173" s="29">
        <v>44643.451747685198</v>
      </c>
      <c r="G173" s="15" t="s">
        <v>16</v>
      </c>
      <c r="H173" s="16">
        <v>4713</v>
      </c>
      <c r="I173" s="15" t="s">
        <v>17</v>
      </c>
      <c r="J173" s="15" t="s">
        <v>327</v>
      </c>
      <c r="K173" s="15" t="s">
        <v>328</v>
      </c>
      <c r="L173" s="15" t="s">
        <v>329</v>
      </c>
      <c r="M173" s="15" t="s">
        <v>17</v>
      </c>
      <c r="N173" s="15" t="s">
        <v>17</v>
      </c>
    </row>
    <row r="174" spans="1:14">
      <c r="A174" s="3" t="s">
        <v>14</v>
      </c>
      <c r="B174" s="3" t="s">
        <v>15</v>
      </c>
      <c r="C174" s="5">
        <v>3128973</v>
      </c>
      <c r="D174" s="5">
        <v>3128973</v>
      </c>
      <c r="E174" s="7">
        <v>1380038314</v>
      </c>
      <c r="F174" s="9">
        <v>44643.451782407399</v>
      </c>
      <c r="G174" s="3" t="s">
        <v>16</v>
      </c>
      <c r="H174" s="7">
        <v>4714</v>
      </c>
      <c r="I174" s="3" t="s">
        <v>17</v>
      </c>
      <c r="J174" s="3" t="s">
        <v>330</v>
      </c>
      <c r="K174" s="3" t="s">
        <v>40</v>
      </c>
      <c r="L174" s="3" t="s">
        <v>331</v>
      </c>
      <c r="M174" s="3" t="s">
        <v>17</v>
      </c>
      <c r="N174" s="3" t="s">
        <v>17</v>
      </c>
    </row>
    <row r="175" spans="1:14">
      <c r="A175" s="2" t="s">
        <v>14</v>
      </c>
      <c r="B175" s="2" t="s">
        <v>15</v>
      </c>
      <c r="C175" s="4">
        <v>1050526</v>
      </c>
      <c r="D175" s="4">
        <v>1050526</v>
      </c>
      <c r="E175" s="6">
        <v>1380099067</v>
      </c>
      <c r="F175" s="8">
        <v>44643.472685185203</v>
      </c>
      <c r="G175" s="2" t="s">
        <v>16</v>
      </c>
      <c r="H175" s="6">
        <v>4717</v>
      </c>
      <c r="I175" s="2" t="s">
        <v>17</v>
      </c>
      <c r="J175" s="2" t="s">
        <v>332</v>
      </c>
      <c r="K175" s="2" t="s">
        <v>222</v>
      </c>
      <c r="L175" s="2" t="s">
        <v>333</v>
      </c>
      <c r="M175" s="2" t="s">
        <v>17</v>
      </c>
      <c r="N175" s="2" t="s">
        <v>17</v>
      </c>
    </row>
    <row r="176" spans="1:14">
      <c r="A176" s="3" t="s">
        <v>14</v>
      </c>
      <c r="B176" s="3" t="s">
        <v>15</v>
      </c>
      <c r="C176" s="5">
        <v>3750000</v>
      </c>
      <c r="D176" s="5">
        <v>3750000</v>
      </c>
      <c r="E176" s="7">
        <v>1380115026</v>
      </c>
      <c r="F176" s="9">
        <v>44643.478159722203</v>
      </c>
      <c r="G176" s="3" t="s">
        <v>16</v>
      </c>
      <c r="H176" s="7">
        <v>4718</v>
      </c>
      <c r="I176" s="3" t="s">
        <v>17</v>
      </c>
      <c r="J176" s="3" t="s">
        <v>334</v>
      </c>
      <c r="K176" s="3" t="s">
        <v>22</v>
      </c>
      <c r="L176" s="3" t="s">
        <v>335</v>
      </c>
      <c r="M176" s="3" t="s">
        <v>17</v>
      </c>
      <c r="N176" s="3" t="s">
        <v>17</v>
      </c>
    </row>
    <row r="177" spans="1:14">
      <c r="A177" s="2" t="s">
        <v>14</v>
      </c>
      <c r="B177" s="2" t="s">
        <v>15</v>
      </c>
      <c r="C177" s="4">
        <v>62097426.909999996</v>
      </c>
      <c r="D177" s="4">
        <v>62097426.909999996</v>
      </c>
      <c r="E177" s="6">
        <v>1380464049</v>
      </c>
      <c r="F177" s="8">
        <v>44643.622430555602</v>
      </c>
      <c r="G177" s="2" t="s">
        <v>16</v>
      </c>
      <c r="H177" s="6">
        <v>4722</v>
      </c>
      <c r="I177" s="2" t="s">
        <v>17</v>
      </c>
      <c r="J177" s="2" t="s">
        <v>336</v>
      </c>
      <c r="K177" s="2" t="s">
        <v>22</v>
      </c>
      <c r="L177" s="2" t="s">
        <v>337</v>
      </c>
      <c r="M177" s="2" t="s">
        <v>17</v>
      </c>
      <c r="N177" s="2" t="s">
        <v>17</v>
      </c>
    </row>
    <row r="178" spans="1:14">
      <c r="A178" s="3" t="s">
        <v>14</v>
      </c>
      <c r="B178" s="3" t="s">
        <v>15</v>
      </c>
      <c r="C178" s="5">
        <v>152944</v>
      </c>
      <c r="D178" s="5">
        <v>152944</v>
      </c>
      <c r="E178" s="7">
        <v>1380525862</v>
      </c>
      <c r="F178" s="9">
        <v>44643.646805555603</v>
      </c>
      <c r="G178" s="3" t="s">
        <v>16</v>
      </c>
      <c r="H178" s="7">
        <v>4723</v>
      </c>
      <c r="I178" s="3" t="s">
        <v>17</v>
      </c>
      <c r="J178" s="3" t="s">
        <v>338</v>
      </c>
      <c r="K178" s="3" t="s">
        <v>251</v>
      </c>
      <c r="L178" s="3" t="s">
        <v>339</v>
      </c>
      <c r="M178" s="3" t="s">
        <v>17</v>
      </c>
      <c r="N178" s="3" t="s">
        <v>17</v>
      </c>
    </row>
    <row r="179" spans="1:14">
      <c r="A179" s="2" t="s">
        <v>14</v>
      </c>
      <c r="B179" s="2" t="s">
        <v>15</v>
      </c>
      <c r="C179" s="4">
        <v>100000</v>
      </c>
      <c r="D179" s="4">
        <v>100000</v>
      </c>
      <c r="E179" s="6">
        <v>1380529996</v>
      </c>
      <c r="F179" s="8">
        <v>44643.648414351897</v>
      </c>
      <c r="G179" s="2" t="s">
        <v>16</v>
      </c>
      <c r="H179" s="6">
        <v>4724</v>
      </c>
      <c r="I179" s="2" t="s">
        <v>17</v>
      </c>
      <c r="J179" s="2" t="s">
        <v>340</v>
      </c>
      <c r="K179" s="2" t="s">
        <v>19</v>
      </c>
      <c r="L179" s="2" t="s">
        <v>341</v>
      </c>
      <c r="M179" s="2" t="s">
        <v>17</v>
      </c>
      <c r="N179" s="2" t="s">
        <v>17</v>
      </c>
    </row>
    <row r="180" spans="1:14">
      <c r="A180" s="3" t="s">
        <v>14</v>
      </c>
      <c r="B180" s="3" t="s">
        <v>15</v>
      </c>
      <c r="C180" s="5">
        <v>240692</v>
      </c>
      <c r="D180" s="5">
        <v>240692</v>
      </c>
      <c r="E180" s="7">
        <v>1380534653</v>
      </c>
      <c r="F180" s="9">
        <v>44643.650231481501</v>
      </c>
      <c r="G180" s="3" t="s">
        <v>16</v>
      </c>
      <c r="H180" s="7">
        <v>4725</v>
      </c>
      <c r="I180" s="3" t="s">
        <v>17</v>
      </c>
      <c r="J180" s="3" t="s">
        <v>342</v>
      </c>
      <c r="K180" s="3" t="s">
        <v>68</v>
      </c>
      <c r="L180" s="3" t="s">
        <v>69</v>
      </c>
      <c r="M180" s="3" t="s">
        <v>17</v>
      </c>
      <c r="N180" s="3" t="s">
        <v>17</v>
      </c>
    </row>
    <row r="181" spans="1:14">
      <c r="A181" s="2" t="s">
        <v>14</v>
      </c>
      <c r="B181" s="2" t="s">
        <v>15</v>
      </c>
      <c r="C181" s="4">
        <v>51708</v>
      </c>
      <c r="D181" s="4">
        <v>51708</v>
      </c>
      <c r="E181" s="6">
        <v>1381568332</v>
      </c>
      <c r="F181" s="8">
        <v>44644.4847337963</v>
      </c>
      <c r="G181" s="2" t="s">
        <v>16</v>
      </c>
      <c r="H181" s="6">
        <v>4727</v>
      </c>
      <c r="I181" s="2" t="s">
        <v>17</v>
      </c>
      <c r="J181" s="2" t="s">
        <v>58</v>
      </c>
      <c r="K181" s="2" t="s">
        <v>59</v>
      </c>
      <c r="L181" s="2" t="s">
        <v>343</v>
      </c>
      <c r="M181" s="2" t="s">
        <v>17</v>
      </c>
      <c r="N181" s="2" t="s">
        <v>17</v>
      </c>
    </row>
    <row r="182" spans="1:14">
      <c r="A182" s="3" t="s">
        <v>14</v>
      </c>
      <c r="B182" s="3" t="s">
        <v>15</v>
      </c>
      <c r="C182" s="5">
        <v>36500</v>
      </c>
      <c r="D182" s="5">
        <v>36500</v>
      </c>
      <c r="E182" s="7">
        <v>1381973377</v>
      </c>
      <c r="F182" s="9">
        <v>44644.658217592601</v>
      </c>
      <c r="G182" s="3" t="s">
        <v>16</v>
      </c>
      <c r="H182" s="7">
        <v>4728</v>
      </c>
      <c r="I182" s="3" t="s">
        <v>17</v>
      </c>
      <c r="J182" s="3" t="s">
        <v>344</v>
      </c>
      <c r="K182" s="3" t="s">
        <v>65</v>
      </c>
      <c r="L182" s="3" t="s">
        <v>81</v>
      </c>
      <c r="M182" s="3" t="s">
        <v>17</v>
      </c>
      <c r="N182" s="3" t="s">
        <v>17</v>
      </c>
    </row>
    <row r="183" spans="1:14">
      <c r="A183" s="2" t="s">
        <v>14</v>
      </c>
      <c r="B183" s="2" t="s">
        <v>15</v>
      </c>
      <c r="C183" s="4">
        <v>30000</v>
      </c>
      <c r="D183" s="4">
        <v>30000</v>
      </c>
      <c r="E183" s="6">
        <v>1382111334</v>
      </c>
      <c r="F183" s="8">
        <v>44644.717731481498</v>
      </c>
      <c r="G183" s="2" t="s">
        <v>16</v>
      </c>
      <c r="H183" s="6">
        <v>4729</v>
      </c>
      <c r="I183" s="2" t="s">
        <v>17</v>
      </c>
      <c r="J183" s="2" t="s">
        <v>345</v>
      </c>
      <c r="K183" s="2" t="s">
        <v>19</v>
      </c>
      <c r="L183" s="2" t="s">
        <v>346</v>
      </c>
      <c r="M183" s="2" t="s">
        <v>17</v>
      </c>
      <c r="N183" s="2" t="s">
        <v>17</v>
      </c>
    </row>
    <row r="184" spans="1:14">
      <c r="A184" s="3" t="s">
        <v>14</v>
      </c>
      <c r="B184" s="3" t="s">
        <v>15</v>
      </c>
      <c r="C184" s="5">
        <v>51708</v>
      </c>
      <c r="D184" s="5">
        <v>51708</v>
      </c>
      <c r="E184" s="7">
        <v>1382351245</v>
      </c>
      <c r="F184" s="9">
        <v>44644.855370370402</v>
      </c>
      <c r="G184" s="3" t="s">
        <v>16</v>
      </c>
      <c r="H184" s="7">
        <v>4730</v>
      </c>
      <c r="I184" s="3" t="s">
        <v>17</v>
      </c>
      <c r="J184" s="3" t="s">
        <v>347</v>
      </c>
      <c r="K184" s="3" t="s">
        <v>59</v>
      </c>
      <c r="L184" s="3" t="s">
        <v>348</v>
      </c>
      <c r="M184" s="3" t="s">
        <v>17</v>
      </c>
      <c r="N184" s="3" t="s">
        <v>17</v>
      </c>
    </row>
    <row r="185" spans="1:14">
      <c r="A185" s="2" t="s">
        <v>14</v>
      </c>
      <c r="B185" s="2" t="s">
        <v>15</v>
      </c>
      <c r="C185" s="4">
        <v>211055</v>
      </c>
      <c r="D185" s="4">
        <v>211055</v>
      </c>
      <c r="E185" s="6">
        <v>1382589632</v>
      </c>
      <c r="F185" s="8">
        <v>44645.323958333298</v>
      </c>
      <c r="G185" s="2" t="s">
        <v>16</v>
      </c>
      <c r="H185" s="6">
        <v>4732</v>
      </c>
      <c r="I185" s="2" t="s">
        <v>17</v>
      </c>
      <c r="J185" s="2" t="s">
        <v>349</v>
      </c>
      <c r="K185" s="2" t="s">
        <v>62</v>
      </c>
      <c r="L185" s="2" t="s">
        <v>350</v>
      </c>
      <c r="M185" s="2" t="s">
        <v>17</v>
      </c>
      <c r="N185" s="2" t="s">
        <v>17</v>
      </c>
    </row>
    <row r="186" spans="1:14">
      <c r="A186" s="3" t="s">
        <v>14</v>
      </c>
      <c r="B186" s="3" t="s">
        <v>15</v>
      </c>
      <c r="C186" s="5">
        <v>315183</v>
      </c>
      <c r="D186" s="5">
        <v>315183</v>
      </c>
      <c r="E186" s="7">
        <v>1382699095</v>
      </c>
      <c r="F186" s="9">
        <v>44645.383333333302</v>
      </c>
      <c r="G186" s="3" t="s">
        <v>16</v>
      </c>
      <c r="H186" s="7">
        <v>4733</v>
      </c>
      <c r="I186" s="3" t="s">
        <v>17</v>
      </c>
      <c r="J186" s="3" t="s">
        <v>351</v>
      </c>
      <c r="K186" s="3" t="s">
        <v>144</v>
      </c>
      <c r="L186" s="3" t="s">
        <v>352</v>
      </c>
      <c r="M186" s="3" t="s">
        <v>17</v>
      </c>
      <c r="N186" s="3" t="s">
        <v>17</v>
      </c>
    </row>
    <row r="187" spans="1:14">
      <c r="A187" s="2" t="s">
        <v>14</v>
      </c>
      <c r="B187" s="2" t="s">
        <v>15</v>
      </c>
      <c r="C187" s="4">
        <v>320000</v>
      </c>
      <c r="D187" s="4">
        <v>320000</v>
      </c>
      <c r="E187" s="6">
        <v>1383453340</v>
      </c>
      <c r="F187" s="8">
        <v>44645.6642013889</v>
      </c>
      <c r="G187" s="2" t="s">
        <v>16</v>
      </c>
      <c r="H187" s="6">
        <v>4736</v>
      </c>
      <c r="I187" s="2" t="s">
        <v>17</v>
      </c>
      <c r="J187" s="2" t="s">
        <v>353</v>
      </c>
      <c r="K187" s="2" t="s">
        <v>53</v>
      </c>
      <c r="L187" s="2" t="s">
        <v>54</v>
      </c>
      <c r="M187" s="2" t="s">
        <v>17</v>
      </c>
      <c r="N187" s="2" t="s">
        <v>17</v>
      </c>
    </row>
    <row r="188" spans="1:14">
      <c r="A188" s="3" t="s">
        <v>14</v>
      </c>
      <c r="B188" s="3" t="s">
        <v>15</v>
      </c>
      <c r="C188" s="5">
        <v>252046</v>
      </c>
      <c r="D188" s="5">
        <v>252046</v>
      </c>
      <c r="E188" s="7">
        <v>1383454194</v>
      </c>
      <c r="F188" s="9">
        <v>44645.664444444403</v>
      </c>
      <c r="G188" s="3" t="s">
        <v>16</v>
      </c>
      <c r="H188" s="7">
        <v>4737</v>
      </c>
      <c r="I188" s="3" t="s">
        <v>17</v>
      </c>
      <c r="J188" s="3" t="s">
        <v>354</v>
      </c>
      <c r="K188" s="3" t="s">
        <v>68</v>
      </c>
      <c r="L188" s="3" t="s">
        <v>355</v>
      </c>
      <c r="M188" s="3" t="s">
        <v>17</v>
      </c>
      <c r="N188" s="3" t="s">
        <v>17</v>
      </c>
    </row>
    <row r="189" spans="1:14">
      <c r="A189" s="2" t="s">
        <v>14</v>
      </c>
      <c r="B189" s="2" t="s">
        <v>15</v>
      </c>
      <c r="C189" s="4">
        <v>257388</v>
      </c>
      <c r="D189" s="4">
        <v>257388</v>
      </c>
      <c r="E189" s="6">
        <v>1383456509</v>
      </c>
      <c r="F189" s="8">
        <v>44645.6652314815</v>
      </c>
      <c r="G189" s="2" t="s">
        <v>16</v>
      </c>
      <c r="H189" s="6">
        <v>4738</v>
      </c>
      <c r="I189" s="2" t="s">
        <v>17</v>
      </c>
      <c r="J189" s="2" t="s">
        <v>356</v>
      </c>
      <c r="K189" s="2" t="s">
        <v>19</v>
      </c>
      <c r="L189" s="2" t="s">
        <v>357</v>
      </c>
      <c r="M189" s="2" t="s">
        <v>17</v>
      </c>
      <c r="N189" s="2" t="s">
        <v>17</v>
      </c>
    </row>
    <row r="190" spans="1:14" hidden="1">
      <c r="B190" s="31" t="s">
        <v>129</v>
      </c>
      <c r="C190" s="33">
        <v>81610432.989999995</v>
      </c>
    </row>
    <row r="191" spans="1:14" hidden="1">
      <c r="B191" s="32" t="s">
        <v>130</v>
      </c>
      <c r="C191" s="33">
        <f>C156</f>
        <v>272800573.61000001</v>
      </c>
    </row>
    <row r="192" spans="1:14" hidden="1">
      <c r="B192" s="31" t="s">
        <v>131</v>
      </c>
      <c r="C192">
        <v>353003626.60000002</v>
      </c>
    </row>
    <row r="193" spans="1:14" hidden="1">
      <c r="B193" s="32" t="s">
        <v>123</v>
      </c>
      <c r="C193" s="34">
        <f>C190+C191-C192</f>
        <v>1407380</v>
      </c>
    </row>
    <row r="194" spans="1:14" s="17" customFormat="1">
      <c r="A194" s="12" t="s">
        <v>14</v>
      </c>
      <c r="B194" s="12" t="s">
        <v>15</v>
      </c>
      <c r="C194" s="13">
        <v>127082</v>
      </c>
      <c r="D194" s="13">
        <v>127082</v>
      </c>
      <c r="E194" s="14">
        <v>1383668356</v>
      </c>
      <c r="F194" s="22">
        <v>44645.741550925901</v>
      </c>
      <c r="G194" s="12" t="s">
        <v>16</v>
      </c>
      <c r="H194" s="14">
        <v>4739</v>
      </c>
      <c r="I194" s="12" t="s">
        <v>17</v>
      </c>
      <c r="J194" s="12" t="s">
        <v>358</v>
      </c>
      <c r="K194" s="12" t="s">
        <v>68</v>
      </c>
      <c r="L194" s="12" t="s">
        <v>359</v>
      </c>
      <c r="M194" s="12" t="s">
        <v>17</v>
      </c>
      <c r="N194" s="12" t="s">
        <v>17</v>
      </c>
    </row>
    <row r="195" spans="1:14">
      <c r="A195" s="2" t="s">
        <v>14</v>
      </c>
      <c r="B195" s="2" t="s">
        <v>15</v>
      </c>
      <c r="C195" s="4">
        <v>79832</v>
      </c>
      <c r="D195" s="4">
        <v>79832</v>
      </c>
      <c r="E195" s="6">
        <v>1384361640</v>
      </c>
      <c r="F195" s="8">
        <v>44646.465277777803</v>
      </c>
      <c r="G195" s="2" t="s">
        <v>16</v>
      </c>
      <c r="H195" s="6">
        <v>4751</v>
      </c>
      <c r="I195" s="2" t="s">
        <v>17</v>
      </c>
      <c r="J195" s="2" t="s">
        <v>360</v>
      </c>
      <c r="K195" s="2" t="s">
        <v>298</v>
      </c>
      <c r="L195" s="2" t="s">
        <v>361</v>
      </c>
      <c r="M195" s="2" t="s">
        <v>17</v>
      </c>
      <c r="N195" s="2" t="s">
        <v>17</v>
      </c>
    </row>
    <row r="196" spans="1:14">
      <c r="A196" s="3" t="s">
        <v>14</v>
      </c>
      <c r="B196" s="3" t="s">
        <v>15</v>
      </c>
      <c r="C196" s="5">
        <v>51708</v>
      </c>
      <c r="D196" s="5">
        <v>51708</v>
      </c>
      <c r="E196" s="7">
        <v>1385097974</v>
      </c>
      <c r="F196" s="9">
        <v>44647.4077314815</v>
      </c>
      <c r="G196" s="3" t="s">
        <v>16</v>
      </c>
      <c r="H196" s="7">
        <v>4753</v>
      </c>
      <c r="I196" s="3" t="s">
        <v>17</v>
      </c>
      <c r="J196" s="3" t="s">
        <v>58</v>
      </c>
      <c r="K196" s="3" t="s">
        <v>59</v>
      </c>
      <c r="L196" s="3" t="s">
        <v>362</v>
      </c>
      <c r="M196" s="3" t="s">
        <v>17</v>
      </c>
      <c r="N196" s="3" t="s">
        <v>17</v>
      </c>
    </row>
    <row r="197" spans="1:14">
      <c r="A197" s="2" t="s">
        <v>14</v>
      </c>
      <c r="B197" s="2" t="s">
        <v>15</v>
      </c>
      <c r="C197" s="4">
        <v>3454133</v>
      </c>
      <c r="D197" s="4">
        <v>3454133</v>
      </c>
      <c r="E197" s="6">
        <v>1386183120</v>
      </c>
      <c r="F197" s="8">
        <v>44648.491053240701</v>
      </c>
      <c r="G197" s="2" t="s">
        <v>16</v>
      </c>
      <c r="H197" s="6">
        <v>4758</v>
      </c>
      <c r="I197" s="2" t="s">
        <v>17</v>
      </c>
      <c r="J197" s="2" t="s">
        <v>363</v>
      </c>
      <c r="K197" s="2" t="s">
        <v>68</v>
      </c>
      <c r="L197" s="2" t="s">
        <v>147</v>
      </c>
      <c r="M197" s="2" t="s">
        <v>17</v>
      </c>
      <c r="N197" s="2" t="s">
        <v>17</v>
      </c>
    </row>
    <row r="198" spans="1:14">
      <c r="A198" s="3" t="s">
        <v>14</v>
      </c>
      <c r="B198" s="3" t="s">
        <v>15</v>
      </c>
      <c r="C198" s="5">
        <v>30000</v>
      </c>
      <c r="D198" s="5">
        <v>30000</v>
      </c>
      <c r="E198" s="7">
        <v>1386217951</v>
      </c>
      <c r="F198" s="9">
        <v>44648.502789351798</v>
      </c>
      <c r="G198" s="3" t="s">
        <v>16</v>
      </c>
      <c r="H198" s="7">
        <v>4760</v>
      </c>
      <c r="I198" s="3" t="s">
        <v>17</v>
      </c>
      <c r="J198" s="3" t="s">
        <v>364</v>
      </c>
      <c r="K198" s="3" t="s">
        <v>251</v>
      </c>
      <c r="L198" s="3" t="s">
        <v>365</v>
      </c>
      <c r="M198" s="3" t="s">
        <v>17</v>
      </c>
      <c r="N198" s="3" t="s">
        <v>17</v>
      </c>
    </row>
    <row r="199" spans="1:14">
      <c r="A199" s="2" t="s">
        <v>14</v>
      </c>
      <c r="B199" s="2" t="s">
        <v>15</v>
      </c>
      <c r="C199" s="4">
        <v>1000000</v>
      </c>
      <c r="D199" s="4">
        <v>1000000</v>
      </c>
      <c r="E199" s="6">
        <v>1386263098</v>
      </c>
      <c r="F199" s="8">
        <v>44648.519456018497</v>
      </c>
      <c r="G199" s="2" t="s">
        <v>16</v>
      </c>
      <c r="H199" s="6">
        <v>4761</v>
      </c>
      <c r="I199" s="2" t="s">
        <v>17</v>
      </c>
      <c r="J199" s="2" t="s">
        <v>366</v>
      </c>
      <c r="K199" s="2" t="s">
        <v>19</v>
      </c>
      <c r="L199" s="2" t="s">
        <v>106</v>
      </c>
      <c r="M199" s="2" t="s">
        <v>17</v>
      </c>
      <c r="N199" s="2" t="s">
        <v>17</v>
      </c>
    </row>
    <row r="200" spans="1:14">
      <c r="A200" s="3" t="s">
        <v>14</v>
      </c>
      <c r="B200" s="3" t="s">
        <v>15</v>
      </c>
      <c r="C200" s="5">
        <v>1000000</v>
      </c>
      <c r="D200" s="5">
        <v>1000000</v>
      </c>
      <c r="E200" s="7">
        <v>1386271364</v>
      </c>
      <c r="F200" s="9">
        <v>44648.522870370398</v>
      </c>
      <c r="G200" s="3" t="s">
        <v>16</v>
      </c>
      <c r="H200" s="7">
        <v>4762</v>
      </c>
      <c r="I200" s="3" t="s">
        <v>17</v>
      </c>
      <c r="J200" s="3" t="s">
        <v>367</v>
      </c>
      <c r="K200" s="3" t="s">
        <v>19</v>
      </c>
      <c r="L200" s="3" t="s">
        <v>106</v>
      </c>
      <c r="M200" s="3" t="s">
        <v>17</v>
      </c>
      <c r="N200" s="3" t="s">
        <v>17</v>
      </c>
    </row>
    <row r="201" spans="1:14">
      <c r="A201" s="2" t="s">
        <v>14</v>
      </c>
      <c r="B201" s="2" t="s">
        <v>15</v>
      </c>
      <c r="C201" s="4">
        <v>5564548</v>
      </c>
      <c r="D201" s="4">
        <v>5564548</v>
      </c>
      <c r="E201" s="6">
        <v>1386276719</v>
      </c>
      <c r="F201" s="8">
        <v>44648.525127314802</v>
      </c>
      <c r="G201" s="2" t="s">
        <v>16</v>
      </c>
      <c r="H201" s="6">
        <v>4764</v>
      </c>
      <c r="I201" s="2" t="s">
        <v>17</v>
      </c>
      <c r="J201" s="2" t="s">
        <v>368</v>
      </c>
      <c r="K201" s="2" t="s">
        <v>40</v>
      </c>
      <c r="L201" s="2" t="s">
        <v>369</v>
      </c>
      <c r="M201" s="2" t="s">
        <v>17</v>
      </c>
      <c r="N201" s="2" t="s">
        <v>17</v>
      </c>
    </row>
    <row r="202" spans="1:14">
      <c r="A202" s="3" t="s">
        <v>14</v>
      </c>
      <c r="B202" s="3" t="s">
        <v>15</v>
      </c>
      <c r="C202" s="5">
        <v>11744000</v>
      </c>
      <c r="D202" s="5">
        <v>11744000</v>
      </c>
      <c r="E202" s="7">
        <v>1386484605</v>
      </c>
      <c r="F202" s="9">
        <v>44648.609317129602</v>
      </c>
      <c r="G202" s="3" t="s">
        <v>16</v>
      </c>
      <c r="H202" s="7">
        <v>4770</v>
      </c>
      <c r="I202" s="3" t="s">
        <v>17</v>
      </c>
      <c r="J202" s="3" t="s">
        <v>370</v>
      </c>
      <c r="K202" s="3" t="s">
        <v>371</v>
      </c>
      <c r="L202" s="3" t="s">
        <v>372</v>
      </c>
      <c r="M202" s="3" t="s">
        <v>17</v>
      </c>
      <c r="N202" s="3" t="s">
        <v>17</v>
      </c>
    </row>
    <row r="203" spans="1:14">
      <c r="A203" s="2" t="s">
        <v>14</v>
      </c>
      <c r="B203" s="2" t="s">
        <v>15</v>
      </c>
      <c r="C203" s="4">
        <v>742218.25</v>
      </c>
      <c r="D203" s="4">
        <v>742218.25</v>
      </c>
      <c r="E203" s="6">
        <v>1386767110</v>
      </c>
      <c r="F203" s="8">
        <v>44648.715324074103</v>
      </c>
      <c r="G203" s="2" t="s">
        <v>16</v>
      </c>
      <c r="H203" s="6">
        <v>4776</v>
      </c>
      <c r="I203" s="2" t="s">
        <v>17</v>
      </c>
      <c r="J203" s="2" t="s">
        <v>373</v>
      </c>
      <c r="K203" s="2" t="s">
        <v>68</v>
      </c>
      <c r="L203" s="2" t="s">
        <v>101</v>
      </c>
      <c r="M203" s="2" t="s">
        <v>17</v>
      </c>
      <c r="N203" s="2" t="s">
        <v>17</v>
      </c>
    </row>
    <row r="204" spans="1:14">
      <c r="A204" s="3" t="s">
        <v>14</v>
      </c>
      <c r="B204" s="3" t="s">
        <v>15</v>
      </c>
      <c r="C204" s="5">
        <v>873686.86</v>
      </c>
      <c r="D204" s="5">
        <v>873686.86</v>
      </c>
      <c r="E204" s="7">
        <v>1386781358</v>
      </c>
      <c r="F204" s="9">
        <v>44648.721400463</v>
      </c>
      <c r="G204" s="3" t="s">
        <v>16</v>
      </c>
      <c r="H204" s="7">
        <v>4777</v>
      </c>
      <c r="I204" s="3" t="s">
        <v>17</v>
      </c>
      <c r="J204" s="3" t="s">
        <v>374</v>
      </c>
      <c r="K204" s="3" t="s">
        <v>375</v>
      </c>
      <c r="L204" s="3" t="s">
        <v>376</v>
      </c>
      <c r="M204" s="3" t="s">
        <v>17</v>
      </c>
      <c r="N204" s="3" t="s">
        <v>17</v>
      </c>
    </row>
    <row r="205" spans="1:14">
      <c r="A205" s="2" t="s">
        <v>14</v>
      </c>
      <c r="B205" s="2" t="s">
        <v>15</v>
      </c>
      <c r="C205" s="4">
        <v>873686.86</v>
      </c>
      <c r="D205" s="4">
        <v>873686.86</v>
      </c>
      <c r="E205" s="6">
        <v>1386816437</v>
      </c>
      <c r="F205" s="8">
        <v>44648.736863425896</v>
      </c>
      <c r="G205" s="2" t="s">
        <v>16</v>
      </c>
      <c r="H205" s="6">
        <v>4779</v>
      </c>
      <c r="I205" s="2" t="s">
        <v>17</v>
      </c>
      <c r="J205" s="2" t="s">
        <v>377</v>
      </c>
      <c r="K205" s="2" t="s">
        <v>375</v>
      </c>
      <c r="L205" s="2" t="s">
        <v>376</v>
      </c>
      <c r="M205" s="2" t="s">
        <v>17</v>
      </c>
      <c r="N205" s="2" t="s">
        <v>17</v>
      </c>
    </row>
    <row r="206" spans="1:14">
      <c r="A206" s="3" t="s">
        <v>14</v>
      </c>
      <c r="B206" s="3" t="s">
        <v>15</v>
      </c>
      <c r="C206" s="5">
        <v>51708</v>
      </c>
      <c r="D206" s="5">
        <v>51708</v>
      </c>
      <c r="E206" s="7">
        <v>1386829270</v>
      </c>
      <c r="F206" s="9">
        <v>44648.742673611101</v>
      </c>
      <c r="G206" s="3" t="s">
        <v>16</v>
      </c>
      <c r="H206" s="7">
        <v>4781</v>
      </c>
      <c r="I206" s="3" t="s">
        <v>17</v>
      </c>
      <c r="J206" s="3" t="s">
        <v>140</v>
      </c>
      <c r="K206" s="3" t="s">
        <v>59</v>
      </c>
      <c r="L206" s="3" t="s">
        <v>378</v>
      </c>
      <c r="M206" s="3" t="s">
        <v>17</v>
      </c>
      <c r="N206" s="3" t="s">
        <v>17</v>
      </c>
    </row>
    <row r="207" spans="1:14">
      <c r="A207" s="2" t="s">
        <v>14</v>
      </c>
      <c r="B207" s="2" t="s">
        <v>15</v>
      </c>
      <c r="C207" s="4">
        <v>51708</v>
      </c>
      <c r="D207" s="4">
        <v>51708</v>
      </c>
      <c r="E207" s="6">
        <v>1386831200</v>
      </c>
      <c r="F207" s="8">
        <v>44648.743541666699</v>
      </c>
      <c r="G207" s="2" t="s">
        <v>16</v>
      </c>
      <c r="H207" s="6">
        <v>4782</v>
      </c>
      <c r="I207" s="2" t="s">
        <v>17</v>
      </c>
      <c r="J207" s="2" t="s">
        <v>135</v>
      </c>
      <c r="K207" s="2" t="s">
        <v>141</v>
      </c>
      <c r="L207" s="2" t="s">
        <v>379</v>
      </c>
      <c r="M207" s="2" t="s">
        <v>17</v>
      </c>
      <c r="N207" s="2" t="s">
        <v>17</v>
      </c>
    </row>
    <row r="208" spans="1:14">
      <c r="A208" s="3" t="s">
        <v>14</v>
      </c>
      <c r="B208" s="3" t="s">
        <v>15</v>
      </c>
      <c r="C208" s="5">
        <v>28000</v>
      </c>
      <c r="D208" s="5">
        <v>28000</v>
      </c>
      <c r="E208" s="7">
        <v>1386840617</v>
      </c>
      <c r="F208" s="9">
        <v>44648.747766203698</v>
      </c>
      <c r="G208" s="3" t="s">
        <v>16</v>
      </c>
      <c r="H208" s="7">
        <v>4783</v>
      </c>
      <c r="I208" s="3" t="s">
        <v>17</v>
      </c>
      <c r="J208" s="3" t="s">
        <v>380</v>
      </c>
      <c r="K208" s="3" t="s">
        <v>381</v>
      </c>
      <c r="L208" s="3" t="s">
        <v>382</v>
      </c>
      <c r="M208" s="3" t="s">
        <v>17</v>
      </c>
      <c r="N208" s="3" t="s">
        <v>17</v>
      </c>
    </row>
    <row r="209" spans="1:14">
      <c r="A209" s="2" t="s">
        <v>14</v>
      </c>
      <c r="B209" s="2" t="s">
        <v>15</v>
      </c>
      <c r="C209" s="4">
        <v>2606441</v>
      </c>
      <c r="D209" s="4">
        <v>2606441</v>
      </c>
      <c r="E209" s="6">
        <v>1387569466</v>
      </c>
      <c r="F209" s="8">
        <v>44649.437581018501</v>
      </c>
      <c r="G209" s="2" t="s">
        <v>16</v>
      </c>
      <c r="H209" s="6">
        <v>4784</v>
      </c>
      <c r="I209" s="2" t="s">
        <v>17</v>
      </c>
      <c r="J209" s="2" t="s">
        <v>383</v>
      </c>
      <c r="K209" s="2" t="s">
        <v>40</v>
      </c>
      <c r="L209" s="2" t="s">
        <v>106</v>
      </c>
      <c r="M209" s="2" t="s">
        <v>17</v>
      </c>
      <c r="N209" s="2" t="s">
        <v>17</v>
      </c>
    </row>
    <row r="210" spans="1:14">
      <c r="A210" s="3" t="s">
        <v>14</v>
      </c>
      <c r="B210" s="3" t="s">
        <v>15</v>
      </c>
      <c r="C210" s="5">
        <v>677735</v>
      </c>
      <c r="D210" s="5">
        <v>677735</v>
      </c>
      <c r="E210" s="7">
        <v>1387581964</v>
      </c>
      <c r="F210" s="9">
        <v>44649.442071759302</v>
      </c>
      <c r="G210" s="3" t="s">
        <v>16</v>
      </c>
      <c r="H210" s="7">
        <v>4785</v>
      </c>
      <c r="I210" s="3" t="s">
        <v>17</v>
      </c>
      <c r="J210" s="3" t="s">
        <v>384</v>
      </c>
      <c r="K210" s="3" t="s">
        <v>40</v>
      </c>
      <c r="L210" s="3" t="s">
        <v>106</v>
      </c>
      <c r="M210" s="3" t="s">
        <v>17</v>
      </c>
      <c r="N210" s="3" t="s">
        <v>17</v>
      </c>
    </row>
    <row r="211" spans="1:14" s="30" customFormat="1">
      <c r="A211" s="15" t="s">
        <v>14</v>
      </c>
      <c r="B211" s="15" t="s">
        <v>15</v>
      </c>
      <c r="C211" s="28">
        <v>1720695</v>
      </c>
      <c r="D211" s="28">
        <v>1720695</v>
      </c>
      <c r="E211" s="16">
        <v>1387848271</v>
      </c>
      <c r="F211" s="29">
        <v>44649.538124999999</v>
      </c>
      <c r="G211" s="15" t="s">
        <v>16</v>
      </c>
      <c r="H211" s="16">
        <v>4787</v>
      </c>
      <c r="I211" s="15" t="s">
        <v>17</v>
      </c>
      <c r="J211" s="15" t="s">
        <v>385</v>
      </c>
      <c r="K211" s="15" t="s">
        <v>125</v>
      </c>
      <c r="L211" s="15" t="s">
        <v>126</v>
      </c>
      <c r="M211" s="15" t="s">
        <v>17</v>
      </c>
      <c r="N211" s="15" t="s">
        <v>17</v>
      </c>
    </row>
    <row r="212" spans="1:14">
      <c r="A212" s="3" t="s">
        <v>14</v>
      </c>
      <c r="B212" s="3" t="s">
        <v>15</v>
      </c>
      <c r="C212" s="5">
        <v>30000</v>
      </c>
      <c r="D212" s="5">
        <v>30000</v>
      </c>
      <c r="E212" s="7">
        <v>1388066309</v>
      </c>
      <c r="F212" s="9">
        <v>44649.622835648202</v>
      </c>
      <c r="G212" s="3" t="s">
        <v>16</v>
      </c>
      <c r="H212" s="7">
        <v>4788</v>
      </c>
      <c r="I212" s="3" t="s">
        <v>17</v>
      </c>
      <c r="J212" s="3" t="s">
        <v>386</v>
      </c>
      <c r="K212" s="3" t="s">
        <v>19</v>
      </c>
      <c r="L212" s="3" t="s">
        <v>387</v>
      </c>
      <c r="M212" s="3" t="s">
        <v>17</v>
      </c>
      <c r="N212" s="3" t="s">
        <v>17</v>
      </c>
    </row>
    <row r="213" spans="1:14">
      <c r="A213" s="2" t="s">
        <v>14</v>
      </c>
      <c r="B213" s="2" t="s">
        <v>15</v>
      </c>
      <c r="C213" s="4">
        <v>2901000</v>
      </c>
      <c r="D213" s="4">
        <v>2901000</v>
      </c>
      <c r="E213" s="6">
        <v>1388098511</v>
      </c>
      <c r="F213" s="8">
        <v>44649.634097222202</v>
      </c>
      <c r="G213" s="2" t="s">
        <v>16</v>
      </c>
      <c r="H213" s="6">
        <v>4789</v>
      </c>
      <c r="I213" s="2" t="s">
        <v>17</v>
      </c>
      <c r="J213" s="2" t="s">
        <v>370</v>
      </c>
      <c r="K213" s="2" t="s">
        <v>371</v>
      </c>
      <c r="L213" s="2" t="s">
        <v>388</v>
      </c>
      <c r="M213" s="2" t="s">
        <v>17</v>
      </c>
      <c r="N213" s="2" t="s">
        <v>17</v>
      </c>
    </row>
    <row r="214" spans="1:14">
      <c r="A214" s="3" t="s">
        <v>14</v>
      </c>
      <c r="B214" s="3" t="s">
        <v>15</v>
      </c>
      <c r="C214" s="5">
        <v>100000</v>
      </c>
      <c r="D214" s="5">
        <v>100000</v>
      </c>
      <c r="E214" s="7">
        <v>1388350390</v>
      </c>
      <c r="F214" s="9">
        <v>44649.723958333299</v>
      </c>
      <c r="G214" s="3" t="s">
        <v>16</v>
      </c>
      <c r="H214" s="7">
        <v>4790</v>
      </c>
      <c r="I214" s="3" t="s">
        <v>17</v>
      </c>
      <c r="J214" s="3" t="s">
        <v>389</v>
      </c>
      <c r="K214" s="3" t="s">
        <v>19</v>
      </c>
      <c r="L214" s="3" t="s">
        <v>390</v>
      </c>
      <c r="M214" s="3" t="s">
        <v>17</v>
      </c>
      <c r="N214" s="3" t="s">
        <v>17</v>
      </c>
    </row>
    <row r="215" spans="1:14">
      <c r="A215" s="2" t="s">
        <v>14</v>
      </c>
      <c r="B215" s="2" t="s">
        <v>15</v>
      </c>
      <c r="C215" s="4">
        <v>1314000</v>
      </c>
      <c r="D215" s="4">
        <v>1314000</v>
      </c>
      <c r="E215" s="6">
        <v>1389154519</v>
      </c>
      <c r="F215" s="8">
        <v>44650.427638888897</v>
      </c>
      <c r="G215" s="2" t="s">
        <v>16</v>
      </c>
      <c r="H215" s="6">
        <v>4791</v>
      </c>
      <c r="I215" s="2" t="s">
        <v>17</v>
      </c>
      <c r="J215" s="2" t="s">
        <v>391</v>
      </c>
      <c r="K215" s="2" t="s">
        <v>46</v>
      </c>
      <c r="L215" s="2" t="s">
        <v>392</v>
      </c>
      <c r="M215" s="2" t="s">
        <v>17</v>
      </c>
      <c r="N215" s="2" t="s">
        <v>17</v>
      </c>
    </row>
    <row r="216" spans="1:14">
      <c r="A216" s="3" t="s">
        <v>14</v>
      </c>
      <c r="B216" s="3" t="s">
        <v>15</v>
      </c>
      <c r="C216" s="5">
        <v>6473000</v>
      </c>
      <c r="D216" s="5">
        <v>6473000</v>
      </c>
      <c r="E216" s="7">
        <v>1389165001</v>
      </c>
      <c r="F216" s="9">
        <v>44650.431064814802</v>
      </c>
      <c r="G216" s="3" t="s">
        <v>16</v>
      </c>
      <c r="H216" s="7">
        <v>4792</v>
      </c>
      <c r="I216" s="3" t="s">
        <v>17</v>
      </c>
      <c r="J216" s="3" t="s">
        <v>393</v>
      </c>
      <c r="K216" s="3" t="s">
        <v>46</v>
      </c>
      <c r="L216" s="3" t="s">
        <v>394</v>
      </c>
      <c r="M216" s="3" t="s">
        <v>17</v>
      </c>
      <c r="N216" s="3" t="s">
        <v>17</v>
      </c>
    </row>
    <row r="217" spans="1:14">
      <c r="A217" s="2" t="s">
        <v>14</v>
      </c>
      <c r="B217" s="2" t="s">
        <v>15</v>
      </c>
      <c r="C217" s="4">
        <v>46939</v>
      </c>
      <c r="D217" s="4">
        <v>46939</v>
      </c>
      <c r="E217" s="6">
        <v>1389166914</v>
      </c>
      <c r="F217" s="8">
        <v>44650.431689814803</v>
      </c>
      <c r="G217" s="2" t="s">
        <v>16</v>
      </c>
      <c r="H217" s="6">
        <v>4793</v>
      </c>
      <c r="I217" s="2" t="s">
        <v>17</v>
      </c>
      <c r="J217" s="2" t="s">
        <v>395</v>
      </c>
      <c r="K217" s="2" t="s">
        <v>40</v>
      </c>
      <c r="L217" s="2" t="s">
        <v>396</v>
      </c>
      <c r="M217" s="2" t="s">
        <v>17</v>
      </c>
      <c r="N217" s="2" t="s">
        <v>17</v>
      </c>
    </row>
    <row r="218" spans="1:14">
      <c r="A218" s="3" t="s">
        <v>14</v>
      </c>
      <c r="B218" s="3" t="s">
        <v>15</v>
      </c>
      <c r="C218" s="5">
        <v>46939</v>
      </c>
      <c r="D218" s="5">
        <v>46939</v>
      </c>
      <c r="E218" s="7">
        <v>1389176979</v>
      </c>
      <c r="F218" s="9">
        <v>44650.434965277796</v>
      </c>
      <c r="G218" s="3" t="s">
        <v>16</v>
      </c>
      <c r="H218" s="7">
        <v>4794</v>
      </c>
      <c r="I218" s="3" t="s">
        <v>17</v>
      </c>
      <c r="J218" s="3" t="s">
        <v>397</v>
      </c>
      <c r="K218" s="3" t="s">
        <v>40</v>
      </c>
      <c r="L218" s="3" t="s">
        <v>396</v>
      </c>
      <c r="M218" s="3" t="s">
        <v>17</v>
      </c>
      <c r="N218" s="3" t="s">
        <v>17</v>
      </c>
    </row>
    <row r="219" spans="1:14">
      <c r="A219" s="2" t="s">
        <v>14</v>
      </c>
      <c r="B219" s="2" t="s">
        <v>15</v>
      </c>
      <c r="C219" s="4">
        <v>210515</v>
      </c>
      <c r="D219" s="4">
        <v>210515</v>
      </c>
      <c r="E219" s="6">
        <v>1389185556</v>
      </c>
      <c r="F219" s="8">
        <v>44650.437777777799</v>
      </c>
      <c r="G219" s="2" t="s">
        <v>16</v>
      </c>
      <c r="H219" s="6">
        <v>4795</v>
      </c>
      <c r="I219" s="2" t="s">
        <v>17</v>
      </c>
      <c r="J219" s="2" t="s">
        <v>398</v>
      </c>
      <c r="K219" s="2" t="s">
        <v>19</v>
      </c>
      <c r="L219" s="2" t="s">
        <v>49</v>
      </c>
      <c r="M219" s="2" t="s">
        <v>17</v>
      </c>
      <c r="N219" s="2" t="s">
        <v>17</v>
      </c>
    </row>
    <row r="220" spans="1:14">
      <c r="A220" s="3" t="s">
        <v>14</v>
      </c>
      <c r="B220" s="3" t="s">
        <v>15</v>
      </c>
      <c r="C220" s="5">
        <v>877803</v>
      </c>
      <c r="D220" s="5">
        <v>877803</v>
      </c>
      <c r="E220" s="7">
        <v>1389196270</v>
      </c>
      <c r="F220" s="9">
        <v>44650.441238425898</v>
      </c>
      <c r="G220" s="3" t="s">
        <v>16</v>
      </c>
      <c r="H220" s="7">
        <v>4796</v>
      </c>
      <c r="I220" s="3" t="s">
        <v>17</v>
      </c>
      <c r="J220" s="3" t="s">
        <v>399</v>
      </c>
      <c r="K220" s="3" t="s">
        <v>204</v>
      </c>
      <c r="L220" s="3" t="s">
        <v>400</v>
      </c>
      <c r="M220" s="3" t="s">
        <v>17</v>
      </c>
      <c r="N220" s="3" t="s">
        <v>17</v>
      </c>
    </row>
    <row r="221" spans="1:14">
      <c r="A221" s="2" t="s">
        <v>14</v>
      </c>
      <c r="B221" s="2" t="s">
        <v>15</v>
      </c>
      <c r="C221" s="4">
        <v>693550</v>
      </c>
      <c r="D221" s="4">
        <v>693550</v>
      </c>
      <c r="E221" s="6">
        <v>1389239701</v>
      </c>
      <c r="F221" s="8">
        <v>44650.454629629603</v>
      </c>
      <c r="G221" s="2" t="s">
        <v>16</v>
      </c>
      <c r="H221" s="6">
        <v>4798</v>
      </c>
      <c r="I221" s="2" t="s">
        <v>17</v>
      </c>
      <c r="J221" s="2" t="s">
        <v>401</v>
      </c>
      <c r="K221" s="2" t="s">
        <v>214</v>
      </c>
      <c r="L221" s="2" t="s">
        <v>402</v>
      </c>
      <c r="M221" s="2" t="s">
        <v>17</v>
      </c>
      <c r="N221" s="2" t="s">
        <v>17</v>
      </c>
    </row>
    <row r="222" spans="1:14">
      <c r="A222" s="3" t="s">
        <v>14</v>
      </c>
      <c r="B222" s="3" t="s">
        <v>15</v>
      </c>
      <c r="C222" s="5">
        <v>588872</v>
      </c>
      <c r="D222" s="5">
        <v>588872</v>
      </c>
      <c r="E222" s="7">
        <v>1389408760</v>
      </c>
      <c r="F222" s="9">
        <v>44650.504062499997</v>
      </c>
      <c r="G222" s="3" t="s">
        <v>16</v>
      </c>
      <c r="H222" s="7">
        <v>4799</v>
      </c>
      <c r="I222" s="3" t="s">
        <v>17</v>
      </c>
      <c r="J222" s="3" t="s">
        <v>403</v>
      </c>
      <c r="K222" s="3" t="s">
        <v>40</v>
      </c>
      <c r="L222" s="3" t="s">
        <v>41</v>
      </c>
      <c r="M222" s="3" t="s">
        <v>17</v>
      </c>
      <c r="N222" s="3" t="s">
        <v>17</v>
      </c>
    </row>
    <row r="223" spans="1:14">
      <c r="A223" s="2" t="s">
        <v>14</v>
      </c>
      <c r="B223" s="2" t="s">
        <v>15</v>
      </c>
      <c r="C223" s="4">
        <v>30000</v>
      </c>
      <c r="D223" s="4">
        <v>30000</v>
      </c>
      <c r="E223" s="6">
        <v>1390109282</v>
      </c>
      <c r="F223" s="8">
        <v>44650.7214467593</v>
      </c>
      <c r="G223" s="2" t="s">
        <v>16</v>
      </c>
      <c r="H223" s="6">
        <v>4800</v>
      </c>
      <c r="I223" s="2" t="s">
        <v>17</v>
      </c>
      <c r="J223" s="2" t="s">
        <v>404</v>
      </c>
      <c r="K223" s="2" t="s">
        <v>19</v>
      </c>
      <c r="L223" s="2" t="s">
        <v>405</v>
      </c>
      <c r="M223" s="2" t="s">
        <v>17</v>
      </c>
      <c r="N223" s="2" t="s">
        <v>17</v>
      </c>
    </row>
    <row r="224" spans="1:14">
      <c r="A224" s="3" t="s">
        <v>14</v>
      </c>
      <c r="B224" s="3" t="s">
        <v>15</v>
      </c>
      <c r="C224" s="5">
        <v>895800</v>
      </c>
      <c r="D224" s="5">
        <v>895800</v>
      </c>
      <c r="E224" s="7">
        <v>1390458341</v>
      </c>
      <c r="F224" s="9">
        <v>44650.840081018498</v>
      </c>
      <c r="G224" s="3" t="s">
        <v>16</v>
      </c>
      <c r="H224" s="7">
        <v>4801</v>
      </c>
      <c r="I224" s="3" t="s">
        <v>17</v>
      </c>
      <c r="J224" s="3" t="s">
        <v>36</v>
      </c>
      <c r="K224" s="3" t="s">
        <v>37</v>
      </c>
      <c r="L224" s="3" t="s">
        <v>406</v>
      </c>
      <c r="M224" s="3" t="s">
        <v>17</v>
      </c>
      <c r="N224" s="3" t="s">
        <v>17</v>
      </c>
    </row>
    <row r="225" spans="1:14">
      <c r="A225" s="2" t="s">
        <v>14</v>
      </c>
      <c r="B225" s="2" t="s">
        <v>15</v>
      </c>
      <c r="C225" s="4">
        <v>214192</v>
      </c>
      <c r="D225" s="4">
        <v>214192</v>
      </c>
      <c r="E225" s="6">
        <v>1390470000</v>
      </c>
      <c r="F225" s="8">
        <v>44650.844351851898</v>
      </c>
      <c r="G225" s="2" t="s">
        <v>16</v>
      </c>
      <c r="H225" s="6">
        <v>4802</v>
      </c>
      <c r="I225" s="2" t="s">
        <v>17</v>
      </c>
      <c r="J225" s="2" t="s">
        <v>407</v>
      </c>
      <c r="K225" s="2" t="s">
        <v>19</v>
      </c>
      <c r="L225" s="2" t="s">
        <v>408</v>
      </c>
      <c r="M225" s="2" t="s">
        <v>17</v>
      </c>
      <c r="N225" s="2" t="s">
        <v>17</v>
      </c>
    </row>
    <row r="226" spans="1:14">
      <c r="A226" s="3" t="s">
        <v>14</v>
      </c>
      <c r="B226" s="3" t="s">
        <v>15</v>
      </c>
      <c r="C226" s="5">
        <v>300000</v>
      </c>
      <c r="D226" s="5">
        <v>300000</v>
      </c>
      <c r="E226" s="7">
        <v>1391216387</v>
      </c>
      <c r="F226" s="9">
        <v>44651.441041666701</v>
      </c>
      <c r="G226" s="3" t="s">
        <v>16</v>
      </c>
      <c r="H226" s="7">
        <v>4803</v>
      </c>
      <c r="I226" s="3" t="s">
        <v>17</v>
      </c>
      <c r="J226" s="3" t="s">
        <v>409</v>
      </c>
      <c r="K226" s="3" t="s">
        <v>22</v>
      </c>
      <c r="L226" s="3" t="s">
        <v>410</v>
      </c>
      <c r="M226" s="3" t="s">
        <v>17</v>
      </c>
      <c r="N226" s="3" t="s">
        <v>17</v>
      </c>
    </row>
    <row r="227" spans="1:14">
      <c r="A227" s="2" t="s">
        <v>14</v>
      </c>
      <c r="B227" s="2" t="s">
        <v>15</v>
      </c>
      <c r="C227" s="4">
        <v>40050</v>
      </c>
      <c r="D227" s="4">
        <v>40050</v>
      </c>
      <c r="E227" s="6">
        <v>1391414663</v>
      </c>
      <c r="F227" s="8">
        <v>44651.493425925903</v>
      </c>
      <c r="G227" s="2" t="s">
        <v>16</v>
      </c>
      <c r="H227" s="6">
        <v>4804</v>
      </c>
      <c r="I227" s="2" t="s">
        <v>17</v>
      </c>
      <c r="J227" s="2" t="s">
        <v>411</v>
      </c>
      <c r="K227" s="2" t="s">
        <v>19</v>
      </c>
      <c r="L227" s="2" t="s">
        <v>412</v>
      </c>
      <c r="M227" s="2" t="s">
        <v>17</v>
      </c>
      <c r="N227" s="2" t="s">
        <v>17</v>
      </c>
    </row>
    <row r="228" spans="1:14">
      <c r="A228" s="3" t="s">
        <v>14</v>
      </c>
      <c r="B228" s="3" t="s">
        <v>15</v>
      </c>
      <c r="C228" s="5">
        <v>230213</v>
      </c>
      <c r="D228" s="5">
        <v>230213</v>
      </c>
      <c r="E228" s="7">
        <v>1391454661</v>
      </c>
      <c r="F228" s="9">
        <v>44651.504363425898</v>
      </c>
      <c r="G228" s="3" t="s">
        <v>16</v>
      </c>
      <c r="H228" s="7">
        <v>4805</v>
      </c>
      <c r="I228" s="3" t="s">
        <v>17</v>
      </c>
      <c r="J228" s="3" t="s">
        <v>413</v>
      </c>
      <c r="K228" s="3" t="s">
        <v>25</v>
      </c>
      <c r="L228" s="3" t="s">
        <v>28</v>
      </c>
      <c r="M228" s="3" t="s">
        <v>17</v>
      </c>
      <c r="N228" s="3" t="s">
        <v>17</v>
      </c>
    </row>
    <row r="229" spans="1:14">
      <c r="A229" s="2" t="s">
        <v>14</v>
      </c>
      <c r="B229" s="2" t="s">
        <v>15</v>
      </c>
      <c r="C229" s="4">
        <v>1400000</v>
      </c>
      <c r="D229" s="4">
        <v>1400000</v>
      </c>
      <c r="E229" s="6">
        <v>1391828996</v>
      </c>
      <c r="F229" s="8">
        <v>44651.614849537</v>
      </c>
      <c r="G229" s="2" t="s">
        <v>16</v>
      </c>
      <c r="H229" s="6">
        <v>4806</v>
      </c>
      <c r="I229" s="2" t="s">
        <v>17</v>
      </c>
      <c r="J229" s="2" t="s">
        <v>414</v>
      </c>
      <c r="K229" s="2" t="s">
        <v>22</v>
      </c>
      <c r="L229" s="2" t="s">
        <v>35</v>
      </c>
      <c r="M229" s="2" t="s">
        <v>17</v>
      </c>
      <c r="N229" s="2" t="s">
        <v>17</v>
      </c>
    </row>
    <row r="230" spans="1:14">
      <c r="A230" s="3" t="s">
        <v>14</v>
      </c>
      <c r="B230" s="3" t="s">
        <v>15</v>
      </c>
      <c r="C230" s="5">
        <v>367941</v>
      </c>
      <c r="D230" s="5">
        <v>367941</v>
      </c>
      <c r="E230" s="7">
        <v>1391847267</v>
      </c>
      <c r="F230" s="9">
        <v>44651.619583333297</v>
      </c>
      <c r="G230" s="3" t="s">
        <v>16</v>
      </c>
      <c r="H230" s="7">
        <v>4807</v>
      </c>
      <c r="I230" s="3" t="s">
        <v>17</v>
      </c>
      <c r="J230" s="3" t="s">
        <v>415</v>
      </c>
      <c r="K230" s="3" t="s">
        <v>169</v>
      </c>
      <c r="L230" s="3" t="s">
        <v>181</v>
      </c>
      <c r="M230" s="3" t="s">
        <v>17</v>
      </c>
      <c r="N230" s="3" t="s">
        <v>17</v>
      </c>
    </row>
    <row r="231" spans="1:14">
      <c r="A231" s="2" t="s">
        <v>14</v>
      </c>
      <c r="B231" s="2" t="s">
        <v>15</v>
      </c>
      <c r="C231" s="4">
        <v>300000</v>
      </c>
      <c r="D231" s="4">
        <v>300000</v>
      </c>
      <c r="E231" s="6">
        <v>1391872255</v>
      </c>
      <c r="F231" s="8">
        <v>44651.626087962999</v>
      </c>
      <c r="G231" s="2" t="s">
        <v>16</v>
      </c>
      <c r="H231" s="6">
        <v>4808</v>
      </c>
      <c r="I231" s="2" t="s">
        <v>17</v>
      </c>
      <c r="J231" s="2" t="s">
        <v>416</v>
      </c>
      <c r="K231" s="2" t="s">
        <v>169</v>
      </c>
      <c r="L231" s="2" t="s">
        <v>170</v>
      </c>
      <c r="M231" s="2" t="s">
        <v>17</v>
      </c>
      <c r="N231" s="2" t="s">
        <v>17</v>
      </c>
    </row>
    <row r="232" spans="1:14">
      <c r="A232" s="3" t="s">
        <v>14</v>
      </c>
      <c r="B232" s="3" t="s">
        <v>15</v>
      </c>
      <c r="C232" s="5">
        <v>501041</v>
      </c>
      <c r="D232" s="5">
        <v>501041</v>
      </c>
      <c r="E232" s="7">
        <v>1391885283</v>
      </c>
      <c r="F232" s="9">
        <v>44651.629583333299</v>
      </c>
      <c r="G232" s="3" t="s">
        <v>16</v>
      </c>
      <c r="H232" s="7">
        <v>4809</v>
      </c>
      <c r="I232" s="3" t="s">
        <v>17</v>
      </c>
      <c r="J232" s="3" t="s">
        <v>95</v>
      </c>
      <c r="K232" s="3" t="s">
        <v>68</v>
      </c>
      <c r="L232" s="3" t="s">
        <v>96</v>
      </c>
      <c r="M232" s="3" t="s">
        <v>17</v>
      </c>
      <c r="N232" s="3" t="s">
        <v>17</v>
      </c>
    </row>
    <row r="233" spans="1:14">
      <c r="A233" s="2" t="s">
        <v>14</v>
      </c>
      <c r="B233" s="2" t="s">
        <v>15</v>
      </c>
      <c r="C233" s="4">
        <v>75000</v>
      </c>
      <c r="D233" s="4">
        <v>75000</v>
      </c>
      <c r="E233" s="6">
        <v>1391891028</v>
      </c>
      <c r="F233" s="8">
        <v>44651.631076388898</v>
      </c>
      <c r="G233" s="2" t="s">
        <v>16</v>
      </c>
      <c r="H233" s="6">
        <v>4810</v>
      </c>
      <c r="I233" s="2" t="s">
        <v>17</v>
      </c>
      <c r="J233" s="2" t="s">
        <v>417</v>
      </c>
      <c r="K233" s="2" t="s">
        <v>169</v>
      </c>
      <c r="L233" s="2" t="s">
        <v>181</v>
      </c>
      <c r="M233" s="2" t="s">
        <v>17</v>
      </c>
      <c r="N233" s="2" t="s">
        <v>17</v>
      </c>
    </row>
    <row r="234" spans="1:14">
      <c r="A234" s="3" t="s">
        <v>14</v>
      </c>
      <c r="B234" s="3" t="s">
        <v>15</v>
      </c>
      <c r="C234" s="5">
        <v>250000</v>
      </c>
      <c r="D234" s="5">
        <v>250000</v>
      </c>
      <c r="E234" s="7">
        <v>1391909562</v>
      </c>
      <c r="F234" s="9">
        <v>44651.635949074102</v>
      </c>
      <c r="G234" s="3" t="s">
        <v>16</v>
      </c>
      <c r="H234" s="7">
        <v>4812</v>
      </c>
      <c r="I234" s="3" t="s">
        <v>17</v>
      </c>
      <c r="J234" s="3" t="s">
        <v>418</v>
      </c>
      <c r="K234" s="3" t="s">
        <v>169</v>
      </c>
      <c r="L234" s="3" t="s">
        <v>181</v>
      </c>
      <c r="M234" s="3" t="s">
        <v>17</v>
      </c>
      <c r="N234" s="3" t="s">
        <v>17</v>
      </c>
    </row>
    <row r="235" spans="1:14">
      <c r="A235" s="2" t="s">
        <v>14</v>
      </c>
      <c r="B235" s="2" t="s">
        <v>15</v>
      </c>
      <c r="C235" s="4">
        <v>300000</v>
      </c>
      <c r="D235" s="4">
        <v>300000</v>
      </c>
      <c r="E235" s="6">
        <v>1391920977</v>
      </c>
      <c r="F235" s="8">
        <v>44651.638935185198</v>
      </c>
      <c r="G235" s="2" t="s">
        <v>16</v>
      </c>
      <c r="H235" s="6">
        <v>4813</v>
      </c>
      <c r="I235" s="2" t="s">
        <v>17</v>
      </c>
      <c r="J235" s="2" t="s">
        <v>419</v>
      </c>
      <c r="K235" s="2" t="s">
        <v>169</v>
      </c>
      <c r="L235" s="2" t="s">
        <v>181</v>
      </c>
      <c r="M235" s="2" t="s">
        <v>17</v>
      </c>
      <c r="N235" s="2" t="s">
        <v>17</v>
      </c>
    </row>
    <row r="236" spans="1:14">
      <c r="A236" s="3" t="s">
        <v>14</v>
      </c>
      <c r="B236" s="3" t="s">
        <v>15</v>
      </c>
      <c r="C236" s="5">
        <v>950000</v>
      </c>
      <c r="D236" s="5">
        <v>950000</v>
      </c>
      <c r="E236" s="7">
        <v>1391930965</v>
      </c>
      <c r="F236" s="9">
        <v>44651.641539351898</v>
      </c>
      <c r="G236" s="3" t="s">
        <v>16</v>
      </c>
      <c r="H236" s="7">
        <v>4814</v>
      </c>
      <c r="I236" s="3" t="s">
        <v>17</v>
      </c>
      <c r="J236" s="3" t="s">
        <v>420</v>
      </c>
      <c r="K236" s="3" t="s">
        <v>169</v>
      </c>
      <c r="L236" s="3" t="s">
        <v>181</v>
      </c>
      <c r="M236" s="3" t="s">
        <v>17</v>
      </c>
      <c r="N236" s="3" t="s">
        <v>17</v>
      </c>
    </row>
    <row r="237" spans="1:14" s="30" customFormat="1">
      <c r="A237" s="15" t="s">
        <v>14</v>
      </c>
      <c r="B237" s="15" t="s">
        <v>15</v>
      </c>
      <c r="C237" s="28">
        <v>11106687</v>
      </c>
      <c r="D237" s="28">
        <v>11106687</v>
      </c>
      <c r="E237" s="16">
        <v>1391942293</v>
      </c>
      <c r="F237" s="29">
        <v>44651.644432870402</v>
      </c>
      <c r="G237" s="15" t="s">
        <v>16</v>
      </c>
      <c r="H237" s="16">
        <v>4815</v>
      </c>
      <c r="I237" s="15" t="s">
        <v>17</v>
      </c>
      <c r="J237" s="15" t="s">
        <v>421</v>
      </c>
      <c r="K237" s="15" t="s">
        <v>422</v>
      </c>
      <c r="L237" s="15" t="s">
        <v>423</v>
      </c>
      <c r="M237" s="15" t="s">
        <v>17</v>
      </c>
      <c r="N237" s="15" t="s">
        <v>17</v>
      </c>
    </row>
    <row r="238" spans="1:14">
      <c r="A238" s="3" t="s">
        <v>14</v>
      </c>
      <c r="B238" s="3" t="s">
        <v>15</v>
      </c>
      <c r="C238" s="5">
        <v>800000</v>
      </c>
      <c r="D238" s="5">
        <v>800000</v>
      </c>
      <c r="E238" s="7">
        <v>1391948777</v>
      </c>
      <c r="F238" s="9">
        <v>44651.646122685197</v>
      </c>
      <c r="G238" s="3" t="s">
        <v>16</v>
      </c>
      <c r="H238" s="7">
        <v>4816</v>
      </c>
      <c r="I238" s="3" t="s">
        <v>17</v>
      </c>
      <c r="J238" s="3" t="s">
        <v>424</v>
      </c>
      <c r="K238" s="3" t="s">
        <v>169</v>
      </c>
      <c r="L238" s="3" t="s">
        <v>181</v>
      </c>
      <c r="M238" s="3" t="s">
        <v>17</v>
      </c>
      <c r="N238" s="3" t="s">
        <v>17</v>
      </c>
    </row>
    <row r="239" spans="1:14">
      <c r="A239" s="2" t="s">
        <v>14</v>
      </c>
      <c r="B239" s="2" t="s">
        <v>15</v>
      </c>
      <c r="C239" s="4">
        <v>290728</v>
      </c>
      <c r="D239" s="4">
        <v>290728</v>
      </c>
      <c r="E239" s="6">
        <v>1391972597</v>
      </c>
      <c r="F239" s="8">
        <v>44651.652094907397</v>
      </c>
      <c r="G239" s="2" t="s">
        <v>16</v>
      </c>
      <c r="H239" s="6">
        <v>4817</v>
      </c>
      <c r="I239" s="2" t="s">
        <v>17</v>
      </c>
      <c r="J239" s="2" t="s">
        <v>425</v>
      </c>
      <c r="K239" s="2" t="s">
        <v>169</v>
      </c>
      <c r="L239" s="2" t="s">
        <v>181</v>
      </c>
      <c r="M239" s="2" t="s">
        <v>17</v>
      </c>
      <c r="N239" s="2" t="s">
        <v>17</v>
      </c>
    </row>
    <row r="240" spans="1:14">
      <c r="A240" s="3" t="s">
        <v>14</v>
      </c>
      <c r="B240" s="3" t="s">
        <v>15</v>
      </c>
      <c r="C240" s="5">
        <v>170000</v>
      </c>
      <c r="D240" s="5">
        <v>170000</v>
      </c>
      <c r="E240" s="7">
        <v>1391986146</v>
      </c>
      <c r="F240" s="9">
        <v>44651.655462962997</v>
      </c>
      <c r="G240" s="3" t="s">
        <v>16</v>
      </c>
      <c r="H240" s="7">
        <v>4818</v>
      </c>
      <c r="I240" s="3" t="s">
        <v>17</v>
      </c>
      <c r="J240" s="3" t="s">
        <v>426</v>
      </c>
      <c r="K240" s="3" t="s">
        <v>169</v>
      </c>
      <c r="L240" s="3" t="s">
        <v>181</v>
      </c>
      <c r="M240" s="3" t="s">
        <v>17</v>
      </c>
      <c r="N240" s="3" t="s">
        <v>17</v>
      </c>
    </row>
    <row r="241" spans="1:14">
      <c r="A241" s="2" t="s">
        <v>14</v>
      </c>
      <c r="B241" s="2" t="s">
        <v>15</v>
      </c>
      <c r="C241" s="4">
        <v>155000</v>
      </c>
      <c r="D241" s="4">
        <v>155000</v>
      </c>
      <c r="E241" s="6">
        <v>1391993716</v>
      </c>
      <c r="F241" s="8">
        <v>44651.657349537003</v>
      </c>
      <c r="G241" s="2" t="s">
        <v>16</v>
      </c>
      <c r="H241" s="6">
        <v>4819</v>
      </c>
      <c r="I241" s="2" t="s">
        <v>17</v>
      </c>
      <c r="J241" s="2" t="s">
        <v>427</v>
      </c>
      <c r="K241" s="2" t="s">
        <v>169</v>
      </c>
      <c r="L241" s="2" t="s">
        <v>181</v>
      </c>
      <c r="M241" s="2" t="s">
        <v>17</v>
      </c>
      <c r="N241" s="2" t="s">
        <v>17</v>
      </c>
    </row>
    <row r="242" spans="1:14">
      <c r="A242" s="3" t="s">
        <v>14</v>
      </c>
      <c r="B242" s="3" t="s">
        <v>15</v>
      </c>
      <c r="C242" s="5">
        <v>341484</v>
      </c>
      <c r="D242" s="5">
        <v>341484</v>
      </c>
      <c r="E242" s="7">
        <v>1392003772</v>
      </c>
      <c r="F242" s="9">
        <v>44651.659837963001</v>
      </c>
      <c r="G242" s="3" t="s">
        <v>16</v>
      </c>
      <c r="H242" s="7">
        <v>4820</v>
      </c>
      <c r="I242" s="3" t="s">
        <v>17</v>
      </c>
      <c r="J242" s="3" t="s">
        <v>428</v>
      </c>
      <c r="K242" s="3" t="s">
        <v>169</v>
      </c>
      <c r="L242" s="3" t="s">
        <v>181</v>
      </c>
      <c r="M242" s="3" t="s">
        <v>17</v>
      </c>
      <c r="N242" s="3" t="s">
        <v>17</v>
      </c>
    </row>
    <row r="243" spans="1:14">
      <c r="A243" s="2" t="s">
        <v>14</v>
      </c>
      <c r="B243" s="2" t="s">
        <v>15</v>
      </c>
      <c r="C243" s="4">
        <v>170000</v>
      </c>
      <c r="D243" s="4">
        <v>170000</v>
      </c>
      <c r="E243" s="6">
        <v>1392021043</v>
      </c>
      <c r="F243" s="8">
        <v>44651.6641087963</v>
      </c>
      <c r="G243" s="2" t="s">
        <v>16</v>
      </c>
      <c r="H243" s="6">
        <v>4821</v>
      </c>
      <c r="I243" s="2" t="s">
        <v>17</v>
      </c>
      <c r="J243" s="2" t="s">
        <v>429</v>
      </c>
      <c r="K243" s="2" t="s">
        <v>169</v>
      </c>
      <c r="L243" s="2" t="s">
        <v>181</v>
      </c>
      <c r="M243" s="2" t="s">
        <v>17</v>
      </c>
      <c r="N243" s="2" t="s">
        <v>17</v>
      </c>
    </row>
    <row r="244" spans="1:14">
      <c r="A244" s="3" t="s">
        <v>14</v>
      </c>
      <c r="B244" s="3" t="s">
        <v>15</v>
      </c>
      <c r="C244" s="5">
        <v>350000</v>
      </c>
      <c r="D244" s="5">
        <v>350000</v>
      </c>
      <c r="E244" s="7">
        <v>1392032744</v>
      </c>
      <c r="F244" s="9">
        <v>44651.667025463001</v>
      </c>
      <c r="G244" s="3" t="s">
        <v>16</v>
      </c>
      <c r="H244" s="7">
        <v>4822</v>
      </c>
      <c r="I244" s="3" t="s">
        <v>17</v>
      </c>
      <c r="J244" s="3" t="s">
        <v>430</v>
      </c>
      <c r="K244" s="3" t="s">
        <v>169</v>
      </c>
      <c r="L244" s="3" t="s">
        <v>181</v>
      </c>
      <c r="M244" s="3" t="s">
        <v>17</v>
      </c>
      <c r="N244" s="3" t="s">
        <v>17</v>
      </c>
    </row>
    <row r="245" spans="1:14">
      <c r="A245" s="2" t="s">
        <v>14</v>
      </c>
      <c r="B245" s="2" t="s">
        <v>15</v>
      </c>
      <c r="C245" s="4">
        <v>100000</v>
      </c>
      <c r="D245" s="4">
        <v>100000</v>
      </c>
      <c r="E245" s="6">
        <v>1392041010</v>
      </c>
      <c r="F245" s="8">
        <v>44651.669166666703</v>
      </c>
      <c r="G245" s="2" t="s">
        <v>16</v>
      </c>
      <c r="H245" s="6">
        <v>4823</v>
      </c>
      <c r="I245" s="2" t="s">
        <v>17</v>
      </c>
      <c r="J245" s="2" t="s">
        <v>431</v>
      </c>
      <c r="K245" s="2" t="s">
        <v>169</v>
      </c>
      <c r="L245" s="2" t="s">
        <v>181</v>
      </c>
      <c r="M245" s="2" t="s">
        <v>17</v>
      </c>
      <c r="N245" s="2" t="s">
        <v>17</v>
      </c>
    </row>
    <row r="246" spans="1:14">
      <c r="A246" s="3" t="s">
        <v>14</v>
      </c>
      <c r="B246" s="3" t="s">
        <v>15</v>
      </c>
      <c r="C246" s="5">
        <v>367682</v>
      </c>
      <c r="D246" s="5">
        <v>367682</v>
      </c>
      <c r="E246" s="7">
        <v>1392048086</v>
      </c>
      <c r="F246" s="9">
        <v>44651.670925925901</v>
      </c>
      <c r="G246" s="3" t="s">
        <v>16</v>
      </c>
      <c r="H246" s="7">
        <v>4824</v>
      </c>
      <c r="I246" s="3" t="s">
        <v>17</v>
      </c>
      <c r="J246" s="3" t="s">
        <v>432</v>
      </c>
      <c r="K246" s="3" t="s">
        <v>169</v>
      </c>
      <c r="L246" s="3" t="s">
        <v>181</v>
      </c>
      <c r="M246" s="3" t="s">
        <v>17</v>
      </c>
      <c r="N246" s="3" t="s">
        <v>17</v>
      </c>
    </row>
    <row r="247" spans="1:14">
      <c r="A247" s="2" t="s">
        <v>14</v>
      </c>
      <c r="B247" s="2" t="s">
        <v>15</v>
      </c>
      <c r="C247" s="4">
        <v>312032</v>
      </c>
      <c r="D247" s="4">
        <v>312032</v>
      </c>
      <c r="E247" s="6">
        <v>1392054972</v>
      </c>
      <c r="F247" s="8">
        <v>44651.672650462999</v>
      </c>
      <c r="G247" s="2" t="s">
        <v>16</v>
      </c>
      <c r="H247" s="6">
        <v>4826</v>
      </c>
      <c r="I247" s="2" t="s">
        <v>17</v>
      </c>
      <c r="J247" s="2" t="s">
        <v>433</v>
      </c>
      <c r="K247" s="2" t="s">
        <v>169</v>
      </c>
      <c r="L247" s="2" t="s">
        <v>181</v>
      </c>
      <c r="M247" s="2" t="s">
        <v>17</v>
      </c>
      <c r="N247" s="2" t="s">
        <v>17</v>
      </c>
    </row>
    <row r="248" spans="1:14">
      <c r="A248" s="3" t="s">
        <v>14</v>
      </c>
      <c r="B248" s="3" t="s">
        <v>15</v>
      </c>
      <c r="C248" s="5">
        <v>315000</v>
      </c>
      <c r="D248" s="5">
        <v>315000</v>
      </c>
      <c r="E248" s="7">
        <v>1392061311</v>
      </c>
      <c r="F248" s="9">
        <v>44651.674236111103</v>
      </c>
      <c r="G248" s="3" t="s">
        <v>16</v>
      </c>
      <c r="H248" s="7">
        <v>4827</v>
      </c>
      <c r="I248" s="3" t="s">
        <v>17</v>
      </c>
      <c r="J248" s="3" t="s">
        <v>434</v>
      </c>
      <c r="K248" s="3" t="s">
        <v>169</v>
      </c>
      <c r="L248" s="3" t="s">
        <v>181</v>
      </c>
      <c r="M248" s="3" t="s">
        <v>17</v>
      </c>
      <c r="N248" s="3" t="s">
        <v>17</v>
      </c>
    </row>
    <row r="249" spans="1:14">
      <c r="A249" s="2" t="s">
        <v>14</v>
      </c>
      <c r="B249" s="2" t="s">
        <v>15</v>
      </c>
      <c r="C249" s="4">
        <v>487000</v>
      </c>
      <c r="D249" s="4">
        <v>487000</v>
      </c>
      <c r="E249" s="6">
        <v>1392064905</v>
      </c>
      <c r="F249" s="8">
        <v>44651.675173611096</v>
      </c>
      <c r="G249" s="2" t="s">
        <v>16</v>
      </c>
      <c r="H249" s="6">
        <v>4828</v>
      </c>
      <c r="I249" s="2" t="s">
        <v>17</v>
      </c>
      <c r="J249" s="2" t="s">
        <v>435</v>
      </c>
      <c r="K249" s="2" t="s">
        <v>46</v>
      </c>
      <c r="L249" s="2" t="s">
        <v>436</v>
      </c>
      <c r="M249" s="2" t="s">
        <v>17</v>
      </c>
      <c r="N249" s="2" t="s">
        <v>17</v>
      </c>
    </row>
    <row r="250" spans="1:14">
      <c r="A250" s="3" t="s">
        <v>14</v>
      </c>
      <c r="B250" s="3" t="s">
        <v>15</v>
      </c>
      <c r="C250" s="5">
        <v>8661282</v>
      </c>
      <c r="D250" s="5">
        <v>8661282</v>
      </c>
      <c r="E250" s="7">
        <v>1392067180</v>
      </c>
      <c r="F250" s="9">
        <v>44651.675740740699</v>
      </c>
      <c r="G250" s="3" t="s">
        <v>16</v>
      </c>
      <c r="H250" s="7">
        <v>4829</v>
      </c>
      <c r="I250" s="3" t="s">
        <v>17</v>
      </c>
      <c r="J250" s="3" t="s">
        <v>437</v>
      </c>
      <c r="K250" s="3" t="s">
        <v>25</v>
      </c>
      <c r="L250" s="3" t="s">
        <v>438</v>
      </c>
      <c r="M250" s="3" t="s">
        <v>17</v>
      </c>
      <c r="N250" s="3" t="s">
        <v>17</v>
      </c>
    </row>
    <row r="251" spans="1:14">
      <c r="A251" s="2" t="s">
        <v>14</v>
      </c>
      <c r="B251" s="2" t="s">
        <v>15</v>
      </c>
      <c r="C251" s="4">
        <v>410000</v>
      </c>
      <c r="D251" s="4">
        <v>410000</v>
      </c>
      <c r="E251" s="6">
        <v>1392093840</v>
      </c>
      <c r="F251" s="8">
        <v>44651.682546296302</v>
      </c>
      <c r="G251" s="2" t="s">
        <v>16</v>
      </c>
      <c r="H251" s="6">
        <v>4831</v>
      </c>
      <c r="I251" s="2" t="s">
        <v>17</v>
      </c>
      <c r="J251" s="2" t="s">
        <v>439</v>
      </c>
      <c r="K251" s="2" t="s">
        <v>169</v>
      </c>
      <c r="L251" s="2" t="s">
        <v>181</v>
      </c>
      <c r="M251" s="2" t="s">
        <v>17</v>
      </c>
      <c r="N251" s="2" t="s">
        <v>17</v>
      </c>
    </row>
    <row r="252" spans="1:14">
      <c r="A252" s="3" t="s">
        <v>14</v>
      </c>
      <c r="B252" s="3" t="s">
        <v>15</v>
      </c>
      <c r="C252" s="5">
        <v>41000</v>
      </c>
      <c r="D252" s="5">
        <v>41000</v>
      </c>
      <c r="E252" s="7">
        <v>1392109466</v>
      </c>
      <c r="F252" s="9">
        <v>44651.686412037001</v>
      </c>
      <c r="G252" s="3" t="s">
        <v>16</v>
      </c>
      <c r="H252" s="7">
        <v>4832</v>
      </c>
      <c r="I252" s="3" t="s">
        <v>17</v>
      </c>
      <c r="J252" s="3" t="s">
        <v>440</v>
      </c>
      <c r="K252" s="3" t="s">
        <v>169</v>
      </c>
      <c r="L252" s="3" t="s">
        <v>181</v>
      </c>
      <c r="M252" s="3" t="s">
        <v>17</v>
      </c>
      <c r="N252" s="3" t="s">
        <v>17</v>
      </c>
    </row>
    <row r="253" spans="1:14">
      <c r="A253" s="2" t="s">
        <v>14</v>
      </c>
      <c r="B253" s="2" t="s">
        <v>15</v>
      </c>
      <c r="C253" s="4">
        <v>400000</v>
      </c>
      <c r="D253" s="4">
        <v>400000</v>
      </c>
      <c r="E253" s="6">
        <v>1392116799</v>
      </c>
      <c r="F253" s="8">
        <v>44651.688321759299</v>
      </c>
      <c r="G253" s="2" t="s">
        <v>16</v>
      </c>
      <c r="H253" s="6">
        <v>4833</v>
      </c>
      <c r="I253" s="2" t="s">
        <v>17</v>
      </c>
      <c r="J253" s="2" t="s">
        <v>441</v>
      </c>
      <c r="K253" s="2" t="s">
        <v>169</v>
      </c>
      <c r="L253" s="2" t="s">
        <v>181</v>
      </c>
      <c r="M253" s="2" t="s">
        <v>17</v>
      </c>
      <c r="N253" s="2" t="s">
        <v>17</v>
      </c>
    </row>
    <row r="254" spans="1:14">
      <c r="A254" s="3" t="s">
        <v>14</v>
      </c>
      <c r="B254" s="3" t="s">
        <v>15</v>
      </c>
      <c r="C254" s="5">
        <v>505279</v>
      </c>
      <c r="D254" s="5">
        <v>505279</v>
      </c>
      <c r="E254" s="7">
        <v>1392123055</v>
      </c>
      <c r="F254" s="9">
        <v>44651.690069444398</v>
      </c>
      <c r="G254" s="3" t="s">
        <v>16</v>
      </c>
      <c r="H254" s="7">
        <v>4835</v>
      </c>
      <c r="I254" s="3" t="s">
        <v>17</v>
      </c>
      <c r="J254" s="3" t="s">
        <v>442</v>
      </c>
      <c r="K254" s="3" t="s">
        <v>169</v>
      </c>
      <c r="L254" s="3" t="s">
        <v>181</v>
      </c>
      <c r="M254" s="3" t="s">
        <v>17</v>
      </c>
      <c r="N254" s="3" t="s">
        <v>17</v>
      </c>
    </row>
    <row r="255" spans="1:14">
      <c r="A255" s="2" t="s">
        <v>14</v>
      </c>
      <c r="B255" s="2" t="s">
        <v>15</v>
      </c>
      <c r="C255" s="4">
        <v>407493</v>
      </c>
      <c r="D255" s="4">
        <v>407493</v>
      </c>
      <c r="E255" s="6">
        <v>1392128807</v>
      </c>
      <c r="F255" s="8">
        <v>44651.691678240699</v>
      </c>
      <c r="G255" s="2" t="s">
        <v>16</v>
      </c>
      <c r="H255" s="6">
        <v>4836</v>
      </c>
      <c r="I255" s="2" t="s">
        <v>17</v>
      </c>
      <c r="J255" s="2" t="s">
        <v>117</v>
      </c>
      <c r="K255" s="2" t="s">
        <v>40</v>
      </c>
      <c r="L255" s="2" t="s">
        <v>118</v>
      </c>
      <c r="M255" s="2" t="s">
        <v>17</v>
      </c>
      <c r="N255" s="2" t="s">
        <v>17</v>
      </c>
    </row>
    <row r="256" spans="1:14">
      <c r="A256" s="3" t="s">
        <v>14</v>
      </c>
      <c r="B256" s="3" t="s">
        <v>15</v>
      </c>
      <c r="C256" s="5">
        <v>1000000</v>
      </c>
      <c r="D256" s="5">
        <v>1000000</v>
      </c>
      <c r="E256" s="7">
        <v>1392129811</v>
      </c>
      <c r="F256" s="9">
        <v>44651.691967592596</v>
      </c>
      <c r="G256" s="3" t="s">
        <v>16</v>
      </c>
      <c r="H256" s="7">
        <v>4837</v>
      </c>
      <c r="I256" s="3" t="s">
        <v>17</v>
      </c>
      <c r="J256" s="3" t="s">
        <v>443</v>
      </c>
      <c r="K256" s="3" t="s">
        <v>169</v>
      </c>
      <c r="L256" s="3" t="s">
        <v>181</v>
      </c>
      <c r="M256" s="3" t="s">
        <v>17</v>
      </c>
      <c r="N256" s="3" t="s">
        <v>17</v>
      </c>
    </row>
    <row r="257" spans="1:14">
      <c r="A257" s="2" t="s">
        <v>14</v>
      </c>
      <c r="B257" s="2" t="s">
        <v>15</v>
      </c>
      <c r="C257" s="4">
        <v>3477774</v>
      </c>
      <c r="D257" s="4">
        <v>3477774</v>
      </c>
      <c r="E257" s="6">
        <v>1392630014</v>
      </c>
      <c r="F257" s="23">
        <v>44651.839328703703</v>
      </c>
      <c r="G257" s="2" t="s">
        <v>16</v>
      </c>
      <c r="H257" s="6">
        <v>4838</v>
      </c>
      <c r="I257" s="2" t="s">
        <v>17</v>
      </c>
      <c r="J257" s="2" t="s">
        <v>444</v>
      </c>
      <c r="K257" s="2" t="s">
        <v>445</v>
      </c>
      <c r="L257" s="2" t="s">
        <v>446</v>
      </c>
      <c r="M257" s="2" t="s">
        <v>17</v>
      </c>
      <c r="N257" s="2" t="s">
        <v>17</v>
      </c>
    </row>
    <row r="258" spans="1:14">
      <c r="A258" s="3" t="s">
        <v>14</v>
      </c>
      <c r="B258" s="3" t="s">
        <v>15</v>
      </c>
      <c r="C258" s="5">
        <v>30000</v>
      </c>
      <c r="D258" s="5">
        <v>30000</v>
      </c>
      <c r="E258" s="7">
        <v>1393202700</v>
      </c>
      <c r="F258" s="23">
        <v>44652.359965277799</v>
      </c>
      <c r="G258" s="3" t="s">
        <v>16</v>
      </c>
      <c r="H258" s="7">
        <v>4839</v>
      </c>
      <c r="I258" s="3" t="s">
        <v>17</v>
      </c>
      <c r="J258" s="3" t="s">
        <v>447</v>
      </c>
      <c r="K258" s="3" t="s">
        <v>251</v>
      </c>
      <c r="L258" s="3" t="s">
        <v>448</v>
      </c>
      <c r="M258" s="3" t="s">
        <v>17</v>
      </c>
      <c r="N258" s="3" t="s">
        <v>17</v>
      </c>
    </row>
    <row r="259" spans="1:14">
      <c r="A259" s="2" t="s">
        <v>14</v>
      </c>
      <c r="B259" s="2" t="s">
        <v>15</v>
      </c>
      <c r="C259" s="4">
        <v>644329</v>
      </c>
      <c r="D259" s="4">
        <v>644329</v>
      </c>
      <c r="E259" s="6">
        <v>1394103853</v>
      </c>
      <c r="F259" s="23">
        <v>44652.635185185201</v>
      </c>
      <c r="G259" s="2" t="s">
        <v>16</v>
      </c>
      <c r="H259" s="6">
        <v>4840</v>
      </c>
      <c r="I259" s="2" t="s">
        <v>17</v>
      </c>
      <c r="J259" s="2" t="s">
        <v>449</v>
      </c>
      <c r="K259" s="2" t="s">
        <v>68</v>
      </c>
      <c r="L259" s="2" t="s">
        <v>450</v>
      </c>
      <c r="M259" s="2" t="s">
        <v>17</v>
      </c>
      <c r="N259" s="2" t="s">
        <v>17</v>
      </c>
    </row>
    <row r="260" spans="1:14">
      <c r="A260" s="3" t="s">
        <v>14</v>
      </c>
      <c r="B260" s="3" t="s">
        <v>15</v>
      </c>
      <c r="C260" s="5">
        <v>5490668</v>
      </c>
      <c r="D260" s="5">
        <v>5490668</v>
      </c>
      <c r="E260" s="7">
        <v>1394270520</v>
      </c>
      <c r="F260" s="23">
        <v>44652.6847569444</v>
      </c>
      <c r="G260" s="3" t="s">
        <v>16</v>
      </c>
      <c r="H260" s="7">
        <v>4841</v>
      </c>
      <c r="I260" s="3" t="s">
        <v>17</v>
      </c>
      <c r="J260" s="3" t="s">
        <v>451</v>
      </c>
      <c r="K260" s="3" t="s">
        <v>62</v>
      </c>
      <c r="L260" s="3" t="s">
        <v>63</v>
      </c>
      <c r="M260" s="3" t="s">
        <v>17</v>
      </c>
      <c r="N260" s="3" t="s">
        <v>17</v>
      </c>
    </row>
    <row r="261" spans="1:14" hidden="1">
      <c r="A261" s="24"/>
      <c r="B261" s="24" t="s">
        <v>129</v>
      </c>
      <c r="C261" s="25">
        <f>SUM(C194:C260)</f>
        <v>85847474.969999999</v>
      </c>
      <c r="D261" s="25"/>
      <c r="E261" s="26"/>
      <c r="F261" s="27"/>
      <c r="G261" s="24"/>
      <c r="H261" s="26"/>
      <c r="I261" s="24"/>
      <c r="J261" s="24"/>
      <c r="K261" s="24"/>
      <c r="L261" s="24"/>
      <c r="M261" s="24"/>
      <c r="N261" s="24"/>
    </row>
    <row r="262" spans="1:14" hidden="1">
      <c r="A262" s="24"/>
      <c r="B262" s="24" t="s">
        <v>130</v>
      </c>
      <c r="C262" s="25">
        <f>C193</f>
        <v>1407380</v>
      </c>
      <c r="D262" s="25"/>
      <c r="E262" s="26"/>
      <c r="F262" s="27"/>
      <c r="G262" s="24"/>
      <c r="H262" s="26"/>
      <c r="I262" s="24"/>
      <c r="J262" s="24"/>
      <c r="K262" s="24"/>
      <c r="L262" s="24"/>
      <c r="M262" s="24"/>
      <c r="N262" s="24"/>
    </row>
    <row r="263" spans="1:14" hidden="1">
      <c r="B263" s="35" t="s">
        <v>131</v>
      </c>
      <c r="C263" s="36">
        <v>77612083.969999999</v>
      </c>
    </row>
    <row r="264" spans="1:14" hidden="1">
      <c r="B264" s="35" t="s">
        <v>123</v>
      </c>
      <c r="C264" s="34">
        <f>C261+C262-C263</f>
        <v>9642771</v>
      </c>
      <c r="E264" s="34"/>
    </row>
    <row r="265" spans="1:14" s="17" customFormat="1">
      <c r="A265" s="12" t="s">
        <v>14</v>
      </c>
      <c r="B265" s="12" t="s">
        <v>15</v>
      </c>
      <c r="C265" s="13">
        <v>3620687</v>
      </c>
      <c r="D265" s="13">
        <v>3620687</v>
      </c>
      <c r="E265" s="14">
        <v>1394470235</v>
      </c>
      <c r="F265" s="22">
        <v>44652.754212963002</v>
      </c>
      <c r="G265" s="12" t="s">
        <v>16</v>
      </c>
      <c r="H265" s="14">
        <v>4842</v>
      </c>
      <c r="I265" s="12" t="s">
        <v>17</v>
      </c>
      <c r="J265" s="12" t="s">
        <v>452</v>
      </c>
      <c r="K265" s="12" t="s">
        <v>40</v>
      </c>
      <c r="L265" s="12" t="s">
        <v>106</v>
      </c>
      <c r="M265" s="12" t="s">
        <v>17</v>
      </c>
      <c r="N265" s="12" t="s">
        <v>17</v>
      </c>
    </row>
    <row r="268" spans="1:14">
      <c r="B268" s="18"/>
      <c r="C268" t="s">
        <v>127</v>
      </c>
    </row>
    <row r="269" spans="1:14">
      <c r="B269" s="17"/>
      <c r="C269" t="s">
        <v>128</v>
      </c>
    </row>
  </sheetData>
  <autoFilter ref="A194:N26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2022-03-07T17:49:28Z</dcterms:created>
  <dcterms:modified xsi:type="dcterms:W3CDTF">2022-04-04T16:22:42Z</dcterms:modified>
</cp:coreProperties>
</file>