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0 OTUBRE\PSE\"/>
    </mc:Choice>
  </mc:AlternateContent>
  <bookViews>
    <workbookView xWindow="0" yWindow="0" windowWidth="20490" windowHeight="7320"/>
  </bookViews>
  <sheets>
    <sheet name="Facturas" sheetId="1" r:id="rId1"/>
  </sheets>
  <definedNames>
    <definedName name="_xlnm._FilterDatabase" localSheetId="0" hidden="1">Facturas!$A$146:$Q$206</definedName>
  </definedNames>
  <calcPr calcId="162913"/>
</workbook>
</file>

<file path=xl/calcChain.xml><?xml version="1.0" encoding="utf-8"?>
<calcChain xmlns="http://schemas.openxmlformats.org/spreadsheetml/2006/main">
  <c r="C203" i="1" l="1"/>
  <c r="C202" i="1"/>
  <c r="C205" i="1" s="1"/>
  <c r="C142" i="1" l="1"/>
  <c r="C104" i="1" l="1"/>
  <c r="C46" i="1" l="1"/>
  <c r="C49" i="1" s="1"/>
  <c r="C105" i="1" s="1"/>
  <c r="C107" i="1" s="1"/>
  <c r="C143" i="1" s="1"/>
  <c r="C145" i="1" s="1"/>
</calcChain>
</file>

<file path=xl/sharedStrings.xml><?xml version="1.0" encoding="utf-8"?>
<sst xmlns="http://schemas.openxmlformats.org/spreadsheetml/2006/main" count="2303" uniqueCount="771">
  <si>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</si>
  <si>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</si>
  <si>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</si>
  <si>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</si>
  <si>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</si>
  <si>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</si>
  <si>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</si>
  <si>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</si>
  <si>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</si>
  <si>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</si>
  <si>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</si>
  <si>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</si>
  <si>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</si>
  <si>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</si>
  <si>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</si>
  <si>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</si>
  <si>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</si>
  <si>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</si>
  <si>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</si>
  <si>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</si>
  <si>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</si>
  <si>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Otras multas y tasas superfinanciera</t>
  </si>
  <si>
    <t>joreduardo03841@hotmail.com</t>
  </si>
  <si>
    <t>365</t>
  </si>
  <si>
    <t>Jorge Eduardo Silva Marín</t>
  </si>
  <si>
    <t>3165380250</t>
  </si>
  <si>
    <t>79561867</t>
  </si>
  <si>
    <t>EMBARGO</t>
  </si>
  <si>
    <t>paloma.gonzalez@termofijo.com</t>
  </si>
  <si>
    <t>05001400300820210067300</t>
  </si>
  <si>
    <t>VERONICA ANDREA ZAPATA SALDARRIAGA</t>
  </si>
  <si>
    <t>3767272</t>
  </si>
  <si>
    <t>1128456418</t>
  </si>
  <si>
    <t>COBRO COSTAS PROCESALES</t>
  </si>
  <si>
    <t>miveya77@gmail.com</t>
  </si>
  <si>
    <t>403</t>
  </si>
  <si>
    <t>YANEY VERGARA MIRANDA</t>
  </si>
  <si>
    <t>3126192229</t>
  </si>
  <si>
    <t>64578723</t>
  </si>
  <si>
    <t>Cuota 10 de 12 ZFB</t>
  </si>
  <si>
    <t>lbenitez@zonafrancabarranquilla.com</t>
  </si>
  <si>
    <t>333</t>
  </si>
  <si>
    <t>ZONA FRANCA DE BARRANQUILLA SA</t>
  </si>
  <si>
    <t>3013385699</t>
  </si>
  <si>
    <t>8000186284</t>
  </si>
  <si>
    <t>Cuota 10 de 12 ZFB INDEX</t>
  </si>
  <si>
    <t>fotocopias</t>
  </si>
  <si>
    <t>perryta@hotmail.com</t>
  </si>
  <si>
    <t>376</t>
  </si>
  <si>
    <t>Maria Mercedes Perry Ferreira</t>
  </si>
  <si>
    <t>3102708715</t>
  </si>
  <si>
    <t>20902555</t>
  </si>
  <si>
    <t>Octubre 2021 acuerdo de pago</t>
  </si>
  <si>
    <t>isabel.rdaniels@gmail.com</t>
  </si>
  <si>
    <t>Hernando Rodríguez</t>
  </si>
  <si>
    <t>3173680627</t>
  </si>
  <si>
    <t>2998250</t>
  </si>
  <si>
    <t>IDEMA CUOTA PARTE PEN. CUENTA 4441</t>
  </si>
  <si>
    <t>acanon@eaav.gov.co</t>
  </si>
  <si>
    <t>176</t>
  </si>
  <si>
    <t>EMPRESA DE ACUEDUCTO Y ALCANTARILLADO DE VILLAVICENCIO E.S.P</t>
  </si>
  <si>
    <t>3144707463</t>
  </si>
  <si>
    <t>8920002651</t>
  </si>
  <si>
    <t>PÉRDIDA CARNET INSTITUCIONAL FGN</t>
  </si>
  <si>
    <t>carvajal27@hotmail.com</t>
  </si>
  <si>
    <t>287</t>
  </si>
  <si>
    <t>JOSÉ MIGUEL CARVAJAL TARAZONA</t>
  </si>
  <si>
    <t>3213324296</t>
  </si>
  <si>
    <t>91533808</t>
  </si>
  <si>
    <t>pago por deterioro carnet</t>
  </si>
  <si>
    <t>nelticha@yahoo.com</t>
  </si>
  <si>
    <t>100</t>
  </si>
  <si>
    <t>ALEJANDRO CORRALES ESCOBAR</t>
  </si>
  <si>
    <t>3115431553</t>
  </si>
  <si>
    <t>10027445</t>
  </si>
  <si>
    <t>CUOTA 3 ACUERDO DE PAGO</t>
  </si>
  <si>
    <t>ferrovisionsas@hotmail.com</t>
  </si>
  <si>
    <t>377</t>
  </si>
  <si>
    <t>FERROVISION S.A.S</t>
  </si>
  <si>
    <t>3113151250</t>
  </si>
  <si>
    <t>900208848</t>
  </si>
  <si>
    <t xml:space="preserve">PAGO POR DAÑO DE CARNET </t>
  </si>
  <si>
    <t>pisibu10@hotmail.com</t>
  </si>
  <si>
    <t>101</t>
  </si>
  <si>
    <t xml:space="preserve">PIEDAD SILVA </t>
  </si>
  <si>
    <t>3182616987</t>
  </si>
  <si>
    <t>39670986</t>
  </si>
  <si>
    <t>pago por perdida de carnet</t>
  </si>
  <si>
    <t>davidpastranar@gmail.com</t>
  </si>
  <si>
    <t>David Pastrana Ramirez</t>
  </si>
  <si>
    <t>3208771732</t>
  </si>
  <si>
    <t>80852952</t>
  </si>
  <si>
    <t>28692021FIVICOT</t>
  </si>
  <si>
    <t>natalia.araque@grupostt.com</t>
  </si>
  <si>
    <t>STT GROUP SUCURSAL COLOMBIA S.A</t>
  </si>
  <si>
    <t>3124482084</t>
  </si>
  <si>
    <t>NIT 9002328647</t>
  </si>
  <si>
    <t>Pago por pérdida de carnet</t>
  </si>
  <si>
    <t>pammelycf@gmail.com</t>
  </si>
  <si>
    <t>Pammely Stephanie Correa Flórez</t>
  </si>
  <si>
    <t>3146451619</t>
  </si>
  <si>
    <t>1144075449</t>
  </si>
  <si>
    <t>CANON OCTUBRE 2021</t>
  </si>
  <si>
    <t>angie.rodriguezg@claro.com.co</t>
  </si>
  <si>
    <t>COMCEL</t>
  </si>
  <si>
    <t>3102720955</t>
  </si>
  <si>
    <t>8001539937</t>
  </si>
  <si>
    <t>300700011459 Multa diferida</t>
  </si>
  <si>
    <t>contabilidad@eym-oficinas.com</t>
  </si>
  <si>
    <t>Equipos y mantenimiento SAS</t>
  </si>
  <si>
    <t>4442378</t>
  </si>
  <si>
    <t>8909359084</t>
  </si>
  <si>
    <t>Sanción Res NRO 2067 del 17 de Junio de 2021, expedida CNE, expediente 8652-20</t>
  </si>
  <si>
    <t>apaca10@hotmail.com</t>
  </si>
  <si>
    <t>285</t>
  </si>
  <si>
    <t xml:space="preserve">Ariel Palacios Calderón </t>
  </si>
  <si>
    <t>3105912804</t>
  </si>
  <si>
    <t>71.974.534</t>
  </si>
  <si>
    <t>NUBIA CAROLINA CORDOBA CURI</t>
  </si>
  <si>
    <t>3122888972</t>
  </si>
  <si>
    <t>1010190934</t>
  </si>
  <si>
    <t>Pago de carné</t>
  </si>
  <si>
    <t>pahulymarin@hotmail.com</t>
  </si>
  <si>
    <t xml:space="preserve">Pahuly Andres Marín </t>
  </si>
  <si>
    <t>3103932411</t>
  </si>
  <si>
    <t>8128469</t>
  </si>
  <si>
    <t>300700011459 Res0435 23Ago2021</t>
  </si>
  <si>
    <t>info@estudiosienna.com</t>
  </si>
  <si>
    <t>Sienna Cocinas S.A.S.</t>
  </si>
  <si>
    <t>3217813239</t>
  </si>
  <si>
    <t>900504626-9</t>
  </si>
  <si>
    <t>Cuotas partes mes de julio 2021 CAPRECOM</t>
  </si>
  <si>
    <t>jdrodriguez@bucaramanga.gov.co</t>
  </si>
  <si>
    <t>Municipio de Bucaramanga</t>
  </si>
  <si>
    <t>3172360567</t>
  </si>
  <si>
    <t>8902012220</t>
  </si>
  <si>
    <t>Cuotas partes mes de agosto 2021 CAPRECOM</t>
  </si>
  <si>
    <t>Cuotas partes pensionales agosto 2021 Yolanda Osma</t>
  </si>
  <si>
    <t>Resolucion 000782 del 28/12/2020 - Para el FIVICOT</t>
  </si>
  <si>
    <t>hospitalst@hotmail.com</t>
  </si>
  <si>
    <t>ESE HOSPITAL INTEGRADO SABANA DE TORRES</t>
  </si>
  <si>
    <t>3183626438</t>
  </si>
  <si>
    <t>800064543-4</t>
  </si>
  <si>
    <t>Embargo</t>
  </si>
  <si>
    <t>rodolfo.lara@uniminuto.edu</t>
  </si>
  <si>
    <t>DARIO WILLIAM CHAVEZ GARCIA</t>
  </si>
  <si>
    <t>3162851624</t>
  </si>
  <si>
    <t>19342264</t>
  </si>
  <si>
    <t>PAGO CUOTA 10 OCTUBRE</t>
  </si>
  <si>
    <t>CHICULTDA@HOTMAIL.COM</t>
  </si>
  <si>
    <t>DILEXPO Y CIA LTDA</t>
  </si>
  <si>
    <t>3204175111</t>
  </si>
  <si>
    <t>900057777-4</t>
  </si>
  <si>
    <t>CANON DE ARRENDAMIENTO RESTAURANTE BUNKER MEDELLIN AGOSTO 2021</t>
  </si>
  <si>
    <t>paulaandrea2020@gmail.com</t>
  </si>
  <si>
    <t>ASOCIACION DE MUJERES DE ANTIOQUIA</t>
  </si>
  <si>
    <t>3015496484</t>
  </si>
  <si>
    <t>900094867-6</t>
  </si>
  <si>
    <t>Pago canon de arrendamiento 4to trimestre año 2021-Octubre-Noviembre-Diciembre</t>
  </si>
  <si>
    <t>murueta@zonafrancapalmaseca.com.co</t>
  </si>
  <si>
    <t>Zona Franca Permanente Palmaseca S.A</t>
  </si>
  <si>
    <t>6511111</t>
  </si>
  <si>
    <t>800215583-8</t>
  </si>
  <si>
    <t>cuo142000811101 142001923141 142001346011 142001385791 142000760221 142002497261</t>
  </si>
  <si>
    <t>tesoreriapensiones@pensionesantioquia.gov.co</t>
  </si>
  <si>
    <t>374</t>
  </si>
  <si>
    <t>PENSIONES DE ANTIOQUIA</t>
  </si>
  <si>
    <t>5403460</t>
  </si>
  <si>
    <t>800216278</t>
  </si>
  <si>
    <t>10 CUOTA PGO CANON ALIVIO ARR MIN OTRO SI N6</t>
  </si>
  <si>
    <t>ediaz@zofranca.com</t>
  </si>
  <si>
    <t>ZOFRANCA SA</t>
  </si>
  <si>
    <t>6607760</t>
  </si>
  <si>
    <t>800213678</t>
  </si>
  <si>
    <t>Contribución ley 418</t>
  </si>
  <si>
    <t>erikaaz@idea.gov.co</t>
  </si>
  <si>
    <t>729/2020</t>
  </si>
  <si>
    <t>INVIAS</t>
  </si>
  <si>
    <t>3547700</t>
  </si>
  <si>
    <t>8002158072</t>
  </si>
  <si>
    <t>10 CUOTA PGO IPC CANON ALIVIO ARR MIN OTRO SI N6</t>
  </si>
  <si>
    <t>PGO AJUSTE DIF LIQ ARR 2Y3 TRIM ALIVIO COVID MAS IVA</t>
  </si>
  <si>
    <t>PGO DIF AJUSTE INDEXACION MAS IVA ENERO A SEP 21</t>
  </si>
  <si>
    <t>Concepto 52812020 Cuenta No.300700011459 FIVICOT</t>
  </si>
  <si>
    <t>adriana.ortiz@gitmasivo.com</t>
  </si>
  <si>
    <t>GRUPO INTEGRADO DE TRANSPORTE MASIVO GIT MASIVO SA</t>
  </si>
  <si>
    <t>3103719355</t>
  </si>
  <si>
    <t>900099310</t>
  </si>
  <si>
    <t>PAGO CARNE</t>
  </si>
  <si>
    <t>solsiro290578@gmail.com</t>
  </si>
  <si>
    <t>138</t>
  </si>
  <si>
    <t>SOLANGE SILVA ROJAS</t>
  </si>
  <si>
    <t>3225844817</t>
  </si>
  <si>
    <t>65780267</t>
  </si>
  <si>
    <t>ARR 4TO TRIM 2021-MAS AJU DIF IPC CANON</t>
  </si>
  <si>
    <t xml:space="preserve">Copias Expediente </t>
  </si>
  <si>
    <t>cfo@creditcash.com.co</t>
  </si>
  <si>
    <t>S&amp;S  INVESTMENTS SAS</t>
  </si>
  <si>
    <t>3175739245</t>
  </si>
  <si>
    <t>900987364</t>
  </si>
  <si>
    <t>CUOTAPARTEAGOSTO</t>
  </si>
  <si>
    <t>HACIENDA@EBEJICO-ANTIOQUIA.GOV.CO</t>
  </si>
  <si>
    <t>267</t>
  </si>
  <si>
    <t>MUNICIPIO EBEJICO</t>
  </si>
  <si>
    <t>8562106</t>
  </si>
  <si>
    <t>890983664</t>
  </si>
  <si>
    <t>CPT20210921646</t>
  </si>
  <si>
    <t>hacienda@simijaca-cundinamarca.gov.co</t>
  </si>
  <si>
    <t>261</t>
  </si>
  <si>
    <t xml:space="preserve">MUNICIPIO DE SIMIJACA </t>
  </si>
  <si>
    <t>3219877075</t>
  </si>
  <si>
    <t>899999384</t>
  </si>
  <si>
    <t>Resolución 1951 del 16 de octubre de 2019, por medio de la cual se declaró el in</t>
  </si>
  <si>
    <t>norma.rios@segurosdelestado.com</t>
  </si>
  <si>
    <t>399</t>
  </si>
  <si>
    <t>SEGUROS DEL ESTADO</t>
  </si>
  <si>
    <t>3057301057</t>
  </si>
  <si>
    <t>860009578</t>
  </si>
  <si>
    <t>Solicitud 136 fotocopias</t>
  </si>
  <si>
    <t>proyectarciudadfcl@gmail.com</t>
  </si>
  <si>
    <t>328</t>
  </si>
  <si>
    <t>Fernando Cortés Larreamendy</t>
  </si>
  <si>
    <t>3106796774</t>
  </si>
  <si>
    <t>19165005</t>
  </si>
  <si>
    <t>TTL</t>
  </si>
  <si>
    <t>SB</t>
  </si>
  <si>
    <t>SA</t>
  </si>
  <si>
    <t>DB</t>
  </si>
  <si>
    <t>NO CUMPLE CON LA ESTRUCTURA DE 3 DIGITOS QUEDA CON PORTAFOLIO CERO (000) por favor solictar la reclasificacion con Johnny.Delreal@minhacienda.gov.co</t>
  </si>
  <si>
    <t>POR EL HORARIO SE CARGARA EL PROXIMO DIA HABIL</t>
  </si>
  <si>
    <t>cuotas partes pensionales ugpp</t>
  </si>
  <si>
    <t>hacienda@elcarmen-nortedesantander.gov.co</t>
  </si>
  <si>
    <t>Municipio el Carmen</t>
  </si>
  <si>
    <t>3173181042</t>
  </si>
  <si>
    <t>8000992383</t>
  </si>
  <si>
    <t>Pago multa impuesta según Resolución 431 del 2021</t>
  </si>
  <si>
    <t>rojasbustos@hotmail.com</t>
  </si>
  <si>
    <t>Gerardo Rojas Bustos</t>
  </si>
  <si>
    <t>3106963854</t>
  </si>
  <si>
    <t>12094859</t>
  </si>
  <si>
    <t>pago carnet</t>
  </si>
  <si>
    <t>jhofa66@hotmail.com</t>
  </si>
  <si>
    <t>jhonn fausto gil rodriguez</t>
  </si>
  <si>
    <t>3166039351</t>
  </si>
  <si>
    <t>79864039</t>
  </si>
  <si>
    <t>Pago multa según Resolución 431 del 6 de Mayo del 2021</t>
  </si>
  <si>
    <t>3102120136</t>
  </si>
  <si>
    <t>Arriendo</t>
  </si>
  <si>
    <t>lflorezr@afinia.com.co</t>
  </si>
  <si>
    <t>280</t>
  </si>
  <si>
    <t>CARIBEMAR DE LA COSTA SAS ESP</t>
  </si>
  <si>
    <t>3229031705</t>
  </si>
  <si>
    <t>9013909491</t>
  </si>
  <si>
    <t>Desc.nom.sep sr  Anibal Mayorga cc 11342263</t>
  </si>
  <si>
    <t>mmolina@cremil.gov.co</t>
  </si>
  <si>
    <t>156</t>
  </si>
  <si>
    <t>Cremil</t>
  </si>
  <si>
    <t>3108585428</t>
  </si>
  <si>
    <t>899999118</t>
  </si>
  <si>
    <t>Desc.nom.sep sr Edgar Pitre cc 19613801</t>
  </si>
  <si>
    <t>Desc.nom.sep sr Fernando Sanchez cc 6319857</t>
  </si>
  <si>
    <t>cremil</t>
  </si>
  <si>
    <t>Desc.nom.sep sr John Rincon cc 14252213</t>
  </si>
  <si>
    <t>Desc.nom.sep sr Leandro Yaluzan cc.5262781</t>
  </si>
  <si>
    <t>Desc.nom.sep sr Henry Salazar cc 79500565</t>
  </si>
  <si>
    <t>Desc.nom.sep sr Carlos Torres cc 83231473</t>
  </si>
  <si>
    <t>Desc.nom.sep sr Jairo Barrera cc.18125854</t>
  </si>
  <si>
    <t>Desc.nom.sep Luis Malaver cc 80540618</t>
  </si>
  <si>
    <t>juanpablojaramillo11@hotmail.es</t>
  </si>
  <si>
    <t>juan pablo jaramillo cendoya</t>
  </si>
  <si>
    <t>3105308236</t>
  </si>
  <si>
    <t>1036929944</t>
  </si>
  <si>
    <t>Desc.nom.sep sr Jose Martinez cc 14252317</t>
  </si>
  <si>
    <t>157</t>
  </si>
  <si>
    <t xml:space="preserve">Pago cuotas partes pensionales a favor de MINTIC de Nelson Brun Gonzalez       </t>
  </si>
  <si>
    <t>esehospitalsanjuan@gmail.com</t>
  </si>
  <si>
    <t>ESE HOSPITAL SAN JUAN - SAHAGUN</t>
  </si>
  <si>
    <t>3126782084</t>
  </si>
  <si>
    <t>812003851-0</t>
  </si>
  <si>
    <t>Desc.nom.sep sr Lucio Rincon cc 17655780</t>
  </si>
  <si>
    <t>Desc.nom.sep sr Jairo Bedoya cc 15338778</t>
  </si>
  <si>
    <t>Desc.nom.sep sr Antonio Ruiz cc 72236435</t>
  </si>
  <si>
    <t>Desc.nom.sep sr Juan Cabrera cc 79052312</t>
  </si>
  <si>
    <t>Desc.nom.sep Robert Otalvaro cc 10004272</t>
  </si>
  <si>
    <t>Desc.nom.sep sr Luis Salamanca cc 91445108</t>
  </si>
  <si>
    <t>Desc.nom.sep sr Jair Alban cc 7252564</t>
  </si>
  <si>
    <t>Desc.nom.sep sr Martin Rocha cc 12602770</t>
  </si>
  <si>
    <t>Desc.nom.sep sr Jaime Calderon cc 80365074</t>
  </si>
  <si>
    <t>Desc.nom.sep sr Pedro Jerez cc 91156676</t>
  </si>
  <si>
    <t>Desc.nom.sep sr Cely Morales cc 4123276</t>
  </si>
  <si>
    <t>Desc.nom.sep sr Jhon Pabon cc 88179836</t>
  </si>
  <si>
    <t xml:space="preserve">Trimestre IV 2021 - ZFB </t>
  </si>
  <si>
    <t>Desc.nom.sep sr Reinaldo Ardila cc 91362271</t>
  </si>
  <si>
    <t>CPT-20210921472</t>
  </si>
  <si>
    <t>tesorero@acacias.gov.co</t>
  </si>
  <si>
    <t>MUNICIPIO DE ACACIAS</t>
  </si>
  <si>
    <t>3112120625</t>
  </si>
  <si>
    <t>892001457</t>
  </si>
  <si>
    <t>CUENTA DE COBRO 2021 01271</t>
  </si>
  <si>
    <t>secretariadehacienda@manta-cundinamarca.gov.co</t>
  </si>
  <si>
    <t>MUNICIPIO MANTA CUNDINAMARCA</t>
  </si>
  <si>
    <t>3138519646</t>
  </si>
  <si>
    <t>8000947113</t>
  </si>
  <si>
    <t xml:space="preserve">DTN DUPLICADO CARNÉ </t>
  </si>
  <si>
    <t>CATSANCHEZCASTRO@GMAIL.COM</t>
  </si>
  <si>
    <t>CATALINA SANCHEZ CASTRO</t>
  </si>
  <si>
    <t>3148320153</t>
  </si>
  <si>
    <t>1032387481</t>
  </si>
  <si>
    <t>Miguel Castellanos Ramirez Cuota Parte Pensional</t>
  </si>
  <si>
    <t>tesoreria@sht.com.co</t>
  </si>
  <si>
    <t>266</t>
  </si>
  <si>
    <t>SOCIEDAD HOTELERA TEQUENDAMA SA</t>
  </si>
  <si>
    <t>3112950512</t>
  </si>
  <si>
    <t>860006543</t>
  </si>
  <si>
    <t>MULTA DIAN</t>
  </si>
  <si>
    <t>edmendezco@yahoo.com</t>
  </si>
  <si>
    <t>364</t>
  </si>
  <si>
    <t>EDUARDO MENDEZ</t>
  </si>
  <si>
    <t>3144738146</t>
  </si>
  <si>
    <t>5557700</t>
  </si>
  <si>
    <t>keirvi01@gmail.com</t>
  </si>
  <si>
    <t>Ernesto Keir Villero Damian</t>
  </si>
  <si>
    <t>3176477234</t>
  </si>
  <si>
    <t>79338559</t>
  </si>
  <si>
    <t>duplicado carne Fiscalia General de la Nacion</t>
  </si>
  <si>
    <t>francisco.pinzon@fiscalia.gov.co</t>
  </si>
  <si>
    <t>Francisco Pinzon Cortes</t>
  </si>
  <si>
    <t>3188602459</t>
  </si>
  <si>
    <t>80770254</t>
  </si>
  <si>
    <t>Pago de bienes a cargos en inventario</t>
  </si>
  <si>
    <t>dagonzalez888@hotmail.com</t>
  </si>
  <si>
    <t>DAVID GONZALEZ CARDENAS</t>
  </si>
  <si>
    <t>3192020643</t>
  </si>
  <si>
    <t>1010200116</t>
  </si>
  <si>
    <t>Mayo y Junio de 2021</t>
  </si>
  <si>
    <t>tesoreria@sancarlosdeguaroa-meta.gov.co</t>
  </si>
  <si>
    <t>110</t>
  </si>
  <si>
    <t>MUNICIPIO SAN CARLOS DE GUAROA</t>
  </si>
  <si>
    <t>3133911065</t>
  </si>
  <si>
    <t>8000982031</t>
  </si>
  <si>
    <t>cuota No. 1 oct 2021 acuerdo de pago proceso 2- 324-2021</t>
  </si>
  <si>
    <t>gerencia.megasoluciones@gmail.com</t>
  </si>
  <si>
    <t>INVERSIONES Y SERVICIOS LM SAS</t>
  </si>
  <si>
    <t>4877021</t>
  </si>
  <si>
    <t>900406690</t>
  </si>
  <si>
    <t>Marzo y Abril de 2021</t>
  </si>
  <si>
    <t>DEMANDASEGINST CONDENA 201401353</t>
  </si>
  <si>
    <t>dfinanciero@fonmixtoprodeporte.gov.co</t>
  </si>
  <si>
    <t>426</t>
  </si>
  <si>
    <t>FONDO MIXTO PARA LA PROMOCION DEL DEPORTE</t>
  </si>
  <si>
    <t>5543233</t>
  </si>
  <si>
    <t>800199735</t>
  </si>
  <si>
    <t>ICANH 110-CE-8031-2021 REINTEGRO</t>
  </si>
  <si>
    <t>aida.fajardo@proteccion.com.co</t>
  </si>
  <si>
    <t>368</t>
  </si>
  <si>
    <t>FONDO DE PENSIONES OBLIGATORIAS</t>
  </si>
  <si>
    <t>2307500</t>
  </si>
  <si>
    <t>800229739</t>
  </si>
  <si>
    <t>Pago por renovación de carné</t>
  </si>
  <si>
    <t>jcontrerasprensa@gmail.com</t>
  </si>
  <si>
    <t>John Leandro Contreras Jimenez</t>
  </si>
  <si>
    <t>3153596045</t>
  </si>
  <si>
    <t>79567796</t>
  </si>
  <si>
    <t>Resolución numero 000275 de fecha 24 de marzo de 2021 - corresponde a FIVICOT</t>
  </si>
  <si>
    <t>jorgalloconstrucciones.sas@gmail.com</t>
  </si>
  <si>
    <t>Jorgallo Construcciones SAS</t>
  </si>
  <si>
    <t>3102754713</t>
  </si>
  <si>
    <t>9006467076</t>
  </si>
  <si>
    <t>CARNET</t>
  </si>
  <si>
    <t>erocioml@outlook.com</t>
  </si>
  <si>
    <t>EDNA ROCIO MARTINEZ LAGUNA</t>
  </si>
  <si>
    <t>3184228470</t>
  </si>
  <si>
    <t>26431333</t>
  </si>
  <si>
    <t>carnet</t>
  </si>
  <si>
    <t>npuribe@gmail.com</t>
  </si>
  <si>
    <t>NELSON JAMES PATIÑO URIBE</t>
  </si>
  <si>
    <t>3203447187</t>
  </si>
  <si>
    <t>79882648</t>
  </si>
  <si>
    <t>multa</t>
  </si>
  <si>
    <t>adriortegao@gmail.com</t>
  </si>
  <si>
    <t>150</t>
  </si>
  <si>
    <t>Luis Eduardo Ortega</t>
  </si>
  <si>
    <t>3163947457</t>
  </si>
  <si>
    <t>7499866</t>
  </si>
  <si>
    <t>Reposición de carné por pérdida</t>
  </si>
  <si>
    <t>personajuridica@hotmail.es</t>
  </si>
  <si>
    <t>Shamaris Thainey González Acuña</t>
  </si>
  <si>
    <t>3183774061</t>
  </si>
  <si>
    <t>1101691324</t>
  </si>
  <si>
    <t>CUOTAS PARTES MIN TRANSPORTE</t>
  </si>
  <si>
    <t>ALEIDA.CALDERON@MEDELLIN.GOV.CO</t>
  </si>
  <si>
    <t>MUNICIPIO DE MEDELLIN</t>
  </si>
  <si>
    <t>3855555</t>
  </si>
  <si>
    <t>890905211</t>
  </si>
  <si>
    <t>00004038 DE 15 DE JUNIO DE 2021</t>
  </si>
  <si>
    <t>luis.medina@segurosdelestado.com</t>
  </si>
  <si>
    <t>3203582962</t>
  </si>
  <si>
    <t>CAUTAS PARTES MARIANO SUAREZ</t>
  </si>
  <si>
    <t>lchavez@cartagena.gov.co</t>
  </si>
  <si>
    <t>DISTRITO DE CARTAGENA</t>
  </si>
  <si>
    <t>3012168725</t>
  </si>
  <si>
    <t>8904801844</t>
  </si>
  <si>
    <t>00004037 DE 15 DE JUNIO DE 2021</t>
  </si>
  <si>
    <t>proceso ordinario 11001310500220100072901</t>
  </si>
  <si>
    <t>neyi2807@hotmail.com</t>
  </si>
  <si>
    <t>Genaro Agustin Cano Horta</t>
  </si>
  <si>
    <t>3138772940</t>
  </si>
  <si>
    <t>4884143</t>
  </si>
  <si>
    <t>pago sanion resolucion E1581 LEY 1445</t>
  </si>
  <si>
    <t>liamar1015@hotmail.com</t>
  </si>
  <si>
    <t xml:space="preserve">LINA MARCELA RAMIREZ </t>
  </si>
  <si>
    <t>3104126911</t>
  </si>
  <si>
    <t>1020447707</t>
  </si>
  <si>
    <t>Pago por perdida de carnet</t>
  </si>
  <si>
    <t>milton00778@gmail.com</t>
  </si>
  <si>
    <t>Milton ricardo vega Sarmiento</t>
  </si>
  <si>
    <t>3209034287</t>
  </si>
  <si>
    <t>1110173732</t>
  </si>
  <si>
    <t>Caso 139907</t>
  </si>
  <si>
    <t>fernando.calderon@4-72.com.co</t>
  </si>
  <si>
    <t>277</t>
  </si>
  <si>
    <t>SERVICIOS POSTALES NACIONALES</t>
  </si>
  <si>
    <t>4722005</t>
  </si>
  <si>
    <t>900062917</t>
  </si>
  <si>
    <t>Caso 139939</t>
  </si>
  <si>
    <t>6014722005</t>
  </si>
  <si>
    <t>resolucion 345 del 05 octubre 2021</t>
  </si>
  <si>
    <t>inobrasconstructores@gmail.com</t>
  </si>
  <si>
    <t>INVERSIONES OBANDO ERAZO ASOCIADOS LTDA</t>
  </si>
  <si>
    <t>3176563868</t>
  </si>
  <si>
    <t>NIT 800136847-8</t>
  </si>
  <si>
    <t>Saldo Intereses</t>
  </si>
  <si>
    <t>julioschneider@me.com</t>
  </si>
  <si>
    <t>365-SUPERINTENDENCIA FINANCIERA DE COLOMBIA</t>
  </si>
  <si>
    <t>Julio Schneider Citron</t>
  </si>
  <si>
    <t>3143201824</t>
  </si>
  <si>
    <t>352035</t>
  </si>
  <si>
    <t>Resolución No. 1699 del 20 de mayo 2021 del Consejo Nacional Electoral</t>
  </si>
  <si>
    <t>gduartec@caracoltv.com.co</t>
  </si>
  <si>
    <t>300700011459</t>
  </si>
  <si>
    <t>CARACOL TELEVISION SA</t>
  </si>
  <si>
    <t>6016430430</t>
  </si>
  <si>
    <t>860025674-2</t>
  </si>
  <si>
    <t>APLICACION ANS SERVICIO DE ALIMENTACION UT ALIMENTACION TECNICA NIT 901398955</t>
  </si>
  <si>
    <t>maritza.zabala@uspec.gov.co</t>
  </si>
  <si>
    <t>396</t>
  </si>
  <si>
    <t>UNIDAD DE SERVICIOS PENITENCIARIOS Y CARCELARIOS</t>
  </si>
  <si>
    <t>4864130</t>
  </si>
  <si>
    <t>900523392</t>
  </si>
  <si>
    <t>APLICACION ANS SERVICIO DE ALIMENTACION SERVICIOS Y SUMINISTROS CJVN 900455156</t>
  </si>
  <si>
    <t>APLICACION ANS ITRACER COMERCIAL SASNIT 900338602</t>
  </si>
  <si>
    <t>APLICACION ANS SERVICIO DE ALIMENTACION UT ALIM SALUDABLES NIT 901399294</t>
  </si>
  <si>
    <t>APLICACION ANS SERVICIO DE ALIMENTACION UT MACSOL NIT 901399328</t>
  </si>
  <si>
    <t>APLICACION ANS SERVICIO DE ALIMENTACION UT SERVISOCIAL NIT 901399270</t>
  </si>
  <si>
    <t>APLICACION ANS SERVICIO DE ALIMENTACION DNP SERVICIOS SAS NIT 901165895</t>
  </si>
  <si>
    <t>APLICACION ANS SERVICIO DE ALIMENTACION JHON JAIRO GARCIA C.C. 70519059</t>
  </si>
  <si>
    <t>APLICACION ANS SERVICIO DE ALIMENTACION UT ALIMENTANDO LA RESOCIALIZACION NIT 90</t>
  </si>
  <si>
    <t>APLICACION ANS SERVICIO DE ALIMENTACION UT GREEN FOODS NIT 901398190</t>
  </si>
  <si>
    <t>APLICACION ANS SERVICIO DE ALIMENTACION UT DUFLO NIT 901399376</t>
  </si>
  <si>
    <t>Energía maq. dispensadoras fiscalia</t>
  </si>
  <si>
    <t>administracion@mundovending.com.co</t>
  </si>
  <si>
    <t>Mundo Vending Colombia sas</t>
  </si>
  <si>
    <t>3168772146</t>
  </si>
  <si>
    <t>900304223</t>
  </si>
  <si>
    <t>CUOTA PARTE RES 1269 2021</t>
  </si>
  <si>
    <t>ETRIANA@FONCEP.GOV.CO</t>
  </si>
  <si>
    <t>FONCEP</t>
  </si>
  <si>
    <t>3002195335</t>
  </si>
  <si>
    <t>8600411638</t>
  </si>
  <si>
    <t>Carnet</t>
  </si>
  <si>
    <t>avene1970@gmail.com</t>
  </si>
  <si>
    <t>JUAN PABLO RESTREPO ZULUAGA</t>
  </si>
  <si>
    <t>3007540500</t>
  </si>
  <si>
    <t>79540661</t>
  </si>
  <si>
    <t>Pago por pérdida de Carnet</t>
  </si>
  <si>
    <t>gmejiatrujillo@gmail.com</t>
  </si>
  <si>
    <t>Gerson Duvan Mejia Trujillo</t>
  </si>
  <si>
    <t>3162723875</t>
  </si>
  <si>
    <t>1121213778</t>
  </si>
  <si>
    <t>Mandamiento de pago No. 392</t>
  </si>
  <si>
    <t>gramirez@carcafe.com.co</t>
  </si>
  <si>
    <t>CARCAFE LTDA</t>
  </si>
  <si>
    <t>3185720154</t>
  </si>
  <si>
    <t>8919033336</t>
  </si>
  <si>
    <t>CUOTAS PARTES SEPTIEMBRE 2021</t>
  </si>
  <si>
    <t>secretariadehacienda@choconta-cundinamarca.gov.co</t>
  </si>
  <si>
    <t>MUNICIPIO DE CHOCONTA</t>
  </si>
  <si>
    <t>8562125</t>
  </si>
  <si>
    <t>8999993573</t>
  </si>
  <si>
    <t xml:space="preserve">PAGO TERCERA CUOTA ACUERDO </t>
  </si>
  <si>
    <t>berenice.gomez@castrotcherassi.com</t>
  </si>
  <si>
    <t>CASTRO TCHERASSI</t>
  </si>
  <si>
    <t>3797100</t>
  </si>
  <si>
    <t>8901002488</t>
  </si>
  <si>
    <t>luzamaya2018@gmail.com</t>
  </si>
  <si>
    <t>LUZ MELIDA AMAYA DIAZ</t>
  </si>
  <si>
    <t>3117512097</t>
  </si>
  <si>
    <t>42135471</t>
  </si>
  <si>
    <t>RESOLUCION 00308</t>
  </si>
  <si>
    <t>damaris.herrera@construyamoscolombia.org</t>
  </si>
  <si>
    <t>CONSTRUYAMOS COLOMBIA</t>
  </si>
  <si>
    <t>3226530</t>
  </si>
  <si>
    <t>8160063596</t>
  </si>
  <si>
    <t>Arriendo Octubre 21</t>
  </si>
  <si>
    <t>a.carrillo@innercia.net</t>
  </si>
  <si>
    <t>INNSTORE SAS</t>
  </si>
  <si>
    <t>3102104762</t>
  </si>
  <si>
    <t>9004788138</t>
  </si>
  <si>
    <t xml:space="preserve">PERDIDA DE TARJETA DE INGRESO MINMINAS. </t>
  </si>
  <si>
    <t>maroa@minenergia.gov.co</t>
  </si>
  <si>
    <t>217</t>
  </si>
  <si>
    <t>Paula Andrea Palacio Salazar</t>
  </si>
  <si>
    <t>3103765492</t>
  </si>
  <si>
    <t>43976121</t>
  </si>
  <si>
    <t>CPT20210921626</t>
  </si>
  <si>
    <t>Pago de cuotas partes pensionales adeudadas a la Unidad de Gestión Pensional y P</t>
  </si>
  <si>
    <t>tesoreria@elpoli.edu.co</t>
  </si>
  <si>
    <t>POLITECNICO COLOMBIANO JAIME ISAZA CADAVID</t>
  </si>
  <si>
    <t>3197930</t>
  </si>
  <si>
    <t>890980136</t>
  </si>
  <si>
    <t>valentinagomezonofre@gmail.com</t>
  </si>
  <si>
    <t>VALENTINA GÓMEZ ONOFRE</t>
  </si>
  <si>
    <t>3013807766</t>
  </si>
  <si>
    <t>1085345900</t>
  </si>
  <si>
    <t>NIT 822006595 CENTRO DE ATENCIÓN LEJANIAS</t>
  </si>
  <si>
    <t>vigia.lejanias@esemeta.gov.co</t>
  </si>
  <si>
    <t>Heidy Carolina Amay Sanchez</t>
  </si>
  <si>
    <t>3224399960</t>
  </si>
  <si>
    <t>1124218166</t>
  </si>
  <si>
    <t>Duplicado Carné</t>
  </si>
  <si>
    <t>nyrodriguez@registraduria.gov.co</t>
  </si>
  <si>
    <t>Nazly Yanneth Rodríguez Camacho</t>
  </si>
  <si>
    <t>3123449241</t>
  </si>
  <si>
    <t>40015012</t>
  </si>
  <si>
    <t>COSTAS DE DEMANDA</t>
  </si>
  <si>
    <t>milena.angelu@gmail.com</t>
  </si>
  <si>
    <t>MARTHA LUCIA UPEGUI RESTREPO</t>
  </si>
  <si>
    <t>2170635</t>
  </si>
  <si>
    <t>42961427</t>
  </si>
  <si>
    <t xml:space="preserve">Pago solicitud de copias </t>
  </si>
  <si>
    <t>sara.martinezi@hotmail.com</t>
  </si>
  <si>
    <t>Sara Martinez</t>
  </si>
  <si>
    <t>3205539757</t>
  </si>
  <si>
    <t>1067943581</t>
  </si>
  <si>
    <t>PAGO PERDIDA DE CARNE</t>
  </si>
  <si>
    <t>marleja28@hotmail.com</t>
  </si>
  <si>
    <t>MARITZA MARTINEZ ARISTIZABAL</t>
  </si>
  <si>
    <t>3208826844</t>
  </si>
  <si>
    <t>40383087</t>
  </si>
  <si>
    <t>Costas Procesales 110013100500520030079800</t>
  </si>
  <si>
    <t>Pachito5298@gmail.com</t>
  </si>
  <si>
    <t>Francisco José Uribe Osorio</t>
  </si>
  <si>
    <t>3158660367</t>
  </si>
  <si>
    <t>19159482</t>
  </si>
  <si>
    <t>Fernando Fajardo Trujillo</t>
  </si>
  <si>
    <t>3104647072</t>
  </si>
  <si>
    <t>17703136</t>
  </si>
  <si>
    <t>Olga Cuello Valencia</t>
  </si>
  <si>
    <t>3135460148</t>
  </si>
  <si>
    <t>1129520361</t>
  </si>
  <si>
    <t>cuenta de cobro 20210921662</t>
  </si>
  <si>
    <t>secretariahacienda@tocaima-cundinamarca.gov.co</t>
  </si>
  <si>
    <t xml:space="preserve">municipio de tocaima </t>
  </si>
  <si>
    <t>3203839656</t>
  </si>
  <si>
    <t>8000934391</t>
  </si>
  <si>
    <t>Pago perdida carnet</t>
  </si>
  <si>
    <t>estefag0710@gmail.com</t>
  </si>
  <si>
    <t>Steffanya Garcia Hoyos</t>
  </si>
  <si>
    <t>3142559608</t>
  </si>
  <si>
    <t>1088293472</t>
  </si>
  <si>
    <t>Pago carné RNEC</t>
  </si>
  <si>
    <t>Rdnorena@registraduria.gov.co</t>
  </si>
  <si>
    <t xml:space="preserve">Rubén Darío Noreña Flórez </t>
  </si>
  <si>
    <t>3154208242</t>
  </si>
  <si>
    <t>15988132</t>
  </si>
  <si>
    <t>pago por pérdida de carnet</t>
  </si>
  <si>
    <t>nicolas.ruiz@camara.gov.co</t>
  </si>
  <si>
    <t>nicolas ruiz ramos</t>
  </si>
  <si>
    <t>3016590193</t>
  </si>
  <si>
    <t>1018489575</t>
  </si>
  <si>
    <t>PAGO DETERIORO CARNET</t>
  </si>
  <si>
    <t>liz.piraneque@gmail.com</t>
  </si>
  <si>
    <t>JUAN CARLOS RIVERA PEÑA</t>
  </si>
  <si>
    <t>3104389746</t>
  </si>
  <si>
    <t>4581993</t>
  </si>
  <si>
    <t>Pérdida de carné</t>
  </si>
  <si>
    <t>lstribin@mindeporte.gov.co</t>
  </si>
  <si>
    <t>Laura Sofía Tribín Cortés</t>
  </si>
  <si>
    <t>3143696088</t>
  </si>
  <si>
    <t>1018470518</t>
  </si>
  <si>
    <t>Carnet fiscalía general de la Nación, Flor Alba Pulido Rodríguez</t>
  </si>
  <si>
    <t>floralba.pulido@hotmail.com</t>
  </si>
  <si>
    <t>Flor Alba Pulido Rodríguez</t>
  </si>
  <si>
    <t>3103010414</t>
  </si>
  <si>
    <t>20484270</t>
  </si>
  <si>
    <t>REINT CREDITO VIVIENDA JESUS TRESPALACIOS LALINDE C.C. 17171673</t>
  </si>
  <si>
    <t>marisabel.londono@fiscalia.gov.co</t>
  </si>
  <si>
    <t>FISCALIA GENERAL DE LA NACION</t>
  </si>
  <si>
    <t>5702000</t>
  </si>
  <si>
    <t>80152783</t>
  </si>
  <si>
    <t>REINT CREDITO DE VIVIENDA DAGOBERTO KLINDER ESTUPIÑAN CC12907156</t>
  </si>
  <si>
    <t>CARNET FISCALIA</t>
  </si>
  <si>
    <t>laortiz04@yahoo.com</t>
  </si>
  <si>
    <t>JENNY ANDREA ORTIZ LADINO</t>
  </si>
  <si>
    <t>3102106195</t>
  </si>
  <si>
    <t>53055331</t>
  </si>
  <si>
    <t>REPOSICIÓN CARNÉ F.G.N.</t>
  </si>
  <si>
    <t>yeison.gonzalezm@fiscalia.gov.co</t>
  </si>
  <si>
    <t>YEISON FABIAN GONZALEZ MARTINEZ</t>
  </si>
  <si>
    <t>3164314088</t>
  </si>
  <si>
    <t>80025100</t>
  </si>
  <si>
    <t>Acuerdo de pago Juan D. Ahumada - Minrelex</t>
  </si>
  <si>
    <t>jdac0304@gmail.com</t>
  </si>
  <si>
    <t>129</t>
  </si>
  <si>
    <t>Juan David Ahumada Cardozo</t>
  </si>
  <si>
    <t>3115052613</t>
  </si>
  <si>
    <t>1018492937</t>
  </si>
  <si>
    <t>COBRO COACTIVO EXPEDIENTE 6042-169-2019</t>
  </si>
  <si>
    <t>wilson.lozadavargas@hotmail.com</t>
  </si>
  <si>
    <t>CI SUN RISING FASHION E.U.</t>
  </si>
  <si>
    <t>3005626538</t>
  </si>
  <si>
    <t>900164664-9</t>
  </si>
  <si>
    <t>PAGO CARNET</t>
  </si>
  <si>
    <t>jhonvana.neira@fiscalia.gov.co</t>
  </si>
  <si>
    <t>JHONVANA ALEXANDRA NEIRA ESCOBAR</t>
  </si>
  <si>
    <t>3147728326</t>
  </si>
  <si>
    <t>51832044</t>
  </si>
  <si>
    <t>CARNÉ FISCALIA</t>
  </si>
  <si>
    <t>linamos_88@hotmail.com</t>
  </si>
  <si>
    <t>LINA MARCELA MOSQUERA CORREA</t>
  </si>
  <si>
    <t>3159278821</t>
  </si>
  <si>
    <t>1075230855</t>
  </si>
  <si>
    <t>REINT DTN CAPITAL E INTERESES CRED VVDA OCT 2021 -DCTO CORDOBA</t>
  </si>
  <si>
    <t>rosalbina.cardona@fiscalia.gov.co</t>
  </si>
  <si>
    <t>3104166603</t>
  </si>
  <si>
    <t>800187597</t>
  </si>
  <si>
    <t xml:space="preserve">CARNET </t>
  </si>
  <si>
    <t>marco.sepulvedah@fiscalia.gov.co</t>
  </si>
  <si>
    <t xml:space="preserve">MARCO ALEJANDRO SEPULVEDA HIDALGO </t>
  </si>
  <si>
    <t>3246774250</t>
  </si>
  <si>
    <t>80163923</t>
  </si>
  <si>
    <t>10382021, correspondiente al Fondo FIVICOT</t>
  </si>
  <si>
    <t>secretariageneral@domina.com.co</t>
  </si>
  <si>
    <t>Ministerio de Trabajo 377</t>
  </si>
  <si>
    <t>DOMINA ENTREGA TOTAL S.A.S</t>
  </si>
  <si>
    <t>3148637314</t>
  </si>
  <si>
    <t>800088155</t>
  </si>
  <si>
    <t>CONSIG EFECTIVO SIN IDENTIFICAR</t>
  </si>
  <si>
    <t>800152783</t>
  </si>
  <si>
    <t>REINT.AJUSTE A MIL CONTIB PARAFISCALES ACUERDOS Nos. 7,12,13,17,20.</t>
  </si>
  <si>
    <t>proceso 9-215, arrendamiento cafetería, contrato 182-2011</t>
  </si>
  <si>
    <t>luzaleida_61@hotmail.com</t>
  </si>
  <si>
    <t>LUZ ALEIDA GIL HERRERA</t>
  </si>
  <si>
    <t>3115227043</t>
  </si>
  <si>
    <t>39697912</t>
  </si>
  <si>
    <t>PAGO MES DE MARZO 2021</t>
  </si>
  <si>
    <t>lgg60@hotmail.com</t>
  </si>
  <si>
    <t>Liliana Guio Garcia</t>
  </si>
  <si>
    <t>3155225105</t>
  </si>
  <si>
    <t>40443249</t>
  </si>
  <si>
    <t>ARRIENDO</t>
  </si>
  <si>
    <t>martha.galvis@edemsa.com.co</t>
  </si>
  <si>
    <t>INVERSIONES CASAGRANDE SAS</t>
  </si>
  <si>
    <t>4446508</t>
  </si>
  <si>
    <t>8001080545</t>
  </si>
  <si>
    <t>FACILIDAD DE PAGO DIAN PAGO CUOTA OCT 2021</t>
  </si>
  <si>
    <t>myc.juridica@gmail.com</t>
  </si>
  <si>
    <t>IRENE ROBLEDO STRAUSS</t>
  </si>
  <si>
    <t>3015208065</t>
  </si>
  <si>
    <t>41675437</t>
  </si>
  <si>
    <t>HILDA STRAUSS CORTISSOZ</t>
  </si>
  <si>
    <t>20035480</t>
  </si>
  <si>
    <t>Pago de carnet</t>
  </si>
  <si>
    <t>hhcorrea@registraduria.gov.co</t>
  </si>
  <si>
    <t>Héctor Hernan Correa florez</t>
  </si>
  <si>
    <t>3112897293</t>
  </si>
  <si>
    <t>7731457</t>
  </si>
  <si>
    <t>DESCUENTO LEGAL REGITRADURIA</t>
  </si>
  <si>
    <t>bilmar.zarate@tcs.com</t>
  </si>
  <si>
    <t>REY DUQUE JEISSON JAVIER</t>
  </si>
  <si>
    <t>5939988</t>
  </si>
  <si>
    <t>86080864</t>
  </si>
  <si>
    <t>Cobro Coactivo</t>
  </si>
  <si>
    <t>orlando.ceballos@minjusticia.gov.co</t>
  </si>
  <si>
    <t>Orlando Ceballos</t>
  </si>
  <si>
    <t>3143710338</t>
  </si>
  <si>
    <t>19460008</t>
  </si>
  <si>
    <t>pago deterioro carné</t>
  </si>
  <si>
    <t>jaimeivan76@yahoo.com</t>
  </si>
  <si>
    <t>JAIME IVÁN GARCÍA ÁLVAREZ</t>
  </si>
  <si>
    <t>3006431000</t>
  </si>
  <si>
    <t>79871171</t>
  </si>
  <si>
    <t>consignación perdida carné</t>
  </si>
  <si>
    <t>Aljaramillo@registraduria.gov.co</t>
  </si>
  <si>
    <t>Alba Lucía Jaramillo Arias</t>
  </si>
  <si>
    <t>3108208864</t>
  </si>
  <si>
    <t>29330746</t>
  </si>
  <si>
    <t>00005971 DE 07 SEPTIEMBRE 2021</t>
  </si>
  <si>
    <t>sebastian.arteaga@segurosdelestado.com</t>
  </si>
  <si>
    <t>3058519662</t>
  </si>
  <si>
    <t>CTA COBRO CPT 20211021931</t>
  </si>
  <si>
    <t>SECRETARIADEHACIENDA@FUNDACION-MAGDALENA.GOV.CO</t>
  </si>
  <si>
    <t>143</t>
  </si>
  <si>
    <t>MUNICIPIO DE FUNDACION</t>
  </si>
  <si>
    <t>3017602548</t>
  </si>
  <si>
    <t>8917800451</t>
  </si>
  <si>
    <t>CTA COBRO CPT 20210921532</t>
  </si>
  <si>
    <t xml:space="preserve">PAGO CUOTA DE SANCION </t>
  </si>
  <si>
    <t>cmunoz@fortius.com</t>
  </si>
  <si>
    <t>FORTIUS SA CORREDORES DE SEGUROS</t>
  </si>
  <si>
    <t>3103246051</t>
  </si>
  <si>
    <t>860522659</t>
  </si>
  <si>
    <t xml:space="preserve">REINTEGRO MESADA PENSIONAL  RESOLUCION 300 DEL 2021 MINISTERIO DE AGRICULTURA Y </t>
  </si>
  <si>
    <t>rnovoap1@yahoo.es</t>
  </si>
  <si>
    <t>RICARDO ELIAS NOVOA PARODY</t>
  </si>
  <si>
    <t>3167893050</t>
  </si>
  <si>
    <t>19366536</t>
  </si>
  <si>
    <t>silvia.rojas@fiscalia.gov.co</t>
  </si>
  <si>
    <t>SILVIA JULIANA ROJAS VILLAMIZAR</t>
  </si>
  <si>
    <t>3184025009</t>
  </si>
  <si>
    <t>1095805475</t>
  </si>
  <si>
    <t>PERDIDA DE CARNET REGISTRADURIA</t>
  </si>
  <si>
    <t>iv.jiro@gmail.com</t>
  </si>
  <si>
    <t>JULLIANE PAMELAN MATURANA ORTEGA</t>
  </si>
  <si>
    <t>3134051951</t>
  </si>
  <si>
    <t>1007802335</t>
  </si>
  <si>
    <t>177,2019,atlántico</t>
  </si>
  <si>
    <t>casasamigasmugesco@yahoo.com</t>
  </si>
  <si>
    <t>mujeres gestoras comunitarias de los montes de maria</t>
  </si>
  <si>
    <t>3137732354</t>
  </si>
  <si>
    <t>900422366</t>
  </si>
  <si>
    <t>231,2019,atlántico</t>
  </si>
  <si>
    <t>RES 1177 DE 2021</t>
  </si>
  <si>
    <t>CTA COBRO 74305 JUL 2021</t>
  </si>
  <si>
    <t>Arriendo CARIBEMAR</t>
  </si>
  <si>
    <t>cuotas partes 2021-MINTIC</t>
  </si>
  <si>
    <t>tesoreria@sanandresdesotavento-cordoba.gov.co</t>
  </si>
  <si>
    <t>MUNICIPIO DE SAN ANDRES DE SOTAVENTO</t>
  </si>
  <si>
    <t>7799720</t>
  </si>
  <si>
    <t>8000752319</t>
  </si>
  <si>
    <t>Pago Intereses Proceso Cobro Coactivo 4151</t>
  </si>
  <si>
    <t>tesoreria@rondon-boyaca.gov.co</t>
  </si>
  <si>
    <t>MUNICIPIO DE RONDON - BOYACA</t>
  </si>
  <si>
    <t>3183891414</t>
  </si>
  <si>
    <t>8918017703</t>
  </si>
  <si>
    <t xml:space="preserve">Caso 140683 </t>
  </si>
  <si>
    <t>Pago alquiler campos deportivos CAR noviembre Escuela Santa Fe</t>
  </si>
  <si>
    <t>santafedebogotasas@gmail.com</t>
  </si>
  <si>
    <t>SANTA FE DE BOGOTA SAS</t>
  </si>
  <si>
    <t>2542520</t>
  </si>
  <si>
    <t>901149610</t>
  </si>
  <si>
    <t>pago perdida de documento fiscalia</t>
  </si>
  <si>
    <t>millermontenegroo@hotmail.com</t>
  </si>
  <si>
    <t>Agustin Miller Montenegro Gonzales</t>
  </si>
  <si>
    <t>3172921021</t>
  </si>
  <si>
    <t>76321647</t>
  </si>
  <si>
    <t>Alquiler canchas de futbol campo F noviembre</t>
  </si>
  <si>
    <t>woa1717@hotmail.com</t>
  </si>
  <si>
    <t>Welington Ortiz Aguilar</t>
  </si>
  <si>
    <t>3153722161</t>
  </si>
  <si>
    <t>16838208</t>
  </si>
  <si>
    <t>luifer-lp@hotmail.com</t>
  </si>
  <si>
    <t>Luis Fernando Mendez Olivera</t>
  </si>
  <si>
    <t>3017552118</t>
  </si>
  <si>
    <t>72245338</t>
  </si>
  <si>
    <t>Acuerdo Conciliatorio</t>
  </si>
  <si>
    <t>fjreyesp@gmail.com</t>
  </si>
  <si>
    <t>113</t>
  </si>
  <si>
    <t>Jorge Fernando Reyes Peña</t>
  </si>
  <si>
    <t>3167471442</t>
  </si>
  <si>
    <t>5638163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</si>
</sst>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4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167" fontId="0" fillId="0" borderId="0" xfId="1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7" fontId="0" fillId="0" borderId="0" xfId="0" applyNumberFormat="1" applyFont="1"/>
    <xf numFmtId="42" fontId="0" fillId="0" borderId="3" xfId="1" applyFont="1" applyBorder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4" borderId="1" xfId="0" applyNumberFormat="1" applyFont="1" applyFill="1" applyBorder="1"/>
    <xf numFmtId="164" fontId="4" fillId="4" borderId="1" xfId="0" applyNumberFormat="1" applyFont="1" applyFill="1" applyBorder="1"/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0" fontId="4" fillId="5" borderId="1" xfId="0" applyNumberFormat="1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  <xf numFmtId="44" fontId="0" fillId="0" borderId="0" xfId="0" applyNumberFormat="1" applyFont="1"/>
  </cellXfs>
  <cellStyles count="2">
    <cellStyle name="Moneda [0]" xfId="1" builtinId="7"/>
    <cellStyle name="Normal" xfId="0" builtinId="0"/>
  </cellStyles>
  <dxfs count="1">
    <dxf>
      <fill>
        <patternFill patternType="solid">
          <fgColor rgb="FF0070C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209</xdr:row>
      <xdr:rowOff>171450</xdr:rowOff>
    </xdr:from>
    <xdr:to>
      <xdr:col>9</xdr:col>
      <xdr:colOff>141873</xdr:colOff>
      <xdr:row>219</xdr:row>
      <xdr:rowOff>37879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855595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9"/>
  <sheetViews>
    <sheetView tabSelected="1" topLeftCell="A133" workbookViewId="0">
      <selection activeCell="J182" sqref="J182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8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5.7109375" customWidth="1"/>
    <col min="11" max="11" width="43.140625" customWidth="1"/>
    <col min="12" max="12" width="26.42578125" customWidth="1"/>
    <col min="13" max="13" width="71.285156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820000</v>
      </c>
      <c r="D2" s="4">
        <v>820000</v>
      </c>
      <c r="E2" s="6">
        <v>1150966283</v>
      </c>
      <c r="F2" s="8">
        <v>44471.2975925926</v>
      </c>
      <c r="G2" s="2" t="s">
        <v>19</v>
      </c>
      <c r="H2" s="6">
        <v>3203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 s="13" customFormat="1">
      <c r="A3" s="15" t="s">
        <v>17</v>
      </c>
      <c r="B3" s="15" t="s">
        <v>18</v>
      </c>
      <c r="C3" s="16">
        <v>134941</v>
      </c>
      <c r="D3" s="16">
        <v>134941</v>
      </c>
      <c r="E3" s="17">
        <v>1152967548</v>
      </c>
      <c r="F3" s="18">
        <v>44473.413148148102</v>
      </c>
      <c r="G3" s="15" t="s">
        <v>19</v>
      </c>
      <c r="H3" s="17">
        <v>3208</v>
      </c>
      <c r="I3" s="15" t="s">
        <v>20</v>
      </c>
      <c r="J3" s="15" t="s">
        <v>27</v>
      </c>
      <c r="K3" s="15" t="s">
        <v>28</v>
      </c>
      <c r="L3" s="15" t="s">
        <v>29</v>
      </c>
      <c r="M3" s="15" t="s">
        <v>30</v>
      </c>
      <c r="N3" s="15" t="s">
        <v>20</v>
      </c>
      <c r="O3" s="15" t="s">
        <v>31</v>
      </c>
      <c r="P3" s="15" t="s">
        <v>32</v>
      </c>
      <c r="Q3" s="15" t="s">
        <v>20</v>
      </c>
    </row>
    <row r="4" spans="1:17">
      <c r="A4" s="2" t="s">
        <v>17</v>
      </c>
      <c r="B4" s="2" t="s">
        <v>18</v>
      </c>
      <c r="C4" s="4">
        <v>458800</v>
      </c>
      <c r="D4" s="4">
        <v>458800</v>
      </c>
      <c r="E4" s="6">
        <v>1153134428</v>
      </c>
      <c r="F4" s="8">
        <v>44473.460763888899</v>
      </c>
      <c r="G4" s="2" t="s">
        <v>19</v>
      </c>
      <c r="H4" s="6">
        <v>3210</v>
      </c>
      <c r="I4" s="2" t="s">
        <v>20</v>
      </c>
      <c r="J4" s="2" t="s">
        <v>33</v>
      </c>
      <c r="K4" s="2" t="s">
        <v>34</v>
      </c>
      <c r="L4" s="2" t="s">
        <v>35</v>
      </c>
      <c r="M4" s="2" t="s">
        <v>36</v>
      </c>
      <c r="N4" s="2" t="s">
        <v>20</v>
      </c>
      <c r="O4" s="2" t="s">
        <v>37</v>
      </c>
      <c r="P4" s="2" t="s">
        <v>38</v>
      </c>
      <c r="Q4" s="2" t="s">
        <v>20</v>
      </c>
    </row>
    <row r="5" spans="1:17">
      <c r="A5" s="3" t="s">
        <v>17</v>
      </c>
      <c r="B5" s="3" t="s">
        <v>18</v>
      </c>
      <c r="C5" s="5">
        <v>467428405</v>
      </c>
      <c r="D5" s="5">
        <v>467428405</v>
      </c>
      <c r="E5" s="7">
        <v>1153280399</v>
      </c>
      <c r="F5" s="9">
        <v>44473.507083333301</v>
      </c>
      <c r="G5" s="3" t="s">
        <v>19</v>
      </c>
      <c r="H5" s="7">
        <v>3211</v>
      </c>
      <c r="I5" s="3" t="s">
        <v>20</v>
      </c>
      <c r="J5" s="3" t="s">
        <v>39</v>
      </c>
      <c r="K5" s="3" t="s">
        <v>40</v>
      </c>
      <c r="L5" s="3" t="s">
        <v>41</v>
      </c>
      <c r="M5" s="3" t="s">
        <v>42</v>
      </c>
      <c r="N5" s="3" t="s">
        <v>20</v>
      </c>
      <c r="O5" s="3" t="s">
        <v>43</v>
      </c>
      <c r="P5" s="3" t="s">
        <v>44</v>
      </c>
      <c r="Q5" s="3" t="s">
        <v>20</v>
      </c>
    </row>
    <row r="6" spans="1:17">
      <c r="A6" s="2" t="s">
        <v>17</v>
      </c>
      <c r="B6" s="2" t="s">
        <v>18</v>
      </c>
      <c r="C6" s="4">
        <v>8955460</v>
      </c>
      <c r="D6" s="4">
        <v>8955460</v>
      </c>
      <c r="E6" s="6">
        <v>1153288221</v>
      </c>
      <c r="F6" s="8">
        <v>44473.509560185201</v>
      </c>
      <c r="G6" s="2" t="s">
        <v>19</v>
      </c>
      <c r="H6" s="6">
        <v>3212</v>
      </c>
      <c r="I6" s="2" t="s">
        <v>20</v>
      </c>
      <c r="J6" s="2" t="s">
        <v>45</v>
      </c>
      <c r="K6" s="2" t="s">
        <v>40</v>
      </c>
      <c r="L6" s="2" t="s">
        <v>41</v>
      </c>
      <c r="M6" s="2" t="s">
        <v>42</v>
      </c>
      <c r="N6" s="2" t="s">
        <v>20</v>
      </c>
      <c r="O6" s="2" t="s">
        <v>43</v>
      </c>
      <c r="P6" s="2" t="s">
        <v>44</v>
      </c>
      <c r="Q6" s="2" t="s">
        <v>20</v>
      </c>
    </row>
    <row r="7" spans="1:17">
      <c r="A7" s="3" t="s">
        <v>17</v>
      </c>
      <c r="B7" s="3" t="s">
        <v>18</v>
      </c>
      <c r="C7" s="5">
        <v>528384</v>
      </c>
      <c r="D7" s="5">
        <v>528384</v>
      </c>
      <c r="E7" s="7">
        <v>1153327280</v>
      </c>
      <c r="F7" s="9">
        <v>44473.522418981498</v>
      </c>
      <c r="G7" s="3" t="s">
        <v>19</v>
      </c>
      <c r="H7" s="7">
        <v>3213</v>
      </c>
      <c r="I7" s="3" t="s">
        <v>20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20</v>
      </c>
      <c r="O7" s="3" t="s">
        <v>50</v>
      </c>
      <c r="P7" s="3" t="s">
        <v>51</v>
      </c>
      <c r="Q7" s="3" t="s">
        <v>20</v>
      </c>
    </row>
    <row r="8" spans="1:17">
      <c r="A8" s="2" t="s">
        <v>17</v>
      </c>
      <c r="B8" s="2" t="s">
        <v>18</v>
      </c>
      <c r="C8" s="4">
        <v>1200000</v>
      </c>
      <c r="D8" s="4">
        <v>1200000</v>
      </c>
      <c r="E8" s="6">
        <v>1153462902</v>
      </c>
      <c r="F8" s="8">
        <v>44473.577013888898</v>
      </c>
      <c r="G8" s="2" t="s">
        <v>19</v>
      </c>
      <c r="H8" s="6">
        <v>3215</v>
      </c>
      <c r="I8" s="2" t="s">
        <v>20</v>
      </c>
      <c r="J8" s="2" t="s">
        <v>52</v>
      </c>
      <c r="K8" s="2" t="s">
        <v>53</v>
      </c>
      <c r="L8" s="2" t="s">
        <v>35</v>
      </c>
      <c r="M8" s="2" t="s">
        <v>54</v>
      </c>
      <c r="N8" s="2" t="s">
        <v>20</v>
      </c>
      <c r="O8" s="2" t="s">
        <v>55</v>
      </c>
      <c r="P8" s="2" t="s">
        <v>56</v>
      </c>
      <c r="Q8" s="2" t="s">
        <v>20</v>
      </c>
    </row>
    <row r="9" spans="1:17">
      <c r="A9" s="3" t="s">
        <v>17</v>
      </c>
      <c r="B9" s="3" t="s">
        <v>18</v>
      </c>
      <c r="C9" s="5">
        <v>8388982</v>
      </c>
      <c r="D9" s="5">
        <v>8388982</v>
      </c>
      <c r="E9" s="7">
        <v>1155113597</v>
      </c>
      <c r="F9" s="9">
        <v>44474.612662036998</v>
      </c>
      <c r="G9" s="3" t="s">
        <v>19</v>
      </c>
      <c r="H9" s="7">
        <v>3217</v>
      </c>
      <c r="I9" s="3" t="s">
        <v>20</v>
      </c>
      <c r="J9" s="3" t="s">
        <v>57</v>
      </c>
      <c r="K9" s="3" t="s">
        <v>58</v>
      </c>
      <c r="L9" s="3" t="s">
        <v>59</v>
      </c>
      <c r="M9" s="3" t="s">
        <v>60</v>
      </c>
      <c r="N9" s="3" t="s">
        <v>20</v>
      </c>
      <c r="O9" s="3" t="s">
        <v>61</v>
      </c>
      <c r="P9" s="3" t="s">
        <v>62</v>
      </c>
      <c r="Q9" s="3" t="s">
        <v>20</v>
      </c>
    </row>
    <row r="10" spans="1:17">
      <c r="A10" s="2" t="s">
        <v>17</v>
      </c>
      <c r="B10" s="2" t="s">
        <v>18</v>
      </c>
      <c r="C10" s="4">
        <v>30000</v>
      </c>
      <c r="D10" s="4">
        <v>30000</v>
      </c>
      <c r="E10" s="6">
        <v>1155220645</v>
      </c>
      <c r="F10" s="8">
        <v>44474.6492939815</v>
      </c>
      <c r="G10" s="2" t="s">
        <v>19</v>
      </c>
      <c r="H10" s="6">
        <v>3219</v>
      </c>
      <c r="I10" s="2" t="s">
        <v>20</v>
      </c>
      <c r="J10" s="2" t="s">
        <v>63</v>
      </c>
      <c r="K10" s="2" t="s">
        <v>64</v>
      </c>
      <c r="L10" s="2" t="s">
        <v>65</v>
      </c>
      <c r="M10" s="2" t="s">
        <v>66</v>
      </c>
      <c r="N10" s="2" t="s">
        <v>20</v>
      </c>
      <c r="O10" s="2" t="s">
        <v>67</v>
      </c>
      <c r="P10" s="2" t="s">
        <v>68</v>
      </c>
      <c r="Q10" s="2" t="s">
        <v>20</v>
      </c>
    </row>
    <row r="11" spans="1:17">
      <c r="A11" s="3" t="s">
        <v>17</v>
      </c>
      <c r="B11" s="3" t="s">
        <v>18</v>
      </c>
      <c r="C11" s="5">
        <v>51708</v>
      </c>
      <c r="D11" s="5">
        <v>51708</v>
      </c>
      <c r="E11" s="7">
        <v>1155223301</v>
      </c>
      <c r="F11" s="9">
        <v>44474.650127314802</v>
      </c>
      <c r="G11" s="3" t="s">
        <v>19</v>
      </c>
      <c r="H11" s="7">
        <v>3221</v>
      </c>
      <c r="I11" s="3" t="s">
        <v>20</v>
      </c>
      <c r="J11" s="3" t="s">
        <v>69</v>
      </c>
      <c r="K11" s="3" t="s">
        <v>70</v>
      </c>
      <c r="L11" s="3" t="s">
        <v>71</v>
      </c>
      <c r="M11" s="3" t="s">
        <v>72</v>
      </c>
      <c r="N11" s="3" t="s">
        <v>20</v>
      </c>
      <c r="O11" s="3" t="s">
        <v>73</v>
      </c>
      <c r="P11" s="3" t="s">
        <v>74</v>
      </c>
      <c r="Q11" s="3" t="s">
        <v>20</v>
      </c>
    </row>
    <row r="12" spans="1:17">
      <c r="A12" s="2" t="s">
        <v>17</v>
      </c>
      <c r="B12" s="2" t="s">
        <v>18</v>
      </c>
      <c r="C12" s="4">
        <v>514500</v>
      </c>
      <c r="D12" s="4">
        <v>514500</v>
      </c>
      <c r="E12" s="6">
        <v>1155228740</v>
      </c>
      <c r="F12" s="8">
        <v>44474.651840277802</v>
      </c>
      <c r="G12" s="2" t="s">
        <v>19</v>
      </c>
      <c r="H12" s="6">
        <v>3222</v>
      </c>
      <c r="I12" s="2" t="s">
        <v>20</v>
      </c>
      <c r="J12" s="2" t="s">
        <v>75</v>
      </c>
      <c r="K12" s="2" t="s">
        <v>76</v>
      </c>
      <c r="L12" s="2" t="s">
        <v>77</v>
      </c>
      <c r="M12" s="2" t="s">
        <v>78</v>
      </c>
      <c r="N12" s="2" t="s">
        <v>20</v>
      </c>
      <c r="O12" s="2" t="s">
        <v>79</v>
      </c>
      <c r="P12" s="2" t="s">
        <v>80</v>
      </c>
      <c r="Q12" s="2" t="s">
        <v>20</v>
      </c>
    </row>
    <row r="13" spans="1:17">
      <c r="A13" s="3" t="s">
        <v>17</v>
      </c>
      <c r="B13" s="3" t="s">
        <v>18</v>
      </c>
      <c r="C13" s="5">
        <v>51708</v>
      </c>
      <c r="D13" s="5">
        <v>51708</v>
      </c>
      <c r="E13" s="7">
        <v>1155238509</v>
      </c>
      <c r="F13" s="9">
        <v>44474.6549884259</v>
      </c>
      <c r="G13" s="3" t="s">
        <v>19</v>
      </c>
      <c r="H13" s="7">
        <v>3223</v>
      </c>
      <c r="I13" s="3" t="s">
        <v>20</v>
      </c>
      <c r="J13" s="3" t="s">
        <v>81</v>
      </c>
      <c r="K13" s="3" t="s">
        <v>82</v>
      </c>
      <c r="L13" s="3" t="s">
        <v>83</v>
      </c>
      <c r="M13" s="3" t="s">
        <v>84</v>
      </c>
      <c r="N13" s="3" t="s">
        <v>20</v>
      </c>
      <c r="O13" s="3" t="s">
        <v>85</v>
      </c>
      <c r="P13" s="3" t="s">
        <v>86</v>
      </c>
      <c r="Q13" s="3" t="s">
        <v>20</v>
      </c>
    </row>
    <row r="14" spans="1:17">
      <c r="A14" s="2" t="s">
        <v>17</v>
      </c>
      <c r="B14" s="2" t="s">
        <v>18</v>
      </c>
      <c r="C14" s="4">
        <v>51708</v>
      </c>
      <c r="D14" s="4">
        <v>51708</v>
      </c>
      <c r="E14" s="6">
        <v>1155446966</v>
      </c>
      <c r="F14" s="8">
        <v>44474.733263888898</v>
      </c>
      <c r="G14" s="2" t="s">
        <v>19</v>
      </c>
      <c r="H14" s="6">
        <v>3226</v>
      </c>
      <c r="I14" s="2" t="s">
        <v>20</v>
      </c>
      <c r="J14" s="2" t="s">
        <v>87</v>
      </c>
      <c r="K14" s="2" t="s">
        <v>88</v>
      </c>
      <c r="L14" s="2" t="s">
        <v>83</v>
      </c>
      <c r="M14" s="2" t="s">
        <v>89</v>
      </c>
      <c r="N14" s="2" t="s">
        <v>20</v>
      </c>
      <c r="O14" s="2" t="s">
        <v>90</v>
      </c>
      <c r="P14" s="2" t="s">
        <v>91</v>
      </c>
      <c r="Q14" s="2" t="s">
        <v>20</v>
      </c>
    </row>
    <row r="15" spans="1:17">
      <c r="A15" s="3" t="s">
        <v>17</v>
      </c>
      <c r="B15" s="3" t="s">
        <v>18</v>
      </c>
      <c r="C15" s="5">
        <v>7812420</v>
      </c>
      <c r="D15" s="5">
        <v>7812420</v>
      </c>
      <c r="E15" s="7">
        <v>1155475024</v>
      </c>
      <c r="F15" s="9">
        <v>44474.745289351798</v>
      </c>
      <c r="G15" s="3" t="s">
        <v>19</v>
      </c>
      <c r="H15" s="7">
        <v>3227</v>
      </c>
      <c r="I15" s="3" t="s">
        <v>20</v>
      </c>
      <c r="J15" s="3" t="s">
        <v>92</v>
      </c>
      <c r="K15" s="3" t="s">
        <v>93</v>
      </c>
      <c r="L15" s="3" t="s">
        <v>77</v>
      </c>
      <c r="M15" s="3" t="s">
        <v>94</v>
      </c>
      <c r="N15" s="3" t="s">
        <v>20</v>
      </c>
      <c r="O15" s="3" t="s">
        <v>95</v>
      </c>
      <c r="P15" s="3" t="s">
        <v>96</v>
      </c>
      <c r="Q15" s="3" t="s">
        <v>20</v>
      </c>
    </row>
    <row r="16" spans="1:17">
      <c r="A16" s="2" t="s">
        <v>17</v>
      </c>
      <c r="B16" s="2" t="s">
        <v>18</v>
      </c>
      <c r="C16" s="4">
        <v>51708</v>
      </c>
      <c r="D16" s="4">
        <v>51708</v>
      </c>
      <c r="E16" s="6">
        <v>1155584828</v>
      </c>
      <c r="F16" s="8">
        <v>44474.7977777778</v>
      </c>
      <c r="G16" s="2" t="s">
        <v>19</v>
      </c>
      <c r="H16" s="6">
        <v>3228</v>
      </c>
      <c r="I16" s="2" t="s">
        <v>20</v>
      </c>
      <c r="J16" s="2" t="s">
        <v>97</v>
      </c>
      <c r="K16" s="2" t="s">
        <v>98</v>
      </c>
      <c r="L16" s="2" t="s">
        <v>71</v>
      </c>
      <c r="M16" s="2" t="s">
        <v>99</v>
      </c>
      <c r="N16" s="2" t="s">
        <v>20</v>
      </c>
      <c r="O16" s="2" t="s">
        <v>100</v>
      </c>
      <c r="P16" s="2" t="s">
        <v>101</v>
      </c>
      <c r="Q16" s="2" t="s">
        <v>20</v>
      </c>
    </row>
    <row r="17" spans="1:17">
      <c r="A17" s="3" t="s">
        <v>17</v>
      </c>
      <c r="B17" s="3" t="s">
        <v>18</v>
      </c>
      <c r="C17" s="5">
        <v>10487145</v>
      </c>
      <c r="D17" s="5">
        <v>10487145</v>
      </c>
      <c r="E17" s="7">
        <v>1156568274</v>
      </c>
      <c r="F17" s="9">
        <v>44475.555972222202</v>
      </c>
      <c r="G17" s="3" t="s">
        <v>19</v>
      </c>
      <c r="H17" s="7">
        <v>3229</v>
      </c>
      <c r="I17" s="3" t="s">
        <v>20</v>
      </c>
      <c r="J17" s="3" t="s">
        <v>102</v>
      </c>
      <c r="K17" s="3" t="s">
        <v>103</v>
      </c>
      <c r="L17" s="3" t="s">
        <v>71</v>
      </c>
      <c r="M17" s="3" t="s">
        <v>104</v>
      </c>
      <c r="N17" s="3" t="s">
        <v>20</v>
      </c>
      <c r="O17" s="3" t="s">
        <v>105</v>
      </c>
      <c r="P17" s="3" t="s">
        <v>106</v>
      </c>
      <c r="Q17" s="3" t="s">
        <v>20</v>
      </c>
    </row>
    <row r="18" spans="1:17">
      <c r="A18" s="2" t="s">
        <v>17</v>
      </c>
      <c r="B18" s="2" t="s">
        <v>18</v>
      </c>
      <c r="C18" s="4">
        <v>250000</v>
      </c>
      <c r="D18" s="4">
        <v>250000</v>
      </c>
      <c r="E18" s="6">
        <v>1156663584</v>
      </c>
      <c r="F18" s="8">
        <v>44475.595497685201</v>
      </c>
      <c r="G18" s="2" t="s">
        <v>19</v>
      </c>
      <c r="H18" s="6">
        <v>3231</v>
      </c>
      <c r="I18" s="2" t="s">
        <v>20</v>
      </c>
      <c r="J18" s="2" t="s">
        <v>107</v>
      </c>
      <c r="K18" s="2" t="s">
        <v>108</v>
      </c>
      <c r="L18" s="2" t="s">
        <v>77</v>
      </c>
      <c r="M18" s="2" t="s">
        <v>109</v>
      </c>
      <c r="N18" s="2" t="s">
        <v>20</v>
      </c>
      <c r="O18" s="2" t="s">
        <v>110</v>
      </c>
      <c r="P18" s="2" t="s">
        <v>111</v>
      </c>
      <c r="Q18" s="2" t="s">
        <v>20</v>
      </c>
    </row>
    <row r="19" spans="1:17">
      <c r="A19" s="3" t="s">
        <v>17</v>
      </c>
      <c r="B19" s="3" t="s">
        <v>18</v>
      </c>
      <c r="C19" s="5">
        <v>14167395</v>
      </c>
      <c r="D19" s="5">
        <v>14167395</v>
      </c>
      <c r="E19" s="7">
        <v>1156776433</v>
      </c>
      <c r="F19" s="9">
        <v>44475.637754629599</v>
      </c>
      <c r="G19" s="3" t="s">
        <v>19</v>
      </c>
      <c r="H19" s="7">
        <v>3232</v>
      </c>
      <c r="I19" s="3" t="s">
        <v>20</v>
      </c>
      <c r="J19" s="3" t="s">
        <v>112</v>
      </c>
      <c r="K19" s="3" t="s">
        <v>113</v>
      </c>
      <c r="L19" s="3" t="s">
        <v>114</v>
      </c>
      <c r="M19" s="3" t="s">
        <v>115</v>
      </c>
      <c r="N19" s="3" t="s">
        <v>20</v>
      </c>
      <c r="O19" s="3" t="s">
        <v>116</v>
      </c>
      <c r="P19" s="3" t="s">
        <v>117</v>
      </c>
      <c r="Q19" s="3" t="s">
        <v>20</v>
      </c>
    </row>
    <row r="20" spans="1:17">
      <c r="A20" s="2" t="s">
        <v>17</v>
      </c>
      <c r="B20" s="2" t="s">
        <v>18</v>
      </c>
      <c r="C20" s="4">
        <v>14167395</v>
      </c>
      <c r="D20" s="4">
        <v>14167395</v>
      </c>
      <c r="E20" s="6">
        <v>1156816236</v>
      </c>
      <c r="F20" s="8">
        <v>44475.652245370402</v>
      </c>
      <c r="G20" s="2" t="s">
        <v>19</v>
      </c>
      <c r="H20" s="6">
        <v>3233</v>
      </c>
      <c r="I20" s="2" t="s">
        <v>20</v>
      </c>
      <c r="J20" s="2" t="s">
        <v>112</v>
      </c>
      <c r="K20" s="2" t="s">
        <v>113</v>
      </c>
      <c r="L20" s="2" t="s">
        <v>114</v>
      </c>
      <c r="M20" s="2" t="s">
        <v>118</v>
      </c>
      <c r="N20" s="2" t="s">
        <v>20</v>
      </c>
      <c r="O20" s="2" t="s">
        <v>119</v>
      </c>
      <c r="P20" s="2" t="s">
        <v>120</v>
      </c>
      <c r="Q20" s="2" t="s">
        <v>20</v>
      </c>
    </row>
    <row r="21" spans="1:17">
      <c r="A21" s="3" t="s">
        <v>17</v>
      </c>
      <c r="B21" s="3" t="s">
        <v>18</v>
      </c>
      <c r="C21" s="5">
        <v>30000</v>
      </c>
      <c r="D21" s="5">
        <v>30000</v>
      </c>
      <c r="E21" s="7">
        <v>1157076001</v>
      </c>
      <c r="F21" s="9">
        <v>44475.758020833302</v>
      </c>
      <c r="G21" s="3" t="s">
        <v>19</v>
      </c>
      <c r="H21" s="7">
        <v>3234</v>
      </c>
      <c r="I21" s="3" t="s">
        <v>20</v>
      </c>
      <c r="J21" s="3" t="s">
        <v>121</v>
      </c>
      <c r="K21" s="3" t="s">
        <v>122</v>
      </c>
      <c r="L21" s="3" t="s">
        <v>65</v>
      </c>
      <c r="M21" s="3" t="s">
        <v>123</v>
      </c>
      <c r="N21" s="3" t="s">
        <v>20</v>
      </c>
      <c r="O21" s="3" t="s">
        <v>124</v>
      </c>
      <c r="P21" s="3" t="s">
        <v>125</v>
      </c>
      <c r="Q21" s="3" t="s">
        <v>20</v>
      </c>
    </row>
    <row r="22" spans="1:17">
      <c r="A22" s="2" t="s">
        <v>17</v>
      </c>
      <c r="B22" s="2" t="s">
        <v>18</v>
      </c>
      <c r="C22" s="4">
        <v>1781606</v>
      </c>
      <c r="D22" s="4">
        <v>1781606</v>
      </c>
      <c r="E22" s="6">
        <v>1157127601</v>
      </c>
      <c r="F22" s="8">
        <v>44475.782256944403</v>
      </c>
      <c r="G22" s="2" t="s">
        <v>19</v>
      </c>
      <c r="H22" s="6">
        <v>3235</v>
      </c>
      <c r="I22" s="2" t="s">
        <v>20</v>
      </c>
      <c r="J22" s="2" t="s">
        <v>126</v>
      </c>
      <c r="K22" s="2" t="s">
        <v>127</v>
      </c>
      <c r="L22" s="2" t="s">
        <v>77</v>
      </c>
      <c r="M22" s="2" t="s">
        <v>128</v>
      </c>
      <c r="N22" s="2" t="s">
        <v>20</v>
      </c>
      <c r="O22" s="2" t="s">
        <v>129</v>
      </c>
      <c r="P22" s="2" t="s">
        <v>130</v>
      </c>
      <c r="Q22" s="2" t="s">
        <v>20</v>
      </c>
    </row>
    <row r="23" spans="1:17">
      <c r="A23" s="3" t="s">
        <v>17</v>
      </c>
      <c r="B23" s="3" t="s">
        <v>18</v>
      </c>
      <c r="C23" s="5">
        <v>1781606</v>
      </c>
      <c r="D23" s="5">
        <v>1781606</v>
      </c>
      <c r="E23" s="7">
        <v>1157146137</v>
      </c>
      <c r="F23" s="9">
        <v>44475.7906828704</v>
      </c>
      <c r="G23" s="3" t="s">
        <v>19</v>
      </c>
      <c r="H23" s="7">
        <v>3236</v>
      </c>
      <c r="I23" s="3" t="s">
        <v>20</v>
      </c>
      <c r="J23" s="3" t="s">
        <v>126</v>
      </c>
      <c r="K23" s="3" t="s">
        <v>127</v>
      </c>
      <c r="L23" s="3" t="s">
        <v>77</v>
      </c>
      <c r="M23" s="3" t="s">
        <v>128</v>
      </c>
      <c r="N23" s="3" t="s">
        <v>20</v>
      </c>
      <c r="O23" s="3" t="s">
        <v>129</v>
      </c>
      <c r="P23" s="3" t="s">
        <v>130</v>
      </c>
      <c r="Q23" s="3" t="s">
        <v>20</v>
      </c>
    </row>
    <row r="24" spans="1:17">
      <c r="A24" s="2" t="s">
        <v>17</v>
      </c>
      <c r="B24" s="2" t="s">
        <v>18</v>
      </c>
      <c r="C24" s="4">
        <v>3270339</v>
      </c>
      <c r="D24" s="4">
        <v>3270339</v>
      </c>
      <c r="E24" s="6">
        <v>1157535374</v>
      </c>
      <c r="F24" s="8">
        <v>44476.320289351897</v>
      </c>
      <c r="G24" s="2" t="s">
        <v>19</v>
      </c>
      <c r="H24" s="6">
        <v>3237</v>
      </c>
      <c r="I24" s="2" t="s">
        <v>20</v>
      </c>
      <c r="J24" s="2" t="s">
        <v>131</v>
      </c>
      <c r="K24" s="2" t="s">
        <v>132</v>
      </c>
      <c r="L24" s="2" t="s">
        <v>41</v>
      </c>
      <c r="M24" s="2" t="s">
        <v>133</v>
      </c>
      <c r="N24" s="2" t="s">
        <v>20</v>
      </c>
      <c r="O24" s="2" t="s">
        <v>134</v>
      </c>
      <c r="P24" s="2" t="s">
        <v>135</v>
      </c>
      <c r="Q24" s="2" t="s">
        <v>20</v>
      </c>
    </row>
    <row r="25" spans="1:17">
      <c r="A25" s="3" t="s">
        <v>17</v>
      </c>
      <c r="B25" s="3" t="s">
        <v>18</v>
      </c>
      <c r="C25" s="5">
        <v>3270339</v>
      </c>
      <c r="D25" s="5">
        <v>3270339</v>
      </c>
      <c r="E25" s="7">
        <v>1157546425</v>
      </c>
      <c r="F25" s="9">
        <v>44476.328344907401</v>
      </c>
      <c r="G25" s="3" t="s">
        <v>19</v>
      </c>
      <c r="H25" s="7">
        <v>3238</v>
      </c>
      <c r="I25" s="3" t="s">
        <v>20</v>
      </c>
      <c r="J25" s="3" t="s">
        <v>136</v>
      </c>
      <c r="K25" s="3" t="s">
        <v>132</v>
      </c>
      <c r="L25" s="3" t="s">
        <v>41</v>
      </c>
      <c r="M25" s="3" t="s">
        <v>133</v>
      </c>
      <c r="N25" s="3" t="s">
        <v>20</v>
      </c>
      <c r="O25" s="3" t="s">
        <v>134</v>
      </c>
      <c r="P25" s="3" t="s">
        <v>135</v>
      </c>
      <c r="Q25" s="3" t="s">
        <v>20</v>
      </c>
    </row>
    <row r="26" spans="1:17">
      <c r="A26" s="2" t="s">
        <v>17</v>
      </c>
      <c r="B26" s="2" t="s">
        <v>18</v>
      </c>
      <c r="C26" s="4">
        <v>167597.16</v>
      </c>
      <c r="D26" s="4">
        <v>167597.16</v>
      </c>
      <c r="E26" s="6">
        <v>1157585059</v>
      </c>
      <c r="F26" s="8">
        <v>44476.351180555597</v>
      </c>
      <c r="G26" s="2" t="s">
        <v>19</v>
      </c>
      <c r="H26" s="6">
        <v>3239</v>
      </c>
      <c r="I26" s="2" t="s">
        <v>20</v>
      </c>
      <c r="J26" s="2" t="s">
        <v>137</v>
      </c>
      <c r="K26" s="2" t="s">
        <v>132</v>
      </c>
      <c r="L26" s="2" t="s">
        <v>41</v>
      </c>
      <c r="M26" s="2" t="s">
        <v>133</v>
      </c>
      <c r="N26" s="2" t="s">
        <v>20</v>
      </c>
      <c r="O26" s="2" t="s">
        <v>134</v>
      </c>
      <c r="P26" s="2" t="s">
        <v>135</v>
      </c>
      <c r="Q26" s="2" t="s">
        <v>20</v>
      </c>
    </row>
    <row r="27" spans="1:17">
      <c r="A27" s="3" t="s">
        <v>17</v>
      </c>
      <c r="B27" s="3" t="s">
        <v>18</v>
      </c>
      <c r="C27" s="5">
        <v>4140580</v>
      </c>
      <c r="D27" s="5">
        <v>4140580</v>
      </c>
      <c r="E27" s="7">
        <v>1157679125</v>
      </c>
      <c r="F27" s="9">
        <v>44476.393182870401</v>
      </c>
      <c r="G27" s="3" t="s">
        <v>19</v>
      </c>
      <c r="H27" s="7">
        <v>3240</v>
      </c>
      <c r="I27" s="3" t="s">
        <v>20</v>
      </c>
      <c r="J27" s="3" t="s">
        <v>138</v>
      </c>
      <c r="K27" s="3" t="s">
        <v>139</v>
      </c>
      <c r="L27" s="3" t="s">
        <v>77</v>
      </c>
      <c r="M27" s="3" t="s">
        <v>140</v>
      </c>
      <c r="N27" s="3" t="s">
        <v>20</v>
      </c>
      <c r="O27" s="3" t="s">
        <v>141</v>
      </c>
      <c r="P27" s="3" t="s">
        <v>142</v>
      </c>
      <c r="Q27" s="3" t="s">
        <v>20</v>
      </c>
    </row>
    <row r="28" spans="1:17">
      <c r="A28" s="2" t="s">
        <v>17</v>
      </c>
      <c r="B28" s="2" t="s">
        <v>18</v>
      </c>
      <c r="C28" s="4">
        <v>159495</v>
      </c>
      <c r="D28" s="4">
        <v>159495</v>
      </c>
      <c r="E28" s="6">
        <v>1158054262</v>
      </c>
      <c r="F28" s="8">
        <v>44476.538333333301</v>
      </c>
      <c r="G28" s="2" t="s">
        <v>19</v>
      </c>
      <c r="H28" s="6">
        <v>3241</v>
      </c>
      <c r="I28" s="2" t="s">
        <v>20</v>
      </c>
      <c r="J28" s="2" t="s">
        <v>143</v>
      </c>
      <c r="K28" s="2" t="s">
        <v>144</v>
      </c>
      <c r="L28" s="2" t="s">
        <v>114</v>
      </c>
      <c r="M28" s="2" t="s">
        <v>145</v>
      </c>
      <c r="N28" s="2" t="s">
        <v>20</v>
      </c>
      <c r="O28" s="2" t="s">
        <v>146</v>
      </c>
      <c r="P28" s="2" t="s">
        <v>147</v>
      </c>
      <c r="Q28" s="2" t="s">
        <v>20</v>
      </c>
    </row>
    <row r="29" spans="1:17">
      <c r="A29" s="3" t="s">
        <v>17</v>
      </c>
      <c r="B29" s="3" t="s">
        <v>18</v>
      </c>
      <c r="C29" s="5">
        <v>544000</v>
      </c>
      <c r="D29" s="5">
        <v>544000</v>
      </c>
      <c r="E29" s="7">
        <v>1158151718</v>
      </c>
      <c r="F29" s="9">
        <v>44476.583472222199</v>
      </c>
      <c r="G29" s="3" t="s">
        <v>19</v>
      </c>
      <c r="H29" s="7">
        <v>3242</v>
      </c>
      <c r="I29" s="3" t="s">
        <v>20</v>
      </c>
      <c r="J29" s="3" t="s">
        <v>148</v>
      </c>
      <c r="K29" s="3" t="s">
        <v>149</v>
      </c>
      <c r="L29" s="3" t="s">
        <v>41</v>
      </c>
      <c r="M29" s="3" t="s">
        <v>150</v>
      </c>
      <c r="N29" s="3" t="s">
        <v>20</v>
      </c>
      <c r="O29" s="3" t="s">
        <v>151</v>
      </c>
      <c r="P29" s="3" t="s">
        <v>152</v>
      </c>
      <c r="Q29" s="3" t="s">
        <v>20</v>
      </c>
    </row>
    <row r="30" spans="1:17">
      <c r="A30" s="2" t="s">
        <v>17</v>
      </c>
      <c r="B30" s="2" t="s">
        <v>18</v>
      </c>
      <c r="C30" s="4">
        <v>2115000</v>
      </c>
      <c r="D30" s="4">
        <v>2115000</v>
      </c>
      <c r="E30" s="6">
        <v>1158183319</v>
      </c>
      <c r="F30" s="8">
        <v>44476.597256944398</v>
      </c>
      <c r="G30" s="2" t="s">
        <v>19</v>
      </c>
      <c r="H30" s="6">
        <v>3243</v>
      </c>
      <c r="I30" s="2" t="s">
        <v>20</v>
      </c>
      <c r="J30" s="2" t="s">
        <v>153</v>
      </c>
      <c r="K30" s="2" t="s">
        <v>154</v>
      </c>
      <c r="L30" s="2" t="s">
        <v>65</v>
      </c>
      <c r="M30" s="2" t="s">
        <v>155</v>
      </c>
      <c r="N30" s="2" t="s">
        <v>20</v>
      </c>
      <c r="O30" s="2" t="s">
        <v>156</v>
      </c>
      <c r="P30" s="2" t="s">
        <v>157</v>
      </c>
      <c r="Q30" s="2" t="s">
        <v>20</v>
      </c>
    </row>
    <row r="31" spans="1:17">
      <c r="A31" s="3" t="s">
        <v>17</v>
      </c>
      <c r="B31" s="3" t="s">
        <v>18</v>
      </c>
      <c r="C31" s="5">
        <v>213550806</v>
      </c>
      <c r="D31" s="5">
        <v>213550806</v>
      </c>
      <c r="E31" s="7">
        <v>1158229118</v>
      </c>
      <c r="F31" s="9">
        <v>44476.6158796296</v>
      </c>
      <c r="G31" s="3" t="s">
        <v>19</v>
      </c>
      <c r="H31" s="7">
        <v>3244</v>
      </c>
      <c r="I31" s="3" t="s">
        <v>20</v>
      </c>
      <c r="J31" s="3" t="s">
        <v>158</v>
      </c>
      <c r="K31" s="3" t="s">
        <v>159</v>
      </c>
      <c r="L31" s="3" t="s">
        <v>41</v>
      </c>
      <c r="M31" s="3" t="s">
        <v>160</v>
      </c>
      <c r="N31" s="3" t="s">
        <v>20</v>
      </c>
      <c r="O31" s="3" t="s">
        <v>161</v>
      </c>
      <c r="P31" s="3" t="s">
        <v>162</v>
      </c>
      <c r="Q31" s="3" t="s">
        <v>20</v>
      </c>
    </row>
    <row r="32" spans="1:17">
      <c r="A32" s="2" t="s">
        <v>17</v>
      </c>
      <c r="B32" s="2" t="s">
        <v>18</v>
      </c>
      <c r="C32" s="4">
        <v>14864706</v>
      </c>
      <c r="D32" s="4">
        <v>14864706</v>
      </c>
      <c r="E32" s="6">
        <v>1158349191</v>
      </c>
      <c r="F32" s="8">
        <v>44476.6621759259</v>
      </c>
      <c r="G32" s="2" t="s">
        <v>19</v>
      </c>
      <c r="H32" s="6">
        <v>3245</v>
      </c>
      <c r="I32" s="2" t="s">
        <v>20</v>
      </c>
      <c r="J32" s="2" t="s">
        <v>163</v>
      </c>
      <c r="K32" s="2" t="s">
        <v>164</v>
      </c>
      <c r="L32" s="2" t="s">
        <v>165</v>
      </c>
      <c r="M32" s="2" t="s">
        <v>166</v>
      </c>
      <c r="N32" s="2" t="s">
        <v>20</v>
      </c>
      <c r="O32" s="2" t="s">
        <v>167</v>
      </c>
      <c r="P32" s="2" t="s">
        <v>168</v>
      </c>
      <c r="Q32" s="2" t="s">
        <v>20</v>
      </c>
    </row>
    <row r="33" spans="1:17">
      <c r="A33" s="3" t="s">
        <v>17</v>
      </c>
      <c r="B33" s="3" t="s">
        <v>18</v>
      </c>
      <c r="C33" s="5">
        <v>108060262</v>
      </c>
      <c r="D33" s="5">
        <v>108060262</v>
      </c>
      <c r="E33" s="7">
        <v>1158361769</v>
      </c>
      <c r="F33" s="9">
        <v>44476.667002314804</v>
      </c>
      <c r="G33" s="3" t="s">
        <v>19</v>
      </c>
      <c r="H33" s="7">
        <v>3246</v>
      </c>
      <c r="I33" s="3" t="s">
        <v>20</v>
      </c>
      <c r="J33" s="3" t="s">
        <v>169</v>
      </c>
      <c r="K33" s="3" t="s">
        <v>170</v>
      </c>
      <c r="L33" s="3" t="s">
        <v>41</v>
      </c>
      <c r="M33" s="3" t="s">
        <v>171</v>
      </c>
      <c r="N33" s="3" t="s">
        <v>20</v>
      </c>
      <c r="O33" s="3" t="s">
        <v>172</v>
      </c>
      <c r="P33" s="3" t="s">
        <v>173</v>
      </c>
      <c r="Q33" s="3" t="s">
        <v>20</v>
      </c>
    </row>
    <row r="34" spans="1:17" s="13" customFormat="1">
      <c r="A34" s="15" t="s">
        <v>17</v>
      </c>
      <c r="B34" s="15" t="s">
        <v>18</v>
      </c>
      <c r="C34" s="16">
        <v>944937</v>
      </c>
      <c r="D34" s="16">
        <v>944937</v>
      </c>
      <c r="E34" s="17">
        <v>1158372273</v>
      </c>
      <c r="F34" s="18">
        <v>44476.6709722222</v>
      </c>
      <c r="G34" s="15" t="s">
        <v>19</v>
      </c>
      <c r="H34" s="17">
        <v>3247</v>
      </c>
      <c r="I34" s="15" t="s">
        <v>20</v>
      </c>
      <c r="J34" s="15" t="s">
        <v>174</v>
      </c>
      <c r="K34" s="15" t="s">
        <v>175</v>
      </c>
      <c r="L34" s="15" t="s">
        <v>176</v>
      </c>
      <c r="M34" s="15" t="s">
        <v>177</v>
      </c>
      <c r="N34" s="15" t="s">
        <v>20</v>
      </c>
      <c r="O34" s="15" t="s">
        <v>178</v>
      </c>
      <c r="P34" s="15" t="s">
        <v>179</v>
      </c>
      <c r="Q34" s="15" t="s">
        <v>20</v>
      </c>
    </row>
    <row r="35" spans="1:17">
      <c r="A35" s="3" t="s">
        <v>17</v>
      </c>
      <c r="B35" s="3" t="s">
        <v>18</v>
      </c>
      <c r="C35" s="5">
        <v>2070710</v>
      </c>
      <c r="D35" s="5">
        <v>2070710</v>
      </c>
      <c r="E35" s="7">
        <v>1158374732</v>
      </c>
      <c r="F35" s="9">
        <v>44476.671932870398</v>
      </c>
      <c r="G35" s="3" t="s">
        <v>19</v>
      </c>
      <c r="H35" s="7">
        <v>3248</v>
      </c>
      <c r="I35" s="3" t="s">
        <v>20</v>
      </c>
      <c r="J35" s="3" t="s">
        <v>180</v>
      </c>
      <c r="K35" s="3" t="s">
        <v>170</v>
      </c>
      <c r="L35" s="3" t="s">
        <v>41</v>
      </c>
      <c r="M35" s="3" t="s">
        <v>171</v>
      </c>
      <c r="N35" s="3" t="s">
        <v>20</v>
      </c>
      <c r="O35" s="3" t="s">
        <v>172</v>
      </c>
      <c r="P35" s="3" t="s">
        <v>173</v>
      </c>
      <c r="Q35" s="3" t="s">
        <v>20</v>
      </c>
    </row>
    <row r="36" spans="1:17">
      <c r="A36" s="2" t="s">
        <v>17</v>
      </c>
      <c r="B36" s="2" t="s">
        <v>18</v>
      </c>
      <c r="C36" s="4">
        <v>285416</v>
      </c>
      <c r="D36" s="4">
        <v>285416</v>
      </c>
      <c r="E36" s="6">
        <v>1158388927</v>
      </c>
      <c r="F36" s="8">
        <v>44476.677407407398</v>
      </c>
      <c r="G36" s="2" t="s">
        <v>19</v>
      </c>
      <c r="H36" s="6">
        <v>3249</v>
      </c>
      <c r="I36" s="2" t="s">
        <v>20</v>
      </c>
      <c r="J36" s="2" t="s">
        <v>181</v>
      </c>
      <c r="K36" s="2" t="s">
        <v>170</v>
      </c>
      <c r="L36" s="2" t="s">
        <v>41</v>
      </c>
      <c r="M36" s="2" t="s">
        <v>171</v>
      </c>
      <c r="N36" s="2" t="s">
        <v>20</v>
      </c>
      <c r="O36" s="2" t="s">
        <v>172</v>
      </c>
      <c r="P36" s="2" t="s">
        <v>173</v>
      </c>
      <c r="Q36" s="2" t="s">
        <v>20</v>
      </c>
    </row>
    <row r="37" spans="1:17">
      <c r="A37" s="3" t="s">
        <v>17</v>
      </c>
      <c r="B37" s="3" t="s">
        <v>18</v>
      </c>
      <c r="C37" s="5">
        <v>3447</v>
      </c>
      <c r="D37" s="5">
        <v>3447</v>
      </c>
      <c r="E37" s="7">
        <v>1158426305</v>
      </c>
      <c r="F37" s="9">
        <v>44476.692766203698</v>
      </c>
      <c r="G37" s="3" t="s">
        <v>19</v>
      </c>
      <c r="H37" s="7">
        <v>3250</v>
      </c>
      <c r="I37" s="3" t="s">
        <v>20</v>
      </c>
      <c r="J37" s="3" t="s">
        <v>182</v>
      </c>
      <c r="K37" s="3" t="s">
        <v>170</v>
      </c>
      <c r="L37" s="3" t="s">
        <v>41</v>
      </c>
      <c r="M37" s="3" t="s">
        <v>171</v>
      </c>
      <c r="N37" s="3" t="s">
        <v>20</v>
      </c>
      <c r="O37" s="3" t="s">
        <v>172</v>
      </c>
      <c r="P37" s="3" t="s">
        <v>173</v>
      </c>
      <c r="Q37" s="3" t="s">
        <v>20</v>
      </c>
    </row>
    <row r="38" spans="1:17">
      <c r="A38" s="2" t="s">
        <v>17</v>
      </c>
      <c r="B38" s="2" t="s">
        <v>18</v>
      </c>
      <c r="C38" s="4">
        <v>8778030</v>
      </c>
      <c r="D38" s="4">
        <v>8778030</v>
      </c>
      <c r="E38" s="6">
        <v>1158511498</v>
      </c>
      <c r="F38" s="8">
        <v>44476.7339236111</v>
      </c>
      <c r="G38" s="2" t="s">
        <v>19</v>
      </c>
      <c r="H38" s="6">
        <v>3252</v>
      </c>
      <c r="I38" s="2" t="s">
        <v>20</v>
      </c>
      <c r="J38" s="2" t="s">
        <v>183</v>
      </c>
      <c r="K38" s="2" t="s">
        <v>184</v>
      </c>
      <c r="L38" s="2" t="s">
        <v>77</v>
      </c>
      <c r="M38" s="2" t="s">
        <v>185</v>
      </c>
      <c r="N38" s="2" t="s">
        <v>20</v>
      </c>
      <c r="O38" s="2" t="s">
        <v>186</v>
      </c>
      <c r="P38" s="2" t="s">
        <v>187</v>
      </c>
      <c r="Q38" s="2" t="s">
        <v>20</v>
      </c>
    </row>
    <row r="39" spans="1:17">
      <c r="A39" s="3" t="s">
        <v>17</v>
      </c>
      <c r="B39" s="3" t="s">
        <v>18</v>
      </c>
      <c r="C39" s="5">
        <v>30000</v>
      </c>
      <c r="D39" s="5">
        <v>30000</v>
      </c>
      <c r="E39" s="7">
        <v>1159069328</v>
      </c>
      <c r="F39" s="9">
        <v>44477.394178240698</v>
      </c>
      <c r="G39" s="3" t="s">
        <v>19</v>
      </c>
      <c r="H39" s="7">
        <v>3253</v>
      </c>
      <c r="I39" s="3" t="s">
        <v>20</v>
      </c>
      <c r="J39" s="3" t="s">
        <v>188</v>
      </c>
      <c r="K39" s="3" t="s">
        <v>189</v>
      </c>
      <c r="L39" s="3" t="s">
        <v>190</v>
      </c>
      <c r="M39" s="3" t="s">
        <v>191</v>
      </c>
      <c r="N39" s="3" t="s">
        <v>20</v>
      </c>
      <c r="O39" s="3" t="s">
        <v>192</v>
      </c>
      <c r="P39" s="3" t="s">
        <v>193</v>
      </c>
      <c r="Q39" s="3" t="s">
        <v>20</v>
      </c>
    </row>
    <row r="40" spans="1:17">
      <c r="A40" s="2" t="s">
        <v>17</v>
      </c>
      <c r="B40" s="2" t="s">
        <v>18</v>
      </c>
      <c r="C40" s="4">
        <v>803109322</v>
      </c>
      <c r="D40" s="4">
        <v>803109322</v>
      </c>
      <c r="E40" s="6">
        <v>1159099901</v>
      </c>
      <c r="F40" s="8">
        <v>44477.4075578704</v>
      </c>
      <c r="G40" s="2" t="s">
        <v>19</v>
      </c>
      <c r="H40" s="6">
        <v>3254</v>
      </c>
      <c r="I40" s="2" t="s">
        <v>20</v>
      </c>
      <c r="J40" s="2" t="s">
        <v>194</v>
      </c>
      <c r="K40" s="2" t="s">
        <v>170</v>
      </c>
      <c r="L40" s="2" t="s">
        <v>41</v>
      </c>
      <c r="M40" s="2" t="s">
        <v>171</v>
      </c>
      <c r="N40" s="2" t="s">
        <v>20</v>
      </c>
      <c r="O40" s="2" t="s">
        <v>172</v>
      </c>
      <c r="P40" s="2" t="s">
        <v>173</v>
      </c>
      <c r="Q40" s="2" t="s">
        <v>20</v>
      </c>
    </row>
    <row r="41" spans="1:17">
      <c r="A41" s="3" t="s">
        <v>17</v>
      </c>
      <c r="B41" s="3" t="s">
        <v>18</v>
      </c>
      <c r="C41" s="5">
        <v>5100</v>
      </c>
      <c r="D41" s="5">
        <v>5100</v>
      </c>
      <c r="E41" s="7">
        <v>1159128405</v>
      </c>
      <c r="F41" s="9">
        <v>44477.419664351903</v>
      </c>
      <c r="G41" s="3" t="s">
        <v>19</v>
      </c>
      <c r="H41" s="7">
        <v>3255</v>
      </c>
      <c r="I41" s="3" t="s">
        <v>20</v>
      </c>
      <c r="J41" s="3" t="s">
        <v>195</v>
      </c>
      <c r="K41" s="3" t="s">
        <v>196</v>
      </c>
      <c r="L41" s="3" t="s">
        <v>65</v>
      </c>
      <c r="M41" s="3" t="s">
        <v>197</v>
      </c>
      <c r="N41" s="3" t="s">
        <v>20</v>
      </c>
      <c r="O41" s="3" t="s">
        <v>198</v>
      </c>
      <c r="P41" s="3" t="s">
        <v>199</v>
      </c>
      <c r="Q41" s="3" t="s">
        <v>20</v>
      </c>
    </row>
    <row r="42" spans="1:17">
      <c r="A42" s="2" t="s">
        <v>17</v>
      </c>
      <c r="B42" s="2" t="s">
        <v>18</v>
      </c>
      <c r="C42" s="4">
        <v>298412</v>
      </c>
      <c r="D42" s="4">
        <v>298412</v>
      </c>
      <c r="E42" s="6">
        <v>1159345845</v>
      </c>
      <c r="F42" s="8">
        <v>44477.506053240701</v>
      </c>
      <c r="G42" s="2" t="s">
        <v>19</v>
      </c>
      <c r="H42" s="6">
        <v>3256</v>
      </c>
      <c r="I42" s="2" t="s">
        <v>20</v>
      </c>
      <c r="J42" s="2" t="s">
        <v>200</v>
      </c>
      <c r="K42" s="2" t="s">
        <v>201</v>
      </c>
      <c r="L42" s="2" t="s">
        <v>202</v>
      </c>
      <c r="M42" s="2" t="s">
        <v>203</v>
      </c>
      <c r="N42" s="2" t="s">
        <v>20</v>
      </c>
      <c r="O42" s="2" t="s">
        <v>204</v>
      </c>
      <c r="P42" s="2" t="s">
        <v>205</v>
      </c>
      <c r="Q42" s="2" t="s">
        <v>20</v>
      </c>
    </row>
    <row r="43" spans="1:17">
      <c r="A43" s="3" t="s">
        <v>17</v>
      </c>
      <c r="B43" s="3" t="s">
        <v>18</v>
      </c>
      <c r="C43" s="5">
        <v>9772</v>
      </c>
      <c r="D43" s="5">
        <v>9772</v>
      </c>
      <c r="E43" s="7">
        <v>1159363672</v>
      </c>
      <c r="F43" s="9">
        <v>44477.513657407399</v>
      </c>
      <c r="G43" s="3" t="s">
        <v>19</v>
      </c>
      <c r="H43" s="7">
        <v>3257</v>
      </c>
      <c r="I43" s="3" t="s">
        <v>20</v>
      </c>
      <c r="J43" s="3" t="s">
        <v>206</v>
      </c>
      <c r="K43" s="3" t="s">
        <v>207</v>
      </c>
      <c r="L43" s="3" t="s">
        <v>208</v>
      </c>
      <c r="M43" s="3" t="s">
        <v>209</v>
      </c>
      <c r="N43" s="3" t="s">
        <v>20</v>
      </c>
      <c r="O43" s="3" t="s">
        <v>210</v>
      </c>
      <c r="P43" s="3" t="s">
        <v>211</v>
      </c>
      <c r="Q43" s="3" t="s">
        <v>20</v>
      </c>
    </row>
    <row r="44" spans="1:17">
      <c r="A44" s="2" t="s">
        <v>17</v>
      </c>
      <c r="B44" s="2" t="s">
        <v>18</v>
      </c>
      <c r="C44" s="4">
        <v>251710.44</v>
      </c>
      <c r="D44" s="4">
        <v>251710.44</v>
      </c>
      <c r="E44" s="6">
        <v>1159664901</v>
      </c>
      <c r="F44" s="8">
        <v>44477.645289351902</v>
      </c>
      <c r="G44" s="2" t="s">
        <v>19</v>
      </c>
      <c r="H44" s="6">
        <v>3258</v>
      </c>
      <c r="I44" s="2" t="s">
        <v>20</v>
      </c>
      <c r="J44" s="2" t="s">
        <v>212</v>
      </c>
      <c r="K44" s="2" t="s">
        <v>213</v>
      </c>
      <c r="L44" s="2" t="s">
        <v>214</v>
      </c>
      <c r="M44" s="2" t="s">
        <v>215</v>
      </c>
      <c r="N44" s="2" t="s">
        <v>20</v>
      </c>
      <c r="O44" s="2" t="s">
        <v>216</v>
      </c>
      <c r="P44" s="2" t="s">
        <v>217</v>
      </c>
      <c r="Q44" s="2" t="s">
        <v>20</v>
      </c>
    </row>
    <row r="45" spans="1:17">
      <c r="A45" s="3" t="s">
        <v>17</v>
      </c>
      <c r="B45" s="3" t="s">
        <v>18</v>
      </c>
      <c r="C45" s="5">
        <v>20264</v>
      </c>
      <c r="D45" s="5">
        <v>20264</v>
      </c>
      <c r="E45" s="7">
        <v>1159679770</v>
      </c>
      <c r="F45" s="9">
        <v>44477.650775463</v>
      </c>
      <c r="G45" s="3" t="s">
        <v>19</v>
      </c>
      <c r="H45" s="7">
        <v>3259</v>
      </c>
      <c r="I45" s="3" t="s">
        <v>20</v>
      </c>
      <c r="J45" s="3" t="s">
        <v>218</v>
      </c>
      <c r="K45" s="3" t="s">
        <v>219</v>
      </c>
      <c r="L45" s="3" t="s">
        <v>220</v>
      </c>
      <c r="M45" s="3" t="s">
        <v>221</v>
      </c>
      <c r="N45" s="3" t="s">
        <v>20</v>
      </c>
      <c r="O45" s="3" t="s">
        <v>222</v>
      </c>
      <c r="P45" s="3" t="s">
        <v>223</v>
      </c>
      <c r="Q45" s="3" t="s">
        <v>20</v>
      </c>
    </row>
    <row r="46" spans="1:17">
      <c r="B46" s="10" t="s">
        <v>225</v>
      </c>
      <c r="C46" s="11">
        <f>SUM(C2:C45)</f>
        <v>1705094115.5999999</v>
      </c>
    </row>
    <row r="47" spans="1:17">
      <c r="B47" t="s">
        <v>226</v>
      </c>
      <c r="C47">
        <v>304648475</v>
      </c>
    </row>
    <row r="48" spans="1:17">
      <c r="B48" t="s">
        <v>227</v>
      </c>
      <c r="C48">
        <v>1197239980.1600001</v>
      </c>
    </row>
    <row r="49" spans="1:17">
      <c r="B49" t="s">
        <v>224</v>
      </c>
      <c r="C49" s="12">
        <f>C46+C47-C48</f>
        <v>812502610.43999982</v>
      </c>
    </row>
    <row r="50" spans="1:17">
      <c r="A50" s="2" t="s">
        <v>17</v>
      </c>
      <c r="B50" s="2" t="s">
        <v>18</v>
      </c>
      <c r="C50" s="4">
        <v>1524403.8</v>
      </c>
      <c r="D50" s="4">
        <v>1524403.8</v>
      </c>
      <c r="E50" s="6">
        <v>1161797009</v>
      </c>
      <c r="F50" s="8">
        <v>44480.360891203702</v>
      </c>
      <c r="G50" s="2" t="s">
        <v>19</v>
      </c>
      <c r="H50" s="6">
        <v>3260</v>
      </c>
      <c r="I50" s="2" t="s">
        <v>20</v>
      </c>
      <c r="J50" s="2" t="s">
        <v>230</v>
      </c>
      <c r="K50" s="2" t="s">
        <v>231</v>
      </c>
      <c r="L50" s="2" t="s">
        <v>165</v>
      </c>
      <c r="M50" s="2" t="s">
        <v>232</v>
      </c>
      <c r="N50" s="2" t="s">
        <v>20</v>
      </c>
      <c r="O50" s="2" t="s">
        <v>233</v>
      </c>
      <c r="P50" s="2" t="s">
        <v>234</v>
      </c>
      <c r="Q50" s="2" t="s">
        <v>20</v>
      </c>
    </row>
    <row r="51" spans="1:17">
      <c r="A51" s="3" t="s">
        <v>17</v>
      </c>
      <c r="B51" s="3" t="s">
        <v>18</v>
      </c>
      <c r="C51" s="5">
        <v>40000000</v>
      </c>
      <c r="D51" s="5">
        <v>40000000</v>
      </c>
      <c r="E51" s="7">
        <v>1161885787</v>
      </c>
      <c r="F51" s="9">
        <v>44480.3996527778</v>
      </c>
      <c r="G51" s="3" t="s">
        <v>19</v>
      </c>
      <c r="H51" s="7">
        <v>3261</v>
      </c>
      <c r="I51" s="3" t="s">
        <v>20</v>
      </c>
      <c r="J51" s="3" t="s">
        <v>235</v>
      </c>
      <c r="K51" s="3" t="s">
        <v>236</v>
      </c>
      <c r="L51" s="3" t="s">
        <v>23</v>
      </c>
      <c r="M51" s="3" t="s">
        <v>237</v>
      </c>
      <c r="N51" s="3" t="s">
        <v>20</v>
      </c>
      <c r="O51" s="3" t="s">
        <v>238</v>
      </c>
      <c r="P51" s="3" t="s">
        <v>239</v>
      </c>
      <c r="Q51" s="3" t="s">
        <v>20</v>
      </c>
    </row>
    <row r="52" spans="1:17">
      <c r="A52" s="2" t="s">
        <v>17</v>
      </c>
      <c r="B52" s="2" t="s">
        <v>18</v>
      </c>
      <c r="C52" s="4">
        <v>30000</v>
      </c>
      <c r="D52" s="4">
        <v>30000</v>
      </c>
      <c r="E52" s="6">
        <v>1161896717</v>
      </c>
      <c r="F52" s="8">
        <v>44480.404027777797</v>
      </c>
      <c r="G52" s="2" t="s">
        <v>19</v>
      </c>
      <c r="H52" s="6">
        <v>3262</v>
      </c>
      <c r="I52" s="2" t="s">
        <v>20</v>
      </c>
      <c r="J52" s="2" t="s">
        <v>240</v>
      </c>
      <c r="K52" s="2" t="s">
        <v>241</v>
      </c>
      <c r="L52" s="2" t="s">
        <v>65</v>
      </c>
      <c r="M52" s="2" t="s">
        <v>242</v>
      </c>
      <c r="N52" s="2" t="s">
        <v>20</v>
      </c>
      <c r="O52" s="2" t="s">
        <v>243</v>
      </c>
      <c r="P52" s="2" t="s">
        <v>244</v>
      </c>
      <c r="Q52" s="2" t="s">
        <v>20</v>
      </c>
    </row>
    <row r="53" spans="1:17">
      <c r="A53" s="3" t="s">
        <v>17</v>
      </c>
      <c r="B53" s="3" t="s">
        <v>18</v>
      </c>
      <c r="C53" s="5">
        <v>10000000</v>
      </c>
      <c r="D53" s="5">
        <v>10000000</v>
      </c>
      <c r="E53" s="7">
        <v>1161904349</v>
      </c>
      <c r="F53" s="9">
        <v>44480.407118055598</v>
      </c>
      <c r="G53" s="3" t="s">
        <v>19</v>
      </c>
      <c r="H53" s="7">
        <v>3264</v>
      </c>
      <c r="I53" s="3" t="s">
        <v>20</v>
      </c>
      <c r="J53" s="3" t="s">
        <v>245</v>
      </c>
      <c r="K53" s="3" t="s">
        <v>236</v>
      </c>
      <c r="L53" s="3" t="s">
        <v>23</v>
      </c>
      <c r="M53" s="3" t="s">
        <v>237</v>
      </c>
      <c r="N53" s="3" t="s">
        <v>20</v>
      </c>
      <c r="O53" s="3" t="s">
        <v>246</v>
      </c>
      <c r="P53" s="3" t="s">
        <v>239</v>
      </c>
      <c r="Q53" s="3" t="s">
        <v>20</v>
      </c>
    </row>
    <row r="54" spans="1:17">
      <c r="A54" s="2" t="s">
        <v>17</v>
      </c>
      <c r="B54" s="2" t="s">
        <v>18</v>
      </c>
      <c r="C54" s="4">
        <v>479445.47</v>
      </c>
      <c r="D54" s="4">
        <v>479445.47</v>
      </c>
      <c r="E54" s="6">
        <v>1161941226</v>
      </c>
      <c r="F54" s="8">
        <v>44480.421400462998</v>
      </c>
      <c r="G54" s="2" t="s">
        <v>19</v>
      </c>
      <c r="H54" s="6">
        <v>3266</v>
      </c>
      <c r="I54" s="2" t="s">
        <v>20</v>
      </c>
      <c r="J54" s="2" t="s">
        <v>247</v>
      </c>
      <c r="K54" s="2" t="s">
        <v>248</v>
      </c>
      <c r="L54" s="2" t="s">
        <v>249</v>
      </c>
      <c r="M54" s="2" t="s">
        <v>250</v>
      </c>
      <c r="N54" s="2" t="s">
        <v>20</v>
      </c>
      <c r="O54" s="2" t="s">
        <v>251</v>
      </c>
      <c r="P54" s="2" t="s">
        <v>252</v>
      </c>
      <c r="Q54" s="2" t="s">
        <v>20</v>
      </c>
    </row>
    <row r="55" spans="1:17">
      <c r="A55" s="3" t="s">
        <v>17</v>
      </c>
      <c r="B55" s="3" t="s">
        <v>18</v>
      </c>
      <c r="C55" s="5">
        <v>1315000</v>
      </c>
      <c r="D55" s="5">
        <v>1315000</v>
      </c>
      <c r="E55" s="7">
        <v>1161963776</v>
      </c>
      <c r="F55" s="9">
        <v>44480.429965277799</v>
      </c>
      <c r="G55" s="3" t="s">
        <v>19</v>
      </c>
      <c r="H55" s="7">
        <v>3267</v>
      </c>
      <c r="I55" s="3" t="s">
        <v>20</v>
      </c>
      <c r="J55" s="3" t="s">
        <v>253</v>
      </c>
      <c r="K55" s="3" t="s">
        <v>254</v>
      </c>
      <c r="L55" s="3" t="s">
        <v>255</v>
      </c>
      <c r="M55" s="3" t="s">
        <v>256</v>
      </c>
      <c r="N55" s="3" t="s">
        <v>20</v>
      </c>
      <c r="O55" s="3" t="s">
        <v>257</v>
      </c>
      <c r="P55" s="3" t="s">
        <v>258</v>
      </c>
      <c r="Q55" s="3" t="s">
        <v>20</v>
      </c>
    </row>
    <row r="56" spans="1:17">
      <c r="A56" s="2" t="s">
        <v>17</v>
      </c>
      <c r="B56" s="2" t="s">
        <v>18</v>
      </c>
      <c r="C56" s="4">
        <v>134000</v>
      </c>
      <c r="D56" s="4">
        <v>134000</v>
      </c>
      <c r="E56" s="6">
        <v>1161973488</v>
      </c>
      <c r="F56" s="8">
        <v>44480.433611111097</v>
      </c>
      <c r="G56" s="2" t="s">
        <v>19</v>
      </c>
      <c r="H56" s="6">
        <v>3268</v>
      </c>
      <c r="I56" s="2" t="s">
        <v>20</v>
      </c>
      <c r="J56" s="2" t="s">
        <v>259</v>
      </c>
      <c r="K56" s="2" t="s">
        <v>254</v>
      </c>
      <c r="L56" s="2" t="s">
        <v>255</v>
      </c>
      <c r="M56" s="2" t="s">
        <v>256</v>
      </c>
      <c r="N56" s="2" t="s">
        <v>20</v>
      </c>
      <c r="O56" s="2" t="s">
        <v>257</v>
      </c>
      <c r="P56" s="2" t="s">
        <v>258</v>
      </c>
      <c r="Q56" s="2" t="s">
        <v>20</v>
      </c>
    </row>
    <row r="57" spans="1:17">
      <c r="A57" s="3" t="s">
        <v>17</v>
      </c>
      <c r="B57" s="3" t="s">
        <v>18</v>
      </c>
      <c r="C57" s="5">
        <v>270000</v>
      </c>
      <c r="D57" s="5">
        <v>270000</v>
      </c>
      <c r="E57" s="7">
        <v>1161991146</v>
      </c>
      <c r="F57" s="9">
        <v>44480.440277777801</v>
      </c>
      <c r="G57" s="3" t="s">
        <v>19</v>
      </c>
      <c r="H57" s="7">
        <v>3270</v>
      </c>
      <c r="I57" s="3" t="s">
        <v>20</v>
      </c>
      <c r="J57" s="3" t="s">
        <v>260</v>
      </c>
      <c r="K57" s="3" t="s">
        <v>254</v>
      </c>
      <c r="L57" s="3" t="s">
        <v>255</v>
      </c>
      <c r="M57" s="3" t="s">
        <v>261</v>
      </c>
      <c r="N57" s="3" t="s">
        <v>20</v>
      </c>
      <c r="O57" s="3" t="s">
        <v>257</v>
      </c>
      <c r="P57" s="3" t="s">
        <v>258</v>
      </c>
      <c r="Q57" s="3" t="s">
        <v>20</v>
      </c>
    </row>
    <row r="58" spans="1:17">
      <c r="A58" s="2" t="s">
        <v>17</v>
      </c>
      <c r="B58" s="2" t="s">
        <v>18</v>
      </c>
      <c r="C58" s="4">
        <v>140000</v>
      </c>
      <c r="D58" s="4">
        <v>140000</v>
      </c>
      <c r="E58" s="6">
        <v>1161997839</v>
      </c>
      <c r="F58" s="8">
        <v>44480.442719907398</v>
      </c>
      <c r="G58" s="2" t="s">
        <v>19</v>
      </c>
      <c r="H58" s="6">
        <v>3271</v>
      </c>
      <c r="I58" s="2" t="s">
        <v>20</v>
      </c>
      <c r="J58" s="2" t="s">
        <v>262</v>
      </c>
      <c r="K58" s="2" t="s">
        <v>254</v>
      </c>
      <c r="L58" s="2" t="s">
        <v>255</v>
      </c>
      <c r="M58" s="2" t="s">
        <v>256</v>
      </c>
      <c r="N58" s="2" t="s">
        <v>20</v>
      </c>
      <c r="O58" s="2" t="s">
        <v>257</v>
      </c>
      <c r="P58" s="2" t="s">
        <v>258</v>
      </c>
      <c r="Q58" s="2" t="s">
        <v>20</v>
      </c>
    </row>
    <row r="59" spans="1:17">
      <c r="A59" s="3" t="s">
        <v>17</v>
      </c>
      <c r="B59" s="3" t="s">
        <v>18</v>
      </c>
      <c r="C59" s="5">
        <v>65000</v>
      </c>
      <c r="D59" s="5">
        <v>65000</v>
      </c>
      <c r="E59" s="7">
        <v>1162006540</v>
      </c>
      <c r="F59" s="9">
        <v>44480.445879629602</v>
      </c>
      <c r="G59" s="3" t="s">
        <v>19</v>
      </c>
      <c r="H59" s="7">
        <v>3272</v>
      </c>
      <c r="I59" s="3" t="s">
        <v>20</v>
      </c>
      <c r="J59" s="3" t="s">
        <v>263</v>
      </c>
      <c r="K59" s="3" t="s">
        <v>254</v>
      </c>
      <c r="L59" s="3" t="s">
        <v>255</v>
      </c>
      <c r="M59" s="3" t="s">
        <v>261</v>
      </c>
      <c r="N59" s="3" t="s">
        <v>20</v>
      </c>
      <c r="O59" s="3" t="s">
        <v>257</v>
      </c>
      <c r="P59" s="3" t="s">
        <v>258</v>
      </c>
      <c r="Q59" s="3" t="s">
        <v>20</v>
      </c>
    </row>
    <row r="60" spans="1:17">
      <c r="A60" s="2" t="s">
        <v>17</v>
      </c>
      <c r="B60" s="2" t="s">
        <v>18</v>
      </c>
      <c r="C60" s="4">
        <v>250000</v>
      </c>
      <c r="D60" s="4">
        <v>250000</v>
      </c>
      <c r="E60" s="6">
        <v>1162017207</v>
      </c>
      <c r="F60" s="8">
        <v>44480.449745370403</v>
      </c>
      <c r="G60" s="2" t="s">
        <v>19</v>
      </c>
      <c r="H60" s="6">
        <v>3274</v>
      </c>
      <c r="I60" s="2" t="s">
        <v>20</v>
      </c>
      <c r="J60" s="2" t="s">
        <v>264</v>
      </c>
      <c r="K60" s="2" t="s">
        <v>254</v>
      </c>
      <c r="L60" s="2" t="s">
        <v>255</v>
      </c>
      <c r="M60" s="2" t="s">
        <v>261</v>
      </c>
      <c r="N60" s="2" t="s">
        <v>20</v>
      </c>
      <c r="O60" s="2" t="s">
        <v>257</v>
      </c>
      <c r="P60" s="2" t="s">
        <v>258</v>
      </c>
      <c r="Q60" s="2" t="s">
        <v>20</v>
      </c>
    </row>
    <row r="61" spans="1:17">
      <c r="A61" s="3" t="s">
        <v>17</v>
      </c>
      <c r="B61" s="3" t="s">
        <v>18</v>
      </c>
      <c r="C61" s="5">
        <v>300000</v>
      </c>
      <c r="D61" s="5">
        <v>300000</v>
      </c>
      <c r="E61" s="7">
        <v>1162022172</v>
      </c>
      <c r="F61" s="9">
        <v>44480.451493055603</v>
      </c>
      <c r="G61" s="3" t="s">
        <v>19</v>
      </c>
      <c r="H61" s="7">
        <v>3275</v>
      </c>
      <c r="I61" s="3" t="s">
        <v>20</v>
      </c>
      <c r="J61" s="3" t="s">
        <v>265</v>
      </c>
      <c r="K61" s="3" t="s">
        <v>254</v>
      </c>
      <c r="L61" s="3" t="s">
        <v>255</v>
      </c>
      <c r="M61" s="3" t="s">
        <v>261</v>
      </c>
      <c r="N61" s="3" t="s">
        <v>20</v>
      </c>
      <c r="O61" s="3" t="s">
        <v>257</v>
      </c>
      <c r="P61" s="3" t="s">
        <v>258</v>
      </c>
      <c r="Q61" s="3" t="s">
        <v>20</v>
      </c>
    </row>
    <row r="62" spans="1:17">
      <c r="A62" s="2" t="s">
        <v>17</v>
      </c>
      <c r="B62" s="2" t="s">
        <v>18</v>
      </c>
      <c r="C62" s="4">
        <v>950000</v>
      </c>
      <c r="D62" s="4">
        <v>950000</v>
      </c>
      <c r="E62" s="6">
        <v>1162037937</v>
      </c>
      <c r="F62" s="8">
        <v>44480.457453703697</v>
      </c>
      <c r="G62" s="2" t="s">
        <v>19</v>
      </c>
      <c r="H62" s="6">
        <v>3276</v>
      </c>
      <c r="I62" s="2" t="s">
        <v>20</v>
      </c>
      <c r="J62" s="2" t="s">
        <v>266</v>
      </c>
      <c r="K62" s="2" t="s">
        <v>254</v>
      </c>
      <c r="L62" s="2" t="s">
        <v>255</v>
      </c>
      <c r="M62" s="2" t="s">
        <v>261</v>
      </c>
      <c r="N62" s="2" t="s">
        <v>20</v>
      </c>
      <c r="O62" s="2" t="s">
        <v>257</v>
      </c>
      <c r="P62" s="2" t="s">
        <v>258</v>
      </c>
      <c r="Q62" s="2" t="s">
        <v>20</v>
      </c>
    </row>
    <row r="63" spans="1:17">
      <c r="A63" s="3" t="s">
        <v>17</v>
      </c>
      <c r="B63" s="3" t="s">
        <v>18</v>
      </c>
      <c r="C63" s="5">
        <v>265000</v>
      </c>
      <c r="D63" s="5">
        <v>265000</v>
      </c>
      <c r="E63" s="7">
        <v>1162061465</v>
      </c>
      <c r="F63" s="9">
        <v>44480.466307870403</v>
      </c>
      <c r="G63" s="3" t="s">
        <v>19</v>
      </c>
      <c r="H63" s="7">
        <v>3278</v>
      </c>
      <c r="I63" s="3" t="s">
        <v>20</v>
      </c>
      <c r="J63" s="3" t="s">
        <v>267</v>
      </c>
      <c r="K63" s="3" t="s">
        <v>254</v>
      </c>
      <c r="L63" s="3" t="s">
        <v>255</v>
      </c>
      <c r="M63" s="3" t="s">
        <v>261</v>
      </c>
      <c r="N63" s="3" t="s">
        <v>20</v>
      </c>
      <c r="O63" s="3" t="s">
        <v>257</v>
      </c>
      <c r="P63" s="3" t="s">
        <v>258</v>
      </c>
      <c r="Q63" s="3" t="s">
        <v>20</v>
      </c>
    </row>
    <row r="64" spans="1:17">
      <c r="A64" s="2" t="s">
        <v>17</v>
      </c>
      <c r="B64" s="2" t="s">
        <v>18</v>
      </c>
      <c r="C64" s="4">
        <v>51708</v>
      </c>
      <c r="D64" s="4">
        <v>51708</v>
      </c>
      <c r="E64" s="6">
        <v>1162061835</v>
      </c>
      <c r="F64" s="8">
        <v>44480.466435185197</v>
      </c>
      <c r="G64" s="2" t="s">
        <v>19</v>
      </c>
      <c r="H64" s="6">
        <v>3279</v>
      </c>
      <c r="I64" s="2" t="s">
        <v>20</v>
      </c>
      <c r="J64" s="2" t="s">
        <v>87</v>
      </c>
      <c r="K64" s="2" t="s">
        <v>268</v>
      </c>
      <c r="L64" s="2" t="s">
        <v>83</v>
      </c>
      <c r="M64" s="2" t="s">
        <v>269</v>
      </c>
      <c r="N64" s="2" t="s">
        <v>20</v>
      </c>
      <c r="O64" s="2" t="s">
        <v>270</v>
      </c>
      <c r="P64" s="2" t="s">
        <v>271</v>
      </c>
      <c r="Q64" s="2" t="s">
        <v>20</v>
      </c>
    </row>
    <row r="65" spans="1:17">
      <c r="A65" s="3" t="s">
        <v>17</v>
      </c>
      <c r="B65" s="3" t="s">
        <v>18</v>
      </c>
      <c r="C65" s="5">
        <v>115000</v>
      </c>
      <c r="D65" s="5">
        <v>115000</v>
      </c>
      <c r="E65" s="7">
        <v>1162070639</v>
      </c>
      <c r="F65" s="9">
        <v>44480.4696527778</v>
      </c>
      <c r="G65" s="3" t="s">
        <v>19</v>
      </c>
      <c r="H65" s="7">
        <v>3281</v>
      </c>
      <c r="I65" s="3" t="s">
        <v>20</v>
      </c>
      <c r="J65" s="3" t="s">
        <v>272</v>
      </c>
      <c r="K65" s="3" t="s">
        <v>254</v>
      </c>
      <c r="L65" s="3" t="s">
        <v>273</v>
      </c>
      <c r="M65" s="3" t="s">
        <v>261</v>
      </c>
      <c r="N65" s="3" t="s">
        <v>20</v>
      </c>
      <c r="O65" s="3" t="s">
        <v>257</v>
      </c>
      <c r="P65" s="3" t="s">
        <v>258</v>
      </c>
      <c r="Q65" s="3" t="s">
        <v>20</v>
      </c>
    </row>
    <row r="66" spans="1:17">
      <c r="A66" s="2" t="s">
        <v>17</v>
      </c>
      <c r="B66" s="2" t="s">
        <v>18</v>
      </c>
      <c r="C66" s="4">
        <v>372685</v>
      </c>
      <c r="D66" s="4">
        <v>372685</v>
      </c>
      <c r="E66" s="6">
        <v>1162073070</v>
      </c>
      <c r="F66" s="8">
        <v>44480.470509259299</v>
      </c>
      <c r="G66" s="2" t="s">
        <v>19</v>
      </c>
      <c r="H66" s="6">
        <v>3282</v>
      </c>
      <c r="I66" s="2" t="s">
        <v>20</v>
      </c>
      <c r="J66" s="2" t="s">
        <v>274</v>
      </c>
      <c r="K66" s="2" t="s">
        <v>275</v>
      </c>
      <c r="L66" s="2" t="s">
        <v>208</v>
      </c>
      <c r="M66" s="2" t="s">
        <v>276</v>
      </c>
      <c r="N66" s="2" t="s">
        <v>20</v>
      </c>
      <c r="O66" s="2" t="s">
        <v>277</v>
      </c>
      <c r="P66" s="2" t="s">
        <v>278</v>
      </c>
      <c r="Q66" s="2" t="s">
        <v>20</v>
      </c>
    </row>
    <row r="67" spans="1:17">
      <c r="A67" s="3" t="s">
        <v>17</v>
      </c>
      <c r="B67" s="3" t="s">
        <v>18</v>
      </c>
      <c r="C67" s="5">
        <v>130000</v>
      </c>
      <c r="D67" s="5">
        <v>130000</v>
      </c>
      <c r="E67" s="7">
        <v>1162086984</v>
      </c>
      <c r="F67" s="9">
        <v>44480.475532407399</v>
      </c>
      <c r="G67" s="3" t="s">
        <v>19</v>
      </c>
      <c r="H67" s="7">
        <v>3284</v>
      </c>
      <c r="I67" s="3" t="s">
        <v>20</v>
      </c>
      <c r="J67" s="3" t="s">
        <v>279</v>
      </c>
      <c r="K67" s="3" t="s">
        <v>254</v>
      </c>
      <c r="L67" s="3" t="s">
        <v>255</v>
      </c>
      <c r="M67" s="3" t="s">
        <v>261</v>
      </c>
      <c r="N67" s="3" t="s">
        <v>20</v>
      </c>
      <c r="O67" s="3" t="s">
        <v>257</v>
      </c>
      <c r="P67" s="3" t="s">
        <v>258</v>
      </c>
      <c r="Q67" s="3" t="s">
        <v>20</v>
      </c>
    </row>
    <row r="68" spans="1:17">
      <c r="A68" s="2" t="s">
        <v>17</v>
      </c>
      <c r="B68" s="2" t="s">
        <v>18</v>
      </c>
      <c r="C68" s="4">
        <v>110000</v>
      </c>
      <c r="D68" s="4">
        <v>110000</v>
      </c>
      <c r="E68" s="6">
        <v>1162103411</v>
      </c>
      <c r="F68" s="8">
        <v>44480.481608796297</v>
      </c>
      <c r="G68" s="2" t="s">
        <v>19</v>
      </c>
      <c r="H68" s="6">
        <v>3285</v>
      </c>
      <c r="I68" s="2" t="s">
        <v>20</v>
      </c>
      <c r="J68" s="2" t="s">
        <v>280</v>
      </c>
      <c r="K68" s="2" t="s">
        <v>254</v>
      </c>
      <c r="L68" s="2" t="s">
        <v>255</v>
      </c>
      <c r="M68" s="2" t="s">
        <v>261</v>
      </c>
      <c r="N68" s="2" t="s">
        <v>20</v>
      </c>
      <c r="O68" s="2" t="s">
        <v>257</v>
      </c>
      <c r="P68" s="2" t="s">
        <v>258</v>
      </c>
      <c r="Q68" s="2" t="s">
        <v>20</v>
      </c>
    </row>
    <row r="69" spans="1:17">
      <c r="A69" s="3" t="s">
        <v>17</v>
      </c>
      <c r="B69" s="3" t="s">
        <v>18</v>
      </c>
      <c r="C69" s="5">
        <v>316589</v>
      </c>
      <c r="D69" s="5">
        <v>316589</v>
      </c>
      <c r="E69" s="7">
        <v>1162118319</v>
      </c>
      <c r="F69" s="9">
        <v>44480.486909722204</v>
      </c>
      <c r="G69" s="3" t="s">
        <v>19</v>
      </c>
      <c r="H69" s="7">
        <v>3286</v>
      </c>
      <c r="I69" s="3" t="s">
        <v>20</v>
      </c>
      <c r="J69" s="3" t="s">
        <v>281</v>
      </c>
      <c r="K69" s="3" t="s">
        <v>254</v>
      </c>
      <c r="L69" s="3" t="s">
        <v>255</v>
      </c>
      <c r="M69" s="3" t="s">
        <v>261</v>
      </c>
      <c r="N69" s="3" t="s">
        <v>20</v>
      </c>
      <c r="O69" s="3" t="s">
        <v>257</v>
      </c>
      <c r="P69" s="3" t="s">
        <v>258</v>
      </c>
      <c r="Q69" s="3" t="s">
        <v>20</v>
      </c>
    </row>
    <row r="70" spans="1:17">
      <c r="A70" s="2" t="s">
        <v>17</v>
      </c>
      <c r="B70" s="2" t="s">
        <v>18</v>
      </c>
      <c r="C70" s="4">
        <v>110000</v>
      </c>
      <c r="D70" s="4">
        <v>110000</v>
      </c>
      <c r="E70" s="6">
        <v>1162125045</v>
      </c>
      <c r="F70" s="8">
        <v>44480.489351851902</v>
      </c>
      <c r="G70" s="2" t="s">
        <v>19</v>
      </c>
      <c r="H70" s="6">
        <v>3287</v>
      </c>
      <c r="I70" s="2" t="s">
        <v>20</v>
      </c>
      <c r="J70" s="2" t="s">
        <v>282</v>
      </c>
      <c r="K70" s="2" t="s">
        <v>254</v>
      </c>
      <c r="L70" s="2" t="s">
        <v>255</v>
      </c>
      <c r="M70" s="2" t="s">
        <v>261</v>
      </c>
      <c r="N70" s="2" t="s">
        <v>20</v>
      </c>
      <c r="O70" s="2" t="s">
        <v>257</v>
      </c>
      <c r="P70" s="2" t="s">
        <v>258</v>
      </c>
      <c r="Q70" s="2" t="s">
        <v>20</v>
      </c>
    </row>
    <row r="71" spans="1:17">
      <c r="A71" s="3" t="s">
        <v>17</v>
      </c>
      <c r="B71" s="3" t="s">
        <v>18</v>
      </c>
      <c r="C71" s="5">
        <v>350000</v>
      </c>
      <c r="D71" s="5">
        <v>350000</v>
      </c>
      <c r="E71" s="7">
        <v>1162133261</v>
      </c>
      <c r="F71" s="9">
        <v>44480.492372685199</v>
      </c>
      <c r="G71" s="3" t="s">
        <v>19</v>
      </c>
      <c r="H71" s="7">
        <v>3288</v>
      </c>
      <c r="I71" s="3" t="s">
        <v>20</v>
      </c>
      <c r="J71" s="3" t="s">
        <v>283</v>
      </c>
      <c r="K71" s="3" t="s">
        <v>254</v>
      </c>
      <c r="L71" s="3" t="s">
        <v>255</v>
      </c>
      <c r="M71" s="3" t="s">
        <v>261</v>
      </c>
      <c r="N71" s="3" t="s">
        <v>20</v>
      </c>
      <c r="O71" s="3" t="s">
        <v>257</v>
      </c>
      <c r="P71" s="3" t="s">
        <v>258</v>
      </c>
      <c r="Q71" s="3" t="s">
        <v>20</v>
      </c>
    </row>
    <row r="72" spans="1:17">
      <c r="A72" s="2" t="s">
        <v>17</v>
      </c>
      <c r="B72" s="2" t="s">
        <v>18</v>
      </c>
      <c r="C72" s="4">
        <v>75000</v>
      </c>
      <c r="D72" s="4">
        <v>75000</v>
      </c>
      <c r="E72" s="6">
        <v>1162144140</v>
      </c>
      <c r="F72" s="8">
        <v>44480.496365740699</v>
      </c>
      <c r="G72" s="2" t="s">
        <v>19</v>
      </c>
      <c r="H72" s="6">
        <v>3290</v>
      </c>
      <c r="I72" s="2" t="s">
        <v>20</v>
      </c>
      <c r="J72" s="2" t="s">
        <v>284</v>
      </c>
      <c r="K72" s="2" t="s">
        <v>254</v>
      </c>
      <c r="L72" s="2" t="s">
        <v>255</v>
      </c>
      <c r="M72" s="2" t="s">
        <v>261</v>
      </c>
      <c r="N72" s="2" t="s">
        <v>20</v>
      </c>
      <c r="O72" s="2" t="s">
        <v>257</v>
      </c>
      <c r="P72" s="2" t="s">
        <v>258</v>
      </c>
      <c r="Q72" s="2" t="s">
        <v>20</v>
      </c>
    </row>
    <row r="73" spans="1:17">
      <c r="A73" s="3" t="s">
        <v>17</v>
      </c>
      <c r="B73" s="3" t="s">
        <v>18</v>
      </c>
      <c r="C73" s="5">
        <v>367682</v>
      </c>
      <c r="D73" s="5">
        <v>367682</v>
      </c>
      <c r="E73" s="7">
        <v>1162150214</v>
      </c>
      <c r="F73" s="9">
        <v>44480.498599537001</v>
      </c>
      <c r="G73" s="3" t="s">
        <v>19</v>
      </c>
      <c r="H73" s="7">
        <v>3291</v>
      </c>
      <c r="I73" s="3" t="s">
        <v>20</v>
      </c>
      <c r="J73" s="3" t="s">
        <v>285</v>
      </c>
      <c r="K73" s="3" t="s">
        <v>254</v>
      </c>
      <c r="L73" s="3" t="s">
        <v>255</v>
      </c>
      <c r="M73" s="3" t="s">
        <v>261</v>
      </c>
      <c r="N73" s="3" t="s">
        <v>20</v>
      </c>
      <c r="O73" s="3" t="s">
        <v>257</v>
      </c>
      <c r="P73" s="3" t="s">
        <v>258</v>
      </c>
      <c r="Q73" s="3" t="s">
        <v>20</v>
      </c>
    </row>
    <row r="74" spans="1:17">
      <c r="A74" s="2" t="s">
        <v>17</v>
      </c>
      <c r="B74" s="2" t="s">
        <v>18</v>
      </c>
      <c r="C74" s="4">
        <v>304096</v>
      </c>
      <c r="D74" s="4">
        <v>304096</v>
      </c>
      <c r="E74" s="6">
        <v>1162155777</v>
      </c>
      <c r="F74" s="8">
        <v>44480.500740740703</v>
      </c>
      <c r="G74" s="2" t="s">
        <v>19</v>
      </c>
      <c r="H74" s="6">
        <v>3292</v>
      </c>
      <c r="I74" s="2" t="s">
        <v>20</v>
      </c>
      <c r="J74" s="2" t="s">
        <v>286</v>
      </c>
      <c r="K74" s="2" t="s">
        <v>254</v>
      </c>
      <c r="L74" s="2" t="s">
        <v>255</v>
      </c>
      <c r="M74" s="2" t="s">
        <v>261</v>
      </c>
      <c r="N74" s="2" t="s">
        <v>20</v>
      </c>
      <c r="O74" s="2" t="s">
        <v>257</v>
      </c>
      <c r="P74" s="2" t="s">
        <v>258</v>
      </c>
      <c r="Q74" s="2" t="s">
        <v>20</v>
      </c>
    </row>
    <row r="75" spans="1:17">
      <c r="A75" s="3" t="s">
        <v>17</v>
      </c>
      <c r="B75" s="3" t="s">
        <v>18</v>
      </c>
      <c r="C75" s="5">
        <v>315000</v>
      </c>
      <c r="D75" s="5">
        <v>315000</v>
      </c>
      <c r="E75" s="7">
        <v>1162160424</v>
      </c>
      <c r="F75" s="9">
        <v>44480.502534722204</v>
      </c>
      <c r="G75" s="3" t="s">
        <v>19</v>
      </c>
      <c r="H75" s="7">
        <v>3293</v>
      </c>
      <c r="I75" s="3" t="s">
        <v>20</v>
      </c>
      <c r="J75" s="3" t="s">
        <v>287</v>
      </c>
      <c r="K75" s="3" t="s">
        <v>254</v>
      </c>
      <c r="L75" s="3" t="s">
        <v>255</v>
      </c>
      <c r="M75" s="3" t="s">
        <v>261</v>
      </c>
      <c r="N75" s="3" t="s">
        <v>20</v>
      </c>
      <c r="O75" s="3" t="s">
        <v>257</v>
      </c>
      <c r="P75" s="3" t="s">
        <v>258</v>
      </c>
      <c r="Q75" s="3" t="s">
        <v>20</v>
      </c>
    </row>
    <row r="76" spans="1:17">
      <c r="A76" s="2" t="s">
        <v>17</v>
      </c>
      <c r="B76" s="2" t="s">
        <v>18</v>
      </c>
      <c r="C76" s="4">
        <v>410000</v>
      </c>
      <c r="D76" s="4">
        <v>410000</v>
      </c>
      <c r="E76" s="6">
        <v>1162165553</v>
      </c>
      <c r="F76" s="8">
        <v>44480.504560185203</v>
      </c>
      <c r="G76" s="2" t="s">
        <v>19</v>
      </c>
      <c r="H76" s="6">
        <v>3294</v>
      </c>
      <c r="I76" s="2" t="s">
        <v>20</v>
      </c>
      <c r="J76" s="2" t="s">
        <v>288</v>
      </c>
      <c r="K76" s="2" t="s">
        <v>254</v>
      </c>
      <c r="L76" s="2" t="s">
        <v>255</v>
      </c>
      <c r="M76" s="2" t="s">
        <v>261</v>
      </c>
      <c r="N76" s="2" t="s">
        <v>20</v>
      </c>
      <c r="O76" s="2" t="s">
        <v>257</v>
      </c>
      <c r="P76" s="2" t="s">
        <v>258</v>
      </c>
      <c r="Q76" s="2" t="s">
        <v>20</v>
      </c>
    </row>
    <row r="77" spans="1:17">
      <c r="A77" s="3" t="s">
        <v>17</v>
      </c>
      <c r="B77" s="3" t="s">
        <v>18</v>
      </c>
      <c r="C77" s="5">
        <v>41000</v>
      </c>
      <c r="D77" s="5">
        <v>41000</v>
      </c>
      <c r="E77" s="7">
        <v>1162174445</v>
      </c>
      <c r="F77" s="9">
        <v>44480.508055555598</v>
      </c>
      <c r="G77" s="3" t="s">
        <v>19</v>
      </c>
      <c r="H77" s="7">
        <v>3295</v>
      </c>
      <c r="I77" s="3" t="s">
        <v>20</v>
      </c>
      <c r="J77" s="3" t="s">
        <v>289</v>
      </c>
      <c r="K77" s="3" t="s">
        <v>254</v>
      </c>
      <c r="L77" s="3" t="s">
        <v>255</v>
      </c>
      <c r="M77" s="3" t="s">
        <v>256</v>
      </c>
      <c r="N77" s="3" t="s">
        <v>20</v>
      </c>
      <c r="O77" s="3" t="s">
        <v>257</v>
      </c>
      <c r="P77" s="3" t="s">
        <v>258</v>
      </c>
      <c r="Q77" s="3" t="s">
        <v>20</v>
      </c>
    </row>
    <row r="78" spans="1:17">
      <c r="A78" s="2" t="s">
        <v>17</v>
      </c>
      <c r="B78" s="2" t="s">
        <v>18</v>
      </c>
      <c r="C78" s="4">
        <v>434024</v>
      </c>
      <c r="D78" s="4">
        <v>434024</v>
      </c>
      <c r="E78" s="6">
        <v>1162209633</v>
      </c>
      <c r="F78" s="8">
        <v>44480.5226273148</v>
      </c>
      <c r="G78" s="2" t="s">
        <v>19</v>
      </c>
      <c r="H78" s="6">
        <v>3296</v>
      </c>
      <c r="I78" s="2" t="s">
        <v>20</v>
      </c>
      <c r="J78" s="2" t="s">
        <v>290</v>
      </c>
      <c r="K78" s="2" t="s">
        <v>254</v>
      </c>
      <c r="L78" s="2" t="s">
        <v>255</v>
      </c>
      <c r="M78" s="2" t="s">
        <v>261</v>
      </c>
      <c r="N78" s="2" t="s">
        <v>20</v>
      </c>
      <c r="O78" s="2" t="s">
        <v>257</v>
      </c>
      <c r="P78" s="2" t="s">
        <v>258</v>
      </c>
      <c r="Q78" s="2" t="s">
        <v>20</v>
      </c>
    </row>
    <row r="79" spans="1:17">
      <c r="A79" s="3" t="s">
        <v>17</v>
      </c>
      <c r="B79" s="3" t="s">
        <v>18</v>
      </c>
      <c r="C79" s="5">
        <v>3466485959</v>
      </c>
      <c r="D79" s="5">
        <v>3466485959</v>
      </c>
      <c r="E79" s="7">
        <v>1162210957</v>
      </c>
      <c r="F79" s="9">
        <v>44480.523182870398</v>
      </c>
      <c r="G79" s="3" t="s">
        <v>19</v>
      </c>
      <c r="H79" s="7">
        <v>3297</v>
      </c>
      <c r="I79" s="3" t="s">
        <v>20</v>
      </c>
      <c r="J79" s="3" t="s">
        <v>291</v>
      </c>
      <c r="K79" s="3" t="s">
        <v>40</v>
      </c>
      <c r="L79" s="3" t="s">
        <v>41</v>
      </c>
      <c r="M79" s="3" t="s">
        <v>42</v>
      </c>
      <c r="N79" s="3" t="s">
        <v>20</v>
      </c>
      <c r="O79" s="3" t="s">
        <v>43</v>
      </c>
      <c r="P79" s="3" t="s">
        <v>44</v>
      </c>
      <c r="Q79" s="3" t="s">
        <v>20</v>
      </c>
    </row>
    <row r="80" spans="1:17">
      <c r="A80" s="2" t="s">
        <v>17</v>
      </c>
      <c r="B80" s="2" t="s">
        <v>18</v>
      </c>
      <c r="C80" s="4">
        <v>800000</v>
      </c>
      <c r="D80" s="4">
        <v>800000</v>
      </c>
      <c r="E80" s="6">
        <v>1162271620</v>
      </c>
      <c r="F80" s="8">
        <v>44480.551481481503</v>
      </c>
      <c r="G80" s="2" t="s">
        <v>19</v>
      </c>
      <c r="H80" s="6">
        <v>3298</v>
      </c>
      <c r="I80" s="2" t="s">
        <v>20</v>
      </c>
      <c r="J80" s="2" t="s">
        <v>292</v>
      </c>
      <c r="K80" s="2" t="s">
        <v>254</v>
      </c>
      <c r="L80" s="2" t="s">
        <v>255</v>
      </c>
      <c r="M80" s="2" t="s">
        <v>261</v>
      </c>
      <c r="N80" s="2" t="s">
        <v>20</v>
      </c>
      <c r="O80" s="2" t="s">
        <v>257</v>
      </c>
      <c r="P80" s="2" t="s">
        <v>258</v>
      </c>
      <c r="Q80" s="2" t="s">
        <v>20</v>
      </c>
    </row>
    <row r="81" spans="1:17">
      <c r="A81" s="3" t="s">
        <v>17</v>
      </c>
      <c r="B81" s="3" t="s">
        <v>18</v>
      </c>
      <c r="C81" s="5">
        <v>198993</v>
      </c>
      <c r="D81" s="5">
        <v>198993</v>
      </c>
      <c r="E81" s="7">
        <v>1162429419</v>
      </c>
      <c r="F81" s="9">
        <v>44480.620682870402</v>
      </c>
      <c r="G81" s="3" t="s">
        <v>19</v>
      </c>
      <c r="H81" s="7">
        <v>3299</v>
      </c>
      <c r="I81" s="3" t="s">
        <v>20</v>
      </c>
      <c r="J81" s="3" t="s">
        <v>293</v>
      </c>
      <c r="K81" s="3" t="s">
        <v>294</v>
      </c>
      <c r="L81" s="3" t="s">
        <v>208</v>
      </c>
      <c r="M81" s="3" t="s">
        <v>295</v>
      </c>
      <c r="N81" s="3" t="s">
        <v>20</v>
      </c>
      <c r="O81" s="3" t="s">
        <v>296</v>
      </c>
      <c r="P81" s="3" t="s">
        <v>297</v>
      </c>
      <c r="Q81" s="3" t="s">
        <v>20</v>
      </c>
    </row>
    <row r="82" spans="1:17">
      <c r="A82" s="2" t="s">
        <v>17</v>
      </c>
      <c r="B82" s="2" t="s">
        <v>18</v>
      </c>
      <c r="C82" s="4">
        <v>87055</v>
      </c>
      <c r="D82" s="4">
        <v>87055</v>
      </c>
      <c r="E82" s="6">
        <v>1162629550</v>
      </c>
      <c r="F82" s="8">
        <v>44480.703182870398</v>
      </c>
      <c r="G82" s="2" t="s">
        <v>19</v>
      </c>
      <c r="H82" s="6">
        <v>3300</v>
      </c>
      <c r="I82" s="2" t="s">
        <v>20</v>
      </c>
      <c r="J82" s="2" t="s">
        <v>298</v>
      </c>
      <c r="K82" s="2" t="s">
        <v>299</v>
      </c>
      <c r="L82" s="2" t="s">
        <v>165</v>
      </c>
      <c r="M82" s="2" t="s">
        <v>300</v>
      </c>
      <c r="N82" s="2" t="s">
        <v>20</v>
      </c>
      <c r="O82" s="2" t="s">
        <v>301</v>
      </c>
      <c r="P82" s="2" t="s">
        <v>302</v>
      </c>
      <c r="Q82" s="2" t="s">
        <v>20</v>
      </c>
    </row>
    <row r="83" spans="1:17">
      <c r="A83" s="3" t="s">
        <v>17</v>
      </c>
      <c r="B83" s="3" t="s">
        <v>18</v>
      </c>
      <c r="C83" s="5">
        <v>5000</v>
      </c>
      <c r="D83" s="5">
        <v>5000</v>
      </c>
      <c r="E83" s="7">
        <v>1163159807</v>
      </c>
      <c r="F83" s="9">
        <v>44481.356331018498</v>
      </c>
      <c r="G83" s="3" t="s">
        <v>19</v>
      </c>
      <c r="H83" s="7">
        <v>3301</v>
      </c>
      <c r="I83" s="3" t="s">
        <v>20</v>
      </c>
      <c r="J83" s="3" t="s">
        <v>303</v>
      </c>
      <c r="K83" s="3" t="s">
        <v>304</v>
      </c>
      <c r="L83" s="3" t="s">
        <v>220</v>
      </c>
      <c r="M83" s="3" t="s">
        <v>305</v>
      </c>
      <c r="N83" s="3" t="s">
        <v>20</v>
      </c>
      <c r="O83" s="3" t="s">
        <v>306</v>
      </c>
      <c r="P83" s="3" t="s">
        <v>307</v>
      </c>
      <c r="Q83" s="3" t="s">
        <v>20</v>
      </c>
    </row>
    <row r="84" spans="1:17">
      <c r="A84" s="2" t="s">
        <v>17</v>
      </c>
      <c r="B84" s="2" t="s">
        <v>18</v>
      </c>
      <c r="C84" s="4">
        <v>1338354.0900000001</v>
      </c>
      <c r="D84" s="4">
        <v>1338354.0900000001</v>
      </c>
      <c r="E84" s="6">
        <v>1163531921</v>
      </c>
      <c r="F84" s="8">
        <v>44481.5241087963</v>
      </c>
      <c r="G84" s="2" t="s">
        <v>19</v>
      </c>
      <c r="H84" s="6">
        <v>3302</v>
      </c>
      <c r="I84" s="2" t="s">
        <v>20</v>
      </c>
      <c r="J84" s="2" t="s">
        <v>308</v>
      </c>
      <c r="K84" s="2" t="s">
        <v>309</v>
      </c>
      <c r="L84" s="2" t="s">
        <v>310</v>
      </c>
      <c r="M84" s="2" t="s">
        <v>311</v>
      </c>
      <c r="N84" s="2" t="s">
        <v>20</v>
      </c>
      <c r="O84" s="2" t="s">
        <v>312</v>
      </c>
      <c r="P84" s="2" t="s">
        <v>313</v>
      </c>
      <c r="Q84" s="2" t="s">
        <v>20</v>
      </c>
    </row>
    <row r="85" spans="1:17">
      <c r="A85" s="3" t="s">
        <v>17</v>
      </c>
      <c r="B85" s="3" t="s">
        <v>18</v>
      </c>
      <c r="C85" s="5">
        <v>300000</v>
      </c>
      <c r="D85" s="5">
        <v>300000</v>
      </c>
      <c r="E85" s="7">
        <v>1163603560</v>
      </c>
      <c r="F85" s="9">
        <v>44481.562754629602</v>
      </c>
      <c r="G85" s="3" t="s">
        <v>19</v>
      </c>
      <c r="H85" s="7">
        <v>3304</v>
      </c>
      <c r="I85" s="3" t="s">
        <v>20</v>
      </c>
      <c r="J85" s="3" t="s">
        <v>314</v>
      </c>
      <c r="K85" s="3" t="s">
        <v>315</v>
      </c>
      <c r="L85" s="3" t="s">
        <v>316</v>
      </c>
      <c r="M85" s="3" t="s">
        <v>317</v>
      </c>
      <c r="N85" s="3" t="s">
        <v>20</v>
      </c>
      <c r="O85" s="3" t="s">
        <v>318</v>
      </c>
      <c r="P85" s="3" t="s">
        <v>319</v>
      </c>
      <c r="Q85" s="3" t="s">
        <v>20</v>
      </c>
    </row>
    <row r="86" spans="1:17">
      <c r="A86" s="2" t="s">
        <v>17</v>
      </c>
      <c r="B86" s="2" t="s">
        <v>18</v>
      </c>
      <c r="C86" s="4">
        <v>51708</v>
      </c>
      <c r="D86" s="4">
        <v>51708</v>
      </c>
      <c r="E86" s="6">
        <v>1163762703</v>
      </c>
      <c r="F86" s="8">
        <v>44481.640949074099</v>
      </c>
      <c r="G86" s="2" t="s">
        <v>19</v>
      </c>
      <c r="H86" s="6">
        <v>3305</v>
      </c>
      <c r="I86" s="2" t="s">
        <v>20</v>
      </c>
      <c r="J86" s="2" t="s">
        <v>97</v>
      </c>
      <c r="K86" s="2" t="s">
        <v>320</v>
      </c>
      <c r="L86" s="2" t="s">
        <v>71</v>
      </c>
      <c r="M86" s="2" t="s">
        <v>321</v>
      </c>
      <c r="N86" s="2" t="s">
        <v>20</v>
      </c>
      <c r="O86" s="2" t="s">
        <v>322</v>
      </c>
      <c r="P86" s="2" t="s">
        <v>323</v>
      </c>
      <c r="Q86" s="2" t="s">
        <v>20</v>
      </c>
    </row>
    <row r="87" spans="1:17">
      <c r="A87" s="3" t="s">
        <v>17</v>
      </c>
      <c r="B87" s="3" t="s">
        <v>18</v>
      </c>
      <c r="C87" s="5">
        <v>30000</v>
      </c>
      <c r="D87" s="5">
        <v>30000</v>
      </c>
      <c r="E87" s="7">
        <v>1163812868</v>
      </c>
      <c r="F87" s="9">
        <v>44481.663634259297</v>
      </c>
      <c r="G87" s="3" t="s">
        <v>19</v>
      </c>
      <c r="H87" s="7">
        <v>3308</v>
      </c>
      <c r="I87" s="3" t="s">
        <v>20</v>
      </c>
      <c r="J87" s="3" t="s">
        <v>324</v>
      </c>
      <c r="K87" s="3" t="s">
        <v>325</v>
      </c>
      <c r="L87" s="3" t="s">
        <v>65</v>
      </c>
      <c r="M87" s="3" t="s">
        <v>326</v>
      </c>
      <c r="N87" s="3" t="s">
        <v>20</v>
      </c>
      <c r="O87" s="3" t="s">
        <v>327</v>
      </c>
      <c r="P87" s="3" t="s">
        <v>328</v>
      </c>
      <c r="Q87" s="3" t="s">
        <v>20</v>
      </c>
    </row>
    <row r="88" spans="1:17">
      <c r="A88" s="2" t="s">
        <v>17</v>
      </c>
      <c r="B88" s="2" t="s">
        <v>18</v>
      </c>
      <c r="C88" s="4">
        <v>574800</v>
      </c>
      <c r="D88" s="4">
        <v>574800</v>
      </c>
      <c r="E88" s="6">
        <v>1163994796</v>
      </c>
      <c r="F88" s="8">
        <v>44481.763402777797</v>
      </c>
      <c r="G88" s="2" t="s">
        <v>19</v>
      </c>
      <c r="H88" s="6">
        <v>3309</v>
      </c>
      <c r="I88" s="2" t="s">
        <v>20</v>
      </c>
      <c r="J88" s="2" t="s">
        <v>329</v>
      </c>
      <c r="K88" s="2" t="s">
        <v>330</v>
      </c>
      <c r="L88" s="2" t="s">
        <v>65</v>
      </c>
      <c r="M88" s="2" t="s">
        <v>331</v>
      </c>
      <c r="N88" s="2" t="s">
        <v>20</v>
      </c>
      <c r="O88" s="2" t="s">
        <v>332</v>
      </c>
      <c r="P88" s="2" t="s">
        <v>333</v>
      </c>
      <c r="Q88" s="2" t="s">
        <v>20</v>
      </c>
    </row>
    <row r="89" spans="1:17">
      <c r="A89" s="3" t="s">
        <v>17</v>
      </c>
      <c r="B89" s="3" t="s">
        <v>18</v>
      </c>
      <c r="C89" s="5">
        <v>955584</v>
      </c>
      <c r="D89" s="5">
        <v>955584</v>
      </c>
      <c r="E89" s="7">
        <v>1164396630</v>
      </c>
      <c r="F89" s="9">
        <v>44482.381585648101</v>
      </c>
      <c r="G89" s="3" t="s">
        <v>19</v>
      </c>
      <c r="H89" s="7">
        <v>3310</v>
      </c>
      <c r="I89" s="3" t="s">
        <v>20</v>
      </c>
      <c r="J89" s="3" t="s">
        <v>334</v>
      </c>
      <c r="K89" s="3" t="s">
        <v>335</v>
      </c>
      <c r="L89" s="3" t="s">
        <v>336</v>
      </c>
      <c r="M89" s="3" t="s">
        <v>337</v>
      </c>
      <c r="N89" s="3" t="s">
        <v>20</v>
      </c>
      <c r="O89" s="3" t="s">
        <v>338</v>
      </c>
      <c r="P89" s="3" t="s">
        <v>339</v>
      </c>
      <c r="Q89" s="3" t="s">
        <v>20</v>
      </c>
    </row>
    <row r="90" spans="1:17">
      <c r="A90" s="2" t="s">
        <v>17</v>
      </c>
      <c r="B90" s="2" t="s">
        <v>18</v>
      </c>
      <c r="C90" s="4">
        <v>543116</v>
      </c>
      <c r="D90" s="4">
        <v>543116</v>
      </c>
      <c r="E90" s="6">
        <v>1164410735</v>
      </c>
      <c r="F90" s="8">
        <v>44482.388668981497</v>
      </c>
      <c r="G90" s="2" t="s">
        <v>19</v>
      </c>
      <c r="H90" s="6">
        <v>3311</v>
      </c>
      <c r="I90" s="2" t="s">
        <v>20</v>
      </c>
      <c r="J90" s="2" t="s">
        <v>340</v>
      </c>
      <c r="K90" s="2" t="s">
        <v>341</v>
      </c>
      <c r="L90" s="2" t="s">
        <v>77</v>
      </c>
      <c r="M90" s="2" t="s">
        <v>342</v>
      </c>
      <c r="N90" s="2" t="s">
        <v>20</v>
      </c>
      <c r="O90" s="2" t="s">
        <v>343</v>
      </c>
      <c r="P90" s="2" t="s">
        <v>344</v>
      </c>
      <c r="Q90" s="2" t="s">
        <v>20</v>
      </c>
    </row>
    <row r="91" spans="1:17">
      <c r="A91" s="3" t="s">
        <v>17</v>
      </c>
      <c r="B91" s="3" t="s">
        <v>18</v>
      </c>
      <c r="C91" s="5">
        <v>955584</v>
      </c>
      <c r="D91" s="5">
        <v>955584</v>
      </c>
      <c r="E91" s="7">
        <v>1164418447</v>
      </c>
      <c r="F91" s="9">
        <v>44482.392418981501</v>
      </c>
      <c r="G91" s="3" t="s">
        <v>19</v>
      </c>
      <c r="H91" s="7">
        <v>3312</v>
      </c>
      <c r="I91" s="3" t="s">
        <v>20</v>
      </c>
      <c r="J91" s="3" t="s">
        <v>345</v>
      </c>
      <c r="K91" s="3" t="s">
        <v>335</v>
      </c>
      <c r="L91" s="3" t="s">
        <v>336</v>
      </c>
      <c r="M91" s="3" t="s">
        <v>337</v>
      </c>
      <c r="N91" s="3" t="s">
        <v>20</v>
      </c>
      <c r="O91" s="3" t="s">
        <v>338</v>
      </c>
      <c r="P91" s="3" t="s">
        <v>339</v>
      </c>
      <c r="Q91" s="3" t="s">
        <v>20</v>
      </c>
    </row>
    <row r="92" spans="1:17">
      <c r="A92" s="2" t="s">
        <v>17</v>
      </c>
      <c r="B92" s="2" t="s">
        <v>18</v>
      </c>
      <c r="C92" s="4">
        <v>87131683</v>
      </c>
      <c r="D92" s="4">
        <v>87131683</v>
      </c>
      <c r="E92" s="6">
        <v>1164515347</v>
      </c>
      <c r="F92" s="8">
        <v>44482.437615740702</v>
      </c>
      <c r="G92" s="2" t="s">
        <v>19</v>
      </c>
      <c r="H92" s="6">
        <v>3313</v>
      </c>
      <c r="I92" s="2" t="s">
        <v>20</v>
      </c>
      <c r="J92" s="2" t="s">
        <v>346</v>
      </c>
      <c r="K92" s="2" t="s">
        <v>347</v>
      </c>
      <c r="L92" s="2" t="s">
        <v>348</v>
      </c>
      <c r="M92" s="2" t="s">
        <v>349</v>
      </c>
      <c r="N92" s="2" t="s">
        <v>20</v>
      </c>
      <c r="O92" s="2" t="s">
        <v>350</v>
      </c>
      <c r="P92" s="2" t="s">
        <v>351</v>
      </c>
      <c r="Q92" s="2" t="s">
        <v>20</v>
      </c>
    </row>
    <row r="93" spans="1:17">
      <c r="A93" s="3" t="s">
        <v>17</v>
      </c>
      <c r="B93" s="3" t="s">
        <v>18</v>
      </c>
      <c r="C93" s="5">
        <v>442217</v>
      </c>
      <c r="D93" s="5">
        <v>442217</v>
      </c>
      <c r="E93" s="7">
        <v>1164950352</v>
      </c>
      <c r="F93" s="9">
        <v>44482.648159722201</v>
      </c>
      <c r="G93" s="3" t="s">
        <v>19</v>
      </c>
      <c r="H93" s="7">
        <v>3314</v>
      </c>
      <c r="I93" s="3" t="s">
        <v>20</v>
      </c>
      <c r="J93" s="3" t="s">
        <v>352</v>
      </c>
      <c r="K93" s="3" t="s">
        <v>353</v>
      </c>
      <c r="L93" s="3" t="s">
        <v>354</v>
      </c>
      <c r="M93" s="3" t="s">
        <v>355</v>
      </c>
      <c r="N93" s="3" t="s">
        <v>20</v>
      </c>
      <c r="O93" s="3" t="s">
        <v>356</v>
      </c>
      <c r="P93" s="3" t="s">
        <v>357</v>
      </c>
      <c r="Q93" s="3" t="s">
        <v>20</v>
      </c>
    </row>
    <row r="94" spans="1:17">
      <c r="A94" s="2" t="s">
        <v>17</v>
      </c>
      <c r="B94" s="2" t="s">
        <v>18</v>
      </c>
      <c r="C94" s="4">
        <v>51708</v>
      </c>
      <c r="D94" s="4">
        <v>51708</v>
      </c>
      <c r="E94" s="6">
        <v>1165072175</v>
      </c>
      <c r="F94" s="8">
        <v>44482.705451388902</v>
      </c>
      <c r="G94" s="2" t="s">
        <v>19</v>
      </c>
      <c r="H94" s="6">
        <v>3315</v>
      </c>
      <c r="I94" s="2" t="s">
        <v>20</v>
      </c>
      <c r="J94" s="2" t="s">
        <v>358</v>
      </c>
      <c r="K94" s="2" t="s">
        <v>359</v>
      </c>
      <c r="L94" s="2" t="s">
        <v>83</v>
      </c>
      <c r="M94" s="2" t="s">
        <v>360</v>
      </c>
      <c r="N94" s="2" t="s">
        <v>20</v>
      </c>
      <c r="O94" s="2" t="s">
        <v>361</v>
      </c>
      <c r="P94" s="2" t="s">
        <v>362</v>
      </c>
      <c r="Q94" s="2" t="s">
        <v>20</v>
      </c>
    </row>
    <row r="95" spans="1:17">
      <c r="A95" s="3" t="s">
        <v>17</v>
      </c>
      <c r="B95" s="3" t="s">
        <v>18</v>
      </c>
      <c r="C95" s="5">
        <v>711000</v>
      </c>
      <c r="D95" s="5">
        <v>711000</v>
      </c>
      <c r="E95" s="7">
        <v>1165679428</v>
      </c>
      <c r="F95" s="9">
        <v>44483.425115740698</v>
      </c>
      <c r="G95" s="3" t="s">
        <v>19</v>
      </c>
      <c r="H95" s="7">
        <v>3316</v>
      </c>
      <c r="I95" s="3" t="s">
        <v>20</v>
      </c>
      <c r="J95" s="3" t="s">
        <v>363</v>
      </c>
      <c r="K95" s="3" t="s">
        <v>364</v>
      </c>
      <c r="L95" s="3" t="s">
        <v>77</v>
      </c>
      <c r="M95" s="3" t="s">
        <v>365</v>
      </c>
      <c r="N95" s="3" t="s">
        <v>20</v>
      </c>
      <c r="O95" s="3" t="s">
        <v>366</v>
      </c>
      <c r="P95" s="3" t="s">
        <v>367</v>
      </c>
      <c r="Q95" s="3" t="s">
        <v>20</v>
      </c>
    </row>
    <row r="96" spans="1:17">
      <c r="A96" s="2" t="s">
        <v>17</v>
      </c>
      <c r="B96" s="2" t="s">
        <v>18</v>
      </c>
      <c r="C96" s="4">
        <v>30000</v>
      </c>
      <c r="D96" s="4">
        <v>30000</v>
      </c>
      <c r="E96" s="6">
        <v>1166049698</v>
      </c>
      <c r="F96" s="8">
        <v>44483.578009259298</v>
      </c>
      <c r="G96" s="2" t="s">
        <v>19</v>
      </c>
      <c r="H96" s="6">
        <v>3317</v>
      </c>
      <c r="I96" s="2" t="s">
        <v>20</v>
      </c>
      <c r="J96" s="2" t="s">
        <v>368</v>
      </c>
      <c r="K96" s="2" t="s">
        <v>369</v>
      </c>
      <c r="L96" s="2" t="s">
        <v>65</v>
      </c>
      <c r="M96" s="2" t="s">
        <v>370</v>
      </c>
      <c r="N96" s="2" t="s">
        <v>20</v>
      </c>
      <c r="O96" s="2" t="s">
        <v>371</v>
      </c>
      <c r="P96" s="2" t="s">
        <v>372</v>
      </c>
      <c r="Q96" s="2" t="s">
        <v>20</v>
      </c>
    </row>
    <row r="97" spans="1:17">
      <c r="A97" s="3" t="s">
        <v>17</v>
      </c>
      <c r="B97" s="3" t="s">
        <v>18</v>
      </c>
      <c r="C97" s="5">
        <v>30000</v>
      </c>
      <c r="D97" s="5">
        <v>30000</v>
      </c>
      <c r="E97" s="7">
        <v>1166577163</v>
      </c>
      <c r="F97" s="9">
        <v>44483.841874999998</v>
      </c>
      <c r="G97" s="3" t="s">
        <v>19</v>
      </c>
      <c r="H97" s="7">
        <v>3320</v>
      </c>
      <c r="I97" s="3" t="s">
        <v>20</v>
      </c>
      <c r="J97" s="3" t="s">
        <v>373</v>
      </c>
      <c r="K97" s="3" t="s">
        <v>374</v>
      </c>
      <c r="L97" s="3" t="s">
        <v>65</v>
      </c>
      <c r="M97" s="3" t="s">
        <v>375</v>
      </c>
      <c r="N97" s="3" t="s">
        <v>20</v>
      </c>
      <c r="O97" s="3" t="s">
        <v>376</v>
      </c>
      <c r="P97" s="3" t="s">
        <v>377</v>
      </c>
      <c r="Q97" s="3" t="s">
        <v>20</v>
      </c>
    </row>
    <row r="98" spans="1:17">
      <c r="A98" s="2" t="s">
        <v>17</v>
      </c>
      <c r="B98" s="2" t="s">
        <v>18</v>
      </c>
      <c r="C98" s="4">
        <v>1140000</v>
      </c>
      <c r="D98" s="4">
        <v>1140000</v>
      </c>
      <c r="E98" s="6">
        <v>1166637193</v>
      </c>
      <c r="F98" s="8">
        <v>44483.883344907401</v>
      </c>
      <c r="G98" s="2" t="s">
        <v>19</v>
      </c>
      <c r="H98" s="6">
        <v>3321</v>
      </c>
      <c r="I98" s="2" t="s">
        <v>20</v>
      </c>
      <c r="J98" s="2" t="s">
        <v>378</v>
      </c>
      <c r="K98" s="2" t="s">
        <v>379</v>
      </c>
      <c r="L98" s="2" t="s">
        <v>380</v>
      </c>
      <c r="M98" s="2" t="s">
        <v>381</v>
      </c>
      <c r="N98" s="2" t="s">
        <v>20</v>
      </c>
      <c r="O98" s="2" t="s">
        <v>382</v>
      </c>
      <c r="P98" s="2" t="s">
        <v>383</v>
      </c>
      <c r="Q98" s="2" t="s">
        <v>20</v>
      </c>
    </row>
    <row r="99" spans="1:17">
      <c r="A99" s="3" t="s">
        <v>17</v>
      </c>
      <c r="B99" s="3" t="s">
        <v>18</v>
      </c>
      <c r="C99" s="5">
        <v>30000</v>
      </c>
      <c r="D99" s="5">
        <v>30000</v>
      </c>
      <c r="E99" s="7">
        <v>1166696771</v>
      </c>
      <c r="F99" s="9">
        <v>44483.9391203704</v>
      </c>
      <c r="G99" s="3" t="s">
        <v>19</v>
      </c>
      <c r="H99" s="7">
        <v>3322</v>
      </c>
      <c r="I99" s="3" t="s">
        <v>20</v>
      </c>
      <c r="J99" s="3" t="s">
        <v>384</v>
      </c>
      <c r="K99" s="3" t="s">
        <v>385</v>
      </c>
      <c r="L99" s="3" t="s">
        <v>65</v>
      </c>
      <c r="M99" s="3" t="s">
        <v>386</v>
      </c>
      <c r="N99" s="3" t="s">
        <v>20</v>
      </c>
      <c r="O99" s="3" t="s">
        <v>387</v>
      </c>
      <c r="P99" s="3" t="s">
        <v>388</v>
      </c>
      <c r="Q99" s="3" t="s">
        <v>20</v>
      </c>
    </row>
    <row r="100" spans="1:17">
      <c r="A100" s="2" t="s">
        <v>17</v>
      </c>
      <c r="B100" s="2" t="s">
        <v>18</v>
      </c>
      <c r="C100" s="4">
        <v>3465719</v>
      </c>
      <c r="D100" s="4">
        <v>3465719</v>
      </c>
      <c r="E100" s="6">
        <v>1166929996</v>
      </c>
      <c r="F100" s="8">
        <v>44484.384178240703</v>
      </c>
      <c r="G100" s="2" t="s">
        <v>19</v>
      </c>
      <c r="H100" s="6">
        <v>3323</v>
      </c>
      <c r="I100" s="2" t="s">
        <v>20</v>
      </c>
      <c r="J100" s="2" t="s">
        <v>389</v>
      </c>
      <c r="K100" s="2" t="s">
        <v>390</v>
      </c>
      <c r="L100" s="2" t="s">
        <v>310</v>
      </c>
      <c r="M100" s="2" t="s">
        <v>391</v>
      </c>
      <c r="N100" s="2" t="s">
        <v>20</v>
      </c>
      <c r="O100" s="2" t="s">
        <v>392</v>
      </c>
      <c r="P100" s="2" t="s">
        <v>393</v>
      </c>
      <c r="Q100" s="2" t="s">
        <v>20</v>
      </c>
    </row>
    <row r="101" spans="1:17">
      <c r="A101" s="3" t="s">
        <v>17</v>
      </c>
      <c r="B101" s="3" t="s">
        <v>18</v>
      </c>
      <c r="C101" s="5">
        <v>32159701.640000001</v>
      </c>
      <c r="D101" s="5">
        <v>32159701.640000001</v>
      </c>
      <c r="E101" s="7">
        <v>1167221368</v>
      </c>
      <c r="F101" s="9">
        <v>44484.488148148201</v>
      </c>
      <c r="G101" s="3" t="s">
        <v>19</v>
      </c>
      <c r="H101" s="7">
        <v>3324</v>
      </c>
      <c r="I101" s="3" t="s">
        <v>20</v>
      </c>
      <c r="J101" s="3" t="s">
        <v>394</v>
      </c>
      <c r="K101" s="3" t="s">
        <v>395</v>
      </c>
      <c r="L101" s="3" t="s">
        <v>255</v>
      </c>
      <c r="M101" s="3" t="s">
        <v>215</v>
      </c>
      <c r="N101" s="3" t="s">
        <v>20</v>
      </c>
      <c r="O101" s="3" t="s">
        <v>396</v>
      </c>
      <c r="P101" s="3" t="s">
        <v>217</v>
      </c>
      <c r="Q101" s="3" t="s">
        <v>20</v>
      </c>
    </row>
    <row r="102" spans="1:17">
      <c r="A102" s="2" t="s">
        <v>17</v>
      </c>
      <c r="B102" s="2" t="s">
        <v>18</v>
      </c>
      <c r="C102" s="4">
        <v>15458745.060000001</v>
      </c>
      <c r="D102" s="4">
        <v>15458745.060000001</v>
      </c>
      <c r="E102" s="6">
        <v>1167292205</v>
      </c>
      <c r="F102" s="8">
        <v>44484.512071759302</v>
      </c>
      <c r="G102" s="2" t="s">
        <v>19</v>
      </c>
      <c r="H102" s="6">
        <v>3325</v>
      </c>
      <c r="I102" s="2" t="s">
        <v>20</v>
      </c>
      <c r="J102" s="2" t="s">
        <v>397</v>
      </c>
      <c r="K102" s="2" t="s">
        <v>398</v>
      </c>
      <c r="L102" s="2" t="s">
        <v>310</v>
      </c>
      <c r="M102" s="2" t="s">
        <v>399</v>
      </c>
      <c r="N102" s="2" t="s">
        <v>20</v>
      </c>
      <c r="O102" s="2" t="s">
        <v>400</v>
      </c>
      <c r="P102" s="2" t="s">
        <v>401</v>
      </c>
      <c r="Q102" s="2" t="s">
        <v>20</v>
      </c>
    </row>
    <row r="103" spans="1:17">
      <c r="A103" s="3" t="s">
        <v>17</v>
      </c>
      <c r="B103" s="3" t="s">
        <v>18</v>
      </c>
      <c r="C103" s="5">
        <v>12659714.119999999</v>
      </c>
      <c r="D103" s="5">
        <v>12659714.119999999</v>
      </c>
      <c r="E103" s="7">
        <v>1167670438</v>
      </c>
      <c r="F103" s="9">
        <v>44484.645324074103</v>
      </c>
      <c r="G103" s="3" t="s">
        <v>19</v>
      </c>
      <c r="H103" s="7">
        <v>3326</v>
      </c>
      <c r="I103" s="3" t="s">
        <v>20</v>
      </c>
      <c r="J103" s="3" t="s">
        <v>402</v>
      </c>
      <c r="K103" s="3" t="s">
        <v>395</v>
      </c>
      <c r="L103" s="3" t="s">
        <v>255</v>
      </c>
      <c r="M103" s="3" t="s">
        <v>215</v>
      </c>
      <c r="N103" s="3" t="s">
        <v>20</v>
      </c>
      <c r="O103" s="3" t="s">
        <v>396</v>
      </c>
      <c r="P103" s="3" t="s">
        <v>217</v>
      </c>
      <c r="Q103" s="3" t="s">
        <v>20</v>
      </c>
    </row>
    <row r="104" spans="1:17">
      <c r="B104" s="10" t="s">
        <v>225</v>
      </c>
      <c r="C104" s="11">
        <f>SUM(C50:C103)</f>
        <v>3684862274.1799998</v>
      </c>
    </row>
    <row r="105" spans="1:17">
      <c r="B105" t="s">
        <v>226</v>
      </c>
      <c r="C105" s="19">
        <f>C49</f>
        <v>812502610.43999982</v>
      </c>
    </row>
    <row r="106" spans="1:17">
      <c r="B106" t="s">
        <v>227</v>
      </c>
      <c r="C106">
        <v>4432421004.8000002</v>
      </c>
    </row>
    <row r="107" spans="1:17">
      <c r="B107" t="s">
        <v>224</v>
      </c>
      <c r="C107" s="12">
        <f>C104+C105-C106</f>
        <v>64943879.819999695</v>
      </c>
    </row>
    <row r="108" spans="1:17">
      <c r="A108" s="2" t="s">
        <v>17</v>
      </c>
      <c r="B108" s="2" t="s">
        <v>18</v>
      </c>
      <c r="C108" s="4">
        <v>100000</v>
      </c>
      <c r="D108" s="4">
        <v>100000</v>
      </c>
      <c r="E108" s="6">
        <v>1168524448</v>
      </c>
      <c r="F108" s="8">
        <v>44485.370752314797</v>
      </c>
      <c r="G108" s="2" t="s">
        <v>19</v>
      </c>
      <c r="H108" s="6">
        <v>3328</v>
      </c>
      <c r="I108" s="2" t="s">
        <v>20</v>
      </c>
      <c r="J108" s="2" t="s">
        <v>403</v>
      </c>
      <c r="K108" s="2" t="s">
        <v>404</v>
      </c>
      <c r="L108" s="2" t="s">
        <v>35</v>
      </c>
      <c r="M108" s="2" t="s">
        <v>405</v>
      </c>
      <c r="N108" s="2" t="s">
        <v>20</v>
      </c>
      <c r="O108" s="2" t="s">
        <v>406</v>
      </c>
      <c r="P108" s="2" t="s">
        <v>407</v>
      </c>
      <c r="Q108" s="2" t="s">
        <v>20</v>
      </c>
    </row>
    <row r="109" spans="1:17">
      <c r="A109" s="3" t="s">
        <v>17</v>
      </c>
      <c r="B109" s="3" t="s">
        <v>18</v>
      </c>
      <c r="C109" s="5">
        <v>254000</v>
      </c>
      <c r="D109" s="5">
        <v>254000</v>
      </c>
      <c r="E109" s="7">
        <v>1170530867</v>
      </c>
      <c r="F109" s="9">
        <v>44488.339976851901</v>
      </c>
      <c r="G109" s="3" t="s">
        <v>19</v>
      </c>
      <c r="H109" s="7">
        <v>3329</v>
      </c>
      <c r="I109" s="3" t="s">
        <v>20</v>
      </c>
      <c r="J109" s="3" t="s">
        <v>408</v>
      </c>
      <c r="K109" s="3" t="s">
        <v>409</v>
      </c>
      <c r="L109" s="3" t="s">
        <v>348</v>
      </c>
      <c r="M109" s="3" t="s">
        <v>410</v>
      </c>
      <c r="N109" s="3" t="s">
        <v>20</v>
      </c>
      <c r="O109" s="3" t="s">
        <v>411</v>
      </c>
      <c r="P109" s="3" t="s">
        <v>412</v>
      </c>
      <c r="Q109" s="3" t="s">
        <v>20</v>
      </c>
    </row>
    <row r="110" spans="1:17">
      <c r="A110" s="2" t="s">
        <v>17</v>
      </c>
      <c r="B110" s="2" t="s">
        <v>18</v>
      </c>
      <c r="C110" s="4">
        <v>51708</v>
      </c>
      <c r="D110" s="4">
        <v>51708</v>
      </c>
      <c r="E110" s="6">
        <v>1170748301</v>
      </c>
      <c r="F110" s="8">
        <v>44488.421342592599</v>
      </c>
      <c r="G110" s="2" t="s">
        <v>19</v>
      </c>
      <c r="H110" s="6">
        <v>3330</v>
      </c>
      <c r="I110" s="2" t="s">
        <v>20</v>
      </c>
      <c r="J110" s="2" t="s">
        <v>413</v>
      </c>
      <c r="K110" s="2" t="s">
        <v>414</v>
      </c>
      <c r="L110" s="2" t="s">
        <v>71</v>
      </c>
      <c r="M110" s="2" t="s">
        <v>415</v>
      </c>
      <c r="N110" s="2" t="s">
        <v>20</v>
      </c>
      <c r="O110" s="2" t="s">
        <v>416</v>
      </c>
      <c r="P110" s="2" t="s">
        <v>417</v>
      </c>
      <c r="Q110" s="2" t="s">
        <v>20</v>
      </c>
    </row>
    <row r="111" spans="1:17">
      <c r="A111" s="3" t="s">
        <v>17</v>
      </c>
      <c r="B111" s="3" t="s">
        <v>18</v>
      </c>
      <c r="C111" s="5">
        <v>36500</v>
      </c>
      <c r="D111" s="5">
        <v>36500</v>
      </c>
      <c r="E111" s="7">
        <v>1170932257</v>
      </c>
      <c r="F111" s="9">
        <v>44488.479247685202</v>
      </c>
      <c r="G111" s="3" t="s">
        <v>19</v>
      </c>
      <c r="H111" s="7">
        <v>3333</v>
      </c>
      <c r="I111" s="3" t="s">
        <v>20</v>
      </c>
      <c r="J111" s="3" t="s">
        <v>418</v>
      </c>
      <c r="K111" s="3" t="s">
        <v>419</v>
      </c>
      <c r="L111" s="3" t="s">
        <v>420</v>
      </c>
      <c r="M111" s="3" t="s">
        <v>421</v>
      </c>
      <c r="N111" s="3" t="s">
        <v>20</v>
      </c>
      <c r="O111" s="3" t="s">
        <v>422</v>
      </c>
      <c r="P111" s="3" t="s">
        <v>423</v>
      </c>
      <c r="Q111" s="3" t="s">
        <v>20</v>
      </c>
    </row>
    <row r="112" spans="1:17">
      <c r="A112" s="2" t="s">
        <v>17</v>
      </c>
      <c r="B112" s="2" t="s">
        <v>18</v>
      </c>
      <c r="C112" s="4">
        <v>122000</v>
      </c>
      <c r="D112" s="4">
        <v>122000</v>
      </c>
      <c r="E112" s="6">
        <v>1170942024</v>
      </c>
      <c r="F112" s="8">
        <v>44488.482280092598</v>
      </c>
      <c r="G112" s="2" t="s">
        <v>19</v>
      </c>
      <c r="H112" s="6">
        <v>3337</v>
      </c>
      <c r="I112" s="2" t="s">
        <v>20</v>
      </c>
      <c r="J112" s="2" t="s">
        <v>424</v>
      </c>
      <c r="K112" s="2" t="s">
        <v>419</v>
      </c>
      <c r="L112" s="2" t="s">
        <v>420</v>
      </c>
      <c r="M112" s="2" t="s">
        <v>421</v>
      </c>
      <c r="N112" s="2" t="s">
        <v>20</v>
      </c>
      <c r="O112" s="2" t="s">
        <v>425</v>
      </c>
      <c r="P112" s="2" t="s">
        <v>423</v>
      </c>
      <c r="Q112" s="2" t="s">
        <v>20</v>
      </c>
    </row>
    <row r="113" spans="1:17">
      <c r="A113" s="3" t="s">
        <v>17</v>
      </c>
      <c r="B113" s="3" t="s">
        <v>18</v>
      </c>
      <c r="C113" s="5">
        <v>4542630</v>
      </c>
      <c r="D113" s="5">
        <v>4542630</v>
      </c>
      <c r="E113" s="7">
        <v>1170974373</v>
      </c>
      <c r="F113" s="9">
        <v>44488.492210648103</v>
      </c>
      <c r="G113" s="3" t="s">
        <v>19</v>
      </c>
      <c r="H113" s="7">
        <v>3338</v>
      </c>
      <c r="I113" s="3" t="s">
        <v>20</v>
      </c>
      <c r="J113" s="3" t="s">
        <v>426</v>
      </c>
      <c r="K113" s="3" t="s">
        <v>427</v>
      </c>
      <c r="L113" s="3" t="s">
        <v>77</v>
      </c>
      <c r="M113" s="3" t="s">
        <v>428</v>
      </c>
      <c r="N113" s="3" t="s">
        <v>20</v>
      </c>
      <c r="O113" s="3" t="s">
        <v>429</v>
      </c>
      <c r="P113" s="3" t="s">
        <v>430</v>
      </c>
      <c r="Q113" s="3" t="s">
        <v>20</v>
      </c>
    </row>
    <row r="114" spans="1:17" s="25" customFormat="1">
      <c r="A114" s="21" t="s">
        <v>17</v>
      </c>
      <c r="B114" s="21" t="s">
        <v>18</v>
      </c>
      <c r="C114" s="22">
        <v>115424.04</v>
      </c>
      <c r="D114" s="22">
        <v>115424.04</v>
      </c>
      <c r="E114" s="23">
        <v>1170998172</v>
      </c>
      <c r="F114" s="24">
        <v>44488.499652777798</v>
      </c>
      <c r="G114" s="21" t="s">
        <v>19</v>
      </c>
      <c r="H114" s="23">
        <v>3339</v>
      </c>
      <c r="I114" s="21" t="s">
        <v>20</v>
      </c>
      <c r="J114" s="21" t="s">
        <v>431</v>
      </c>
      <c r="K114" s="21" t="s">
        <v>432</v>
      </c>
      <c r="L114" s="21" t="s">
        <v>433</v>
      </c>
      <c r="M114" s="21" t="s">
        <v>434</v>
      </c>
      <c r="N114" s="21" t="s">
        <v>20</v>
      </c>
      <c r="O114" s="21" t="s">
        <v>435</v>
      </c>
      <c r="P114" s="21" t="s">
        <v>436</v>
      </c>
      <c r="Q114" s="21" t="s">
        <v>20</v>
      </c>
    </row>
    <row r="115" spans="1:17" s="25" customFormat="1">
      <c r="A115" s="21" t="s">
        <v>17</v>
      </c>
      <c r="B115" s="21" t="s">
        <v>18</v>
      </c>
      <c r="C115" s="22">
        <v>20702900</v>
      </c>
      <c r="D115" s="22">
        <v>20702900</v>
      </c>
      <c r="E115" s="23">
        <v>1171181687</v>
      </c>
      <c r="F115" s="24">
        <v>44488.5704050926</v>
      </c>
      <c r="G115" s="21" t="s">
        <v>19</v>
      </c>
      <c r="H115" s="23">
        <v>3340</v>
      </c>
      <c r="I115" s="21" t="s">
        <v>20</v>
      </c>
      <c r="J115" s="21" t="s">
        <v>437</v>
      </c>
      <c r="K115" s="21" t="s">
        <v>438</v>
      </c>
      <c r="L115" s="21" t="s">
        <v>439</v>
      </c>
      <c r="M115" s="21" t="s">
        <v>440</v>
      </c>
      <c r="N115" s="21" t="s">
        <v>20</v>
      </c>
      <c r="O115" s="21" t="s">
        <v>441</v>
      </c>
      <c r="P115" s="21" t="s">
        <v>442</v>
      </c>
      <c r="Q115" s="21" t="s">
        <v>20</v>
      </c>
    </row>
    <row r="116" spans="1:17">
      <c r="A116" s="2" t="s">
        <v>17</v>
      </c>
      <c r="B116" s="2" t="s">
        <v>18</v>
      </c>
      <c r="C116" s="4">
        <v>95620039</v>
      </c>
      <c r="D116" s="4">
        <v>95620039</v>
      </c>
      <c r="E116" s="6">
        <v>1171287361</v>
      </c>
      <c r="F116" s="8">
        <v>44488.611608796302</v>
      </c>
      <c r="G116" s="2" t="s">
        <v>19</v>
      </c>
      <c r="H116" s="6">
        <v>3341</v>
      </c>
      <c r="I116" s="2" t="s">
        <v>20</v>
      </c>
      <c r="J116" s="2" t="s">
        <v>443</v>
      </c>
      <c r="K116" s="2" t="s">
        <v>444</v>
      </c>
      <c r="L116" s="2" t="s">
        <v>445</v>
      </c>
      <c r="M116" s="2" t="s">
        <v>446</v>
      </c>
      <c r="N116" s="2" t="s">
        <v>20</v>
      </c>
      <c r="O116" s="2" t="s">
        <v>447</v>
      </c>
      <c r="P116" s="2" t="s">
        <v>448</v>
      </c>
      <c r="Q116" s="2" t="s">
        <v>20</v>
      </c>
    </row>
    <row r="117" spans="1:17">
      <c r="A117" s="3" t="s">
        <v>17</v>
      </c>
      <c r="B117" s="3" t="s">
        <v>18</v>
      </c>
      <c r="C117" s="5">
        <v>17651768</v>
      </c>
      <c r="D117" s="5">
        <v>17651768</v>
      </c>
      <c r="E117" s="7">
        <v>1171293673</v>
      </c>
      <c r="F117" s="9">
        <v>44488.613796296297</v>
      </c>
      <c r="G117" s="3" t="s">
        <v>19</v>
      </c>
      <c r="H117" s="7">
        <v>3342</v>
      </c>
      <c r="I117" s="3" t="s">
        <v>20</v>
      </c>
      <c r="J117" s="3" t="s">
        <v>449</v>
      </c>
      <c r="K117" s="3" t="s">
        <v>444</v>
      </c>
      <c r="L117" s="3" t="s">
        <v>445</v>
      </c>
      <c r="M117" s="3" t="s">
        <v>446</v>
      </c>
      <c r="N117" s="3" t="s">
        <v>20</v>
      </c>
      <c r="O117" s="3" t="s">
        <v>447</v>
      </c>
      <c r="P117" s="3" t="s">
        <v>448</v>
      </c>
      <c r="Q117" s="3" t="s">
        <v>20</v>
      </c>
    </row>
    <row r="118" spans="1:17">
      <c r="A118" s="2" t="s">
        <v>17</v>
      </c>
      <c r="B118" s="2" t="s">
        <v>18</v>
      </c>
      <c r="C118" s="4">
        <v>2114874</v>
      </c>
      <c r="D118" s="4">
        <v>2114874</v>
      </c>
      <c r="E118" s="6">
        <v>1171301306</v>
      </c>
      <c r="F118" s="8">
        <v>44488.616458333301</v>
      </c>
      <c r="G118" s="2" t="s">
        <v>19</v>
      </c>
      <c r="H118" s="6">
        <v>3343</v>
      </c>
      <c r="I118" s="2" t="s">
        <v>20</v>
      </c>
      <c r="J118" s="2" t="s">
        <v>450</v>
      </c>
      <c r="K118" s="2" t="s">
        <v>444</v>
      </c>
      <c r="L118" s="2" t="s">
        <v>445</v>
      </c>
      <c r="M118" s="2" t="s">
        <v>446</v>
      </c>
      <c r="N118" s="2" t="s">
        <v>20</v>
      </c>
      <c r="O118" s="2" t="s">
        <v>447</v>
      </c>
      <c r="P118" s="2" t="s">
        <v>448</v>
      </c>
      <c r="Q118" s="2" t="s">
        <v>20</v>
      </c>
    </row>
    <row r="119" spans="1:17">
      <c r="A119" s="3" t="s">
        <v>17</v>
      </c>
      <c r="B119" s="3" t="s">
        <v>18</v>
      </c>
      <c r="C119" s="5">
        <v>74611</v>
      </c>
      <c r="D119" s="5">
        <v>74611</v>
      </c>
      <c r="E119" s="7">
        <v>1171307577</v>
      </c>
      <c r="F119" s="9">
        <v>44488.618773148097</v>
      </c>
      <c r="G119" s="3" t="s">
        <v>19</v>
      </c>
      <c r="H119" s="7">
        <v>3344</v>
      </c>
      <c r="I119" s="3" t="s">
        <v>20</v>
      </c>
      <c r="J119" s="3" t="s">
        <v>451</v>
      </c>
      <c r="K119" s="3" t="s">
        <v>444</v>
      </c>
      <c r="L119" s="3" t="s">
        <v>445</v>
      </c>
      <c r="M119" s="3" t="s">
        <v>446</v>
      </c>
      <c r="N119" s="3" t="s">
        <v>20</v>
      </c>
      <c r="O119" s="3" t="s">
        <v>447</v>
      </c>
      <c r="P119" s="3" t="s">
        <v>448</v>
      </c>
      <c r="Q119" s="3" t="s">
        <v>20</v>
      </c>
    </row>
    <row r="120" spans="1:17">
      <c r="A120" s="2" t="s">
        <v>17</v>
      </c>
      <c r="B120" s="2" t="s">
        <v>18</v>
      </c>
      <c r="C120" s="4">
        <v>1996109</v>
      </c>
      <c r="D120" s="4">
        <v>1996109</v>
      </c>
      <c r="E120" s="6">
        <v>1171318615</v>
      </c>
      <c r="F120" s="8">
        <v>44488.622789351903</v>
      </c>
      <c r="G120" s="2" t="s">
        <v>19</v>
      </c>
      <c r="H120" s="6">
        <v>3345</v>
      </c>
      <c r="I120" s="2" t="s">
        <v>20</v>
      </c>
      <c r="J120" s="2" t="s">
        <v>452</v>
      </c>
      <c r="K120" s="2" t="s">
        <v>444</v>
      </c>
      <c r="L120" s="2" t="s">
        <v>445</v>
      </c>
      <c r="M120" s="2" t="s">
        <v>446</v>
      </c>
      <c r="N120" s="2" t="s">
        <v>20</v>
      </c>
      <c r="O120" s="2" t="s">
        <v>447</v>
      </c>
      <c r="P120" s="2" t="s">
        <v>448</v>
      </c>
      <c r="Q120" s="2" t="s">
        <v>20</v>
      </c>
    </row>
    <row r="121" spans="1:17">
      <c r="A121" s="3" t="s">
        <v>17</v>
      </c>
      <c r="B121" s="3" t="s">
        <v>18</v>
      </c>
      <c r="C121" s="5">
        <v>1798039</v>
      </c>
      <c r="D121" s="5">
        <v>1798039</v>
      </c>
      <c r="E121" s="7">
        <v>1171324744</v>
      </c>
      <c r="F121" s="9">
        <v>44488.6249537037</v>
      </c>
      <c r="G121" s="3" t="s">
        <v>19</v>
      </c>
      <c r="H121" s="7">
        <v>3346</v>
      </c>
      <c r="I121" s="3" t="s">
        <v>20</v>
      </c>
      <c r="J121" s="3" t="s">
        <v>453</v>
      </c>
      <c r="K121" s="3" t="s">
        <v>444</v>
      </c>
      <c r="L121" s="3" t="s">
        <v>445</v>
      </c>
      <c r="M121" s="3" t="s">
        <v>446</v>
      </c>
      <c r="N121" s="3" t="s">
        <v>20</v>
      </c>
      <c r="O121" s="3" t="s">
        <v>447</v>
      </c>
      <c r="P121" s="3" t="s">
        <v>448</v>
      </c>
      <c r="Q121" s="3" t="s">
        <v>20</v>
      </c>
    </row>
    <row r="122" spans="1:17">
      <c r="A122" s="2" t="s">
        <v>17</v>
      </c>
      <c r="B122" s="2" t="s">
        <v>18</v>
      </c>
      <c r="C122" s="4">
        <v>90879489</v>
      </c>
      <c r="D122" s="4">
        <v>90879489</v>
      </c>
      <c r="E122" s="6">
        <v>1171331676</v>
      </c>
      <c r="F122" s="8">
        <v>44488.627407407403</v>
      </c>
      <c r="G122" s="2" t="s">
        <v>19</v>
      </c>
      <c r="H122" s="6">
        <v>3347</v>
      </c>
      <c r="I122" s="2" t="s">
        <v>20</v>
      </c>
      <c r="J122" s="2" t="s">
        <v>454</v>
      </c>
      <c r="K122" s="2" t="s">
        <v>444</v>
      </c>
      <c r="L122" s="2" t="s">
        <v>445</v>
      </c>
      <c r="M122" s="2" t="s">
        <v>446</v>
      </c>
      <c r="N122" s="2" t="s">
        <v>20</v>
      </c>
      <c r="O122" s="2" t="s">
        <v>447</v>
      </c>
      <c r="P122" s="2" t="s">
        <v>448</v>
      </c>
      <c r="Q122" s="2" t="s">
        <v>20</v>
      </c>
    </row>
    <row r="123" spans="1:17">
      <c r="A123" s="3" t="s">
        <v>17</v>
      </c>
      <c r="B123" s="3" t="s">
        <v>18</v>
      </c>
      <c r="C123" s="5">
        <v>472030</v>
      </c>
      <c r="D123" s="5">
        <v>472030</v>
      </c>
      <c r="E123" s="7">
        <v>1171337357</v>
      </c>
      <c r="F123" s="9">
        <v>44488.629456018498</v>
      </c>
      <c r="G123" s="3" t="s">
        <v>19</v>
      </c>
      <c r="H123" s="7">
        <v>3348</v>
      </c>
      <c r="I123" s="3" t="s">
        <v>20</v>
      </c>
      <c r="J123" s="3" t="s">
        <v>455</v>
      </c>
      <c r="K123" s="3" t="s">
        <v>444</v>
      </c>
      <c r="L123" s="3" t="s">
        <v>445</v>
      </c>
      <c r="M123" s="3" t="s">
        <v>446</v>
      </c>
      <c r="N123" s="3" t="s">
        <v>20</v>
      </c>
      <c r="O123" s="3" t="s">
        <v>447</v>
      </c>
      <c r="P123" s="3" t="s">
        <v>448</v>
      </c>
      <c r="Q123" s="3" t="s">
        <v>20</v>
      </c>
    </row>
    <row r="124" spans="1:17">
      <c r="A124" s="2" t="s">
        <v>17</v>
      </c>
      <c r="B124" s="2" t="s">
        <v>18</v>
      </c>
      <c r="C124" s="4">
        <v>37041035</v>
      </c>
      <c r="D124" s="4">
        <v>37041035</v>
      </c>
      <c r="E124" s="6">
        <v>1171344023</v>
      </c>
      <c r="F124" s="8">
        <v>44488.631828703699</v>
      </c>
      <c r="G124" s="2" t="s">
        <v>19</v>
      </c>
      <c r="H124" s="6">
        <v>3349</v>
      </c>
      <c r="I124" s="2" t="s">
        <v>20</v>
      </c>
      <c r="J124" s="2" t="s">
        <v>456</v>
      </c>
      <c r="K124" s="2" t="s">
        <v>444</v>
      </c>
      <c r="L124" s="2" t="s">
        <v>445</v>
      </c>
      <c r="M124" s="2" t="s">
        <v>446</v>
      </c>
      <c r="N124" s="2" t="s">
        <v>20</v>
      </c>
      <c r="O124" s="2" t="s">
        <v>447</v>
      </c>
      <c r="P124" s="2" t="s">
        <v>448</v>
      </c>
      <c r="Q124" s="2" t="s">
        <v>20</v>
      </c>
    </row>
    <row r="125" spans="1:17">
      <c r="A125" s="3" t="s">
        <v>17</v>
      </c>
      <c r="B125" s="3" t="s">
        <v>18</v>
      </c>
      <c r="C125" s="5">
        <v>2838882</v>
      </c>
      <c r="D125" s="5">
        <v>2838882</v>
      </c>
      <c r="E125" s="7">
        <v>1171349655</v>
      </c>
      <c r="F125" s="9">
        <v>44488.633842592601</v>
      </c>
      <c r="G125" s="3" t="s">
        <v>19</v>
      </c>
      <c r="H125" s="7">
        <v>3350</v>
      </c>
      <c r="I125" s="3" t="s">
        <v>20</v>
      </c>
      <c r="J125" s="3" t="s">
        <v>457</v>
      </c>
      <c r="K125" s="3" t="s">
        <v>444</v>
      </c>
      <c r="L125" s="3" t="s">
        <v>445</v>
      </c>
      <c r="M125" s="3" t="s">
        <v>446</v>
      </c>
      <c r="N125" s="3" t="s">
        <v>20</v>
      </c>
      <c r="O125" s="3" t="s">
        <v>447</v>
      </c>
      <c r="P125" s="3" t="s">
        <v>448</v>
      </c>
      <c r="Q125" s="3" t="s">
        <v>20</v>
      </c>
    </row>
    <row r="126" spans="1:17">
      <c r="A126" s="2" t="s">
        <v>17</v>
      </c>
      <c r="B126" s="2" t="s">
        <v>18</v>
      </c>
      <c r="C126" s="4">
        <v>33317303</v>
      </c>
      <c r="D126" s="4">
        <v>33317303</v>
      </c>
      <c r="E126" s="6">
        <v>1171355450</v>
      </c>
      <c r="F126" s="8">
        <v>44488.635995370401</v>
      </c>
      <c r="G126" s="2" t="s">
        <v>19</v>
      </c>
      <c r="H126" s="6">
        <v>3351</v>
      </c>
      <c r="I126" s="2" t="s">
        <v>20</v>
      </c>
      <c r="J126" s="2" t="s">
        <v>458</v>
      </c>
      <c r="K126" s="2" t="s">
        <v>444</v>
      </c>
      <c r="L126" s="2" t="s">
        <v>445</v>
      </c>
      <c r="M126" s="2" t="s">
        <v>446</v>
      </c>
      <c r="N126" s="2" t="s">
        <v>20</v>
      </c>
      <c r="O126" s="2" t="s">
        <v>447</v>
      </c>
      <c r="P126" s="2" t="s">
        <v>448</v>
      </c>
      <c r="Q126" s="2" t="s">
        <v>20</v>
      </c>
    </row>
    <row r="127" spans="1:17">
      <c r="A127" s="3" t="s">
        <v>17</v>
      </c>
      <c r="B127" s="3" t="s">
        <v>18</v>
      </c>
      <c r="C127" s="5">
        <v>237165</v>
      </c>
      <c r="D127" s="5">
        <v>237165</v>
      </c>
      <c r="E127" s="7">
        <v>1171415501</v>
      </c>
      <c r="F127" s="9">
        <v>44488.658344907402</v>
      </c>
      <c r="G127" s="3" t="s">
        <v>19</v>
      </c>
      <c r="H127" s="7">
        <v>3352</v>
      </c>
      <c r="I127" s="3" t="s">
        <v>20</v>
      </c>
      <c r="J127" s="3" t="s">
        <v>459</v>
      </c>
      <c r="K127" s="3" t="s">
        <v>460</v>
      </c>
      <c r="L127" s="3" t="s">
        <v>65</v>
      </c>
      <c r="M127" s="3" t="s">
        <v>461</v>
      </c>
      <c r="N127" s="3" t="s">
        <v>20</v>
      </c>
      <c r="O127" s="3" t="s">
        <v>462</v>
      </c>
      <c r="P127" s="3" t="s">
        <v>463</v>
      </c>
      <c r="Q127" s="3" t="s">
        <v>20</v>
      </c>
    </row>
    <row r="128" spans="1:17">
      <c r="A128" s="2" t="s">
        <v>17</v>
      </c>
      <c r="B128" s="2" t="s">
        <v>18</v>
      </c>
      <c r="C128" s="4">
        <v>11825793</v>
      </c>
      <c r="D128" s="4">
        <v>11825793</v>
      </c>
      <c r="E128" s="6">
        <v>1171475428</v>
      </c>
      <c r="F128" s="8">
        <v>44488.680069444403</v>
      </c>
      <c r="G128" s="2" t="s">
        <v>19</v>
      </c>
      <c r="H128" s="6">
        <v>3353</v>
      </c>
      <c r="I128" s="2" t="s">
        <v>20</v>
      </c>
      <c r="J128" s="2" t="s">
        <v>464</v>
      </c>
      <c r="K128" s="2" t="s">
        <v>465</v>
      </c>
      <c r="L128" s="2" t="s">
        <v>59</v>
      </c>
      <c r="M128" s="2" t="s">
        <v>466</v>
      </c>
      <c r="N128" s="2" t="s">
        <v>20</v>
      </c>
      <c r="O128" s="2" t="s">
        <v>467</v>
      </c>
      <c r="P128" s="2" t="s">
        <v>468</v>
      </c>
      <c r="Q128" s="2" t="s">
        <v>20</v>
      </c>
    </row>
    <row r="129" spans="1:17">
      <c r="A129" s="3" t="s">
        <v>17</v>
      </c>
      <c r="B129" s="3" t="s">
        <v>18</v>
      </c>
      <c r="C129" s="5">
        <v>30000</v>
      </c>
      <c r="D129" s="5">
        <v>30000</v>
      </c>
      <c r="E129" s="7">
        <v>1171624603</v>
      </c>
      <c r="F129" s="9">
        <v>44488.744791666701</v>
      </c>
      <c r="G129" s="3" t="s">
        <v>19</v>
      </c>
      <c r="H129" s="7">
        <v>3354</v>
      </c>
      <c r="I129" s="3" t="s">
        <v>20</v>
      </c>
      <c r="J129" s="3" t="s">
        <v>469</v>
      </c>
      <c r="K129" s="3" t="s">
        <v>470</v>
      </c>
      <c r="L129" s="3" t="s">
        <v>65</v>
      </c>
      <c r="M129" s="3" t="s">
        <v>471</v>
      </c>
      <c r="N129" s="3" t="s">
        <v>20</v>
      </c>
      <c r="O129" s="3" t="s">
        <v>472</v>
      </c>
      <c r="P129" s="3" t="s">
        <v>473</v>
      </c>
      <c r="Q129" s="3" t="s">
        <v>20</v>
      </c>
    </row>
    <row r="130" spans="1:17">
      <c r="A130" s="2" t="s">
        <v>17</v>
      </c>
      <c r="B130" s="2" t="s">
        <v>18</v>
      </c>
      <c r="C130" s="4">
        <v>51708</v>
      </c>
      <c r="D130" s="4">
        <v>51708</v>
      </c>
      <c r="E130" s="6">
        <v>1172184757</v>
      </c>
      <c r="F130" s="8">
        <v>44489.385381944398</v>
      </c>
      <c r="G130" s="2" t="s">
        <v>19</v>
      </c>
      <c r="H130" s="6">
        <v>3357</v>
      </c>
      <c r="I130" s="2" t="s">
        <v>20</v>
      </c>
      <c r="J130" s="2" t="s">
        <v>474</v>
      </c>
      <c r="K130" s="2" t="s">
        <v>475</v>
      </c>
      <c r="L130" s="2" t="s">
        <v>83</v>
      </c>
      <c r="M130" s="2" t="s">
        <v>476</v>
      </c>
      <c r="N130" s="2" t="s">
        <v>20</v>
      </c>
      <c r="O130" s="2" t="s">
        <v>477</v>
      </c>
      <c r="P130" s="2" t="s">
        <v>478</v>
      </c>
      <c r="Q130" s="2" t="s">
        <v>20</v>
      </c>
    </row>
    <row r="131" spans="1:17">
      <c r="A131" s="3" t="s">
        <v>17</v>
      </c>
      <c r="B131" s="3" t="s">
        <v>18</v>
      </c>
      <c r="C131" s="5">
        <v>163321628</v>
      </c>
      <c r="D131" s="5">
        <v>163321628</v>
      </c>
      <c r="E131" s="7">
        <v>1172417812</v>
      </c>
      <c r="F131" s="9">
        <v>44489.475624999999</v>
      </c>
      <c r="G131" s="3" t="s">
        <v>19</v>
      </c>
      <c r="H131" s="7">
        <v>3358</v>
      </c>
      <c r="I131" s="3" t="s">
        <v>20</v>
      </c>
      <c r="J131" s="3" t="s">
        <v>479</v>
      </c>
      <c r="K131" s="3" t="s">
        <v>480</v>
      </c>
      <c r="L131" s="3" t="s">
        <v>41</v>
      </c>
      <c r="M131" s="3" t="s">
        <v>481</v>
      </c>
      <c r="N131" s="3" t="s">
        <v>20</v>
      </c>
      <c r="O131" s="3" t="s">
        <v>482</v>
      </c>
      <c r="P131" s="3" t="s">
        <v>483</v>
      </c>
      <c r="Q131" s="3" t="s">
        <v>20</v>
      </c>
    </row>
    <row r="132" spans="1:17">
      <c r="A132" s="2" t="s">
        <v>17</v>
      </c>
      <c r="B132" s="2" t="s">
        <v>18</v>
      </c>
      <c r="C132" s="4">
        <v>526995</v>
      </c>
      <c r="D132" s="4">
        <v>526995</v>
      </c>
      <c r="E132" s="6">
        <v>1172811051</v>
      </c>
      <c r="F132" s="8">
        <v>44489.636064814797</v>
      </c>
      <c r="G132" s="2" t="s">
        <v>19</v>
      </c>
      <c r="H132" s="6">
        <v>3360</v>
      </c>
      <c r="I132" s="2" t="s">
        <v>20</v>
      </c>
      <c r="J132" s="2" t="s">
        <v>484</v>
      </c>
      <c r="K132" s="2" t="s">
        <v>485</v>
      </c>
      <c r="L132" s="2" t="s">
        <v>165</v>
      </c>
      <c r="M132" s="2" t="s">
        <v>486</v>
      </c>
      <c r="N132" s="2" t="s">
        <v>20</v>
      </c>
      <c r="O132" s="2" t="s">
        <v>487</v>
      </c>
      <c r="P132" s="2" t="s">
        <v>488</v>
      </c>
      <c r="Q132" s="2" t="s">
        <v>20</v>
      </c>
    </row>
    <row r="133" spans="1:17">
      <c r="A133" s="3" t="s">
        <v>17</v>
      </c>
      <c r="B133" s="3" t="s">
        <v>18</v>
      </c>
      <c r="C133" s="5">
        <v>9373445</v>
      </c>
      <c r="D133" s="5">
        <v>9373445</v>
      </c>
      <c r="E133" s="7">
        <v>1173101763</v>
      </c>
      <c r="F133" s="9">
        <v>44489.7573148148</v>
      </c>
      <c r="G133" s="3" t="s">
        <v>19</v>
      </c>
      <c r="H133" s="7">
        <v>3361</v>
      </c>
      <c r="I133" s="3" t="s">
        <v>20</v>
      </c>
      <c r="J133" s="3" t="s">
        <v>489</v>
      </c>
      <c r="K133" s="3" t="s">
        <v>490</v>
      </c>
      <c r="L133" s="3" t="s">
        <v>77</v>
      </c>
      <c r="M133" s="3" t="s">
        <v>491</v>
      </c>
      <c r="N133" s="3" t="s">
        <v>20</v>
      </c>
      <c r="O133" s="3" t="s">
        <v>492</v>
      </c>
      <c r="P133" s="3" t="s">
        <v>493</v>
      </c>
      <c r="Q133" s="3" t="s">
        <v>20</v>
      </c>
    </row>
    <row r="134" spans="1:17">
      <c r="A134" s="2" t="s">
        <v>17</v>
      </c>
      <c r="B134" s="2" t="s">
        <v>18</v>
      </c>
      <c r="C134" s="4">
        <v>5900</v>
      </c>
      <c r="D134" s="4">
        <v>5900</v>
      </c>
      <c r="E134" s="6">
        <v>1173605833</v>
      </c>
      <c r="F134" s="8">
        <v>44490.365127314799</v>
      </c>
      <c r="G134" s="2" t="s">
        <v>19</v>
      </c>
      <c r="H134" s="6">
        <v>3364</v>
      </c>
      <c r="I134" s="2" t="s">
        <v>20</v>
      </c>
      <c r="J134" s="2" t="s">
        <v>368</v>
      </c>
      <c r="K134" s="2" t="s">
        <v>494</v>
      </c>
      <c r="L134" s="2" t="s">
        <v>114</v>
      </c>
      <c r="M134" s="2" t="s">
        <v>495</v>
      </c>
      <c r="N134" s="2" t="s">
        <v>20</v>
      </c>
      <c r="O134" s="2" t="s">
        <v>496</v>
      </c>
      <c r="P134" s="2" t="s">
        <v>497</v>
      </c>
      <c r="Q134" s="2" t="s">
        <v>20</v>
      </c>
    </row>
    <row r="135" spans="1:17">
      <c r="A135" s="3" t="s">
        <v>17</v>
      </c>
      <c r="B135" s="3" t="s">
        <v>18</v>
      </c>
      <c r="C135" s="5">
        <v>4542630</v>
      </c>
      <c r="D135" s="5">
        <v>4542630</v>
      </c>
      <c r="E135" s="7">
        <v>1173811713</v>
      </c>
      <c r="F135" s="9">
        <v>44490.456608796303</v>
      </c>
      <c r="G135" s="3" t="s">
        <v>19</v>
      </c>
      <c r="H135" s="7">
        <v>3365</v>
      </c>
      <c r="I135" s="3" t="s">
        <v>20</v>
      </c>
      <c r="J135" s="3" t="s">
        <v>498</v>
      </c>
      <c r="K135" s="3" t="s">
        <v>499</v>
      </c>
      <c r="L135" s="3" t="s">
        <v>77</v>
      </c>
      <c r="M135" s="3" t="s">
        <v>500</v>
      </c>
      <c r="N135" s="3" t="s">
        <v>20</v>
      </c>
      <c r="O135" s="3" t="s">
        <v>501</v>
      </c>
      <c r="P135" s="3" t="s">
        <v>502</v>
      </c>
      <c r="Q135" s="3" t="s">
        <v>20</v>
      </c>
    </row>
    <row r="136" spans="1:17">
      <c r="A136" s="2" t="s">
        <v>17</v>
      </c>
      <c r="B136" s="2" t="s">
        <v>18</v>
      </c>
      <c r="C136" s="4">
        <v>634674</v>
      </c>
      <c r="D136" s="4">
        <v>634674</v>
      </c>
      <c r="E136" s="6">
        <v>1173896605</v>
      </c>
      <c r="F136" s="8">
        <v>44490.4905208333</v>
      </c>
      <c r="G136" s="2" t="s">
        <v>19</v>
      </c>
      <c r="H136" s="6">
        <v>3366</v>
      </c>
      <c r="I136" s="2" t="s">
        <v>20</v>
      </c>
      <c r="J136" s="2" t="s">
        <v>503</v>
      </c>
      <c r="K136" s="2" t="s">
        <v>504</v>
      </c>
      <c r="L136" s="2" t="s">
        <v>65</v>
      </c>
      <c r="M136" s="2" t="s">
        <v>505</v>
      </c>
      <c r="N136" s="2" t="s">
        <v>20</v>
      </c>
      <c r="O136" s="2" t="s">
        <v>506</v>
      </c>
      <c r="P136" s="2" t="s">
        <v>507</v>
      </c>
      <c r="Q136" s="2" t="s">
        <v>20</v>
      </c>
    </row>
    <row r="137" spans="1:17">
      <c r="A137" s="3" t="s">
        <v>17</v>
      </c>
      <c r="B137" s="3" t="s">
        <v>18</v>
      </c>
      <c r="C137" s="5">
        <v>30000</v>
      </c>
      <c r="D137" s="5">
        <v>30000</v>
      </c>
      <c r="E137" s="7">
        <v>1174031395</v>
      </c>
      <c r="F137" s="9">
        <v>44490.555300925902</v>
      </c>
      <c r="G137" s="3" t="s">
        <v>19</v>
      </c>
      <c r="H137" s="7">
        <v>3367</v>
      </c>
      <c r="I137" s="3" t="s">
        <v>20</v>
      </c>
      <c r="J137" s="3" t="s">
        <v>508</v>
      </c>
      <c r="K137" s="3" t="s">
        <v>509</v>
      </c>
      <c r="L137" s="3" t="s">
        <v>510</v>
      </c>
      <c r="M137" s="3" t="s">
        <v>511</v>
      </c>
      <c r="N137" s="3" t="s">
        <v>20</v>
      </c>
      <c r="O137" s="3" t="s">
        <v>512</v>
      </c>
      <c r="P137" s="3" t="s">
        <v>513</v>
      </c>
      <c r="Q137" s="3" t="s">
        <v>20</v>
      </c>
    </row>
    <row r="138" spans="1:17">
      <c r="A138" s="2" t="s">
        <v>17</v>
      </c>
      <c r="B138" s="2" t="s">
        <v>18</v>
      </c>
      <c r="C138" s="4">
        <v>477792</v>
      </c>
      <c r="D138" s="4">
        <v>477792</v>
      </c>
      <c r="E138" s="6">
        <v>1174033465</v>
      </c>
      <c r="F138" s="8">
        <v>44490.556423611102</v>
      </c>
      <c r="G138" s="2" t="s">
        <v>19</v>
      </c>
      <c r="H138" s="6">
        <v>3368</v>
      </c>
      <c r="I138" s="2" t="s">
        <v>20</v>
      </c>
      <c r="J138" s="2" t="s">
        <v>514</v>
      </c>
      <c r="K138" s="2" t="s">
        <v>335</v>
      </c>
      <c r="L138" s="2" t="s">
        <v>336</v>
      </c>
      <c r="M138" s="2" t="s">
        <v>337</v>
      </c>
      <c r="N138" s="2" t="s">
        <v>20</v>
      </c>
      <c r="O138" s="2" t="s">
        <v>338</v>
      </c>
      <c r="P138" s="2" t="s">
        <v>339</v>
      </c>
      <c r="Q138" s="2" t="s">
        <v>20</v>
      </c>
    </row>
    <row r="139" spans="1:17">
      <c r="A139" s="3" t="s">
        <v>17</v>
      </c>
      <c r="B139" s="3" t="s">
        <v>18</v>
      </c>
      <c r="C139" s="5">
        <v>385338</v>
      </c>
      <c r="D139" s="5">
        <v>385338</v>
      </c>
      <c r="E139" s="7">
        <v>1174117642</v>
      </c>
      <c r="F139" s="9">
        <v>44490.597476851901</v>
      </c>
      <c r="G139" s="3" t="s">
        <v>19</v>
      </c>
      <c r="H139" s="7">
        <v>3369</v>
      </c>
      <c r="I139" s="3" t="s">
        <v>20</v>
      </c>
      <c r="J139" s="3" t="s">
        <v>515</v>
      </c>
      <c r="K139" s="3" t="s">
        <v>516</v>
      </c>
      <c r="L139" s="3" t="s">
        <v>165</v>
      </c>
      <c r="M139" s="3" t="s">
        <v>517</v>
      </c>
      <c r="N139" s="3" t="s">
        <v>20</v>
      </c>
      <c r="O139" s="3" t="s">
        <v>518</v>
      </c>
      <c r="P139" s="3" t="s">
        <v>519</v>
      </c>
      <c r="Q139" s="3" t="s">
        <v>20</v>
      </c>
    </row>
    <row r="140" spans="1:17">
      <c r="A140" s="2" t="s">
        <v>17</v>
      </c>
      <c r="B140" s="2" t="s">
        <v>18</v>
      </c>
      <c r="C140" s="4">
        <v>51708</v>
      </c>
      <c r="D140" s="4">
        <v>51708</v>
      </c>
      <c r="E140" s="6">
        <v>1174127542</v>
      </c>
      <c r="F140" s="8">
        <v>44490.601990740703</v>
      </c>
      <c r="G140" s="2" t="s">
        <v>19</v>
      </c>
      <c r="H140" s="6">
        <v>3370</v>
      </c>
      <c r="I140" s="2" t="s">
        <v>20</v>
      </c>
      <c r="J140" s="2" t="s">
        <v>87</v>
      </c>
      <c r="K140" s="2" t="s">
        <v>520</v>
      </c>
      <c r="L140" s="2" t="s">
        <v>83</v>
      </c>
      <c r="M140" s="2" t="s">
        <v>521</v>
      </c>
      <c r="N140" s="2" t="s">
        <v>20</v>
      </c>
      <c r="O140" s="2" t="s">
        <v>522</v>
      </c>
      <c r="P140" s="2" t="s">
        <v>523</v>
      </c>
      <c r="Q140" s="2" t="s">
        <v>20</v>
      </c>
    </row>
    <row r="141" spans="1:17">
      <c r="A141" s="3" t="s">
        <v>17</v>
      </c>
      <c r="B141" s="3" t="s">
        <v>18</v>
      </c>
      <c r="C141" s="5">
        <v>837215</v>
      </c>
      <c r="D141" s="5">
        <v>837215</v>
      </c>
      <c r="E141" s="7">
        <v>1175437990</v>
      </c>
      <c r="F141" s="9">
        <v>44491.630277777796</v>
      </c>
      <c r="G141" s="3" t="s">
        <v>19</v>
      </c>
      <c r="H141" s="7">
        <v>3372</v>
      </c>
      <c r="I141" s="3" t="s">
        <v>20</v>
      </c>
      <c r="J141" s="3" t="s">
        <v>524</v>
      </c>
      <c r="K141" s="3" t="s">
        <v>525</v>
      </c>
      <c r="L141" s="3" t="s">
        <v>35</v>
      </c>
      <c r="M141" s="3" t="s">
        <v>526</v>
      </c>
      <c r="N141" s="3" t="s">
        <v>20</v>
      </c>
      <c r="O141" s="3" t="s">
        <v>527</v>
      </c>
      <c r="P141" s="3" t="s">
        <v>528</v>
      </c>
      <c r="Q141" s="3" t="s">
        <v>20</v>
      </c>
    </row>
    <row r="142" spans="1:17">
      <c r="B142" s="10" t="s">
        <v>225</v>
      </c>
      <c r="C142" s="11">
        <f>SUM(C108:C141)</f>
        <v>502061332.03999996</v>
      </c>
    </row>
    <row r="143" spans="1:17">
      <c r="B143" t="s">
        <v>226</v>
      </c>
      <c r="C143" s="19">
        <f>C107</f>
        <v>64943879.819999695</v>
      </c>
    </row>
    <row r="144" spans="1:17">
      <c r="B144" t="s">
        <v>227</v>
      </c>
      <c r="C144" s="20">
        <v>566167996.86000001</v>
      </c>
    </row>
    <row r="145" spans="1:17">
      <c r="B145" t="s">
        <v>224</v>
      </c>
      <c r="C145" s="12">
        <f>C142+C143-C144</f>
        <v>837214.99999964237</v>
      </c>
    </row>
    <row r="146" spans="1:17">
      <c r="A146" s="26" t="s">
        <v>17</v>
      </c>
      <c r="B146" s="26" t="s">
        <v>18</v>
      </c>
      <c r="C146" s="27">
        <v>5900</v>
      </c>
      <c r="D146" s="27">
        <v>5900</v>
      </c>
      <c r="E146" s="28">
        <v>1176422764</v>
      </c>
      <c r="F146" s="29">
        <v>44492.654618055603</v>
      </c>
      <c r="G146" s="26" t="s">
        <v>19</v>
      </c>
      <c r="H146" s="28">
        <v>3373</v>
      </c>
      <c r="I146" s="26" t="s">
        <v>20</v>
      </c>
      <c r="J146" s="26" t="s">
        <v>529</v>
      </c>
      <c r="K146" s="26" t="s">
        <v>530</v>
      </c>
      <c r="L146" s="26" t="s">
        <v>114</v>
      </c>
      <c r="M146" s="26" t="s">
        <v>531</v>
      </c>
      <c r="N146" s="26" t="s">
        <v>20</v>
      </c>
      <c r="O146" s="26" t="s">
        <v>532</v>
      </c>
      <c r="P146" s="26" t="s">
        <v>533</v>
      </c>
      <c r="Q146" s="26" t="s">
        <v>20</v>
      </c>
    </row>
    <row r="147" spans="1:17">
      <c r="A147" s="30" t="s">
        <v>17</v>
      </c>
      <c r="B147" s="30" t="s">
        <v>18</v>
      </c>
      <c r="C147" s="31">
        <v>241650</v>
      </c>
      <c r="D147" s="31">
        <v>241650</v>
      </c>
      <c r="E147" s="32">
        <v>1176434685</v>
      </c>
      <c r="F147" s="33">
        <v>44492.666712963</v>
      </c>
      <c r="G147" s="30" t="s">
        <v>19</v>
      </c>
      <c r="H147" s="32">
        <v>3374</v>
      </c>
      <c r="I147" s="30" t="s">
        <v>20</v>
      </c>
      <c r="J147" s="30" t="s">
        <v>534</v>
      </c>
      <c r="K147" s="30" t="s">
        <v>535</v>
      </c>
      <c r="L147" s="30" t="s">
        <v>35</v>
      </c>
      <c r="M147" s="30" t="s">
        <v>536</v>
      </c>
      <c r="N147" s="30" t="s">
        <v>20</v>
      </c>
      <c r="O147" s="30" t="s">
        <v>537</v>
      </c>
      <c r="P147" s="30" t="s">
        <v>538</v>
      </c>
      <c r="Q147" s="30" t="s">
        <v>20</v>
      </c>
    </row>
    <row r="148" spans="1:17">
      <c r="A148" s="26" t="s">
        <v>17</v>
      </c>
      <c r="B148" s="26" t="s">
        <v>18</v>
      </c>
      <c r="C148" s="27">
        <v>2000</v>
      </c>
      <c r="D148" s="27">
        <v>2000</v>
      </c>
      <c r="E148" s="28">
        <v>1177414248</v>
      </c>
      <c r="F148" s="29">
        <v>44494.416053240697</v>
      </c>
      <c r="G148" s="26" t="s">
        <v>19</v>
      </c>
      <c r="H148" s="28">
        <v>3375</v>
      </c>
      <c r="I148" s="26" t="s">
        <v>20</v>
      </c>
      <c r="J148" s="26" t="s">
        <v>539</v>
      </c>
      <c r="K148" s="26" t="s">
        <v>540</v>
      </c>
      <c r="L148" s="26" t="s">
        <v>65</v>
      </c>
      <c r="M148" s="26" t="s">
        <v>541</v>
      </c>
      <c r="N148" s="26" t="s">
        <v>20</v>
      </c>
      <c r="O148" s="26" t="s">
        <v>542</v>
      </c>
      <c r="P148" s="26" t="s">
        <v>543</v>
      </c>
      <c r="Q148" s="26" t="s">
        <v>20</v>
      </c>
    </row>
    <row r="149" spans="1:17">
      <c r="A149" s="30" t="s">
        <v>17</v>
      </c>
      <c r="B149" s="30" t="s">
        <v>18</v>
      </c>
      <c r="C149" s="31">
        <v>51708</v>
      </c>
      <c r="D149" s="31">
        <v>51708</v>
      </c>
      <c r="E149" s="32">
        <v>1177550478</v>
      </c>
      <c r="F149" s="33">
        <v>44494.472708333298</v>
      </c>
      <c r="G149" s="30" t="s">
        <v>19</v>
      </c>
      <c r="H149" s="32">
        <v>3376</v>
      </c>
      <c r="I149" s="30" t="s">
        <v>20</v>
      </c>
      <c r="J149" s="30" t="s">
        <v>544</v>
      </c>
      <c r="K149" s="30" t="s">
        <v>545</v>
      </c>
      <c r="L149" s="30" t="s">
        <v>71</v>
      </c>
      <c r="M149" s="30" t="s">
        <v>546</v>
      </c>
      <c r="N149" s="30" t="s">
        <v>20</v>
      </c>
      <c r="O149" s="30" t="s">
        <v>547</v>
      </c>
      <c r="P149" s="30" t="s">
        <v>548</v>
      </c>
      <c r="Q149" s="30" t="s">
        <v>20</v>
      </c>
    </row>
    <row r="150" spans="1:17">
      <c r="A150" s="26" t="s">
        <v>17</v>
      </c>
      <c r="B150" s="26" t="s">
        <v>18</v>
      </c>
      <c r="C150" s="27">
        <v>4200000</v>
      </c>
      <c r="D150" s="27">
        <v>4200000</v>
      </c>
      <c r="E150" s="28">
        <v>1177620512</v>
      </c>
      <c r="F150" s="29">
        <v>44494.500706018502</v>
      </c>
      <c r="G150" s="26" t="s">
        <v>19</v>
      </c>
      <c r="H150" s="28">
        <v>3377</v>
      </c>
      <c r="I150" s="26" t="s">
        <v>20</v>
      </c>
      <c r="J150" s="26" t="s">
        <v>549</v>
      </c>
      <c r="K150" s="26" t="s">
        <v>550</v>
      </c>
      <c r="L150" s="26" t="s">
        <v>35</v>
      </c>
      <c r="M150" s="26" t="s">
        <v>551</v>
      </c>
      <c r="N150" s="26" t="s">
        <v>20</v>
      </c>
      <c r="O150" s="26" t="s">
        <v>552</v>
      </c>
      <c r="P150" s="26" t="s">
        <v>553</v>
      </c>
      <c r="Q150" s="26" t="s">
        <v>20</v>
      </c>
    </row>
    <row r="151" spans="1:17">
      <c r="A151" s="30" t="s">
        <v>17</v>
      </c>
      <c r="B151" s="30" t="s">
        <v>18</v>
      </c>
      <c r="C151" s="31">
        <v>2000</v>
      </c>
      <c r="D151" s="31">
        <v>2000</v>
      </c>
      <c r="E151" s="32">
        <v>1177681156</v>
      </c>
      <c r="F151" s="33">
        <v>44494.526481481502</v>
      </c>
      <c r="G151" s="30" t="s">
        <v>19</v>
      </c>
      <c r="H151" s="32">
        <v>3378</v>
      </c>
      <c r="I151" s="30" t="s">
        <v>20</v>
      </c>
      <c r="J151" s="30" t="s">
        <v>539</v>
      </c>
      <c r="K151" s="30" t="s">
        <v>540</v>
      </c>
      <c r="L151" s="30" t="s">
        <v>65</v>
      </c>
      <c r="M151" s="30" t="s">
        <v>554</v>
      </c>
      <c r="N151" s="30" t="s">
        <v>20</v>
      </c>
      <c r="O151" s="30" t="s">
        <v>555</v>
      </c>
      <c r="P151" s="30" t="s">
        <v>556</v>
      </c>
      <c r="Q151" s="30" t="s">
        <v>20</v>
      </c>
    </row>
    <row r="152" spans="1:17">
      <c r="A152" s="26" t="s">
        <v>17</v>
      </c>
      <c r="B152" s="26" t="s">
        <v>18</v>
      </c>
      <c r="C152" s="27">
        <v>5000</v>
      </c>
      <c r="D152" s="27">
        <v>5000</v>
      </c>
      <c r="E152" s="28">
        <v>1177713367</v>
      </c>
      <c r="F152" s="29">
        <v>44494.541261574101</v>
      </c>
      <c r="G152" s="26" t="s">
        <v>19</v>
      </c>
      <c r="H152" s="28">
        <v>3379</v>
      </c>
      <c r="I152" s="26" t="s">
        <v>20</v>
      </c>
      <c r="J152" s="26" t="s">
        <v>539</v>
      </c>
      <c r="K152" s="26" t="s">
        <v>540</v>
      </c>
      <c r="L152" s="26" t="s">
        <v>65</v>
      </c>
      <c r="M152" s="26" t="s">
        <v>557</v>
      </c>
      <c r="N152" s="26" t="s">
        <v>20</v>
      </c>
      <c r="O152" s="26" t="s">
        <v>558</v>
      </c>
      <c r="P152" s="26" t="s">
        <v>559</v>
      </c>
      <c r="Q152" s="26" t="s">
        <v>20</v>
      </c>
    </row>
    <row r="153" spans="1:17">
      <c r="A153" s="30" t="s">
        <v>17</v>
      </c>
      <c r="B153" s="30" t="s">
        <v>18</v>
      </c>
      <c r="C153" s="31">
        <v>610044</v>
      </c>
      <c r="D153" s="31">
        <v>610044</v>
      </c>
      <c r="E153" s="32">
        <v>1177990319</v>
      </c>
      <c r="F153" s="33">
        <v>44494.6565625</v>
      </c>
      <c r="G153" s="30" t="s">
        <v>19</v>
      </c>
      <c r="H153" s="32">
        <v>3380</v>
      </c>
      <c r="I153" s="30" t="s">
        <v>20</v>
      </c>
      <c r="J153" s="30" t="s">
        <v>560</v>
      </c>
      <c r="K153" s="30" t="s">
        <v>561</v>
      </c>
      <c r="L153" s="30" t="s">
        <v>208</v>
      </c>
      <c r="M153" s="30" t="s">
        <v>562</v>
      </c>
      <c r="N153" s="30" t="s">
        <v>20</v>
      </c>
      <c r="O153" s="30" t="s">
        <v>563</v>
      </c>
      <c r="P153" s="30" t="s">
        <v>564</v>
      </c>
      <c r="Q153" s="30" t="s">
        <v>20</v>
      </c>
    </row>
    <row r="154" spans="1:17">
      <c r="A154" s="26" t="s">
        <v>17</v>
      </c>
      <c r="B154" s="26" t="s">
        <v>18</v>
      </c>
      <c r="C154" s="27">
        <v>51708</v>
      </c>
      <c r="D154" s="27">
        <v>51708</v>
      </c>
      <c r="E154" s="28">
        <v>1178576613</v>
      </c>
      <c r="F154" s="29">
        <v>44495.290428240703</v>
      </c>
      <c r="G154" s="26" t="s">
        <v>19</v>
      </c>
      <c r="H154" s="28">
        <v>3381</v>
      </c>
      <c r="I154" s="26" t="s">
        <v>20</v>
      </c>
      <c r="J154" s="26" t="s">
        <v>565</v>
      </c>
      <c r="K154" s="26" t="s">
        <v>566</v>
      </c>
      <c r="L154" s="26" t="s">
        <v>83</v>
      </c>
      <c r="M154" s="26" t="s">
        <v>567</v>
      </c>
      <c r="N154" s="26" t="s">
        <v>20</v>
      </c>
      <c r="O154" s="26" t="s">
        <v>568</v>
      </c>
      <c r="P154" s="26" t="s">
        <v>569</v>
      </c>
      <c r="Q154" s="26" t="s">
        <v>20</v>
      </c>
    </row>
    <row r="155" spans="1:17">
      <c r="A155" s="30" t="s">
        <v>17</v>
      </c>
      <c r="B155" s="30" t="s">
        <v>18</v>
      </c>
      <c r="C155" s="31">
        <v>5900</v>
      </c>
      <c r="D155" s="31">
        <v>5900</v>
      </c>
      <c r="E155" s="32">
        <v>1178756242</v>
      </c>
      <c r="F155" s="33">
        <v>44495.401631944398</v>
      </c>
      <c r="G155" s="30" t="s">
        <v>19</v>
      </c>
      <c r="H155" s="32">
        <v>3382</v>
      </c>
      <c r="I155" s="30" t="s">
        <v>20</v>
      </c>
      <c r="J155" s="30" t="s">
        <v>570</v>
      </c>
      <c r="K155" s="30" t="s">
        <v>571</v>
      </c>
      <c r="L155" s="30" t="s">
        <v>114</v>
      </c>
      <c r="M155" s="30" t="s">
        <v>572</v>
      </c>
      <c r="N155" s="30" t="s">
        <v>20</v>
      </c>
      <c r="O155" s="30" t="s">
        <v>573</v>
      </c>
      <c r="P155" s="30" t="s">
        <v>574</v>
      </c>
      <c r="Q155" s="30" t="s">
        <v>20</v>
      </c>
    </row>
    <row r="156" spans="1:17">
      <c r="A156" s="26" t="s">
        <v>17</v>
      </c>
      <c r="B156" s="26" t="s">
        <v>18</v>
      </c>
      <c r="C156" s="27">
        <v>51708</v>
      </c>
      <c r="D156" s="27">
        <v>51708</v>
      </c>
      <c r="E156" s="28">
        <v>1178800352</v>
      </c>
      <c r="F156" s="29">
        <v>44495.420717592599</v>
      </c>
      <c r="G156" s="26" t="s">
        <v>19</v>
      </c>
      <c r="H156" s="28">
        <v>3383</v>
      </c>
      <c r="I156" s="26" t="s">
        <v>20</v>
      </c>
      <c r="J156" s="26" t="s">
        <v>575</v>
      </c>
      <c r="K156" s="26" t="s">
        <v>576</v>
      </c>
      <c r="L156" s="26" t="s">
        <v>83</v>
      </c>
      <c r="M156" s="26" t="s">
        <v>577</v>
      </c>
      <c r="N156" s="26" t="s">
        <v>20</v>
      </c>
      <c r="O156" s="26" t="s">
        <v>578</v>
      </c>
      <c r="P156" s="26" t="s">
        <v>579</v>
      </c>
      <c r="Q156" s="26" t="s">
        <v>20</v>
      </c>
    </row>
    <row r="157" spans="1:17">
      <c r="A157" s="30" t="s">
        <v>17</v>
      </c>
      <c r="B157" s="30" t="s">
        <v>18</v>
      </c>
      <c r="C157" s="31">
        <v>51708</v>
      </c>
      <c r="D157" s="31">
        <v>51708</v>
      </c>
      <c r="E157" s="32">
        <v>1178981111</v>
      </c>
      <c r="F157" s="33">
        <v>44495.496493055602</v>
      </c>
      <c r="G157" s="30" t="s">
        <v>19</v>
      </c>
      <c r="H157" s="32">
        <v>3388</v>
      </c>
      <c r="I157" s="30" t="s">
        <v>20</v>
      </c>
      <c r="J157" s="30" t="s">
        <v>580</v>
      </c>
      <c r="K157" s="30" t="s">
        <v>581</v>
      </c>
      <c r="L157" s="30" t="s">
        <v>83</v>
      </c>
      <c r="M157" s="30" t="s">
        <v>582</v>
      </c>
      <c r="N157" s="30" t="s">
        <v>20</v>
      </c>
      <c r="O157" s="30" t="s">
        <v>583</v>
      </c>
      <c r="P157" s="30" t="s">
        <v>584</v>
      </c>
      <c r="Q157" s="30" t="s">
        <v>20</v>
      </c>
    </row>
    <row r="158" spans="1:17">
      <c r="A158" s="26" t="s">
        <v>17</v>
      </c>
      <c r="B158" s="26" t="s">
        <v>18</v>
      </c>
      <c r="C158" s="27">
        <v>10000</v>
      </c>
      <c r="D158" s="27">
        <v>10000</v>
      </c>
      <c r="E158" s="28">
        <v>1179019909</v>
      </c>
      <c r="F158" s="29">
        <v>44495.5137384259</v>
      </c>
      <c r="G158" s="26" t="s">
        <v>19</v>
      </c>
      <c r="H158" s="28">
        <v>3389</v>
      </c>
      <c r="I158" s="26" t="s">
        <v>20</v>
      </c>
      <c r="J158" s="26" t="s">
        <v>585</v>
      </c>
      <c r="K158" s="26" t="s">
        <v>586</v>
      </c>
      <c r="L158" s="26" t="s">
        <v>348</v>
      </c>
      <c r="M158" s="26" t="s">
        <v>587</v>
      </c>
      <c r="N158" s="26" t="s">
        <v>20</v>
      </c>
      <c r="O158" s="26" t="s">
        <v>588</v>
      </c>
      <c r="P158" s="26" t="s">
        <v>589</v>
      </c>
      <c r="Q158" s="26" t="s">
        <v>20</v>
      </c>
    </row>
    <row r="159" spans="1:17">
      <c r="A159" s="30" t="s">
        <v>17</v>
      </c>
      <c r="B159" s="30" t="s">
        <v>18</v>
      </c>
      <c r="C159" s="31">
        <v>30000</v>
      </c>
      <c r="D159" s="31">
        <v>30000</v>
      </c>
      <c r="E159" s="32">
        <v>1179067401</v>
      </c>
      <c r="F159" s="33">
        <v>44495.5366782407</v>
      </c>
      <c r="G159" s="30" t="s">
        <v>19</v>
      </c>
      <c r="H159" s="32">
        <v>3390</v>
      </c>
      <c r="I159" s="30" t="s">
        <v>20</v>
      </c>
      <c r="J159" s="30" t="s">
        <v>590</v>
      </c>
      <c r="K159" s="30" t="s">
        <v>591</v>
      </c>
      <c r="L159" s="30" t="s">
        <v>65</v>
      </c>
      <c r="M159" s="30" t="s">
        <v>592</v>
      </c>
      <c r="N159" s="30" t="s">
        <v>20</v>
      </c>
      <c r="O159" s="30" t="s">
        <v>593</v>
      </c>
      <c r="P159" s="30" t="s">
        <v>594</v>
      </c>
      <c r="Q159" s="30" t="s">
        <v>20</v>
      </c>
    </row>
    <row r="160" spans="1:17">
      <c r="A160" s="26" t="s">
        <v>17</v>
      </c>
      <c r="B160" s="26" t="s">
        <v>18</v>
      </c>
      <c r="C160" s="27">
        <v>200000</v>
      </c>
      <c r="D160" s="27">
        <v>200000</v>
      </c>
      <c r="E160" s="28">
        <v>1179205866</v>
      </c>
      <c r="F160" s="29">
        <v>44495.605335648201</v>
      </c>
      <c r="G160" s="26" t="s">
        <v>19</v>
      </c>
      <c r="H160" s="28">
        <v>3391</v>
      </c>
      <c r="I160" s="26" t="s">
        <v>20</v>
      </c>
      <c r="J160" s="26" t="s">
        <v>595</v>
      </c>
      <c r="K160" s="26" t="s">
        <v>596</v>
      </c>
      <c r="L160" s="26" t="s">
        <v>65</v>
      </c>
      <c r="M160" s="26" t="s">
        <v>597</v>
      </c>
      <c r="N160" s="26" t="s">
        <v>20</v>
      </c>
      <c r="O160" s="26" t="s">
        <v>598</v>
      </c>
      <c r="P160" s="26" t="s">
        <v>599</v>
      </c>
      <c r="Q160" s="26" t="s">
        <v>20</v>
      </c>
    </row>
    <row r="161" spans="1:17">
      <c r="A161" s="30" t="s">
        <v>17</v>
      </c>
      <c r="B161" s="30" t="s">
        <v>18</v>
      </c>
      <c r="C161" s="31">
        <v>1000000</v>
      </c>
      <c r="D161" s="31">
        <v>1000000</v>
      </c>
      <c r="E161" s="32">
        <v>1179211921</v>
      </c>
      <c r="F161" s="33">
        <v>44495.608020833301</v>
      </c>
      <c r="G161" s="30" t="s">
        <v>19</v>
      </c>
      <c r="H161" s="32">
        <v>3392</v>
      </c>
      <c r="I161" s="30" t="s">
        <v>20</v>
      </c>
      <c r="J161" s="30" t="s">
        <v>600</v>
      </c>
      <c r="K161" s="30" t="s">
        <v>596</v>
      </c>
      <c r="L161" s="30" t="s">
        <v>65</v>
      </c>
      <c r="M161" s="30" t="s">
        <v>597</v>
      </c>
      <c r="N161" s="30" t="s">
        <v>20</v>
      </c>
      <c r="O161" s="30" t="s">
        <v>598</v>
      </c>
      <c r="P161" s="30" t="s">
        <v>599</v>
      </c>
      <c r="Q161" s="30" t="s">
        <v>20</v>
      </c>
    </row>
    <row r="162" spans="1:17">
      <c r="A162" s="26" t="s">
        <v>17</v>
      </c>
      <c r="B162" s="26" t="s">
        <v>18</v>
      </c>
      <c r="C162" s="27">
        <v>30000</v>
      </c>
      <c r="D162" s="27">
        <v>30000</v>
      </c>
      <c r="E162" s="28">
        <v>1179417288</v>
      </c>
      <c r="F162" s="29">
        <v>44495.7019097222</v>
      </c>
      <c r="G162" s="26" t="s">
        <v>19</v>
      </c>
      <c r="H162" s="28">
        <v>3393</v>
      </c>
      <c r="I162" s="26" t="s">
        <v>20</v>
      </c>
      <c r="J162" s="26" t="s">
        <v>601</v>
      </c>
      <c r="K162" s="26" t="s">
        <v>602</v>
      </c>
      <c r="L162" s="26" t="s">
        <v>65</v>
      </c>
      <c r="M162" s="26" t="s">
        <v>603</v>
      </c>
      <c r="N162" s="26" t="s">
        <v>20</v>
      </c>
      <c r="O162" s="26" t="s">
        <v>604</v>
      </c>
      <c r="P162" s="26" t="s">
        <v>605</v>
      </c>
      <c r="Q162" s="26" t="s">
        <v>20</v>
      </c>
    </row>
    <row r="163" spans="1:17">
      <c r="A163" s="30" t="s">
        <v>17</v>
      </c>
      <c r="B163" s="30" t="s">
        <v>18</v>
      </c>
      <c r="C163" s="31">
        <v>30000</v>
      </c>
      <c r="D163" s="31">
        <v>30000</v>
      </c>
      <c r="E163" s="32">
        <v>1179701200</v>
      </c>
      <c r="F163" s="33">
        <v>44495.867916666699</v>
      </c>
      <c r="G163" s="30" t="s">
        <v>19</v>
      </c>
      <c r="H163" s="32">
        <v>3394</v>
      </c>
      <c r="I163" s="30" t="s">
        <v>20</v>
      </c>
      <c r="J163" s="30" t="s">
        <v>606</v>
      </c>
      <c r="K163" s="30" t="s">
        <v>607</v>
      </c>
      <c r="L163" s="30" t="s">
        <v>65</v>
      </c>
      <c r="M163" s="30" t="s">
        <v>608</v>
      </c>
      <c r="N163" s="30" t="s">
        <v>20</v>
      </c>
      <c r="O163" s="30" t="s">
        <v>609</v>
      </c>
      <c r="P163" s="30" t="s">
        <v>610</v>
      </c>
      <c r="Q163" s="30" t="s">
        <v>20</v>
      </c>
    </row>
    <row r="164" spans="1:17">
      <c r="A164" s="26" t="s">
        <v>17</v>
      </c>
      <c r="B164" s="26" t="s">
        <v>18</v>
      </c>
      <c r="C164" s="27">
        <v>228000</v>
      </c>
      <c r="D164" s="27">
        <v>228000</v>
      </c>
      <c r="E164" s="28">
        <v>1179785567</v>
      </c>
      <c r="F164" s="29">
        <v>44495.936944444402</v>
      </c>
      <c r="G164" s="26" t="s">
        <v>19</v>
      </c>
      <c r="H164" s="28">
        <v>3396</v>
      </c>
      <c r="I164" s="26" t="s">
        <v>20</v>
      </c>
      <c r="J164" s="26" t="s">
        <v>611</v>
      </c>
      <c r="K164" s="26" t="s">
        <v>612</v>
      </c>
      <c r="L164" s="26" t="s">
        <v>613</v>
      </c>
      <c r="M164" s="26" t="s">
        <v>614</v>
      </c>
      <c r="N164" s="26" t="s">
        <v>20</v>
      </c>
      <c r="O164" s="26" t="s">
        <v>615</v>
      </c>
      <c r="P164" s="26" t="s">
        <v>616</v>
      </c>
      <c r="Q164" s="26" t="s">
        <v>20</v>
      </c>
    </row>
    <row r="165" spans="1:17">
      <c r="A165" s="30" t="s">
        <v>17</v>
      </c>
      <c r="B165" s="30" t="s">
        <v>18</v>
      </c>
      <c r="C165" s="31">
        <v>6682000</v>
      </c>
      <c r="D165" s="31">
        <v>6682000</v>
      </c>
      <c r="E165" s="32">
        <v>1179857455</v>
      </c>
      <c r="F165" s="33">
        <v>44496.269618055601</v>
      </c>
      <c r="G165" s="30" t="s">
        <v>19</v>
      </c>
      <c r="H165" s="32">
        <v>3397</v>
      </c>
      <c r="I165" s="30" t="s">
        <v>20</v>
      </c>
      <c r="J165" s="30" t="s">
        <v>617</v>
      </c>
      <c r="K165" s="30" t="s">
        <v>618</v>
      </c>
      <c r="L165" s="30" t="s">
        <v>41</v>
      </c>
      <c r="M165" s="30" t="s">
        <v>619</v>
      </c>
      <c r="N165" s="30" t="s">
        <v>20</v>
      </c>
      <c r="O165" s="30" t="s">
        <v>620</v>
      </c>
      <c r="P165" s="30" t="s">
        <v>621</v>
      </c>
      <c r="Q165" s="30" t="s">
        <v>20</v>
      </c>
    </row>
    <row r="166" spans="1:17">
      <c r="A166" s="26" t="s">
        <v>17</v>
      </c>
      <c r="B166" s="26" t="s">
        <v>18</v>
      </c>
      <c r="C166" s="27">
        <v>30000</v>
      </c>
      <c r="D166" s="27">
        <v>30000</v>
      </c>
      <c r="E166" s="28">
        <v>1179945477</v>
      </c>
      <c r="F166" s="29">
        <v>44496.355254629598</v>
      </c>
      <c r="G166" s="26" t="s">
        <v>19</v>
      </c>
      <c r="H166" s="28">
        <v>3398</v>
      </c>
      <c r="I166" s="26" t="s">
        <v>20</v>
      </c>
      <c r="J166" s="26" t="s">
        <v>622</v>
      </c>
      <c r="K166" s="26" t="s">
        <v>623</v>
      </c>
      <c r="L166" s="26" t="s">
        <v>65</v>
      </c>
      <c r="M166" s="26" t="s">
        <v>624</v>
      </c>
      <c r="N166" s="26" t="s">
        <v>20</v>
      </c>
      <c r="O166" s="26" t="s">
        <v>625</v>
      </c>
      <c r="P166" s="26" t="s">
        <v>626</v>
      </c>
      <c r="Q166" s="26" t="s">
        <v>20</v>
      </c>
    </row>
    <row r="167" spans="1:17">
      <c r="A167" s="30" t="s">
        <v>17</v>
      </c>
      <c r="B167" s="30" t="s">
        <v>18</v>
      </c>
      <c r="C167" s="31">
        <v>30000</v>
      </c>
      <c r="D167" s="31">
        <v>30000</v>
      </c>
      <c r="E167" s="32">
        <v>1180506213</v>
      </c>
      <c r="F167" s="33">
        <v>44496.619178240697</v>
      </c>
      <c r="G167" s="30" t="s">
        <v>19</v>
      </c>
      <c r="H167" s="32">
        <v>3399</v>
      </c>
      <c r="I167" s="30" t="s">
        <v>20</v>
      </c>
      <c r="J167" s="30" t="s">
        <v>627</v>
      </c>
      <c r="K167" s="30" t="s">
        <v>628</v>
      </c>
      <c r="L167" s="30" t="s">
        <v>190</v>
      </c>
      <c r="M167" s="30" t="s">
        <v>629</v>
      </c>
      <c r="N167" s="30" t="s">
        <v>20</v>
      </c>
      <c r="O167" s="30" t="s">
        <v>630</v>
      </c>
      <c r="P167" s="30" t="s">
        <v>631</v>
      </c>
      <c r="Q167" s="30" t="s">
        <v>20</v>
      </c>
    </row>
    <row r="168" spans="1:17">
      <c r="A168" s="26" t="s">
        <v>17</v>
      </c>
      <c r="B168" s="26" t="s">
        <v>18</v>
      </c>
      <c r="C168" s="27">
        <v>210515</v>
      </c>
      <c r="D168" s="27">
        <v>210515</v>
      </c>
      <c r="E168" s="28">
        <v>1180512803</v>
      </c>
      <c r="F168" s="29">
        <v>44496.622048611098</v>
      </c>
      <c r="G168" s="26" t="s">
        <v>19</v>
      </c>
      <c r="H168" s="28">
        <v>3400</v>
      </c>
      <c r="I168" s="26" t="s">
        <v>20</v>
      </c>
      <c r="J168" s="26" t="s">
        <v>632</v>
      </c>
      <c r="K168" s="26" t="s">
        <v>633</v>
      </c>
      <c r="L168" s="26" t="s">
        <v>65</v>
      </c>
      <c r="M168" s="26" t="s">
        <v>597</v>
      </c>
      <c r="N168" s="26" t="s">
        <v>20</v>
      </c>
      <c r="O168" s="26" t="s">
        <v>634</v>
      </c>
      <c r="P168" s="26" t="s">
        <v>635</v>
      </c>
      <c r="Q168" s="26" t="s">
        <v>20</v>
      </c>
    </row>
    <row r="169" spans="1:17">
      <c r="A169" s="30" t="s">
        <v>17</v>
      </c>
      <c r="B169" s="30" t="s">
        <v>18</v>
      </c>
      <c r="C169" s="31">
        <v>30000</v>
      </c>
      <c r="D169" s="31">
        <v>30000</v>
      </c>
      <c r="E169" s="32">
        <v>1180556380</v>
      </c>
      <c r="F169" s="33">
        <v>44496.641643518502</v>
      </c>
      <c r="G169" s="30" t="s">
        <v>19</v>
      </c>
      <c r="H169" s="32">
        <v>3401</v>
      </c>
      <c r="I169" s="30" t="s">
        <v>20</v>
      </c>
      <c r="J169" s="30" t="s">
        <v>636</v>
      </c>
      <c r="K169" s="30" t="s">
        <v>637</v>
      </c>
      <c r="L169" s="30" t="s">
        <v>65</v>
      </c>
      <c r="M169" s="30" t="s">
        <v>638</v>
      </c>
      <c r="N169" s="30" t="s">
        <v>20</v>
      </c>
      <c r="O169" s="30" t="s">
        <v>639</v>
      </c>
      <c r="P169" s="30" t="s">
        <v>640</v>
      </c>
      <c r="Q169" s="30" t="s">
        <v>20</v>
      </c>
    </row>
    <row r="170" spans="1:17" s="25" customFormat="1">
      <c r="A170" s="38" t="s">
        <v>17</v>
      </c>
      <c r="B170" s="38" t="s">
        <v>18</v>
      </c>
      <c r="C170" s="39">
        <v>14536416</v>
      </c>
      <c r="D170" s="39">
        <v>14536416</v>
      </c>
      <c r="E170" s="40">
        <v>1180650295</v>
      </c>
      <c r="F170" s="41">
        <v>44496.684189814798</v>
      </c>
      <c r="G170" s="38" t="s">
        <v>19</v>
      </c>
      <c r="H170" s="40">
        <v>3402</v>
      </c>
      <c r="I170" s="38" t="s">
        <v>20</v>
      </c>
      <c r="J170" s="38" t="s">
        <v>641</v>
      </c>
      <c r="K170" s="38" t="s">
        <v>642</v>
      </c>
      <c r="L170" s="38" t="s">
        <v>643</v>
      </c>
      <c r="M170" s="38" t="s">
        <v>644</v>
      </c>
      <c r="N170" s="38" t="s">
        <v>20</v>
      </c>
      <c r="O170" s="38" t="s">
        <v>645</v>
      </c>
      <c r="P170" s="38" t="s">
        <v>646</v>
      </c>
      <c r="Q170" s="38" t="s">
        <v>20</v>
      </c>
    </row>
    <row r="171" spans="1:17">
      <c r="A171" s="30" t="s">
        <v>17</v>
      </c>
      <c r="B171" s="30" t="s">
        <v>18</v>
      </c>
      <c r="C171" s="31">
        <v>402371</v>
      </c>
      <c r="D171" s="31">
        <v>402371</v>
      </c>
      <c r="E171" s="32">
        <v>1180682769</v>
      </c>
      <c r="F171" s="33">
        <v>44496.700185185196</v>
      </c>
      <c r="G171" s="30" t="s">
        <v>19</v>
      </c>
      <c r="H171" s="32">
        <v>3403</v>
      </c>
      <c r="I171" s="30" t="s">
        <v>20</v>
      </c>
      <c r="J171" s="30" t="s">
        <v>647</v>
      </c>
      <c r="K171" s="30" t="s">
        <v>596</v>
      </c>
      <c r="L171" s="30" t="s">
        <v>65</v>
      </c>
      <c r="M171" s="30" t="s">
        <v>597</v>
      </c>
      <c r="N171" s="30" t="s">
        <v>20</v>
      </c>
      <c r="O171" s="30" t="s">
        <v>598</v>
      </c>
      <c r="P171" s="30" t="s">
        <v>648</v>
      </c>
      <c r="Q171" s="30" t="s">
        <v>20</v>
      </c>
    </row>
    <row r="172" spans="1:17">
      <c r="A172" s="26" t="s">
        <v>17</v>
      </c>
      <c r="B172" s="26" t="s">
        <v>18</v>
      </c>
      <c r="C172" s="27">
        <v>185</v>
      </c>
      <c r="D172" s="27">
        <v>185</v>
      </c>
      <c r="E172" s="28">
        <v>1180765633</v>
      </c>
      <c r="F172" s="29">
        <v>44496.7448842593</v>
      </c>
      <c r="G172" s="26" t="s">
        <v>19</v>
      </c>
      <c r="H172" s="28">
        <v>3404</v>
      </c>
      <c r="I172" s="26" t="s">
        <v>20</v>
      </c>
      <c r="J172" s="26" t="s">
        <v>649</v>
      </c>
      <c r="K172" s="26" t="s">
        <v>596</v>
      </c>
      <c r="L172" s="26" t="s">
        <v>65</v>
      </c>
      <c r="M172" s="26" t="s">
        <v>597</v>
      </c>
      <c r="N172" s="26" t="s">
        <v>20</v>
      </c>
      <c r="O172" s="26" t="s">
        <v>598</v>
      </c>
      <c r="P172" s="26" t="s">
        <v>599</v>
      </c>
      <c r="Q172" s="26" t="s">
        <v>20</v>
      </c>
    </row>
    <row r="173" spans="1:17">
      <c r="A173" s="30" t="s">
        <v>17</v>
      </c>
      <c r="B173" s="30" t="s">
        <v>18</v>
      </c>
      <c r="C173" s="31">
        <v>5860664</v>
      </c>
      <c r="D173" s="31">
        <v>5860664</v>
      </c>
      <c r="E173" s="32">
        <v>1181027387</v>
      </c>
      <c r="F173" s="33">
        <v>44496.915011574099</v>
      </c>
      <c r="G173" s="30" t="s">
        <v>19</v>
      </c>
      <c r="H173" s="32">
        <v>3405</v>
      </c>
      <c r="I173" s="30" t="s">
        <v>20</v>
      </c>
      <c r="J173" s="30" t="s">
        <v>650</v>
      </c>
      <c r="K173" s="30" t="s">
        <v>651</v>
      </c>
      <c r="L173" s="30" t="s">
        <v>310</v>
      </c>
      <c r="M173" s="30" t="s">
        <v>652</v>
      </c>
      <c r="N173" s="30" t="s">
        <v>20</v>
      </c>
      <c r="O173" s="30" t="s">
        <v>653</v>
      </c>
      <c r="P173" s="30" t="s">
        <v>654</v>
      </c>
      <c r="Q173" s="30" t="s">
        <v>20</v>
      </c>
    </row>
    <row r="174" spans="1:17">
      <c r="A174" s="26" t="s">
        <v>17</v>
      </c>
      <c r="B174" s="26" t="s">
        <v>18</v>
      </c>
      <c r="C174" s="27">
        <v>320000</v>
      </c>
      <c r="D174" s="27">
        <v>320000</v>
      </c>
      <c r="E174" s="28">
        <v>1181245496</v>
      </c>
      <c r="F174" s="29">
        <v>44497.331111111103</v>
      </c>
      <c r="G174" s="26" t="s">
        <v>19</v>
      </c>
      <c r="H174" s="28">
        <v>3406</v>
      </c>
      <c r="I174" s="26" t="s">
        <v>20</v>
      </c>
      <c r="J174" s="26" t="s">
        <v>655</v>
      </c>
      <c r="K174" s="26" t="s">
        <v>656</v>
      </c>
      <c r="L174" s="26" t="s">
        <v>613</v>
      </c>
      <c r="M174" s="26" t="s">
        <v>657</v>
      </c>
      <c r="N174" s="26" t="s">
        <v>20</v>
      </c>
      <c r="O174" s="26" t="s">
        <v>658</v>
      </c>
      <c r="P174" s="26" t="s">
        <v>659</v>
      </c>
      <c r="Q174" s="26" t="s">
        <v>20</v>
      </c>
    </row>
    <row r="175" spans="1:17">
      <c r="A175" s="30" t="s">
        <v>17</v>
      </c>
      <c r="B175" s="30" t="s">
        <v>18</v>
      </c>
      <c r="C175" s="31">
        <v>2241625</v>
      </c>
      <c r="D175" s="31">
        <v>2241625</v>
      </c>
      <c r="E175" s="32">
        <v>1181305025</v>
      </c>
      <c r="F175" s="33">
        <v>44497.361030092601</v>
      </c>
      <c r="G175" s="30" t="s">
        <v>19</v>
      </c>
      <c r="H175" s="32">
        <v>3407</v>
      </c>
      <c r="I175" s="30" t="s">
        <v>20</v>
      </c>
      <c r="J175" s="30" t="s">
        <v>660</v>
      </c>
      <c r="K175" s="30" t="s">
        <v>661</v>
      </c>
      <c r="L175" s="30" t="s">
        <v>59</v>
      </c>
      <c r="M175" s="30" t="s">
        <v>662</v>
      </c>
      <c r="N175" s="30" t="s">
        <v>20</v>
      </c>
      <c r="O175" s="30" t="s">
        <v>663</v>
      </c>
      <c r="P175" s="30" t="s">
        <v>664</v>
      </c>
      <c r="Q175" s="30" t="s">
        <v>20</v>
      </c>
    </row>
    <row r="176" spans="1:17">
      <c r="A176" s="26" t="s">
        <v>17</v>
      </c>
      <c r="B176" s="26" t="s">
        <v>18</v>
      </c>
      <c r="C176" s="27">
        <v>1314000</v>
      </c>
      <c r="D176" s="27">
        <v>1314000</v>
      </c>
      <c r="E176" s="28">
        <v>1181319593</v>
      </c>
      <c r="F176" s="29">
        <v>44497.367256944402</v>
      </c>
      <c r="G176" s="26" t="s">
        <v>19</v>
      </c>
      <c r="H176" s="28">
        <v>3408</v>
      </c>
      <c r="I176" s="26" t="s">
        <v>20</v>
      </c>
      <c r="J176" s="26" t="s">
        <v>665</v>
      </c>
      <c r="K176" s="26" t="s">
        <v>666</v>
      </c>
      <c r="L176" s="26" t="s">
        <v>316</v>
      </c>
      <c r="M176" s="26" t="s">
        <v>667</v>
      </c>
      <c r="N176" s="26" t="s">
        <v>20</v>
      </c>
      <c r="O176" s="26" t="s">
        <v>668</v>
      </c>
      <c r="P176" s="26" t="s">
        <v>669</v>
      </c>
      <c r="Q176" s="26" t="s">
        <v>20</v>
      </c>
    </row>
    <row r="177" spans="1:17">
      <c r="A177" s="30" t="s">
        <v>17</v>
      </c>
      <c r="B177" s="30" t="s">
        <v>18</v>
      </c>
      <c r="C177" s="31">
        <v>6473000</v>
      </c>
      <c r="D177" s="31">
        <v>6473000</v>
      </c>
      <c r="E177" s="32">
        <v>1181329957</v>
      </c>
      <c r="F177" s="33">
        <v>44497.371655092596</v>
      </c>
      <c r="G177" s="30" t="s">
        <v>19</v>
      </c>
      <c r="H177" s="32">
        <v>3409</v>
      </c>
      <c r="I177" s="30" t="s">
        <v>20</v>
      </c>
      <c r="J177" s="30" t="s">
        <v>665</v>
      </c>
      <c r="K177" s="30" t="s">
        <v>666</v>
      </c>
      <c r="L177" s="30" t="s">
        <v>316</v>
      </c>
      <c r="M177" s="30" t="s">
        <v>670</v>
      </c>
      <c r="N177" s="30" t="s">
        <v>20</v>
      </c>
      <c r="O177" s="30" t="s">
        <v>668</v>
      </c>
      <c r="P177" s="30" t="s">
        <v>671</v>
      </c>
      <c r="Q177" s="30" t="s">
        <v>20</v>
      </c>
    </row>
    <row r="178" spans="1:17" s="25" customFormat="1">
      <c r="A178" s="38" t="s">
        <v>17</v>
      </c>
      <c r="B178" s="38" t="s">
        <v>18</v>
      </c>
      <c r="C178" s="39">
        <v>8000</v>
      </c>
      <c r="D178" s="39">
        <v>8000</v>
      </c>
      <c r="E178" s="40">
        <v>1181479254</v>
      </c>
      <c r="F178" s="41">
        <v>44497.429976851898</v>
      </c>
      <c r="G178" s="38" t="s">
        <v>19</v>
      </c>
      <c r="H178" s="40">
        <v>3410</v>
      </c>
      <c r="I178" s="38" t="s">
        <v>20</v>
      </c>
      <c r="J178" s="38" t="s">
        <v>672</v>
      </c>
      <c r="K178" s="38" t="s">
        <v>673</v>
      </c>
      <c r="L178" s="38" t="s">
        <v>439</v>
      </c>
      <c r="M178" s="38" t="s">
        <v>674</v>
      </c>
      <c r="N178" s="38" t="s">
        <v>20</v>
      </c>
      <c r="O178" s="38" t="s">
        <v>675</v>
      </c>
      <c r="P178" s="38" t="s">
        <v>676</v>
      </c>
      <c r="Q178" s="38" t="s">
        <v>20</v>
      </c>
    </row>
    <row r="179" spans="1:17" s="25" customFormat="1">
      <c r="A179" s="38" t="s">
        <v>17</v>
      </c>
      <c r="B179" s="38" t="s">
        <v>18</v>
      </c>
      <c r="C179" s="39">
        <v>1720695</v>
      </c>
      <c r="D179" s="39">
        <v>1720695</v>
      </c>
      <c r="E179" s="40">
        <v>1181752848</v>
      </c>
      <c r="F179" s="41">
        <v>44497.532650462999</v>
      </c>
      <c r="G179" s="38" t="s">
        <v>19</v>
      </c>
      <c r="H179" s="40">
        <v>3412</v>
      </c>
      <c r="I179" s="38" t="s">
        <v>20</v>
      </c>
      <c r="J179" s="38" t="s">
        <v>677</v>
      </c>
      <c r="K179" s="38" t="s">
        <v>678</v>
      </c>
      <c r="L179" s="38" t="s">
        <v>439</v>
      </c>
      <c r="M179" s="38" t="s">
        <v>679</v>
      </c>
      <c r="N179" s="38" t="s">
        <v>20</v>
      </c>
      <c r="O179" s="38" t="s">
        <v>680</v>
      </c>
      <c r="P179" s="38" t="s">
        <v>681</v>
      </c>
      <c r="Q179" s="38" t="s">
        <v>20</v>
      </c>
    </row>
    <row r="180" spans="1:17">
      <c r="A180" s="26" t="s">
        <v>17</v>
      </c>
      <c r="B180" s="26" t="s">
        <v>18</v>
      </c>
      <c r="C180" s="27">
        <v>170119</v>
      </c>
      <c r="D180" s="27">
        <v>170119</v>
      </c>
      <c r="E180" s="28">
        <v>1181761019</v>
      </c>
      <c r="F180" s="29">
        <v>44497.536226851902</v>
      </c>
      <c r="G180" s="26" t="s">
        <v>19</v>
      </c>
      <c r="H180" s="28">
        <v>3413</v>
      </c>
      <c r="I180" s="26" t="s">
        <v>20</v>
      </c>
      <c r="J180" s="26" t="s">
        <v>682</v>
      </c>
      <c r="K180" s="26" t="s">
        <v>683</v>
      </c>
      <c r="L180" s="26" t="s">
        <v>48</v>
      </c>
      <c r="M180" s="26" t="s">
        <v>684</v>
      </c>
      <c r="N180" s="26" t="s">
        <v>20</v>
      </c>
      <c r="O180" s="26" t="s">
        <v>685</v>
      </c>
      <c r="P180" s="26" t="s">
        <v>686</v>
      </c>
      <c r="Q180" s="26" t="s">
        <v>20</v>
      </c>
    </row>
    <row r="181" spans="1:17">
      <c r="A181" s="30" t="s">
        <v>17</v>
      </c>
      <c r="B181" s="30" t="s">
        <v>18</v>
      </c>
      <c r="C181" s="31">
        <v>51708</v>
      </c>
      <c r="D181" s="31">
        <v>51708</v>
      </c>
      <c r="E181" s="32">
        <v>1181780816</v>
      </c>
      <c r="F181" s="33">
        <v>44497.544918981497</v>
      </c>
      <c r="G181" s="30" t="s">
        <v>19</v>
      </c>
      <c r="H181" s="32">
        <v>3414</v>
      </c>
      <c r="I181" s="30" t="s">
        <v>20</v>
      </c>
      <c r="J181" s="30" t="s">
        <v>687</v>
      </c>
      <c r="K181" s="30" t="s">
        <v>688</v>
      </c>
      <c r="L181" s="30" t="s">
        <v>71</v>
      </c>
      <c r="M181" s="30" t="s">
        <v>689</v>
      </c>
      <c r="N181" s="30" t="s">
        <v>20</v>
      </c>
      <c r="O181" s="30" t="s">
        <v>690</v>
      </c>
      <c r="P181" s="30" t="s">
        <v>691</v>
      </c>
      <c r="Q181" s="30" t="s">
        <v>20</v>
      </c>
    </row>
    <row r="182" spans="1:17" s="25" customFormat="1">
      <c r="A182" s="38" t="s">
        <v>17</v>
      </c>
      <c r="B182" s="38" t="s">
        <v>18</v>
      </c>
      <c r="C182" s="39">
        <v>5900</v>
      </c>
      <c r="D182" s="39">
        <v>5900</v>
      </c>
      <c r="E182" s="40">
        <v>1182008717</v>
      </c>
      <c r="F182" s="41">
        <v>44497.637974537</v>
      </c>
      <c r="G182" s="38" t="s">
        <v>19</v>
      </c>
      <c r="H182" s="40">
        <v>3419</v>
      </c>
      <c r="I182" s="38" t="s">
        <v>20</v>
      </c>
      <c r="J182" s="38" t="s">
        <v>692</v>
      </c>
      <c r="K182" s="38" t="s">
        <v>693</v>
      </c>
      <c r="L182" s="38" t="s">
        <v>439</v>
      </c>
      <c r="M182" s="38" t="s">
        <v>694</v>
      </c>
      <c r="N182" s="38" t="s">
        <v>20</v>
      </c>
      <c r="O182" s="38" t="s">
        <v>695</v>
      </c>
      <c r="P182" s="38" t="s">
        <v>696</v>
      </c>
      <c r="Q182" s="38" t="s">
        <v>20</v>
      </c>
    </row>
    <row r="183" spans="1:17">
      <c r="A183" s="30" t="s">
        <v>17</v>
      </c>
      <c r="B183" s="30" t="s">
        <v>18</v>
      </c>
      <c r="C183" s="31">
        <v>6534718.04</v>
      </c>
      <c r="D183" s="31">
        <v>6534718.04</v>
      </c>
      <c r="E183" s="32">
        <v>1182039878</v>
      </c>
      <c r="F183" s="33">
        <v>44497.649780092601</v>
      </c>
      <c r="G183" s="30" t="s">
        <v>19</v>
      </c>
      <c r="H183" s="32">
        <v>3420</v>
      </c>
      <c r="I183" s="30" t="s">
        <v>20</v>
      </c>
      <c r="J183" s="30" t="s">
        <v>697</v>
      </c>
      <c r="K183" s="30" t="s">
        <v>698</v>
      </c>
      <c r="L183" s="30" t="s">
        <v>255</v>
      </c>
      <c r="M183" s="30" t="s">
        <v>215</v>
      </c>
      <c r="N183" s="30" t="s">
        <v>20</v>
      </c>
      <c r="O183" s="30" t="s">
        <v>699</v>
      </c>
      <c r="P183" s="30" t="s">
        <v>217</v>
      </c>
      <c r="Q183" s="30" t="s">
        <v>20</v>
      </c>
    </row>
    <row r="184" spans="1:17">
      <c r="A184" s="26" t="s">
        <v>17</v>
      </c>
      <c r="B184" s="26" t="s">
        <v>18</v>
      </c>
      <c r="C184" s="27">
        <v>634878</v>
      </c>
      <c r="D184" s="27">
        <v>634878</v>
      </c>
      <c r="E184" s="28">
        <v>1182181133</v>
      </c>
      <c r="F184" s="29">
        <v>44497.704004629602</v>
      </c>
      <c r="G184" s="26" t="s">
        <v>19</v>
      </c>
      <c r="H184" s="28">
        <v>3421</v>
      </c>
      <c r="I184" s="26" t="s">
        <v>20</v>
      </c>
      <c r="J184" s="26" t="s">
        <v>700</v>
      </c>
      <c r="K184" s="26" t="s">
        <v>701</v>
      </c>
      <c r="L184" s="26" t="s">
        <v>702</v>
      </c>
      <c r="M184" s="26" t="s">
        <v>703</v>
      </c>
      <c r="N184" s="26" t="s">
        <v>20</v>
      </c>
      <c r="O184" s="26" t="s">
        <v>704</v>
      </c>
      <c r="P184" s="26" t="s">
        <v>705</v>
      </c>
      <c r="Q184" s="26" t="s">
        <v>20</v>
      </c>
    </row>
    <row r="185" spans="1:17">
      <c r="A185" s="30" t="s">
        <v>17</v>
      </c>
      <c r="B185" s="30" t="s">
        <v>18</v>
      </c>
      <c r="C185" s="31">
        <v>634878</v>
      </c>
      <c r="D185" s="31">
        <v>634878</v>
      </c>
      <c r="E185" s="32">
        <v>1182188110</v>
      </c>
      <c r="F185" s="33">
        <v>44497.706990740699</v>
      </c>
      <c r="G185" s="30" t="s">
        <v>19</v>
      </c>
      <c r="H185" s="32">
        <v>3422</v>
      </c>
      <c r="I185" s="30" t="s">
        <v>20</v>
      </c>
      <c r="J185" s="30" t="s">
        <v>706</v>
      </c>
      <c r="K185" s="30" t="s">
        <v>701</v>
      </c>
      <c r="L185" s="30" t="s">
        <v>702</v>
      </c>
      <c r="M185" s="30" t="s">
        <v>703</v>
      </c>
      <c r="N185" s="30" t="s">
        <v>20</v>
      </c>
      <c r="O185" s="30" t="s">
        <v>704</v>
      </c>
      <c r="P185" s="30" t="s">
        <v>705</v>
      </c>
      <c r="Q185" s="30" t="s">
        <v>20</v>
      </c>
    </row>
    <row r="186" spans="1:17">
      <c r="A186" s="26" t="s">
        <v>17</v>
      </c>
      <c r="B186" s="26" t="s">
        <v>18</v>
      </c>
      <c r="C186" s="27">
        <v>1400000</v>
      </c>
      <c r="D186" s="27">
        <v>1400000</v>
      </c>
      <c r="E186" s="28">
        <v>1182301959</v>
      </c>
      <c r="F186" s="29">
        <v>44497.757824074099</v>
      </c>
      <c r="G186" s="26" t="s">
        <v>19</v>
      </c>
      <c r="H186" s="28">
        <v>3427</v>
      </c>
      <c r="I186" s="26" t="s">
        <v>20</v>
      </c>
      <c r="J186" s="26" t="s">
        <v>707</v>
      </c>
      <c r="K186" s="26" t="s">
        <v>708</v>
      </c>
      <c r="L186" s="26" t="s">
        <v>23</v>
      </c>
      <c r="M186" s="26" t="s">
        <v>709</v>
      </c>
      <c r="N186" s="26" t="s">
        <v>20</v>
      </c>
      <c r="O186" s="26" t="s">
        <v>710</v>
      </c>
      <c r="P186" s="26" t="s">
        <v>711</v>
      </c>
      <c r="Q186" s="26" t="s">
        <v>20</v>
      </c>
    </row>
    <row r="187" spans="1:17">
      <c r="A187" s="30" t="s">
        <v>17</v>
      </c>
      <c r="B187" s="30" t="s">
        <v>18</v>
      </c>
      <c r="C187" s="31">
        <v>3951634</v>
      </c>
      <c r="D187" s="31">
        <v>3951634</v>
      </c>
      <c r="E187" s="32">
        <v>1182595141</v>
      </c>
      <c r="F187" s="33">
        <v>44497.902650463002</v>
      </c>
      <c r="G187" s="30" t="s">
        <v>19</v>
      </c>
      <c r="H187" s="32">
        <v>3428</v>
      </c>
      <c r="I187" s="30" t="s">
        <v>20</v>
      </c>
      <c r="J187" s="30" t="s">
        <v>712</v>
      </c>
      <c r="K187" s="30" t="s">
        <v>713</v>
      </c>
      <c r="L187" s="30" t="s">
        <v>59</v>
      </c>
      <c r="M187" s="30" t="s">
        <v>714</v>
      </c>
      <c r="N187" s="30" t="s">
        <v>20</v>
      </c>
      <c r="O187" s="30" t="s">
        <v>715</v>
      </c>
      <c r="P187" s="30" t="s">
        <v>716</v>
      </c>
      <c r="Q187" s="30" t="s">
        <v>20</v>
      </c>
    </row>
    <row r="188" spans="1:17">
      <c r="A188" s="26" t="s">
        <v>17</v>
      </c>
      <c r="B188" s="26" t="s">
        <v>18</v>
      </c>
      <c r="C188" s="27">
        <v>30000</v>
      </c>
      <c r="D188" s="27">
        <v>30000</v>
      </c>
      <c r="E188" s="28">
        <v>1182862538</v>
      </c>
      <c r="F188" s="29">
        <v>44498.358645833301</v>
      </c>
      <c r="G188" s="26" t="s">
        <v>19</v>
      </c>
      <c r="H188" s="28">
        <v>3429</v>
      </c>
      <c r="I188" s="26" t="s">
        <v>20</v>
      </c>
      <c r="J188" s="26" t="s">
        <v>622</v>
      </c>
      <c r="K188" s="26" t="s">
        <v>717</v>
      </c>
      <c r="L188" s="26" t="s">
        <v>65</v>
      </c>
      <c r="M188" s="26" t="s">
        <v>718</v>
      </c>
      <c r="N188" s="26" t="s">
        <v>20</v>
      </c>
      <c r="O188" s="26" t="s">
        <v>719</v>
      </c>
      <c r="P188" s="26" t="s">
        <v>720</v>
      </c>
      <c r="Q188" s="26" t="s">
        <v>20</v>
      </c>
    </row>
    <row r="189" spans="1:17">
      <c r="A189" s="30" t="s">
        <v>17</v>
      </c>
      <c r="B189" s="30" t="s">
        <v>18</v>
      </c>
      <c r="C189" s="31">
        <v>7000</v>
      </c>
      <c r="D189" s="31">
        <v>7000</v>
      </c>
      <c r="E189" s="32">
        <v>1182895132</v>
      </c>
      <c r="F189" s="33">
        <v>44498.374363425901</v>
      </c>
      <c r="G189" s="30" t="s">
        <v>19</v>
      </c>
      <c r="H189" s="32">
        <v>3430</v>
      </c>
      <c r="I189" s="30" t="s">
        <v>20</v>
      </c>
      <c r="J189" s="30" t="s">
        <v>721</v>
      </c>
      <c r="K189" s="30" t="s">
        <v>722</v>
      </c>
      <c r="L189" s="30" t="s">
        <v>114</v>
      </c>
      <c r="M189" s="30" t="s">
        <v>723</v>
      </c>
      <c r="N189" s="30" t="s">
        <v>20</v>
      </c>
      <c r="O189" s="30" t="s">
        <v>724</v>
      </c>
      <c r="P189" s="30" t="s">
        <v>725</v>
      </c>
      <c r="Q189" s="30" t="s">
        <v>20</v>
      </c>
    </row>
    <row r="190" spans="1:17">
      <c r="A190" s="26" t="s">
        <v>17</v>
      </c>
      <c r="B190" s="26" t="s">
        <v>18</v>
      </c>
      <c r="C190" s="27">
        <v>569539.86</v>
      </c>
      <c r="D190" s="27">
        <v>569539.86</v>
      </c>
      <c r="E190" s="28">
        <v>1183012792</v>
      </c>
      <c r="F190" s="29">
        <v>44498.423680555599</v>
      </c>
      <c r="G190" s="26" t="s">
        <v>19</v>
      </c>
      <c r="H190" s="28">
        <v>3431</v>
      </c>
      <c r="I190" s="26" t="s">
        <v>20</v>
      </c>
      <c r="J190" s="26" t="s">
        <v>726</v>
      </c>
      <c r="K190" s="26" t="s">
        <v>727</v>
      </c>
      <c r="L190" s="26" t="s">
        <v>190</v>
      </c>
      <c r="M190" s="26" t="s">
        <v>728</v>
      </c>
      <c r="N190" s="26" t="s">
        <v>20</v>
      </c>
      <c r="O190" s="26" t="s">
        <v>729</v>
      </c>
      <c r="P190" s="26" t="s">
        <v>730</v>
      </c>
      <c r="Q190" s="26" t="s">
        <v>20</v>
      </c>
    </row>
    <row r="191" spans="1:17">
      <c r="A191" s="30" t="s">
        <v>17</v>
      </c>
      <c r="B191" s="30" t="s">
        <v>18</v>
      </c>
      <c r="C191" s="31">
        <v>4856723.29</v>
      </c>
      <c r="D191" s="31">
        <v>4856723.29</v>
      </c>
      <c r="E191" s="32">
        <v>1183020347</v>
      </c>
      <c r="F191" s="33">
        <v>44498.426597222198</v>
      </c>
      <c r="G191" s="30" t="s">
        <v>19</v>
      </c>
      <c r="H191" s="32">
        <v>3432</v>
      </c>
      <c r="I191" s="30" t="s">
        <v>20</v>
      </c>
      <c r="J191" s="30" t="s">
        <v>731</v>
      </c>
      <c r="K191" s="30" t="s">
        <v>727</v>
      </c>
      <c r="L191" s="30" t="s">
        <v>190</v>
      </c>
      <c r="M191" s="30" t="s">
        <v>728</v>
      </c>
      <c r="N191" s="30" t="s">
        <v>20</v>
      </c>
      <c r="O191" s="30" t="s">
        <v>729</v>
      </c>
      <c r="P191" s="30" t="s">
        <v>730</v>
      </c>
      <c r="Q191" s="30" t="s">
        <v>20</v>
      </c>
    </row>
    <row r="192" spans="1:17">
      <c r="A192" s="26" t="s">
        <v>17</v>
      </c>
      <c r="B192" s="26" t="s">
        <v>18</v>
      </c>
      <c r="C192" s="27">
        <v>79993149.689999998</v>
      </c>
      <c r="D192" s="27">
        <v>79993149.689999998</v>
      </c>
      <c r="E192" s="28">
        <v>1183177769</v>
      </c>
      <c r="F192" s="29">
        <v>44498.482789351903</v>
      </c>
      <c r="G192" s="26" t="s">
        <v>19</v>
      </c>
      <c r="H192" s="28">
        <v>3436</v>
      </c>
      <c r="I192" s="26" t="s">
        <v>20</v>
      </c>
      <c r="J192" s="26" t="s">
        <v>732</v>
      </c>
      <c r="K192" s="26" t="s">
        <v>701</v>
      </c>
      <c r="L192" s="26" t="s">
        <v>35</v>
      </c>
      <c r="M192" s="26" t="s">
        <v>703</v>
      </c>
      <c r="N192" s="26" t="s">
        <v>20</v>
      </c>
      <c r="O192" s="26" t="s">
        <v>704</v>
      </c>
      <c r="P192" s="26" t="s">
        <v>705</v>
      </c>
      <c r="Q192" s="26" t="s">
        <v>20</v>
      </c>
    </row>
    <row r="193" spans="1:17">
      <c r="A193" s="30" t="s">
        <v>17</v>
      </c>
      <c r="B193" s="30" t="s">
        <v>18</v>
      </c>
      <c r="C193" s="31">
        <v>354135.19</v>
      </c>
      <c r="D193" s="31">
        <v>354135.19</v>
      </c>
      <c r="E193" s="32">
        <v>1183202179</v>
      </c>
      <c r="F193" s="33">
        <v>44498.491030092599</v>
      </c>
      <c r="G193" s="30" t="s">
        <v>19</v>
      </c>
      <c r="H193" s="32">
        <v>3439</v>
      </c>
      <c r="I193" s="30" t="s">
        <v>20</v>
      </c>
      <c r="J193" s="30" t="s">
        <v>733</v>
      </c>
      <c r="K193" s="30" t="s">
        <v>701</v>
      </c>
      <c r="L193" s="30" t="s">
        <v>35</v>
      </c>
      <c r="M193" s="30" t="s">
        <v>703</v>
      </c>
      <c r="N193" s="30" t="s">
        <v>20</v>
      </c>
      <c r="O193" s="30" t="s">
        <v>704</v>
      </c>
      <c r="P193" s="30" t="s">
        <v>705</v>
      </c>
      <c r="Q193" s="30" t="s">
        <v>20</v>
      </c>
    </row>
    <row r="194" spans="1:17">
      <c r="A194" s="26" t="s">
        <v>17</v>
      </c>
      <c r="B194" s="26" t="s">
        <v>18</v>
      </c>
      <c r="C194" s="27">
        <v>1493070</v>
      </c>
      <c r="D194" s="27">
        <v>1493070</v>
      </c>
      <c r="E194" s="28">
        <v>1183300875</v>
      </c>
      <c r="F194" s="29">
        <v>44498.526574074102</v>
      </c>
      <c r="G194" s="26" t="s">
        <v>19</v>
      </c>
      <c r="H194" s="28">
        <v>3445</v>
      </c>
      <c r="I194" s="26" t="s">
        <v>20</v>
      </c>
      <c r="J194" s="26" t="s">
        <v>734</v>
      </c>
      <c r="K194" s="26" t="s">
        <v>248</v>
      </c>
      <c r="L194" s="26" t="s">
        <v>249</v>
      </c>
      <c r="M194" s="26" t="s">
        <v>250</v>
      </c>
      <c r="N194" s="26" t="s">
        <v>20</v>
      </c>
      <c r="O194" s="26" t="s">
        <v>251</v>
      </c>
      <c r="P194" s="26" t="s">
        <v>252</v>
      </c>
      <c r="Q194" s="26" t="s">
        <v>20</v>
      </c>
    </row>
    <row r="195" spans="1:17">
      <c r="A195" s="30" t="s">
        <v>17</v>
      </c>
      <c r="B195" s="30" t="s">
        <v>18</v>
      </c>
      <c r="C195" s="31">
        <v>2721063</v>
      </c>
      <c r="D195" s="31">
        <v>2721063</v>
      </c>
      <c r="E195" s="32">
        <v>1183302838</v>
      </c>
      <c r="F195" s="33">
        <v>44498.527337963002</v>
      </c>
      <c r="G195" s="30" t="s">
        <v>19</v>
      </c>
      <c r="H195" s="32">
        <v>3446</v>
      </c>
      <c r="I195" s="30" t="s">
        <v>20</v>
      </c>
      <c r="J195" s="30" t="s">
        <v>735</v>
      </c>
      <c r="K195" s="30" t="s">
        <v>736</v>
      </c>
      <c r="L195" s="30" t="s">
        <v>208</v>
      </c>
      <c r="M195" s="30" t="s">
        <v>737</v>
      </c>
      <c r="N195" s="30" t="s">
        <v>20</v>
      </c>
      <c r="O195" s="30" t="s">
        <v>738</v>
      </c>
      <c r="P195" s="30" t="s">
        <v>739</v>
      </c>
      <c r="Q195" s="30" t="s">
        <v>20</v>
      </c>
    </row>
    <row r="196" spans="1:17">
      <c r="A196" s="26" t="s">
        <v>17</v>
      </c>
      <c r="B196" s="26" t="s">
        <v>18</v>
      </c>
      <c r="C196" s="27">
        <v>1398.62</v>
      </c>
      <c r="D196" s="27">
        <v>1398.62</v>
      </c>
      <c r="E196" s="28">
        <v>1183421841</v>
      </c>
      <c r="F196" s="29">
        <v>44498.573402777802</v>
      </c>
      <c r="G196" s="26" t="s">
        <v>19</v>
      </c>
      <c r="H196" s="28">
        <v>3447</v>
      </c>
      <c r="I196" s="26" t="s">
        <v>20</v>
      </c>
      <c r="J196" s="26" t="s">
        <v>740</v>
      </c>
      <c r="K196" s="26" t="s">
        <v>741</v>
      </c>
      <c r="L196" s="26" t="s">
        <v>190</v>
      </c>
      <c r="M196" s="26" t="s">
        <v>742</v>
      </c>
      <c r="N196" s="26" t="s">
        <v>20</v>
      </c>
      <c r="O196" s="26" t="s">
        <v>743</v>
      </c>
      <c r="P196" s="26" t="s">
        <v>744</v>
      </c>
      <c r="Q196" s="26" t="s">
        <v>20</v>
      </c>
    </row>
    <row r="197" spans="1:17">
      <c r="A197" s="30" t="s">
        <v>17</v>
      </c>
      <c r="B197" s="30" t="s">
        <v>18</v>
      </c>
      <c r="C197" s="31">
        <v>126000</v>
      </c>
      <c r="D197" s="31">
        <v>126000</v>
      </c>
      <c r="E197" s="32">
        <v>1183517403</v>
      </c>
      <c r="F197" s="33">
        <v>44498.607569444401</v>
      </c>
      <c r="G197" s="30" t="s">
        <v>19</v>
      </c>
      <c r="H197" s="32">
        <v>3448</v>
      </c>
      <c r="I197" s="30" t="s">
        <v>20</v>
      </c>
      <c r="J197" s="30" t="s">
        <v>745</v>
      </c>
      <c r="K197" s="30" t="s">
        <v>419</v>
      </c>
      <c r="L197" s="30" t="s">
        <v>420</v>
      </c>
      <c r="M197" s="30" t="s">
        <v>421</v>
      </c>
      <c r="N197" s="30" t="s">
        <v>20</v>
      </c>
      <c r="O197" s="30" t="s">
        <v>425</v>
      </c>
      <c r="P197" s="30" t="s">
        <v>423</v>
      </c>
      <c r="Q197" s="30" t="s">
        <v>20</v>
      </c>
    </row>
    <row r="198" spans="1:17">
      <c r="A198" s="26" t="s">
        <v>17</v>
      </c>
      <c r="B198" s="26" t="s">
        <v>18</v>
      </c>
      <c r="C198" s="27">
        <v>20096573</v>
      </c>
      <c r="D198" s="27">
        <v>20096573</v>
      </c>
      <c r="E198" s="28">
        <v>1183558312</v>
      </c>
      <c r="F198" s="29">
        <v>44498.621157407397</v>
      </c>
      <c r="G198" s="26" t="s">
        <v>19</v>
      </c>
      <c r="H198" s="28">
        <v>3449</v>
      </c>
      <c r="I198" s="26" t="s">
        <v>20</v>
      </c>
      <c r="J198" s="26" t="s">
        <v>746</v>
      </c>
      <c r="K198" s="26" t="s">
        <v>747</v>
      </c>
      <c r="L198" s="26" t="s">
        <v>348</v>
      </c>
      <c r="M198" s="26" t="s">
        <v>748</v>
      </c>
      <c r="N198" s="26" t="s">
        <v>20</v>
      </c>
      <c r="O198" s="26" t="s">
        <v>749</v>
      </c>
      <c r="P198" s="26" t="s">
        <v>750</v>
      </c>
      <c r="Q198" s="26" t="s">
        <v>20</v>
      </c>
    </row>
    <row r="199" spans="1:17">
      <c r="A199" s="30" t="s">
        <v>17</v>
      </c>
      <c r="B199" s="30" t="s">
        <v>18</v>
      </c>
      <c r="C199" s="31">
        <v>30000</v>
      </c>
      <c r="D199" s="31">
        <v>30000</v>
      </c>
      <c r="E199" s="32">
        <v>1183594670</v>
      </c>
      <c r="F199" s="33">
        <v>44498.633043981499</v>
      </c>
      <c r="G199" s="30" t="s">
        <v>19</v>
      </c>
      <c r="H199" s="32">
        <v>3452</v>
      </c>
      <c r="I199" s="30" t="s">
        <v>20</v>
      </c>
      <c r="J199" s="30" t="s">
        <v>751</v>
      </c>
      <c r="K199" s="30" t="s">
        <v>752</v>
      </c>
      <c r="L199" s="30" t="s">
        <v>65</v>
      </c>
      <c r="M199" s="30" t="s">
        <v>753</v>
      </c>
      <c r="N199" s="30" t="s">
        <v>20</v>
      </c>
      <c r="O199" s="30" t="s">
        <v>754</v>
      </c>
      <c r="P199" s="30" t="s">
        <v>755</v>
      </c>
      <c r="Q199" s="30" t="s">
        <v>20</v>
      </c>
    </row>
    <row r="200" spans="1:17">
      <c r="A200" s="26" t="s">
        <v>17</v>
      </c>
      <c r="B200" s="26" t="s">
        <v>18</v>
      </c>
      <c r="C200" s="27">
        <v>1635354</v>
      </c>
      <c r="D200" s="27">
        <v>1635354</v>
      </c>
      <c r="E200" s="28">
        <v>1183669304</v>
      </c>
      <c r="F200" s="29">
        <v>44498.657268518502</v>
      </c>
      <c r="G200" s="26" t="s">
        <v>19</v>
      </c>
      <c r="H200" s="28">
        <v>3454</v>
      </c>
      <c r="I200" s="26" t="s">
        <v>20</v>
      </c>
      <c r="J200" s="26" t="s">
        <v>756</v>
      </c>
      <c r="K200" s="26" t="s">
        <v>757</v>
      </c>
      <c r="L200" s="26" t="s">
        <v>348</v>
      </c>
      <c r="M200" s="26" t="s">
        <v>758</v>
      </c>
      <c r="N200" s="26" t="s">
        <v>20</v>
      </c>
      <c r="O200" s="26" t="s">
        <v>759</v>
      </c>
      <c r="P200" s="26" t="s">
        <v>760</v>
      </c>
      <c r="Q200" s="26" t="s">
        <v>20</v>
      </c>
    </row>
    <row r="201" spans="1:17">
      <c r="A201" s="30" t="s">
        <v>17</v>
      </c>
      <c r="B201" s="30" t="s">
        <v>18</v>
      </c>
      <c r="C201" s="31">
        <v>51708</v>
      </c>
      <c r="D201" s="31">
        <v>51708</v>
      </c>
      <c r="E201" s="32">
        <v>1183774601</v>
      </c>
      <c r="F201" s="33">
        <v>44498.690856481502</v>
      </c>
      <c r="G201" s="30" t="s">
        <v>19</v>
      </c>
      <c r="H201" s="32">
        <v>3455</v>
      </c>
      <c r="I201" s="30" t="s">
        <v>20</v>
      </c>
      <c r="J201" s="30" t="s">
        <v>413</v>
      </c>
      <c r="K201" s="30" t="s">
        <v>761</v>
      </c>
      <c r="L201" s="30" t="s">
        <v>71</v>
      </c>
      <c r="M201" s="30" t="s">
        <v>762</v>
      </c>
      <c r="N201" s="30" t="s">
        <v>20</v>
      </c>
      <c r="O201" s="30" t="s">
        <v>763</v>
      </c>
      <c r="P201" s="30" t="s">
        <v>764</v>
      </c>
      <c r="Q201" s="30" t="s">
        <v>20</v>
      </c>
    </row>
    <row r="202" spans="1:17">
      <c r="B202" s="10" t="s">
        <v>225</v>
      </c>
      <c r="C202" s="11">
        <f>SUM(C146:C201)</f>
        <v>172016346.69</v>
      </c>
    </row>
    <row r="203" spans="1:17">
      <c r="B203" t="s">
        <v>226</v>
      </c>
      <c r="C203" s="19">
        <f>C145</f>
        <v>837214.99999964237</v>
      </c>
    </row>
    <row r="204" spans="1:17">
      <c r="B204" t="s">
        <v>227</v>
      </c>
      <c r="C204" s="20">
        <v>55536213.039999999</v>
      </c>
    </row>
    <row r="205" spans="1:17">
      <c r="B205" t="s">
        <v>224</v>
      </c>
      <c r="C205" s="12">
        <f>C202+C203-C204</f>
        <v>117317348.64999965</v>
      </c>
      <c r="E205" s="42"/>
    </row>
    <row r="206" spans="1:17" s="14" customFormat="1">
      <c r="A206" s="34" t="s">
        <v>17</v>
      </c>
      <c r="B206" s="34" t="s">
        <v>18</v>
      </c>
      <c r="C206" s="35">
        <v>895800</v>
      </c>
      <c r="D206" s="35">
        <v>895800</v>
      </c>
      <c r="E206" s="36">
        <v>1184158157</v>
      </c>
      <c r="F206" s="37">
        <v>44498.852604166699</v>
      </c>
      <c r="G206" s="34" t="s">
        <v>19</v>
      </c>
      <c r="H206" s="36">
        <v>3459</v>
      </c>
      <c r="I206" s="34" t="s">
        <v>20</v>
      </c>
      <c r="J206" s="34" t="s">
        <v>765</v>
      </c>
      <c r="K206" s="34" t="s">
        <v>766</v>
      </c>
      <c r="L206" s="34" t="s">
        <v>767</v>
      </c>
      <c r="M206" s="34" t="s">
        <v>768</v>
      </c>
      <c r="N206" s="34" t="s">
        <v>20</v>
      </c>
      <c r="O206" s="34" t="s">
        <v>769</v>
      </c>
      <c r="P206" s="34" t="s">
        <v>770</v>
      </c>
      <c r="Q206" s="34" t="s">
        <v>20</v>
      </c>
    </row>
    <row r="208" spans="1:17">
      <c r="B208" s="13"/>
      <c r="C208" t="s">
        <v>228</v>
      </c>
    </row>
    <row r="209" spans="2:3">
      <c r="B209" s="14"/>
      <c r="C209" t="s">
        <v>229</v>
      </c>
    </row>
  </sheetData>
  <autoFilter ref="A146:Q20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2021-10-11T11:43:17Z</dcterms:created>
  <dcterms:modified xsi:type="dcterms:W3CDTF">2021-11-02T17:51:47Z</dcterms:modified>
</cp:coreProperties>
</file>