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2\04 ABRIL\PSE\"/>
    </mc:Choice>
  </mc:AlternateContent>
  <bookViews>
    <workbookView xWindow="-120" yWindow="-120" windowWidth="20730" windowHeight="11160"/>
  </bookViews>
  <sheets>
    <sheet name="Facturas" sheetId="1" r:id="rId1"/>
    <sheet name="Hoja1" sheetId="2" r:id="rId2"/>
  </sheets>
  <definedNames>
    <definedName name="_xlnm._FilterDatabase" localSheetId="0" hidden="1">Facturas!$A$52:$N$52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2" l="1"/>
  <c r="F29" i="2"/>
  <c r="F22" i="2"/>
  <c r="F16" i="2"/>
  <c r="F10" i="2"/>
  <c r="F5" i="2"/>
  <c r="C32" i="2" l="1"/>
  <c r="B31" i="2"/>
  <c r="B26" i="2"/>
  <c r="B19" i="2"/>
  <c r="B13" i="2"/>
  <c r="B6" i="2"/>
  <c r="C48" i="1"/>
  <c r="C49" i="1" l="1"/>
  <c r="C51" i="1" s="1"/>
</calcChain>
</file>

<file path=xl/sharedStrings.xml><?xml version="1.0" encoding="utf-8"?>
<sst xmlns="http://schemas.openxmlformats.org/spreadsheetml/2006/main" count="1392" uniqueCount="333">
  <si>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</si>
  <si>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</si>
  <si>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</si>
  <si>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</si>
  <si>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</si>
  <si>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</si>
  <si>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</si>
  <si>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</si>
  <si>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</si>
  <si>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</si>
  <si>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Código de Portafolio</t>
  </si>
  <si>
    <t>Nombre del Obligado</t>
  </si>
  <si>
    <t>Apellido Cliente</t>
  </si>
  <si>
    <t>Referencia 3</t>
  </si>
  <si>
    <t>PSE</t>
  </si>
  <si>
    <t>Paga</t>
  </si>
  <si>
    <t>Aprobada</t>
  </si>
  <si>
    <t/>
  </si>
  <si>
    <t>287</t>
  </si>
  <si>
    <t>374</t>
  </si>
  <si>
    <t>403</t>
  </si>
  <si>
    <t>364</t>
  </si>
  <si>
    <t>129</t>
  </si>
  <si>
    <t>426</t>
  </si>
  <si>
    <t>100</t>
  </si>
  <si>
    <t>376</t>
  </si>
  <si>
    <t>277</t>
  </si>
  <si>
    <t>261</t>
  </si>
  <si>
    <t>Solicitud de copias del proceso</t>
  </si>
  <si>
    <t>Maribel Valera Soto</t>
  </si>
  <si>
    <t>SERVICIOS POSTALES NACIONALES</t>
  </si>
  <si>
    <t>Beatriz Vergara de Lima</t>
  </si>
  <si>
    <t>COBRO COSTAS PROCESALES</t>
  </si>
  <si>
    <t>YANEY VERGARA MIRANDA</t>
  </si>
  <si>
    <t>285</t>
  </si>
  <si>
    <t>MUNICIPIO DE ACACIAS</t>
  </si>
  <si>
    <t>FISCALIA GENERAL DE LA NACION</t>
  </si>
  <si>
    <t>ABONO EXPEDIENTE 6011</t>
  </si>
  <si>
    <t>333</t>
  </si>
  <si>
    <t>CI GRUPO ANDINO DE COLOMBIA LTDA</t>
  </si>
  <si>
    <t>TTL</t>
  </si>
  <si>
    <t>NO CUMPLE CON LA ESTRUCTURA DE 3 DIGITOS QUEDA CON PORTAFOLIO CERO (000) por favor solictar la reclasificacion con Johnny.Delreal@minhacienda.gov.co</t>
  </si>
  <si>
    <t>POR EL HORARIO SE CARGARA EL PROXIMO DIA HABIL</t>
  </si>
  <si>
    <t>SB</t>
  </si>
  <si>
    <t>SA</t>
  </si>
  <si>
    <t>DB</t>
  </si>
  <si>
    <t>Pago por pérdida de carnet</t>
  </si>
  <si>
    <t>101</t>
  </si>
  <si>
    <t>143</t>
  </si>
  <si>
    <t>MUNICIPIO DE FUNDACION</t>
  </si>
  <si>
    <t>PAGO PROCESO COACTIVO 24160</t>
  </si>
  <si>
    <t>MANUEL ALBERTO GUZMAN MARIN</t>
  </si>
  <si>
    <t>377</t>
  </si>
  <si>
    <t>138</t>
  </si>
  <si>
    <t>CASTRO TCHERASSI</t>
  </si>
  <si>
    <t>CANON ARRIENDO SE CUARTEL DEL FIJO</t>
  </si>
  <si>
    <t>280</t>
  </si>
  <si>
    <t>CARIBEMAR DE LA COSTA SAS ESP</t>
  </si>
  <si>
    <t>FREDY ALEXANDER BONILLA CORREAL</t>
  </si>
  <si>
    <t xml:space="preserve">municipio de tocaima </t>
  </si>
  <si>
    <t>ACUERDO 1380 LUZ STELLA DUQUE OSORIO CC 34053659</t>
  </si>
  <si>
    <t xml:space="preserve">pago cuota 2 de 4 </t>
  </si>
  <si>
    <t>Jorge Alfredo Casallas H</t>
  </si>
  <si>
    <t>Sanción Mintrabajo</t>
  </si>
  <si>
    <t>COMPAÑIA OPERADO CLINICA HISPANOAMERICA SAS</t>
  </si>
  <si>
    <t>devolucion de retencion,reteica,estampilla ancianato,tasa prodeporte</t>
  </si>
  <si>
    <t>municipio de chinchina</t>
  </si>
  <si>
    <t>ACUERDO 1358 RES 0434 NORALBA SANCHEZ SANCHEZ CC 25.200.734</t>
  </si>
  <si>
    <t>ACUERDO 1419 RES 0434 MARTIN DOMINICCINI BUSTOS CC 79.377.797</t>
  </si>
  <si>
    <t>FISCALIA GENERLA DE LA NACION</t>
  </si>
  <si>
    <t>pago por perdida del carnet</t>
  </si>
  <si>
    <t>alexander cacais umbarila</t>
  </si>
  <si>
    <t>Proceso de cobro coativo 2021-0003</t>
  </si>
  <si>
    <t xml:space="preserve">KARINA ARIAS MORALES </t>
  </si>
  <si>
    <t>Pago arriendo mes de Abril de 2022</t>
  </si>
  <si>
    <t>CTA COB CPT 20220323914 OP608</t>
  </si>
  <si>
    <t xml:space="preserve">Reposición Carnet </t>
  </si>
  <si>
    <t xml:space="preserve">Roció del Socorro Bravo Ceballos </t>
  </si>
  <si>
    <t>Cobro coactivo expediente 6129</t>
  </si>
  <si>
    <t>CI CONGELADOS AGROANDES SAS</t>
  </si>
  <si>
    <t>REINTEGRO POR GIRO DOBLE</t>
  </si>
  <si>
    <t>L&amp;F IMPORTEXPORT SAS</t>
  </si>
  <si>
    <t>arriendo abril</t>
  </si>
  <si>
    <t xml:space="preserve">comcel </t>
  </si>
  <si>
    <t>Pago Canon de Arrendamiento 2do trimestre año 2022-Abril-Mayo-Junio</t>
  </si>
  <si>
    <t>Zona Franca Permanente Palmaseca S.A</t>
  </si>
  <si>
    <t>pago cuotas partes pensionales  CUENTA DE COBRO CP20220312843</t>
  </si>
  <si>
    <t>MUNICIPIO DE FILADELFIA</t>
  </si>
  <si>
    <t>Reposición de carne de FGN por perdida</t>
  </si>
  <si>
    <t>LUIS HERNAN TREJOS MONCAYO</t>
  </si>
  <si>
    <t>SANCION</t>
  </si>
  <si>
    <t>CENTRO DE CONCILIACION FUNDACION ABRAHAM LINCOLN</t>
  </si>
  <si>
    <t>Pago por daño de carnet</t>
  </si>
  <si>
    <t>CARLOS MANUEL MEISEL VERGARA</t>
  </si>
  <si>
    <t>cargo por daño de carnet</t>
  </si>
  <si>
    <t>Francisco Javier Sánchez Cuervo</t>
  </si>
  <si>
    <t>Segunda cuota acuerdo de pago a numero de cuenta 300700011459</t>
  </si>
  <si>
    <t>cta cobro 20220324042</t>
  </si>
  <si>
    <t>intereses</t>
  </si>
  <si>
    <t>Luis A Alfonso</t>
  </si>
  <si>
    <t>DEMANDASEGINST CONDENA 201401353</t>
  </si>
  <si>
    <t>FONDO MIXTO PARA LA PROMOCION DEL DEPORTE</t>
  </si>
  <si>
    <t>Acuerdo de Pago Abril 2022</t>
  </si>
  <si>
    <t>Luis Hernando Rodriguez</t>
  </si>
  <si>
    <t>CPT 20220323853</t>
  </si>
  <si>
    <t>copia de folios BRAULIO NICOLAS MONTES CASTRO JL 23051</t>
  </si>
  <si>
    <t>avance sentencias sas</t>
  </si>
  <si>
    <t>Caso 148584</t>
  </si>
  <si>
    <t>Pago Carnet</t>
  </si>
  <si>
    <t xml:space="preserve">Mauricio Giraldo Gil </t>
  </si>
  <si>
    <t>RESOLUCION 0693 AÑO 2022</t>
  </si>
  <si>
    <t>PALETERIA ARTESANAL YOM YOM SAS</t>
  </si>
  <si>
    <t>Carné Fiscalía General de la Nación</t>
  </si>
  <si>
    <t>SERGIO WLADIMIR LIZCANO ROMERO</t>
  </si>
  <si>
    <t>PGO ARR 2DO TRIM 2022-ZOFRANCA SA</t>
  </si>
  <si>
    <t>ZOFRANCA SA</t>
  </si>
  <si>
    <t>Diego Andrés Romero Cañón</t>
  </si>
  <si>
    <t>pago perdida de carnet</t>
  </si>
  <si>
    <t>José LUIS Rojas Rodríguez</t>
  </si>
  <si>
    <t xml:space="preserve">pago carné perdido </t>
  </si>
  <si>
    <t>nelson andres escobar lopez</t>
  </si>
  <si>
    <t>Reposición Carné FGN</t>
  </si>
  <si>
    <t>Catalina Mora Quintero</t>
  </si>
  <si>
    <t xml:space="preserve">rendimientos Financieros </t>
  </si>
  <si>
    <t>380</t>
  </si>
  <si>
    <t>Incoder</t>
  </si>
  <si>
    <t>ARRIENDO II TRIMESTRE 2022</t>
  </si>
  <si>
    <t>ZONA FRANCA DE BARRANQUILLA SA</t>
  </si>
  <si>
    <t>CUOTA 6 ACUERDO DE PAGO</t>
  </si>
  <si>
    <t>FERROVISION S.A.S</t>
  </si>
  <si>
    <t>pago expedición carne</t>
  </si>
  <si>
    <t>edisson nicolas morales esguerra</t>
  </si>
  <si>
    <t>CUOTA PARTE DIC NELSON PACHECO</t>
  </si>
  <si>
    <t>MUNICIPIO DE LA PLAYA</t>
  </si>
  <si>
    <t xml:space="preserve">CARNET </t>
  </si>
  <si>
    <t>REGISTRADURIA NACIONAL DEL ESTADO CIVIL</t>
  </si>
  <si>
    <t xml:space="preserve"> </t>
  </si>
  <si>
    <t>Pago condena en costas _ proceso de cobro  coactivo 2017_ 0002 RiNA Almeida</t>
  </si>
  <si>
    <t>Rina Almeida</t>
  </si>
  <si>
    <t>perdida de canet</t>
  </si>
  <si>
    <t>DIOMA STELLA HERNANDEZ JIMENEZ</t>
  </si>
  <si>
    <t>CPT20220424332</t>
  </si>
  <si>
    <t>MUNICIPIO DE LA CUMBRE</t>
  </si>
  <si>
    <t>REINTEGRO RECURSOS POR PERDIDA DE BIOLOGICOS PAI</t>
  </si>
  <si>
    <t>MONICA EUGENIA</t>
  </si>
  <si>
    <t>Pago Carnet FGN</t>
  </si>
  <si>
    <t>Oswaldo Bejarano</t>
  </si>
  <si>
    <t>Depositos Judiciales GDCC-2022-000003 de 15/02/2022</t>
  </si>
  <si>
    <t>MINISTERIO DE COMERCIO INDUSTRIA Y TURISMO</t>
  </si>
  <si>
    <t>Pago Sanción Disciplinaria</t>
  </si>
  <si>
    <t>Carlos Hernando Piñeros Sánchez</t>
  </si>
  <si>
    <t>PROCESO EJECUTIVO HIPOTECARIO EN CONTRA CARMEN LIGIA CASAS DE TEJADA CC 23265793</t>
  </si>
  <si>
    <t>cuota parte pensional JOSE GUILLERMO LOPEZ CONTRERAS</t>
  </si>
  <si>
    <t>municipio de nemocon</t>
  </si>
  <si>
    <t xml:space="preserve">PAGO NOVENA CUOTA </t>
  </si>
  <si>
    <t>Lilia del carmen galindo medina</t>
  </si>
  <si>
    <t>Cuota 1 y 2</t>
  </si>
  <si>
    <t>INNSTORE SAS</t>
  </si>
  <si>
    <t>Energía Enero Febrero 2022</t>
  </si>
  <si>
    <t>MUNICIPIO DE MATANZA SANTANDER</t>
  </si>
  <si>
    <t>CUOTAPARTE CPT 20211222764</t>
  </si>
  <si>
    <t>CUOTA PARTE CTACOBRO 20220223555 CAUSANTE BUENONUÑEZMANUELRAMON CC 2121984</t>
  </si>
  <si>
    <t>MUNICIPIO MANTA CUNDINAMARCA</t>
  </si>
  <si>
    <t>CUENTAS DE COBRO No. 2022-00182 Y 2022-00342</t>
  </si>
  <si>
    <t>CUOTA PARTE CTACOBRO 20220323952 BUENO NUÑEZ MANUEL RAMON CC 2121984 PERIODO FEB</t>
  </si>
  <si>
    <t>PAR CTACOBRO20220123159 BUENO NUÑEZ MANUEL RAMON CC2121984 PERIDO DIC 2021</t>
  </si>
  <si>
    <t>MUNICIPIO DE MACHETA</t>
  </si>
  <si>
    <t>CUOTA PARTE FEBRERO Y MARZO 2022</t>
  </si>
  <si>
    <t>Ministerio de Salud y Protección Social</t>
  </si>
  <si>
    <t>430</t>
  </si>
  <si>
    <t>Embargo ex funcionario Jaime Rodrigo Velez</t>
  </si>
  <si>
    <t>LUZ DARY CORDOBA YEPEZ</t>
  </si>
  <si>
    <t>CARNET</t>
  </si>
  <si>
    <t>COMERCIALIZADORA SOLUCIONES INTELIGENTES S.A.S</t>
  </si>
  <si>
    <t>363</t>
  </si>
  <si>
    <t>SANCION Resolución 0655 de 2022 - CODIGO DE OPERACIÓN: 137</t>
  </si>
  <si>
    <t>Arriendo Abril 2022</t>
  </si>
  <si>
    <t>Arriendo marzo 2022</t>
  </si>
  <si>
    <t>Gloria Ines Laverde Soriano</t>
  </si>
  <si>
    <t>Reposicion carnet</t>
  </si>
  <si>
    <t>Luis Carlos Patiño Guarín</t>
  </si>
  <si>
    <t>Copia de expediente No. 5348-150-2015.</t>
  </si>
  <si>
    <t>MANUEL ESTEBAN BERRIO MUNERA</t>
  </si>
  <si>
    <t>REPOSICION CARNÈ F.G.N.</t>
  </si>
  <si>
    <t>MAQUILA INTERNACIONAL DE CONFECCION SAS</t>
  </si>
  <si>
    <t>REINTEGRO EFECTIVO-TIDIS</t>
  </si>
  <si>
    <t xml:space="preserve">Maira Alejandra Nuñez Andrade </t>
  </si>
  <si>
    <t xml:space="preserve">Pérdida del carné laboral de la Fiscalia General de la Nación </t>
  </si>
  <si>
    <t>cta cobro 20220424436</t>
  </si>
  <si>
    <t>MUNICIPIO EBEJICO</t>
  </si>
  <si>
    <t>Cuotaparte</t>
  </si>
  <si>
    <t>MUNICIPIO DE GUICAN</t>
  </si>
  <si>
    <t>PAGO CUENTAS DE COBRO CPT20220223530-20220323927-20220424321</t>
  </si>
  <si>
    <t>BFR SA SOCIEDAD CORREDORA DE SEGUROS</t>
  </si>
  <si>
    <t>365</t>
  </si>
  <si>
    <t>Resolución número 1419 de 2021</t>
  </si>
  <si>
    <t>LUIS EDUARDO ORTEGA</t>
  </si>
  <si>
    <t>150</t>
  </si>
  <si>
    <t>multa</t>
  </si>
  <si>
    <t>JOHN HENRY ARISTIZABAL RAMIREZ</t>
  </si>
  <si>
    <t>EXPEDICION CARNE</t>
  </si>
  <si>
    <t>MUNICIPIO DE GUAMAL</t>
  </si>
  <si>
    <t>CUOTAS PARTES AL P.A. REMANENTES TELECOM</t>
  </si>
  <si>
    <t>TIEMPOS SAS</t>
  </si>
  <si>
    <t>Resol 1002 DEL 2019 corresponde al FIVICOT</t>
  </si>
  <si>
    <t>Bolivar Cordoba Chilito</t>
  </si>
  <si>
    <t xml:space="preserve">pago solicitud de copias </t>
  </si>
  <si>
    <t>Paola Fernanda Molano Ayala</t>
  </si>
  <si>
    <t>pago por perdida de carnet</t>
  </si>
  <si>
    <t xml:space="preserve">GIROSALUD IPS </t>
  </si>
  <si>
    <t xml:space="preserve">fondo para el fortalecimiento de la inspección, vigilancia, control del trabajo </t>
  </si>
  <si>
    <t>jose david bernal palacio</t>
  </si>
  <si>
    <t>AURA ELISA ROSERO ROJAS</t>
  </si>
  <si>
    <t>DUPLICADO CARNET</t>
  </si>
  <si>
    <t xml:space="preserve">arrendamiento casa transito </t>
  </si>
  <si>
    <t>MUNICIPIO DE BETULIA ANTIOQUIA</t>
  </si>
  <si>
    <t>CPT20220424268</t>
  </si>
  <si>
    <t>REINT CREDITO DE VIVIENDA DAGOBERTO KLINGER CC 12.907.156 CONSIG 18/04/2022</t>
  </si>
  <si>
    <t>COMPAÑIA MUNDIAL DE SEGUROS</t>
  </si>
  <si>
    <t>270</t>
  </si>
  <si>
    <t>PAGO INDEMNIZACION RESOLUCION 3274 DEL 26/10/2021 Y 3297 DEL 29/10/2021</t>
  </si>
  <si>
    <t>PAGO INDEMNIZACIÓN RESOLUCION 3295 DEL 28/10/2021 Y 3320 DEL 29/10/2021</t>
  </si>
  <si>
    <t>NOE ALEXANDER MEDINA</t>
  </si>
  <si>
    <t>RETENCION SALARIOS ASAMBLEA DEPARTAMENTAL DE SANTANDER</t>
  </si>
  <si>
    <t>PEDRO FERNANDO SUAREZ DIAZ</t>
  </si>
  <si>
    <t xml:space="preserve">Reposición carnet F.G.N. </t>
  </si>
  <si>
    <t>Mónica Alejandra Gómez Laverde</t>
  </si>
  <si>
    <t>Pago 153 Folios</t>
  </si>
  <si>
    <t xml:space="preserve">Zoraida patricia juyo </t>
  </si>
  <si>
    <t>pago de copias  cesar julio carillo amaya</t>
  </si>
  <si>
    <t xml:space="preserve">catalina alfaro riveros </t>
  </si>
  <si>
    <t xml:space="preserve">perdida carnet </t>
  </si>
  <si>
    <t>arte y galletas</t>
  </si>
  <si>
    <t>227</t>
  </si>
  <si>
    <t>arriendo</t>
  </si>
  <si>
    <t>JAIRO ORLANDO MARIÑO PUENTES</t>
  </si>
  <si>
    <t>428442</t>
  </si>
  <si>
    <t>2020_8198924</t>
  </si>
  <si>
    <t>CUOTA PARTE ENE NELSON PACHECO</t>
  </si>
  <si>
    <t>CUOTA PARTE FEB NELSON PACHECO</t>
  </si>
  <si>
    <t>CUOTA PARTE MARZO NELSON PACHECO</t>
  </si>
  <si>
    <t>Pago costas ordenadas dentro de un proceso que se adelanto en el TBC</t>
  </si>
  <si>
    <t>154</t>
  </si>
  <si>
    <t>FELIPE ALBERTO GALINDO MARTINEZ</t>
  </si>
  <si>
    <t>REINTEGRO COMISION 711</t>
  </si>
  <si>
    <t>292</t>
  </si>
  <si>
    <t>EDWIN RODRIGUEZ CELY</t>
  </si>
  <si>
    <t>Pago por pérdida de Carné</t>
  </si>
  <si>
    <t>Zulma Castillo</t>
  </si>
  <si>
    <t>pago multa resolucion 0368</t>
  </si>
  <si>
    <t>SEGUROS BETA SA</t>
  </si>
  <si>
    <t>CTA DE COBRO No. 80008 OP 716</t>
  </si>
  <si>
    <t>CC 79837</t>
  </si>
  <si>
    <t>multa por incumplimiento del contrato 1194-2019</t>
  </si>
  <si>
    <t>Magda Carolina Puentes Prieto</t>
  </si>
  <si>
    <t>PAGO POR DAÑO DE CARNET</t>
  </si>
  <si>
    <t>JUAN MANUEL DIAZ DEL CASTILLO OBREGON</t>
  </si>
  <si>
    <t>Pago perdida de carné</t>
  </si>
  <si>
    <t>Julian Gerardo Benavides García</t>
  </si>
  <si>
    <t xml:space="preserve">INDEMNIZACIÓN INTEGRAL PROCESO PENAL No. 11001600000020170055200 </t>
  </si>
  <si>
    <t>217</t>
  </si>
  <si>
    <t>PASTOR VEGA JIMENEZ</t>
  </si>
  <si>
    <t>57 Cuotas partes febrero 2022 CAJANAL</t>
  </si>
  <si>
    <t>000</t>
  </si>
  <si>
    <t>Municipio de Bucaramanga</t>
  </si>
  <si>
    <t>PAGO CARNET FISCALIA</t>
  </si>
  <si>
    <t>GABRIEL VICENTE SANTAMARIA CHILAMAK</t>
  </si>
  <si>
    <t>MARIA TERESA GOMEZ QUINTANA</t>
  </si>
  <si>
    <t>Pago Agencias en derecho a favor de la UGPP proceso 2015-00075</t>
  </si>
  <si>
    <t>LUZ MARINA PARADA BALLEN</t>
  </si>
  <si>
    <t>PAGO POR PERDIDA DE CARNET</t>
  </si>
  <si>
    <t>EMMA CLAUDIA CASTELLANOS</t>
  </si>
  <si>
    <t>Cuotas partes marzo 2022 CAPRECOM</t>
  </si>
  <si>
    <t>Cuotas partes CAJANAL marzo 2022</t>
  </si>
  <si>
    <t>Cuotas partes pensionales marzo 2022 Yolanda Osma</t>
  </si>
  <si>
    <t>cuotas partes pensionales febrero 2022 Ortiz Bohorquez Hernando</t>
  </si>
  <si>
    <t>EMBARGO REGISTRADURIA NACIONAL</t>
  </si>
  <si>
    <t>REY DUQUE JEISSON JAVIER</t>
  </si>
  <si>
    <t>RESOLUCION N° 0070 DE 2022 CORRESPONDE AL FIVICOT</t>
  </si>
  <si>
    <t xml:space="preserve">CYBERBUS SAS </t>
  </si>
  <si>
    <t>Pago por perdida de carnet</t>
  </si>
  <si>
    <t>Pedro Juan Arango Vargas</t>
  </si>
  <si>
    <t>PAGO INDEMNIZCION RESOLUCION 003 29/12/2021 Y RESOLUCION 005 14/01/2022 - CLUB C</t>
  </si>
  <si>
    <t>TRD 431 3712 2022</t>
  </si>
  <si>
    <t>35% SERCOD RANGOS RE20082021</t>
  </si>
  <si>
    <t>266</t>
  </si>
  <si>
    <t>MUNICIPIO DE PUERTO BERRIO</t>
  </si>
  <si>
    <t>35% SERCOD RANGOS RE35332021</t>
  </si>
  <si>
    <t>35% SERCOD RANGOS RES47112021</t>
  </si>
  <si>
    <t>EMBARGO DE SALARIO - ASAMBLEA DEPARTAMENTAL DE SANTANDER</t>
  </si>
  <si>
    <t>NOE ALEXANDER MEDINA SOSA</t>
  </si>
  <si>
    <t>PAGO IMPUESTO NACIONAL CON DESTINO AL TURISMO ENERO-MARZO AÑO 2022</t>
  </si>
  <si>
    <t>EMIRATES SUCURSAL COLOMBIA</t>
  </si>
  <si>
    <t>Reint DTN capital e Interes cred vvda Cordoba nóm ABRIL2022</t>
  </si>
  <si>
    <t>Fiscalía General de la Nación - Regional Noroccidental</t>
  </si>
  <si>
    <t>otras multas y contribuciones</t>
  </si>
  <si>
    <t>Maria Adelaida Uribe</t>
  </si>
  <si>
    <t>Pago Multa por concepto de indemnización</t>
  </si>
  <si>
    <t xml:space="preserve">HEBER ALBERTO PASUY </t>
  </si>
  <si>
    <t>CUOTAS PARTES PENSIONALES ABRIL MINTIC</t>
  </si>
  <si>
    <t>MUNICIPIO DE ZIPAQUIRA</t>
  </si>
  <si>
    <t>pago multa 0253 24 de marzo del 2021</t>
  </si>
  <si>
    <t>beatriz cuello</t>
  </si>
  <si>
    <t>Cuotas partes Feb y Marzo2022</t>
  </si>
  <si>
    <t>MUNICIPIO DE SAN ANDRES DE SOTAVENTO</t>
  </si>
  <si>
    <t>Jonatan Tamayo Perez</t>
  </si>
  <si>
    <t>Cuotas partes Nov y Dic2021</t>
  </si>
  <si>
    <t>Ingresos Nación CSF</t>
  </si>
  <si>
    <t>368</t>
  </si>
  <si>
    <t>Alexander Clavijo Sánchez</t>
  </si>
  <si>
    <t>pago multa resolución 656 del 22 de abril 2022</t>
  </si>
  <si>
    <t>Carolina Delgado Osorio</t>
  </si>
  <si>
    <t>Perdida de Carné</t>
  </si>
  <si>
    <t>Mauricio Antonio Arguello Borrero</t>
  </si>
  <si>
    <t>INEJECUCCIONES CONTRATO CDI PIEDECUESTA</t>
  </si>
  <si>
    <t>393</t>
  </si>
  <si>
    <t>CAJASAN</t>
  </si>
  <si>
    <t>INEJECUCCIONES CONTRATO CDI FLORIDABLANCA</t>
  </si>
  <si>
    <t>Cuota Parte Abril 2022</t>
  </si>
  <si>
    <t>176</t>
  </si>
  <si>
    <t>ESE hospital Intergrado Sabana de Torres</t>
  </si>
  <si>
    <t>CUOTA PARTE CCOP 2022-00437</t>
  </si>
  <si>
    <t>MUNICIPIO DE PURACE</t>
  </si>
  <si>
    <t>ACUERDO DE PAGO CONTRIBUCIONES DICEL S.A. E.S.P.</t>
  </si>
  <si>
    <t>DISTRIBUIDORA Y COMERCIALIZADORA DE ENERGIA ELECTRICA S.A. E.S.P. - DICEL SA ESP</t>
  </si>
  <si>
    <t>FACILIDAD DE PAGO DIAN CUOTA ABR 2022</t>
  </si>
  <si>
    <t>IRENE ROBLEDO STRAUSS</t>
  </si>
  <si>
    <t>FACILIDAD DE PAGO DIAN CUOTA ABRI 2022</t>
  </si>
  <si>
    <t>HILDA STRAUSS CORTISSOZ</t>
  </si>
  <si>
    <t xml:space="preserve">PAGO CUOTA DE SANCION </t>
  </si>
  <si>
    <t>FORTIUS SA CORREDORES DE SEGUROS</t>
  </si>
  <si>
    <t>PERDIDA DE CARNE</t>
  </si>
  <si>
    <t>GLADYS DEL SOCORRO PENATA OLEA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</si>
</sst>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##,###,###,##0.00"/>
    <numFmt numFmtId="165" formatCode="###0"/>
    <numFmt numFmtId="166" formatCode="dd/mm/yyyy\ hh:mm:ss"/>
    <numFmt numFmtId="167" formatCode="#,##0.0"/>
  </numFmts>
  <fonts count="7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58">
    <xf numFmtId="0" fontId="0" fillId="0" borderId="0" xfId="0" applyNumberFormat="1" applyFont="1"/>
    <xf numFmtId="0" fontId="1" fillId="0" borderId="1" xfId="0" applyNumberFormat="1" applyFont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2" fillId="3" borderId="1" xfId="0" applyNumberFormat="1" applyFont="1" applyFill="1" applyBorder="1"/>
    <xf numFmtId="164" fontId="2" fillId="3" borderId="1" xfId="0" applyNumberFormat="1" applyFont="1" applyFill="1" applyBorder="1"/>
    <xf numFmtId="165" fontId="2" fillId="3" borderId="1" xfId="0" applyNumberFormat="1" applyFont="1" applyFill="1" applyBorder="1"/>
    <xf numFmtId="0" fontId="0" fillId="3" borderId="0" xfId="0" applyNumberFormat="1" applyFont="1" applyFill="1"/>
    <xf numFmtId="0" fontId="0" fillId="4" borderId="0" xfId="0" applyNumberFormat="1" applyFont="1" applyFill="1"/>
    <xf numFmtId="166" fontId="2" fillId="3" borderId="1" xfId="0" applyNumberFormat="1" applyFont="1" applyFill="1" applyBorder="1"/>
    <xf numFmtId="0" fontId="2" fillId="0" borderId="0" xfId="0" applyNumberFormat="1" applyFont="1" applyBorder="1"/>
    <xf numFmtId="164" fontId="0" fillId="0" borderId="0" xfId="0" applyNumberFormat="1" applyFont="1"/>
    <xf numFmtId="167" fontId="0" fillId="0" borderId="0" xfId="0" applyNumberFormat="1" applyFont="1"/>
    <xf numFmtId="0" fontId="2" fillId="0" borderId="0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/>
    <xf numFmtId="43" fontId="0" fillId="0" borderId="0" xfId="1" applyFont="1"/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0" xfId="0" applyNumberFormat="1" applyFont="1"/>
    <xf numFmtId="0" fontId="5" fillId="0" borderId="1" xfId="0" applyNumberFormat="1" applyFont="1" applyBorder="1"/>
    <xf numFmtId="164" fontId="5" fillId="0" borderId="1" xfId="0" applyNumberFormat="1" applyFont="1" applyBorder="1"/>
    <xf numFmtId="165" fontId="5" fillId="0" borderId="1" xfId="0" applyNumberFormat="1" applyFont="1" applyBorder="1"/>
    <xf numFmtId="166" fontId="5" fillId="0" borderId="1" xfId="0" applyNumberFormat="1" applyFont="1" applyBorder="1"/>
    <xf numFmtId="0" fontId="5" fillId="2" borderId="1" xfId="0" applyNumberFormat="1" applyFont="1" applyFill="1" applyBorder="1"/>
    <xf numFmtId="164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1" xfId="0" applyNumberFormat="1" applyFont="1" applyFill="1" applyBorder="1"/>
    <xf numFmtId="0" fontId="5" fillId="3" borderId="1" xfId="0" applyNumberFormat="1" applyFont="1" applyFill="1" applyBorder="1"/>
    <xf numFmtId="164" fontId="5" fillId="3" borderId="1" xfId="0" applyNumberFormat="1" applyFont="1" applyFill="1" applyBorder="1"/>
    <xf numFmtId="165" fontId="5" fillId="3" borderId="1" xfId="0" applyNumberFormat="1" applyFont="1" applyFill="1" applyBorder="1"/>
    <xf numFmtId="166" fontId="5" fillId="3" borderId="1" xfId="0" applyNumberFormat="1" applyFont="1" applyFill="1" applyBorder="1"/>
    <xf numFmtId="0" fontId="6" fillId="3" borderId="1" xfId="0" applyNumberFormat="1" applyFont="1" applyFill="1" applyBorder="1"/>
    <xf numFmtId="165" fontId="6" fillId="3" borderId="1" xfId="0" applyNumberFormat="1" applyFont="1" applyFill="1" applyBorder="1"/>
    <xf numFmtId="166" fontId="6" fillId="3" borderId="1" xfId="0" applyNumberFormat="1" applyFont="1" applyFill="1" applyBorder="1"/>
    <xf numFmtId="164" fontId="6" fillId="3" borderId="1" xfId="0" applyNumberFormat="1" applyFont="1" applyFill="1" applyBorder="1"/>
    <xf numFmtId="0" fontId="6" fillId="0" borderId="1" xfId="0" applyNumberFormat="1" applyFont="1" applyBorder="1"/>
    <xf numFmtId="165" fontId="6" fillId="0" borderId="1" xfId="0" applyNumberFormat="1" applyFont="1" applyBorder="1"/>
    <xf numFmtId="166" fontId="6" fillId="0" borderId="1" xfId="0" applyNumberFormat="1" applyFont="1" applyBorder="1"/>
    <xf numFmtId="164" fontId="6" fillId="0" borderId="1" xfId="0" applyNumberFormat="1" applyFont="1" applyBorder="1"/>
    <xf numFmtId="0" fontId="6" fillId="2" borderId="1" xfId="0" applyNumberFormat="1" applyFont="1" applyFill="1" applyBorder="1"/>
    <xf numFmtId="165" fontId="6" fillId="2" borderId="1" xfId="0" applyNumberFormat="1" applyFont="1" applyFill="1" applyBorder="1"/>
    <xf numFmtId="166" fontId="6" fillId="2" borderId="1" xfId="0" applyNumberFormat="1" applyFont="1" applyFill="1" applyBorder="1"/>
    <xf numFmtId="164" fontId="6" fillId="2" borderId="1" xfId="0" applyNumberFormat="1" applyFont="1" applyFill="1" applyBorder="1"/>
    <xf numFmtId="0" fontId="0" fillId="5" borderId="0" xfId="0" applyNumberFormat="1" applyFont="1" applyFill="1"/>
    <xf numFmtId="0" fontId="6" fillId="5" borderId="1" xfId="0" applyNumberFormat="1" applyFont="1" applyFill="1" applyBorder="1"/>
    <xf numFmtId="165" fontId="6" fillId="5" borderId="1" xfId="0" applyNumberFormat="1" applyFont="1" applyFill="1" applyBorder="1"/>
    <xf numFmtId="166" fontId="6" fillId="5" borderId="1" xfId="0" applyNumberFormat="1" applyFont="1" applyFill="1" applyBorder="1"/>
    <xf numFmtId="164" fontId="6" fillId="5" borderId="1" xfId="0" applyNumberFormat="1" applyFont="1" applyFill="1" applyBorder="1"/>
    <xf numFmtId="0" fontId="6" fillId="0" borderId="1" xfId="0" applyFont="1" applyBorder="1"/>
    <xf numFmtId="0" fontId="6" fillId="2" borderId="1" xfId="0" applyFont="1" applyFill="1" applyBorder="1"/>
    <xf numFmtId="43" fontId="0" fillId="3" borderId="0" xfId="1" applyFont="1" applyFill="1"/>
    <xf numFmtId="0" fontId="6" fillId="2" borderId="1" xfId="0" applyFont="1" applyFill="1" applyBorder="1" applyAlignment="1">
      <alignment horizontal="left"/>
    </xf>
    <xf numFmtId="0" fontId="6" fillId="0" borderId="1" xfId="0" applyFont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260</xdr:row>
      <xdr:rowOff>0</xdr:rowOff>
    </xdr:from>
    <xdr:to>
      <xdr:col>9</xdr:col>
      <xdr:colOff>399048</xdr:colOff>
      <xdr:row>269</xdr:row>
      <xdr:rowOff>56929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85875" y="11049000"/>
          <a:ext cx="8123823" cy="177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9"/>
  <sheetViews>
    <sheetView tabSelected="1" topLeftCell="A151" workbookViewId="0">
      <selection activeCell="A159" sqref="A159:XFD163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7.140625" customWidth="1"/>
    <col min="4" max="4" width="15.28515625" bestFit="1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4.85546875" customWidth="1"/>
    <col min="11" max="11" width="20.5703125" customWidth="1"/>
    <col min="12" max="12" width="95.4257812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s="11" customFormat="1">
      <c r="A2" s="8" t="s">
        <v>14</v>
      </c>
      <c r="B2" s="8" t="s">
        <v>15</v>
      </c>
      <c r="C2" s="9">
        <v>3620687</v>
      </c>
      <c r="D2" s="9">
        <v>3620687</v>
      </c>
      <c r="E2" s="10">
        <v>1394470235</v>
      </c>
      <c r="F2" s="13">
        <v>44652.754212963002</v>
      </c>
      <c r="G2" s="8" t="s">
        <v>16</v>
      </c>
      <c r="H2" s="10">
        <v>4842</v>
      </c>
      <c r="I2" s="8" t="s">
        <v>17</v>
      </c>
      <c r="J2" s="8" t="s">
        <v>60</v>
      </c>
      <c r="K2" s="8" t="s">
        <v>19</v>
      </c>
      <c r="L2" s="8" t="s">
        <v>36</v>
      </c>
      <c r="M2" s="8" t="s">
        <v>17</v>
      </c>
      <c r="N2" s="8" t="s">
        <v>17</v>
      </c>
    </row>
    <row r="3" spans="1:14">
      <c r="A3" s="18" t="s">
        <v>14</v>
      </c>
      <c r="B3" s="18" t="s">
        <v>15</v>
      </c>
      <c r="C3" s="2">
        <v>160000</v>
      </c>
      <c r="D3" s="2">
        <v>160000</v>
      </c>
      <c r="E3" s="4">
        <v>1395106813</v>
      </c>
      <c r="F3" s="6">
        <v>44653.386122685202</v>
      </c>
      <c r="G3" s="18" t="s">
        <v>16</v>
      </c>
      <c r="H3" s="4">
        <v>4843</v>
      </c>
      <c r="I3" s="18" t="s">
        <v>17</v>
      </c>
      <c r="J3" s="18" t="s">
        <v>61</v>
      </c>
      <c r="K3" s="18" t="s">
        <v>38</v>
      </c>
      <c r="L3" s="18" t="s">
        <v>62</v>
      </c>
      <c r="M3" s="18" t="s">
        <v>17</v>
      </c>
      <c r="N3" s="18" t="s">
        <v>17</v>
      </c>
    </row>
    <row r="4" spans="1:14">
      <c r="A4" s="19" t="s">
        <v>14</v>
      </c>
      <c r="B4" s="19" t="s">
        <v>15</v>
      </c>
      <c r="C4" s="3">
        <v>458800</v>
      </c>
      <c r="D4" s="3">
        <v>458800</v>
      </c>
      <c r="E4" s="5">
        <v>1395995980</v>
      </c>
      <c r="F4" s="7">
        <v>44653.857962962997</v>
      </c>
      <c r="G4" s="19" t="s">
        <v>16</v>
      </c>
      <c r="H4" s="5">
        <v>4844</v>
      </c>
      <c r="I4" s="19" t="s">
        <v>17</v>
      </c>
      <c r="J4" s="19" t="s">
        <v>32</v>
      </c>
      <c r="K4" s="19" t="s">
        <v>20</v>
      </c>
      <c r="L4" s="19" t="s">
        <v>33</v>
      </c>
      <c r="M4" s="19" t="s">
        <v>17</v>
      </c>
      <c r="N4" s="19" t="s">
        <v>17</v>
      </c>
    </row>
    <row r="5" spans="1:14">
      <c r="A5" s="18" t="s">
        <v>14</v>
      </c>
      <c r="B5" s="18" t="s">
        <v>15</v>
      </c>
      <c r="C5" s="2">
        <v>2000000</v>
      </c>
      <c r="D5" s="2">
        <v>2000000</v>
      </c>
      <c r="E5" s="4">
        <v>1397117081</v>
      </c>
      <c r="F5" s="6">
        <v>44655.327430555597</v>
      </c>
      <c r="G5" s="18" t="s">
        <v>16</v>
      </c>
      <c r="H5" s="4">
        <v>4845</v>
      </c>
      <c r="I5" s="18" t="s">
        <v>17</v>
      </c>
      <c r="J5" s="18" t="s">
        <v>63</v>
      </c>
      <c r="K5" s="19" t="s">
        <v>20</v>
      </c>
      <c r="L5" s="18" t="s">
        <v>64</v>
      </c>
      <c r="M5" s="18" t="s">
        <v>17</v>
      </c>
      <c r="N5" s="18" t="s">
        <v>17</v>
      </c>
    </row>
    <row r="6" spans="1:14">
      <c r="A6" s="19" t="s">
        <v>14</v>
      </c>
      <c r="B6" s="19" t="s">
        <v>15</v>
      </c>
      <c r="C6" s="3">
        <v>58154</v>
      </c>
      <c r="D6" s="3">
        <v>58154</v>
      </c>
      <c r="E6" s="5">
        <v>1397272530</v>
      </c>
      <c r="F6" s="7">
        <v>44655.380706018499</v>
      </c>
      <c r="G6" s="19" t="s">
        <v>16</v>
      </c>
      <c r="H6" s="5">
        <v>4846</v>
      </c>
      <c r="I6" s="19" t="s">
        <v>17</v>
      </c>
      <c r="J6" s="19" t="s">
        <v>65</v>
      </c>
      <c r="K6" s="19" t="s">
        <v>53</v>
      </c>
      <c r="L6" s="19" t="s">
        <v>66</v>
      </c>
      <c r="M6" s="19" t="s">
        <v>17</v>
      </c>
      <c r="N6" s="19" t="s">
        <v>17</v>
      </c>
    </row>
    <row r="7" spans="1:14">
      <c r="A7" s="18" t="s">
        <v>14</v>
      </c>
      <c r="B7" s="18" t="s">
        <v>15</v>
      </c>
      <c r="C7" s="2">
        <v>481590</v>
      </c>
      <c r="D7" s="2">
        <v>481590</v>
      </c>
      <c r="E7" s="4">
        <v>1397574901</v>
      </c>
      <c r="F7" s="6">
        <v>44655.459884259297</v>
      </c>
      <c r="G7" s="18" t="s">
        <v>16</v>
      </c>
      <c r="H7" s="4">
        <v>4847</v>
      </c>
      <c r="I7" s="18" t="s">
        <v>17</v>
      </c>
      <c r="J7" s="18" t="s">
        <v>67</v>
      </c>
      <c r="K7" s="18" t="s">
        <v>19</v>
      </c>
      <c r="L7" s="18" t="s">
        <v>36</v>
      </c>
      <c r="M7" s="18" t="s">
        <v>17</v>
      </c>
      <c r="N7" s="18" t="s">
        <v>17</v>
      </c>
    </row>
    <row r="8" spans="1:14">
      <c r="A8" s="19" t="s">
        <v>14</v>
      </c>
      <c r="B8" s="19" t="s">
        <v>15</v>
      </c>
      <c r="C8" s="3">
        <v>53561</v>
      </c>
      <c r="D8" s="3">
        <v>53561</v>
      </c>
      <c r="E8" s="5">
        <v>1397601853</v>
      </c>
      <c r="F8" s="7">
        <v>44655.466562499998</v>
      </c>
      <c r="G8" s="19" t="s">
        <v>16</v>
      </c>
      <c r="H8" s="5">
        <v>4848</v>
      </c>
      <c r="I8" s="19" t="s">
        <v>17</v>
      </c>
      <c r="J8" s="19" t="s">
        <v>68</v>
      </c>
      <c r="K8" s="19" t="s">
        <v>19</v>
      </c>
      <c r="L8" s="19" t="s">
        <v>69</v>
      </c>
      <c r="M8" s="19" t="s">
        <v>17</v>
      </c>
      <c r="N8" s="19" t="s">
        <v>17</v>
      </c>
    </row>
    <row r="9" spans="1:14">
      <c r="A9" s="18" t="s">
        <v>14</v>
      </c>
      <c r="B9" s="18" t="s">
        <v>15</v>
      </c>
      <c r="C9" s="2">
        <v>30000</v>
      </c>
      <c r="D9" s="2">
        <v>30000</v>
      </c>
      <c r="E9" s="4">
        <v>1397620381</v>
      </c>
      <c r="F9" s="6">
        <v>44655.4711805556</v>
      </c>
      <c r="G9" s="18" t="s">
        <v>16</v>
      </c>
      <c r="H9" s="4">
        <v>4849</v>
      </c>
      <c r="I9" s="18" t="s">
        <v>17</v>
      </c>
      <c r="J9" s="18" t="s">
        <v>70</v>
      </c>
      <c r="K9" s="18" t="s">
        <v>18</v>
      </c>
      <c r="L9" s="18" t="s">
        <v>71</v>
      </c>
      <c r="M9" s="18" t="s">
        <v>17</v>
      </c>
      <c r="N9" s="18" t="s">
        <v>17</v>
      </c>
    </row>
    <row r="10" spans="1:14">
      <c r="A10" s="19" t="s">
        <v>14</v>
      </c>
      <c r="B10" s="19" t="s">
        <v>15</v>
      </c>
      <c r="C10" s="3">
        <v>700</v>
      </c>
      <c r="D10" s="3">
        <v>700</v>
      </c>
      <c r="E10" s="5">
        <v>1398154477</v>
      </c>
      <c r="F10" s="7">
        <v>44655.6243287037</v>
      </c>
      <c r="G10" s="19" t="s">
        <v>16</v>
      </c>
      <c r="H10" s="5">
        <v>4856</v>
      </c>
      <c r="I10" s="19" t="s">
        <v>17</v>
      </c>
      <c r="J10" s="19" t="s">
        <v>72</v>
      </c>
      <c r="K10" s="19" t="s">
        <v>25</v>
      </c>
      <c r="L10" s="19" t="s">
        <v>73</v>
      </c>
      <c r="M10" s="19" t="s">
        <v>17</v>
      </c>
      <c r="N10" s="19" t="s">
        <v>17</v>
      </c>
    </row>
    <row r="11" spans="1:14">
      <c r="A11" s="18" t="s">
        <v>14</v>
      </c>
      <c r="B11" s="18" t="s">
        <v>15</v>
      </c>
      <c r="C11" s="2">
        <v>214192</v>
      </c>
      <c r="D11" s="2">
        <v>214192</v>
      </c>
      <c r="E11" s="4">
        <v>1398156217</v>
      </c>
      <c r="F11" s="6">
        <v>44655.624814814801</v>
      </c>
      <c r="G11" s="18" t="s">
        <v>16</v>
      </c>
      <c r="H11" s="4">
        <v>4857</v>
      </c>
      <c r="I11" s="18" t="s">
        <v>17</v>
      </c>
      <c r="J11" s="18" t="s">
        <v>74</v>
      </c>
      <c r="K11" s="18" t="s">
        <v>18</v>
      </c>
      <c r="L11" s="18" t="s">
        <v>58</v>
      </c>
      <c r="M11" s="18" t="s">
        <v>17</v>
      </c>
      <c r="N11" s="18" t="s">
        <v>17</v>
      </c>
    </row>
    <row r="12" spans="1:14">
      <c r="A12" s="19" t="s">
        <v>14</v>
      </c>
      <c r="B12" s="19" t="s">
        <v>15</v>
      </c>
      <c r="C12" s="9">
        <v>670559</v>
      </c>
      <c r="D12" s="3">
        <v>670559</v>
      </c>
      <c r="E12" s="5">
        <v>1398242852</v>
      </c>
      <c r="F12" s="7">
        <v>44655.649097222202</v>
      </c>
      <c r="G12" s="19" t="s">
        <v>16</v>
      </c>
      <c r="H12" s="5">
        <v>4858</v>
      </c>
      <c r="I12" s="19" t="s">
        <v>17</v>
      </c>
      <c r="J12" s="19" t="s">
        <v>75</v>
      </c>
      <c r="K12" s="19" t="s">
        <v>48</v>
      </c>
      <c r="L12" s="19" t="s">
        <v>49</v>
      </c>
      <c r="M12" s="19" t="s">
        <v>17</v>
      </c>
      <c r="N12" s="19" t="s">
        <v>17</v>
      </c>
    </row>
    <row r="13" spans="1:14">
      <c r="A13" s="18" t="s">
        <v>14</v>
      </c>
      <c r="B13" s="18" t="s">
        <v>15</v>
      </c>
      <c r="C13" s="2">
        <v>30000</v>
      </c>
      <c r="D13" s="2">
        <v>30000</v>
      </c>
      <c r="E13" s="4">
        <v>1398680793</v>
      </c>
      <c r="F13" s="6">
        <v>44655.795231481497</v>
      </c>
      <c r="G13" s="18" t="s">
        <v>16</v>
      </c>
      <c r="H13" s="4">
        <v>4859</v>
      </c>
      <c r="I13" s="18" t="s">
        <v>17</v>
      </c>
      <c r="J13" s="18" t="s">
        <v>76</v>
      </c>
      <c r="K13" s="18" t="s">
        <v>18</v>
      </c>
      <c r="L13" s="18" t="s">
        <v>77</v>
      </c>
      <c r="M13" s="18" t="s">
        <v>17</v>
      </c>
      <c r="N13" s="18" t="s">
        <v>17</v>
      </c>
    </row>
    <row r="14" spans="1:14">
      <c r="A14" s="19" t="s">
        <v>14</v>
      </c>
      <c r="B14" s="19" t="s">
        <v>15</v>
      </c>
      <c r="C14" s="3">
        <v>20000</v>
      </c>
      <c r="D14" s="3">
        <v>20000</v>
      </c>
      <c r="E14" s="5">
        <v>1399463517</v>
      </c>
      <c r="F14" s="7">
        <v>44656.421550925901</v>
      </c>
      <c r="G14" s="19" t="s">
        <v>16</v>
      </c>
      <c r="H14" s="5">
        <v>4864</v>
      </c>
      <c r="I14" s="19" t="s">
        <v>17</v>
      </c>
      <c r="J14" s="19" t="s">
        <v>78</v>
      </c>
      <c r="K14" s="19" t="s">
        <v>38</v>
      </c>
      <c r="L14" s="19" t="s">
        <v>79</v>
      </c>
      <c r="M14" s="19" t="s">
        <v>17</v>
      </c>
      <c r="N14" s="19" t="s">
        <v>17</v>
      </c>
    </row>
    <row r="15" spans="1:14">
      <c r="A15" s="18" t="s">
        <v>14</v>
      </c>
      <c r="B15" s="18" t="s">
        <v>15</v>
      </c>
      <c r="C15" s="2">
        <v>4268000</v>
      </c>
      <c r="D15" s="2">
        <v>4268000</v>
      </c>
      <c r="E15" s="4">
        <v>1399592810</v>
      </c>
      <c r="F15" s="6">
        <v>44656.459502314799</v>
      </c>
      <c r="G15" s="18" t="s">
        <v>16</v>
      </c>
      <c r="H15" s="4">
        <v>4865</v>
      </c>
      <c r="I15" s="18" t="s">
        <v>17</v>
      </c>
      <c r="J15" s="18" t="s">
        <v>80</v>
      </c>
      <c r="K15" s="18" t="s">
        <v>21</v>
      </c>
      <c r="L15" s="18" t="s">
        <v>81</v>
      </c>
      <c r="M15" s="18" t="s">
        <v>17</v>
      </c>
      <c r="N15" s="18" t="s">
        <v>17</v>
      </c>
    </row>
    <row r="16" spans="1:14">
      <c r="A16" s="19" t="s">
        <v>14</v>
      </c>
      <c r="B16" s="19" t="s">
        <v>15</v>
      </c>
      <c r="C16" s="3">
        <v>10487145</v>
      </c>
      <c r="D16" s="3">
        <v>10487145</v>
      </c>
      <c r="E16" s="5">
        <v>1399660701</v>
      </c>
      <c r="F16" s="7">
        <v>44656.479444444398</v>
      </c>
      <c r="G16" s="19" t="s">
        <v>16</v>
      </c>
      <c r="H16" s="5">
        <v>4867</v>
      </c>
      <c r="I16" s="19" t="s">
        <v>17</v>
      </c>
      <c r="J16" s="19" t="s">
        <v>82</v>
      </c>
      <c r="K16" s="21">
        <v>138</v>
      </c>
      <c r="L16" s="19" t="s">
        <v>83</v>
      </c>
      <c r="M16" s="19" t="s">
        <v>17</v>
      </c>
      <c r="N16" s="19" t="s">
        <v>17</v>
      </c>
    </row>
    <row r="17" spans="1:14">
      <c r="A17" s="18" t="s">
        <v>14</v>
      </c>
      <c r="B17" s="18" t="s">
        <v>15</v>
      </c>
      <c r="C17" s="2">
        <v>208979908</v>
      </c>
      <c r="D17" s="2">
        <v>208979908</v>
      </c>
      <c r="E17" s="4">
        <v>1399689185</v>
      </c>
      <c r="F17" s="6">
        <v>44656.487361111103</v>
      </c>
      <c r="G17" s="18" t="s">
        <v>16</v>
      </c>
      <c r="H17" s="4">
        <v>4868</v>
      </c>
      <c r="I17" s="18" t="s">
        <v>17</v>
      </c>
      <c r="J17" s="18" t="s">
        <v>84</v>
      </c>
      <c r="K17" s="18" t="s">
        <v>38</v>
      </c>
      <c r="L17" s="18" t="s">
        <v>85</v>
      </c>
      <c r="M17" s="18" t="s">
        <v>17</v>
      </c>
      <c r="N17" s="18" t="s">
        <v>17</v>
      </c>
    </row>
    <row r="18" spans="1:14">
      <c r="A18" s="19" t="s">
        <v>14</v>
      </c>
      <c r="B18" s="19" t="s">
        <v>15</v>
      </c>
      <c r="C18" s="3">
        <v>189363</v>
      </c>
      <c r="D18" s="3">
        <v>189363</v>
      </c>
      <c r="E18" s="5">
        <v>1399782539</v>
      </c>
      <c r="F18" s="7">
        <v>44656.514675925901</v>
      </c>
      <c r="G18" s="19" t="s">
        <v>16</v>
      </c>
      <c r="H18" s="5">
        <v>4869</v>
      </c>
      <c r="I18" s="19" t="s">
        <v>17</v>
      </c>
      <c r="J18" s="19" t="s">
        <v>86</v>
      </c>
      <c r="K18" s="19" t="s">
        <v>27</v>
      </c>
      <c r="L18" s="19" t="s">
        <v>87</v>
      </c>
      <c r="M18" s="19" t="s">
        <v>17</v>
      </c>
      <c r="N18" s="19" t="s">
        <v>17</v>
      </c>
    </row>
    <row r="19" spans="1:14">
      <c r="A19" s="18" t="s">
        <v>14</v>
      </c>
      <c r="B19" s="18" t="s">
        <v>15</v>
      </c>
      <c r="C19" s="2">
        <v>30000</v>
      </c>
      <c r="D19" s="2">
        <v>30000</v>
      </c>
      <c r="E19" s="4">
        <v>1400077659</v>
      </c>
      <c r="F19" s="6">
        <v>44656.608344907399</v>
      </c>
      <c r="G19" s="18" t="s">
        <v>16</v>
      </c>
      <c r="H19" s="4">
        <v>4870</v>
      </c>
      <c r="I19" s="18" t="s">
        <v>17</v>
      </c>
      <c r="J19" s="18" t="s">
        <v>88</v>
      </c>
      <c r="K19" s="18" t="s">
        <v>18</v>
      </c>
      <c r="L19" s="18" t="s">
        <v>89</v>
      </c>
      <c r="M19" s="18" t="s">
        <v>17</v>
      </c>
      <c r="N19" s="18" t="s">
        <v>17</v>
      </c>
    </row>
    <row r="20" spans="1:14">
      <c r="A20" s="19" t="s">
        <v>14</v>
      </c>
      <c r="B20" s="19" t="s">
        <v>15</v>
      </c>
      <c r="C20" s="3">
        <v>4999806</v>
      </c>
      <c r="D20" s="3">
        <v>4999806</v>
      </c>
      <c r="E20" s="5">
        <v>1400170647</v>
      </c>
      <c r="F20" s="7">
        <v>44656.6347916667</v>
      </c>
      <c r="G20" s="19" t="s">
        <v>16</v>
      </c>
      <c r="H20" s="5">
        <v>4871</v>
      </c>
      <c r="I20" s="19" t="s">
        <v>17</v>
      </c>
      <c r="J20" s="19" t="s">
        <v>90</v>
      </c>
      <c r="K20" s="19" t="s">
        <v>25</v>
      </c>
      <c r="L20" s="19" t="s">
        <v>91</v>
      </c>
      <c r="M20" s="19" t="s">
        <v>17</v>
      </c>
      <c r="N20" s="19" t="s">
        <v>17</v>
      </c>
    </row>
    <row r="21" spans="1:14">
      <c r="A21" s="18" t="s">
        <v>14</v>
      </c>
      <c r="B21" s="18" t="s">
        <v>15</v>
      </c>
      <c r="C21" s="2">
        <v>51708</v>
      </c>
      <c r="D21" s="2">
        <v>51708</v>
      </c>
      <c r="E21" s="4">
        <v>1400175388</v>
      </c>
      <c r="F21" s="6">
        <v>44656.636134259301</v>
      </c>
      <c r="G21" s="18" t="s">
        <v>16</v>
      </c>
      <c r="H21" s="4">
        <v>4872</v>
      </c>
      <c r="I21" s="18" t="s">
        <v>17</v>
      </c>
      <c r="J21" s="18" t="s">
        <v>92</v>
      </c>
      <c r="K21" s="18" t="s">
        <v>24</v>
      </c>
      <c r="L21" s="18" t="s">
        <v>93</v>
      </c>
      <c r="M21" s="18" t="s">
        <v>17</v>
      </c>
      <c r="N21" s="18" t="s">
        <v>17</v>
      </c>
    </row>
    <row r="22" spans="1:14">
      <c r="A22" s="19" t="s">
        <v>14</v>
      </c>
      <c r="B22" s="19" t="s">
        <v>15</v>
      </c>
      <c r="C22" s="9">
        <v>51708</v>
      </c>
      <c r="D22" s="3">
        <v>51708</v>
      </c>
      <c r="E22" s="5">
        <v>1400220667</v>
      </c>
      <c r="F22" s="7">
        <v>44656.648958333302</v>
      </c>
      <c r="G22" s="19" t="s">
        <v>16</v>
      </c>
      <c r="H22" s="5">
        <v>4873</v>
      </c>
      <c r="I22" s="19" t="s">
        <v>17</v>
      </c>
      <c r="J22" s="19" t="s">
        <v>94</v>
      </c>
      <c r="K22" s="19" t="s">
        <v>24</v>
      </c>
      <c r="L22" s="19" t="s">
        <v>95</v>
      </c>
      <c r="M22" s="19" t="s">
        <v>17</v>
      </c>
      <c r="N22" s="19" t="s">
        <v>17</v>
      </c>
    </row>
    <row r="23" spans="1:14">
      <c r="A23" s="18" t="s">
        <v>14</v>
      </c>
      <c r="B23" s="18" t="s">
        <v>15</v>
      </c>
      <c r="C23" s="2">
        <v>155000</v>
      </c>
      <c r="D23" s="2">
        <v>155000</v>
      </c>
      <c r="E23" s="4">
        <v>1400847499</v>
      </c>
      <c r="F23" s="6">
        <v>44656.857280092598</v>
      </c>
      <c r="G23" s="18" t="s">
        <v>16</v>
      </c>
      <c r="H23" s="4">
        <v>4874</v>
      </c>
      <c r="I23" s="18" t="s">
        <v>17</v>
      </c>
      <c r="J23" s="18" t="s">
        <v>96</v>
      </c>
      <c r="K23" s="18" t="s">
        <v>20</v>
      </c>
      <c r="L23" s="18" t="s">
        <v>31</v>
      </c>
      <c r="M23" s="18" t="s">
        <v>17</v>
      </c>
      <c r="N23" s="18" t="s">
        <v>17</v>
      </c>
    </row>
    <row r="24" spans="1:14">
      <c r="A24" s="19" t="s">
        <v>14</v>
      </c>
      <c r="B24" s="19" t="s">
        <v>15</v>
      </c>
      <c r="C24" s="3">
        <v>687437</v>
      </c>
      <c r="D24" s="3">
        <v>687437</v>
      </c>
      <c r="E24" s="5">
        <v>1401001409</v>
      </c>
      <c r="F24" s="7">
        <v>44656.923657407402</v>
      </c>
      <c r="G24" s="19" t="s">
        <v>16</v>
      </c>
      <c r="H24" s="5">
        <v>4875</v>
      </c>
      <c r="I24" s="19" t="s">
        <v>17</v>
      </c>
      <c r="J24" s="19" t="s">
        <v>37</v>
      </c>
      <c r="K24" s="19" t="s">
        <v>38</v>
      </c>
      <c r="L24" s="19" t="s">
        <v>39</v>
      </c>
      <c r="M24" s="19" t="s">
        <v>17</v>
      </c>
      <c r="N24" s="19" t="s">
        <v>17</v>
      </c>
    </row>
    <row r="25" spans="1:14">
      <c r="A25" s="18" t="s">
        <v>14</v>
      </c>
      <c r="B25" s="18" t="s">
        <v>15</v>
      </c>
      <c r="C25" s="2">
        <v>644329</v>
      </c>
      <c r="D25" s="2">
        <v>644329</v>
      </c>
      <c r="E25" s="4">
        <v>1401309492</v>
      </c>
      <c r="F25" s="6">
        <v>44657.3726157407</v>
      </c>
      <c r="G25" s="18" t="s">
        <v>16</v>
      </c>
      <c r="H25" s="4">
        <v>4876</v>
      </c>
      <c r="I25" s="18" t="s">
        <v>17</v>
      </c>
      <c r="J25" s="18" t="s">
        <v>97</v>
      </c>
      <c r="K25" s="18" t="s">
        <v>27</v>
      </c>
      <c r="L25" s="18" t="s">
        <v>59</v>
      </c>
      <c r="M25" s="18" t="s">
        <v>17</v>
      </c>
      <c r="N25" s="18" t="s">
        <v>17</v>
      </c>
    </row>
    <row r="26" spans="1:14">
      <c r="A26" s="19" t="s">
        <v>14</v>
      </c>
      <c r="B26" s="19" t="s">
        <v>15</v>
      </c>
      <c r="C26" s="3">
        <v>96000</v>
      </c>
      <c r="D26" s="3">
        <v>96000</v>
      </c>
      <c r="E26" s="5">
        <v>1401347227</v>
      </c>
      <c r="F26" s="7">
        <v>44657.386122685202</v>
      </c>
      <c r="G26" s="19" t="s">
        <v>16</v>
      </c>
      <c r="H26" s="5">
        <v>4877</v>
      </c>
      <c r="I26" s="19" t="s">
        <v>17</v>
      </c>
      <c r="J26" s="19" t="s">
        <v>98</v>
      </c>
      <c r="K26" s="19" t="s">
        <v>38</v>
      </c>
      <c r="L26" s="19" t="s">
        <v>99</v>
      </c>
      <c r="M26" s="19" t="s">
        <v>17</v>
      </c>
      <c r="N26" s="19" t="s">
        <v>17</v>
      </c>
    </row>
    <row r="27" spans="1:14">
      <c r="A27" s="18" t="s">
        <v>14</v>
      </c>
      <c r="B27" s="18" t="s">
        <v>15</v>
      </c>
      <c r="C27" s="2">
        <v>87131683</v>
      </c>
      <c r="D27" s="2">
        <v>87131683</v>
      </c>
      <c r="E27" s="4">
        <v>1401625372</v>
      </c>
      <c r="F27" s="6">
        <v>44657.473113425898</v>
      </c>
      <c r="G27" s="18" t="s">
        <v>16</v>
      </c>
      <c r="H27" s="4">
        <v>4878</v>
      </c>
      <c r="I27" s="18" t="s">
        <v>17</v>
      </c>
      <c r="J27" s="18" t="s">
        <v>100</v>
      </c>
      <c r="K27" s="18" t="s">
        <v>23</v>
      </c>
      <c r="L27" s="18" t="s">
        <v>101</v>
      </c>
      <c r="M27" s="18" t="s">
        <v>17</v>
      </c>
      <c r="N27" s="18" t="s">
        <v>17</v>
      </c>
    </row>
    <row r="28" spans="1:14">
      <c r="A28" s="19" t="s">
        <v>14</v>
      </c>
      <c r="B28" s="19" t="s">
        <v>15</v>
      </c>
      <c r="C28" s="3">
        <v>1200000</v>
      </c>
      <c r="D28" s="3">
        <v>1200000</v>
      </c>
      <c r="E28" s="5">
        <v>1401780562</v>
      </c>
      <c r="F28" s="7">
        <v>44657.520196759302</v>
      </c>
      <c r="G28" s="19" t="s">
        <v>16</v>
      </c>
      <c r="H28" s="5">
        <v>4879</v>
      </c>
      <c r="I28" s="19" t="s">
        <v>17</v>
      </c>
      <c r="J28" s="19" t="s">
        <v>102</v>
      </c>
      <c r="K28" s="19" t="s">
        <v>20</v>
      </c>
      <c r="L28" s="19" t="s">
        <v>103</v>
      </c>
      <c r="M28" s="19" t="s">
        <v>17</v>
      </c>
      <c r="N28" s="19" t="s">
        <v>17</v>
      </c>
    </row>
    <row r="29" spans="1:14">
      <c r="A29" s="18" t="s">
        <v>14</v>
      </c>
      <c r="B29" s="18" t="s">
        <v>15</v>
      </c>
      <c r="C29" s="2">
        <v>210177</v>
      </c>
      <c r="D29" s="2">
        <v>210177</v>
      </c>
      <c r="E29" s="4">
        <v>1401994113</v>
      </c>
      <c r="F29" s="6">
        <v>44657.591261574104</v>
      </c>
      <c r="G29" s="18" t="s">
        <v>16</v>
      </c>
      <c r="H29" s="4">
        <v>4880</v>
      </c>
      <c r="I29" s="18" t="s">
        <v>17</v>
      </c>
      <c r="J29" s="18" t="s">
        <v>104</v>
      </c>
      <c r="K29" s="18" t="s">
        <v>27</v>
      </c>
      <c r="L29" s="18" t="s">
        <v>35</v>
      </c>
      <c r="M29" s="18" t="s">
        <v>17</v>
      </c>
      <c r="N29" s="18" t="s">
        <v>17</v>
      </c>
    </row>
    <row r="30" spans="1:14">
      <c r="A30" s="19" t="s">
        <v>14</v>
      </c>
      <c r="B30" s="19" t="s">
        <v>15</v>
      </c>
      <c r="C30" s="3">
        <v>94354</v>
      </c>
      <c r="D30" s="3">
        <v>94354</v>
      </c>
      <c r="E30" s="5">
        <v>1402060108</v>
      </c>
      <c r="F30" s="7">
        <v>44657.6121180556</v>
      </c>
      <c r="G30" s="19" t="s">
        <v>16</v>
      </c>
      <c r="H30" s="5">
        <v>4881</v>
      </c>
      <c r="I30" s="19" t="s">
        <v>17</v>
      </c>
      <c r="J30" s="19" t="s">
        <v>105</v>
      </c>
      <c r="K30" s="19" t="s">
        <v>18</v>
      </c>
      <c r="L30" s="19" t="s">
        <v>106</v>
      </c>
      <c r="M30" s="19" t="s">
        <v>17</v>
      </c>
      <c r="N30" s="19" t="s">
        <v>17</v>
      </c>
    </row>
    <row r="31" spans="1:14">
      <c r="A31" s="18" t="s">
        <v>14</v>
      </c>
      <c r="B31" s="18" t="s">
        <v>15</v>
      </c>
      <c r="C31" s="9">
        <v>42000</v>
      </c>
      <c r="D31" s="2">
        <v>42000</v>
      </c>
      <c r="E31" s="4">
        <v>1402115183</v>
      </c>
      <c r="F31" s="6">
        <v>44657.628888888903</v>
      </c>
      <c r="G31" s="18" t="s">
        <v>16</v>
      </c>
      <c r="H31" s="4">
        <v>4882</v>
      </c>
      <c r="I31" s="18" t="s">
        <v>17</v>
      </c>
      <c r="J31" s="18" t="s">
        <v>107</v>
      </c>
      <c r="K31" s="18" t="s">
        <v>26</v>
      </c>
      <c r="L31" s="18" t="s">
        <v>30</v>
      </c>
      <c r="M31" s="18" t="s">
        <v>17</v>
      </c>
      <c r="N31" s="18" t="s">
        <v>17</v>
      </c>
    </row>
    <row r="32" spans="1:14">
      <c r="A32" s="19" t="s">
        <v>14</v>
      </c>
      <c r="B32" s="19" t="s">
        <v>15</v>
      </c>
      <c r="C32" s="3">
        <v>30000</v>
      </c>
      <c r="D32" s="3">
        <v>30000</v>
      </c>
      <c r="E32" s="5">
        <v>1402776636</v>
      </c>
      <c r="F32" s="7">
        <v>44657.884837963</v>
      </c>
      <c r="G32" s="19" t="s">
        <v>16</v>
      </c>
      <c r="H32" s="5">
        <v>4885</v>
      </c>
      <c r="I32" s="19" t="s">
        <v>17</v>
      </c>
      <c r="J32" s="19" t="s">
        <v>108</v>
      </c>
      <c r="K32" s="19" t="s">
        <v>18</v>
      </c>
      <c r="L32" s="19" t="s">
        <v>109</v>
      </c>
      <c r="M32" s="19" t="s">
        <v>17</v>
      </c>
      <c r="N32" s="19" t="s">
        <v>17</v>
      </c>
    </row>
    <row r="33" spans="1:14">
      <c r="A33" s="18" t="s">
        <v>14</v>
      </c>
      <c r="B33" s="18" t="s">
        <v>15</v>
      </c>
      <c r="C33" s="2">
        <v>10000</v>
      </c>
      <c r="D33" s="2">
        <v>10000</v>
      </c>
      <c r="E33" s="4">
        <v>1402783799</v>
      </c>
      <c r="F33" s="6">
        <v>44657.888564814799</v>
      </c>
      <c r="G33" s="18" t="s">
        <v>16</v>
      </c>
      <c r="H33" s="4">
        <v>4886</v>
      </c>
      <c r="I33" s="18" t="s">
        <v>17</v>
      </c>
      <c r="J33" s="18" t="s">
        <v>28</v>
      </c>
      <c r="K33" s="18" t="s">
        <v>18</v>
      </c>
      <c r="L33" s="18" t="s">
        <v>29</v>
      </c>
      <c r="M33" s="18" t="s">
        <v>17</v>
      </c>
      <c r="N33" s="18" t="s">
        <v>17</v>
      </c>
    </row>
    <row r="34" spans="1:14">
      <c r="A34" s="19" t="s">
        <v>14</v>
      </c>
      <c r="B34" s="19" t="s">
        <v>15</v>
      </c>
      <c r="C34" s="3">
        <v>2000000</v>
      </c>
      <c r="D34" s="3">
        <v>2000000</v>
      </c>
      <c r="E34" s="5">
        <v>1403264484</v>
      </c>
      <c r="F34" s="7">
        <v>44658.420381944401</v>
      </c>
      <c r="G34" s="19" t="s">
        <v>16</v>
      </c>
      <c r="H34" s="5">
        <v>4887</v>
      </c>
      <c r="I34" s="19" t="s">
        <v>17</v>
      </c>
      <c r="J34" s="19" t="s">
        <v>110</v>
      </c>
      <c r="K34" s="19" t="s">
        <v>52</v>
      </c>
      <c r="L34" s="19" t="s">
        <v>111</v>
      </c>
      <c r="M34" s="19" t="s">
        <v>17</v>
      </c>
      <c r="N34" s="19" t="s">
        <v>17</v>
      </c>
    </row>
    <row r="35" spans="1:14">
      <c r="A35" s="18" t="s">
        <v>14</v>
      </c>
      <c r="B35" s="18" t="s">
        <v>15</v>
      </c>
      <c r="C35" s="2">
        <v>30000</v>
      </c>
      <c r="D35" s="2">
        <v>30000</v>
      </c>
      <c r="E35" s="4">
        <v>1403565896</v>
      </c>
      <c r="F35" s="6">
        <v>44658.518888888902</v>
      </c>
      <c r="G35" s="18" t="s">
        <v>16</v>
      </c>
      <c r="H35" s="4">
        <v>4889</v>
      </c>
      <c r="I35" s="18" t="s">
        <v>17</v>
      </c>
      <c r="J35" s="18" t="s">
        <v>112</v>
      </c>
      <c r="K35" s="18" t="s">
        <v>18</v>
      </c>
      <c r="L35" s="18" t="s">
        <v>113</v>
      </c>
      <c r="M35" s="18" t="s">
        <v>17</v>
      </c>
      <c r="N35" s="18" t="s">
        <v>17</v>
      </c>
    </row>
    <row r="36" spans="1:14">
      <c r="A36" s="19" t="s">
        <v>14</v>
      </c>
      <c r="B36" s="19" t="s">
        <v>15</v>
      </c>
      <c r="C36" s="3">
        <v>802112255</v>
      </c>
      <c r="D36" s="3">
        <v>802112255</v>
      </c>
      <c r="E36" s="5">
        <v>1403800158</v>
      </c>
      <c r="F36" s="7">
        <v>44658.607962962997</v>
      </c>
      <c r="G36" s="19" t="s">
        <v>16</v>
      </c>
      <c r="H36" s="5">
        <v>4890</v>
      </c>
      <c r="I36" s="19" t="s">
        <v>17</v>
      </c>
      <c r="J36" s="19" t="s">
        <v>114</v>
      </c>
      <c r="K36" s="19" t="s">
        <v>38</v>
      </c>
      <c r="L36" s="19" t="s">
        <v>115</v>
      </c>
      <c r="M36" s="19" t="s">
        <v>17</v>
      </c>
      <c r="N36" s="19" t="s">
        <v>17</v>
      </c>
    </row>
    <row r="37" spans="1:14">
      <c r="A37" s="18" t="s">
        <v>14</v>
      </c>
      <c r="B37" s="18" t="s">
        <v>15</v>
      </c>
      <c r="C37" s="2">
        <v>51708</v>
      </c>
      <c r="D37" s="2">
        <v>51708</v>
      </c>
      <c r="E37" s="4">
        <v>1403846765</v>
      </c>
      <c r="F37" s="6">
        <v>44658.624155092599</v>
      </c>
      <c r="G37" s="18" t="s">
        <v>16</v>
      </c>
      <c r="H37" s="4">
        <v>4891</v>
      </c>
      <c r="I37" s="18" t="s">
        <v>17</v>
      </c>
      <c r="J37" s="18" t="s">
        <v>46</v>
      </c>
      <c r="K37" s="18" t="s">
        <v>47</v>
      </c>
      <c r="L37" s="18" t="s">
        <v>116</v>
      </c>
      <c r="M37" s="18" t="s">
        <v>17</v>
      </c>
      <c r="N37" s="18" t="s">
        <v>17</v>
      </c>
    </row>
    <row r="38" spans="1:14">
      <c r="A38" s="19" t="s">
        <v>14</v>
      </c>
      <c r="B38" s="19" t="s">
        <v>15</v>
      </c>
      <c r="C38" s="9">
        <v>51708</v>
      </c>
      <c r="D38" s="3">
        <v>51708</v>
      </c>
      <c r="E38" s="5">
        <v>1403997997</v>
      </c>
      <c r="F38" s="7">
        <v>44658.674664351798</v>
      </c>
      <c r="G38" s="19" t="s">
        <v>16</v>
      </c>
      <c r="H38" s="5">
        <v>4894</v>
      </c>
      <c r="I38" s="19" t="s">
        <v>17</v>
      </c>
      <c r="J38" s="19" t="s">
        <v>117</v>
      </c>
      <c r="K38" s="19" t="s">
        <v>24</v>
      </c>
      <c r="L38" s="19" t="s">
        <v>118</v>
      </c>
      <c r="M38" s="19" t="s">
        <v>17</v>
      </c>
      <c r="N38" s="19" t="s">
        <v>17</v>
      </c>
    </row>
    <row r="39" spans="1:14">
      <c r="A39" s="18" t="s">
        <v>14</v>
      </c>
      <c r="B39" s="18" t="s">
        <v>15</v>
      </c>
      <c r="C39" s="2">
        <v>30000</v>
      </c>
      <c r="D39" s="2">
        <v>30000</v>
      </c>
      <c r="E39" s="4">
        <v>1404911346</v>
      </c>
      <c r="F39" s="6">
        <v>44659.396643518499</v>
      </c>
      <c r="G39" s="18" t="s">
        <v>16</v>
      </c>
      <c r="H39" s="4">
        <v>4898</v>
      </c>
      <c r="I39" s="18" t="s">
        <v>17</v>
      </c>
      <c r="J39" s="18" t="s">
        <v>119</v>
      </c>
      <c r="K39" s="22">
        <v>287</v>
      </c>
      <c r="L39" s="18" t="s">
        <v>120</v>
      </c>
      <c r="M39" s="18" t="s">
        <v>17</v>
      </c>
      <c r="N39" s="18" t="s">
        <v>17</v>
      </c>
    </row>
    <row r="40" spans="1:14">
      <c r="A40" s="19" t="s">
        <v>14</v>
      </c>
      <c r="B40" s="19" t="s">
        <v>15</v>
      </c>
      <c r="C40" s="3">
        <v>30000</v>
      </c>
      <c r="D40" s="3">
        <v>30000</v>
      </c>
      <c r="E40" s="5">
        <v>1404999382</v>
      </c>
      <c r="F40" s="7">
        <v>44659.4284259259</v>
      </c>
      <c r="G40" s="19" t="s">
        <v>16</v>
      </c>
      <c r="H40" s="5">
        <v>4899</v>
      </c>
      <c r="I40" s="19" t="s">
        <v>17</v>
      </c>
      <c r="J40" s="19" t="s">
        <v>121</v>
      </c>
      <c r="K40" s="21">
        <v>287</v>
      </c>
      <c r="L40" s="19" t="s">
        <v>122</v>
      </c>
      <c r="M40" s="19" t="s">
        <v>17</v>
      </c>
      <c r="N40" s="19" t="s">
        <v>17</v>
      </c>
    </row>
    <row r="41" spans="1:14">
      <c r="A41" s="18" t="s">
        <v>14</v>
      </c>
      <c r="B41" s="18" t="s">
        <v>15</v>
      </c>
      <c r="C41" s="2">
        <v>3634598</v>
      </c>
      <c r="D41" s="2">
        <v>3634598</v>
      </c>
      <c r="E41" s="4">
        <v>1405351398</v>
      </c>
      <c r="F41" s="6">
        <v>44659.5499305556</v>
      </c>
      <c r="G41" s="18" t="s">
        <v>16</v>
      </c>
      <c r="H41" s="4">
        <v>4900</v>
      </c>
      <c r="I41" s="18" t="s">
        <v>17</v>
      </c>
      <c r="J41" s="18" t="s">
        <v>123</v>
      </c>
      <c r="K41" s="18" t="s">
        <v>124</v>
      </c>
      <c r="L41" s="18" t="s">
        <v>125</v>
      </c>
      <c r="M41" s="18" t="s">
        <v>17</v>
      </c>
      <c r="N41" s="18" t="s">
        <v>17</v>
      </c>
    </row>
    <row r="42" spans="1:14">
      <c r="A42" s="19" t="s">
        <v>14</v>
      </c>
      <c r="B42" s="19" t="s">
        <v>15</v>
      </c>
      <c r="C42" s="3">
        <v>3686075139</v>
      </c>
      <c r="D42" s="3">
        <v>3686075139</v>
      </c>
      <c r="E42" s="5">
        <v>1405372856</v>
      </c>
      <c r="F42" s="7">
        <v>44659.558171296303</v>
      </c>
      <c r="G42" s="19" t="s">
        <v>16</v>
      </c>
      <c r="H42" s="5">
        <v>4901</v>
      </c>
      <c r="I42" s="19" t="s">
        <v>17</v>
      </c>
      <c r="J42" s="19" t="s">
        <v>126</v>
      </c>
      <c r="K42" s="19" t="s">
        <v>38</v>
      </c>
      <c r="L42" s="19" t="s">
        <v>127</v>
      </c>
      <c r="M42" s="19" t="s">
        <v>17</v>
      </c>
      <c r="N42" s="19" t="s">
        <v>17</v>
      </c>
    </row>
    <row r="43" spans="1:14">
      <c r="A43" s="18" t="s">
        <v>14</v>
      </c>
      <c r="B43" s="18" t="s">
        <v>15</v>
      </c>
      <c r="C43" s="2">
        <v>514500</v>
      </c>
      <c r="D43" s="2">
        <v>514500</v>
      </c>
      <c r="E43" s="4">
        <v>1405467713</v>
      </c>
      <c r="F43" s="6">
        <v>44659.593900462998</v>
      </c>
      <c r="G43" s="18" t="s">
        <v>16</v>
      </c>
      <c r="H43" s="4">
        <v>4902</v>
      </c>
      <c r="I43" s="18" t="s">
        <v>17</v>
      </c>
      <c r="J43" s="18" t="s">
        <v>128</v>
      </c>
      <c r="K43" s="18" t="s">
        <v>52</v>
      </c>
      <c r="L43" s="18" t="s">
        <v>129</v>
      </c>
      <c r="M43" s="18" t="s">
        <v>17</v>
      </c>
      <c r="N43" s="18" t="s">
        <v>17</v>
      </c>
    </row>
    <row r="44" spans="1:14">
      <c r="A44" s="19" t="s">
        <v>14</v>
      </c>
      <c r="B44" s="19" t="s">
        <v>15</v>
      </c>
      <c r="C44" s="3">
        <v>30000</v>
      </c>
      <c r="D44" s="3">
        <v>30000</v>
      </c>
      <c r="E44" s="5">
        <v>1405573996</v>
      </c>
      <c r="F44" s="7">
        <v>44659.629108796304</v>
      </c>
      <c r="G44" s="19" t="s">
        <v>16</v>
      </c>
      <c r="H44" s="5">
        <v>4904</v>
      </c>
      <c r="I44" s="19" t="s">
        <v>17</v>
      </c>
      <c r="J44" s="19" t="s">
        <v>130</v>
      </c>
      <c r="K44" s="19" t="s">
        <v>18</v>
      </c>
      <c r="L44" s="19" t="s">
        <v>131</v>
      </c>
      <c r="M44" s="19" t="s">
        <v>17</v>
      </c>
      <c r="N44" s="19" t="s">
        <v>17</v>
      </c>
    </row>
    <row r="45" spans="1:14">
      <c r="A45" s="18" t="s">
        <v>14</v>
      </c>
      <c r="B45" s="18" t="s">
        <v>15</v>
      </c>
      <c r="C45" s="2">
        <v>478871</v>
      </c>
      <c r="D45" s="2">
        <v>478871</v>
      </c>
      <c r="E45" s="4">
        <v>1405645492</v>
      </c>
      <c r="F45" s="6">
        <v>44659.652222222197</v>
      </c>
      <c r="G45" s="18" t="s">
        <v>16</v>
      </c>
      <c r="H45" s="4">
        <v>4905</v>
      </c>
      <c r="I45" s="18" t="s">
        <v>17</v>
      </c>
      <c r="J45" s="18" t="s">
        <v>50</v>
      </c>
      <c r="K45" s="18" t="s">
        <v>34</v>
      </c>
      <c r="L45" s="18" t="s">
        <v>51</v>
      </c>
      <c r="M45" s="18" t="s">
        <v>17</v>
      </c>
      <c r="N45" s="18" t="s">
        <v>17</v>
      </c>
    </row>
    <row r="46" spans="1:14">
      <c r="A46" s="19" t="s">
        <v>14</v>
      </c>
      <c r="B46" s="19" t="s">
        <v>15</v>
      </c>
      <c r="C46" s="3">
        <v>63991</v>
      </c>
      <c r="D46" s="3">
        <v>63991</v>
      </c>
      <c r="E46" s="5">
        <v>1405707926</v>
      </c>
      <c r="F46" s="7">
        <v>44659.6724189815</v>
      </c>
      <c r="G46" s="19" t="s">
        <v>16</v>
      </c>
      <c r="H46" s="5">
        <v>4908</v>
      </c>
      <c r="I46" s="19" t="s">
        <v>17</v>
      </c>
      <c r="J46" s="19" t="s">
        <v>132</v>
      </c>
      <c r="K46" s="19" t="s">
        <v>27</v>
      </c>
      <c r="L46" s="19" t="s">
        <v>133</v>
      </c>
      <c r="M46" s="19" t="s">
        <v>17</v>
      </c>
      <c r="N46" s="19" t="s">
        <v>17</v>
      </c>
    </row>
    <row r="47" spans="1:14">
      <c r="A47" s="18" t="s">
        <v>14</v>
      </c>
      <c r="B47" s="18" t="s">
        <v>15</v>
      </c>
      <c r="C47" s="2">
        <v>7000</v>
      </c>
      <c r="D47" s="2">
        <v>7000</v>
      </c>
      <c r="E47" s="4">
        <v>1405790813</v>
      </c>
      <c r="F47" s="6">
        <v>44659.701400462996</v>
      </c>
      <c r="G47" s="18" t="s">
        <v>16</v>
      </c>
      <c r="H47" s="4">
        <v>4909</v>
      </c>
      <c r="I47" s="18" t="s">
        <v>17</v>
      </c>
      <c r="J47" s="18" t="s">
        <v>134</v>
      </c>
      <c r="K47" s="18" t="s">
        <v>34</v>
      </c>
      <c r="L47" s="18" t="s">
        <v>135</v>
      </c>
      <c r="M47" s="18" t="s">
        <v>17</v>
      </c>
      <c r="N47" s="18" t="s">
        <v>17</v>
      </c>
    </row>
    <row r="48" spans="1:14" hidden="1">
      <c r="B48" s="14" t="s">
        <v>43</v>
      </c>
      <c r="C48" s="15">
        <f>SUM(C2:C47)</f>
        <v>4822266631</v>
      </c>
      <c r="D48" s="23" t="s">
        <v>136</v>
      </c>
    </row>
    <row r="49" spans="1:14" hidden="1">
      <c r="B49" s="14" t="s">
        <v>44</v>
      </c>
      <c r="C49" s="16" t="e">
        <f>+#REF!</f>
        <v>#REF!</v>
      </c>
    </row>
    <row r="50" spans="1:14" hidden="1">
      <c r="B50" s="17" t="s">
        <v>45</v>
      </c>
      <c r="C50" s="20">
        <v>1141045303</v>
      </c>
    </row>
    <row r="51" spans="1:14" hidden="1">
      <c r="B51" s="17" t="s">
        <v>40</v>
      </c>
      <c r="C51" s="16" t="e">
        <f>+C48+C49-C50</f>
        <v>#REF!</v>
      </c>
    </row>
    <row r="52" spans="1:14">
      <c r="A52" s="24" t="s">
        <v>14</v>
      </c>
      <c r="B52" s="24" t="s">
        <v>15</v>
      </c>
      <c r="C52" s="25">
        <v>829201</v>
      </c>
      <c r="D52" s="25">
        <v>829201</v>
      </c>
      <c r="E52" s="26">
        <v>1406344219</v>
      </c>
      <c r="F52" s="27">
        <v>44660.324756944399</v>
      </c>
      <c r="G52" s="24" t="s">
        <v>16</v>
      </c>
      <c r="H52" s="26">
        <v>4913</v>
      </c>
      <c r="I52" s="24" t="s">
        <v>17</v>
      </c>
      <c r="J52" s="24" t="s">
        <v>137</v>
      </c>
      <c r="K52" s="24" t="s">
        <v>25</v>
      </c>
      <c r="L52" s="24" t="s">
        <v>138</v>
      </c>
      <c r="M52" s="24" t="s">
        <v>17</v>
      </c>
      <c r="N52" s="24" t="s">
        <v>17</v>
      </c>
    </row>
    <row r="53" spans="1:14">
      <c r="A53" s="28" t="s">
        <v>14</v>
      </c>
      <c r="B53" s="28" t="s">
        <v>15</v>
      </c>
      <c r="C53" s="29">
        <v>30000</v>
      </c>
      <c r="D53" s="29">
        <v>30000</v>
      </c>
      <c r="E53" s="30">
        <v>1408613779</v>
      </c>
      <c r="F53" s="31">
        <v>44662.522395833301</v>
      </c>
      <c r="G53" s="28" t="s">
        <v>16</v>
      </c>
      <c r="H53" s="30">
        <v>4914</v>
      </c>
      <c r="I53" s="28" t="s">
        <v>17</v>
      </c>
      <c r="J53" s="28" t="s">
        <v>139</v>
      </c>
      <c r="K53" s="28" t="s">
        <v>18</v>
      </c>
      <c r="L53" s="28" t="s">
        <v>140</v>
      </c>
      <c r="M53" s="28" t="s">
        <v>17</v>
      </c>
      <c r="N53" s="28" t="s">
        <v>17</v>
      </c>
    </row>
    <row r="54" spans="1:14">
      <c r="A54" s="24" t="s">
        <v>14</v>
      </c>
      <c r="B54" s="24" t="s">
        <v>15</v>
      </c>
      <c r="C54" s="25">
        <v>1679332.76</v>
      </c>
      <c r="D54" s="25">
        <v>1679332.76</v>
      </c>
      <c r="E54" s="26">
        <v>1409937382</v>
      </c>
      <c r="F54" s="27">
        <v>44663.444374999999</v>
      </c>
      <c r="G54" s="24" t="s">
        <v>16</v>
      </c>
      <c r="H54" s="26">
        <v>4915</v>
      </c>
      <c r="I54" s="24" t="s">
        <v>17</v>
      </c>
      <c r="J54" s="24" t="s">
        <v>55</v>
      </c>
      <c r="K54" s="24" t="s">
        <v>56</v>
      </c>
      <c r="L54" s="24" t="s">
        <v>57</v>
      </c>
      <c r="M54" s="24" t="s">
        <v>17</v>
      </c>
      <c r="N54" s="24" t="s">
        <v>17</v>
      </c>
    </row>
    <row r="55" spans="1:14">
      <c r="A55" s="28" t="s">
        <v>14</v>
      </c>
      <c r="B55" s="28" t="s">
        <v>15</v>
      </c>
      <c r="C55" s="29">
        <v>486493</v>
      </c>
      <c r="D55" s="29">
        <v>486493</v>
      </c>
      <c r="E55" s="30">
        <v>1410076752</v>
      </c>
      <c r="F55" s="31">
        <v>44663.4906597222</v>
      </c>
      <c r="G55" s="28" t="s">
        <v>16</v>
      </c>
      <c r="H55" s="30">
        <v>4916</v>
      </c>
      <c r="I55" s="28" t="s">
        <v>17</v>
      </c>
      <c r="J55" s="28" t="s">
        <v>141</v>
      </c>
      <c r="K55" s="28" t="s">
        <v>27</v>
      </c>
      <c r="L55" s="28" t="s">
        <v>142</v>
      </c>
      <c r="M55" s="28" t="s">
        <v>17</v>
      </c>
      <c r="N55" s="28" t="s">
        <v>17</v>
      </c>
    </row>
    <row r="56" spans="1:14">
      <c r="A56" s="24" t="s">
        <v>14</v>
      </c>
      <c r="B56" s="24" t="s">
        <v>15</v>
      </c>
      <c r="C56" s="25">
        <v>249000</v>
      </c>
      <c r="D56" s="25">
        <v>249000</v>
      </c>
      <c r="E56" s="26">
        <v>1410165118</v>
      </c>
      <c r="F56" s="27">
        <v>44663.521631944401</v>
      </c>
      <c r="G56" s="24" t="s">
        <v>16</v>
      </c>
      <c r="H56" s="26">
        <v>4917</v>
      </c>
      <c r="I56" s="24" t="s">
        <v>17</v>
      </c>
      <c r="J56" s="24" t="s">
        <v>143</v>
      </c>
      <c r="K56" s="24" t="s">
        <v>20</v>
      </c>
      <c r="L56" s="24" t="s">
        <v>144</v>
      </c>
      <c r="M56" s="24" t="s">
        <v>17</v>
      </c>
      <c r="N56" s="24" t="s">
        <v>17</v>
      </c>
    </row>
    <row r="57" spans="1:14">
      <c r="A57" s="28" t="s">
        <v>14</v>
      </c>
      <c r="B57" s="28" t="s">
        <v>15</v>
      </c>
      <c r="C57" s="29">
        <v>30000</v>
      </c>
      <c r="D57" s="29">
        <v>30000</v>
      </c>
      <c r="E57" s="30">
        <v>1410456816</v>
      </c>
      <c r="F57" s="31">
        <v>44663.6328587963</v>
      </c>
      <c r="G57" s="28" t="s">
        <v>16</v>
      </c>
      <c r="H57" s="30">
        <v>4920</v>
      </c>
      <c r="I57" s="28" t="s">
        <v>17</v>
      </c>
      <c r="J57" s="28" t="s">
        <v>145</v>
      </c>
      <c r="K57" s="28" t="s">
        <v>18</v>
      </c>
      <c r="L57" s="28" t="s">
        <v>146</v>
      </c>
      <c r="M57" s="28" t="s">
        <v>17</v>
      </c>
      <c r="N57" s="28" t="s">
        <v>17</v>
      </c>
    </row>
    <row r="58" spans="1:14">
      <c r="A58" s="24" t="s">
        <v>14</v>
      </c>
      <c r="B58" s="24" t="s">
        <v>15</v>
      </c>
      <c r="C58" s="25">
        <v>10681</v>
      </c>
      <c r="D58" s="25">
        <v>10681</v>
      </c>
      <c r="E58" s="26">
        <v>1410585055</v>
      </c>
      <c r="F58" s="27">
        <v>44663.680972222202</v>
      </c>
      <c r="G58" s="24" t="s">
        <v>16</v>
      </c>
      <c r="H58" s="26">
        <v>4922</v>
      </c>
      <c r="I58" s="24" t="s">
        <v>17</v>
      </c>
      <c r="J58" s="24" t="s">
        <v>147</v>
      </c>
      <c r="K58" s="24" t="s">
        <v>38</v>
      </c>
      <c r="L58" s="24" t="s">
        <v>148</v>
      </c>
      <c r="M58" s="24" t="s">
        <v>17</v>
      </c>
      <c r="N58" s="24" t="s">
        <v>17</v>
      </c>
    </row>
    <row r="59" spans="1:14">
      <c r="A59" s="28" t="s">
        <v>14</v>
      </c>
      <c r="B59" s="28" t="s">
        <v>15</v>
      </c>
      <c r="C59" s="29">
        <v>19327354</v>
      </c>
      <c r="D59" s="29">
        <v>19327354</v>
      </c>
      <c r="E59" s="30">
        <v>1411377217</v>
      </c>
      <c r="F59" s="31">
        <v>44664.407604166699</v>
      </c>
      <c r="G59" s="28" t="s">
        <v>16</v>
      </c>
      <c r="H59" s="30">
        <v>4925</v>
      </c>
      <c r="I59" s="28" t="s">
        <v>17</v>
      </c>
      <c r="J59" s="28" t="s">
        <v>149</v>
      </c>
      <c r="K59" s="28" t="s">
        <v>22</v>
      </c>
      <c r="L59" s="28" t="s">
        <v>150</v>
      </c>
      <c r="M59" s="28" t="s">
        <v>17</v>
      </c>
      <c r="N59" s="28" t="s">
        <v>17</v>
      </c>
    </row>
    <row r="60" spans="1:14">
      <c r="A60" s="24" t="s">
        <v>14</v>
      </c>
      <c r="B60" s="24" t="s">
        <v>15</v>
      </c>
      <c r="C60" s="25">
        <v>2100000</v>
      </c>
      <c r="D60" s="25">
        <v>2100000</v>
      </c>
      <c r="E60" s="26">
        <v>1411868884</v>
      </c>
      <c r="F60" s="27">
        <v>44664.555578703701</v>
      </c>
      <c r="G60" s="24" t="s">
        <v>16</v>
      </c>
      <c r="H60" s="26">
        <v>4926</v>
      </c>
      <c r="I60" s="24" t="s">
        <v>17</v>
      </c>
      <c r="J60" s="24" t="s">
        <v>151</v>
      </c>
      <c r="K60" s="24" t="s">
        <v>18</v>
      </c>
      <c r="L60" s="24" t="s">
        <v>36</v>
      </c>
      <c r="M60" s="24" t="s">
        <v>17</v>
      </c>
      <c r="N60" s="24" t="s">
        <v>17</v>
      </c>
    </row>
    <row r="61" spans="1:14">
      <c r="A61" s="28" t="s">
        <v>14</v>
      </c>
      <c r="B61" s="28" t="s">
        <v>15</v>
      </c>
      <c r="C61" s="29">
        <v>346974</v>
      </c>
      <c r="D61" s="29">
        <v>346974</v>
      </c>
      <c r="E61" s="30">
        <v>1412192796</v>
      </c>
      <c r="F61" s="31">
        <v>44664.657615740703</v>
      </c>
      <c r="G61" s="28" t="s">
        <v>16</v>
      </c>
      <c r="H61" s="30">
        <v>4927</v>
      </c>
      <c r="I61" s="28" t="s">
        <v>17</v>
      </c>
      <c r="J61" s="28" t="s">
        <v>152</v>
      </c>
      <c r="K61" s="28" t="s">
        <v>27</v>
      </c>
      <c r="L61" s="28" t="s">
        <v>153</v>
      </c>
      <c r="M61" s="28" t="s">
        <v>17</v>
      </c>
      <c r="N61" s="28" t="s">
        <v>17</v>
      </c>
    </row>
    <row r="62" spans="1:14" s="11" customFormat="1">
      <c r="A62" s="32" t="s">
        <v>14</v>
      </c>
      <c r="B62" s="32" t="s">
        <v>15</v>
      </c>
      <c r="C62" s="33">
        <v>9373445</v>
      </c>
      <c r="D62" s="33">
        <v>9373445</v>
      </c>
      <c r="E62" s="34">
        <v>1412412610</v>
      </c>
      <c r="F62" s="35">
        <v>44664.731076388904</v>
      </c>
      <c r="G62" s="32" t="s">
        <v>16</v>
      </c>
      <c r="H62" s="34">
        <v>4928</v>
      </c>
      <c r="I62" s="32" t="s">
        <v>17</v>
      </c>
      <c r="J62" s="32" t="s">
        <v>154</v>
      </c>
      <c r="K62" s="32" t="s">
        <v>52</v>
      </c>
      <c r="L62" s="32" t="s">
        <v>54</v>
      </c>
      <c r="M62" s="32" t="s">
        <v>17</v>
      </c>
      <c r="N62" s="32" t="s">
        <v>17</v>
      </c>
    </row>
    <row r="63" spans="1:14" s="48" customFormat="1">
      <c r="A63" s="49" t="s">
        <v>14</v>
      </c>
      <c r="B63" s="49" t="s">
        <v>15</v>
      </c>
      <c r="C63" s="52">
        <v>14854</v>
      </c>
      <c r="D63" s="52">
        <v>14854</v>
      </c>
      <c r="E63" s="50">
        <v>1415146290</v>
      </c>
      <c r="F63" s="51">
        <v>44667.711087962998</v>
      </c>
      <c r="G63" s="49" t="s">
        <v>16</v>
      </c>
      <c r="H63" s="50">
        <v>4930</v>
      </c>
      <c r="I63" s="49" t="s">
        <v>17</v>
      </c>
      <c r="J63" s="49" t="s">
        <v>237</v>
      </c>
      <c r="K63" s="49" t="s">
        <v>236</v>
      </c>
      <c r="L63" s="49" t="s">
        <v>235</v>
      </c>
      <c r="M63" s="49" t="s">
        <v>17</v>
      </c>
      <c r="N63" s="49" t="s">
        <v>17</v>
      </c>
    </row>
    <row r="64" spans="1:14">
      <c r="A64" s="44" t="s">
        <v>14</v>
      </c>
      <c r="B64" s="44" t="s">
        <v>15</v>
      </c>
      <c r="C64" s="47">
        <v>79832</v>
      </c>
      <c r="D64" s="47">
        <v>79832</v>
      </c>
      <c r="E64" s="45">
        <v>1415766492</v>
      </c>
      <c r="F64" s="46">
        <v>44668.605416666702</v>
      </c>
      <c r="G64" s="44" t="s">
        <v>16</v>
      </c>
      <c r="H64" s="45">
        <v>4931</v>
      </c>
      <c r="I64" s="44" t="s">
        <v>17</v>
      </c>
      <c r="J64" s="44" t="s">
        <v>234</v>
      </c>
      <c r="K64" s="44" t="s">
        <v>233</v>
      </c>
      <c r="L64" s="44" t="s">
        <v>232</v>
      </c>
      <c r="M64" s="44" t="s">
        <v>17</v>
      </c>
      <c r="N64" s="44" t="s">
        <v>17</v>
      </c>
    </row>
    <row r="65" spans="1:14">
      <c r="A65" s="40" t="s">
        <v>14</v>
      </c>
      <c r="B65" s="40" t="s">
        <v>15</v>
      </c>
      <c r="C65" s="43">
        <v>30000</v>
      </c>
      <c r="D65" s="43">
        <v>30000</v>
      </c>
      <c r="E65" s="41">
        <v>1416598065</v>
      </c>
      <c r="F65" s="42">
        <v>44669.417858796303</v>
      </c>
      <c r="G65" s="40" t="s">
        <v>16</v>
      </c>
      <c r="H65" s="41">
        <v>4933</v>
      </c>
      <c r="I65" s="40" t="s">
        <v>17</v>
      </c>
      <c r="J65" s="40" t="s">
        <v>231</v>
      </c>
      <c r="K65" s="40" t="s">
        <v>18</v>
      </c>
      <c r="L65" s="40" t="s">
        <v>230</v>
      </c>
      <c r="M65" s="40" t="s">
        <v>17</v>
      </c>
      <c r="N65" s="40" t="s">
        <v>17</v>
      </c>
    </row>
    <row r="66" spans="1:14">
      <c r="A66" s="44" t="s">
        <v>14</v>
      </c>
      <c r="B66" s="44" t="s">
        <v>15</v>
      </c>
      <c r="C66" s="47">
        <v>19650</v>
      </c>
      <c r="D66" s="47">
        <v>19650</v>
      </c>
      <c r="E66" s="45">
        <v>1416886241</v>
      </c>
      <c r="F66" s="46">
        <v>44669.486388888901</v>
      </c>
      <c r="G66" s="44" t="s">
        <v>16</v>
      </c>
      <c r="H66" s="45">
        <v>4935</v>
      </c>
      <c r="I66" s="44" t="s">
        <v>17</v>
      </c>
      <c r="J66" s="44" t="s">
        <v>229</v>
      </c>
      <c r="K66" s="44" t="s">
        <v>18</v>
      </c>
      <c r="L66" s="44" t="s">
        <v>228</v>
      </c>
      <c r="M66" s="44" t="s">
        <v>17</v>
      </c>
      <c r="N66" s="44" t="s">
        <v>17</v>
      </c>
    </row>
    <row r="67" spans="1:14">
      <c r="A67" s="40" t="s">
        <v>14</v>
      </c>
      <c r="B67" s="40" t="s">
        <v>15</v>
      </c>
      <c r="C67" s="43">
        <v>29223</v>
      </c>
      <c r="D67" s="43">
        <v>29223</v>
      </c>
      <c r="E67" s="41">
        <v>1417263387</v>
      </c>
      <c r="F67" s="42">
        <v>44669.5878240741</v>
      </c>
      <c r="G67" s="40" t="s">
        <v>16</v>
      </c>
      <c r="H67" s="41">
        <v>4937</v>
      </c>
      <c r="I67" s="40" t="s">
        <v>17</v>
      </c>
      <c r="J67" s="40" t="s">
        <v>227</v>
      </c>
      <c r="K67" s="40" t="s">
        <v>18</v>
      </c>
      <c r="L67" s="40" t="s">
        <v>226</v>
      </c>
      <c r="M67" s="40" t="s">
        <v>17</v>
      </c>
      <c r="N67" s="40" t="s">
        <v>17</v>
      </c>
    </row>
    <row r="68" spans="1:14">
      <c r="A68" s="44" t="s">
        <v>14</v>
      </c>
      <c r="B68" s="44" t="s">
        <v>15</v>
      </c>
      <c r="C68" s="47">
        <v>30000</v>
      </c>
      <c r="D68" s="47">
        <v>30000</v>
      </c>
      <c r="E68" s="45">
        <v>1417384057</v>
      </c>
      <c r="F68" s="46">
        <v>44669.617719907401</v>
      </c>
      <c r="G68" s="44" t="s">
        <v>16</v>
      </c>
      <c r="H68" s="45">
        <v>4939</v>
      </c>
      <c r="I68" s="44" t="s">
        <v>17</v>
      </c>
      <c r="J68" s="44" t="s">
        <v>225</v>
      </c>
      <c r="K68" s="44" t="s">
        <v>18</v>
      </c>
      <c r="L68" s="44" t="s">
        <v>224</v>
      </c>
      <c r="M68" s="44" t="s">
        <v>17</v>
      </c>
      <c r="N68" s="44" t="s">
        <v>17</v>
      </c>
    </row>
    <row r="69" spans="1:14">
      <c r="A69" s="40" t="s">
        <v>14</v>
      </c>
      <c r="B69" s="40" t="s">
        <v>15</v>
      </c>
      <c r="C69" s="43">
        <v>6202667</v>
      </c>
      <c r="D69" s="43">
        <v>6202667</v>
      </c>
      <c r="E69" s="41">
        <v>1417537636</v>
      </c>
      <c r="F69" s="42">
        <v>44669.654733796298</v>
      </c>
      <c r="G69" s="40" t="s">
        <v>16</v>
      </c>
      <c r="H69" s="41">
        <v>4940</v>
      </c>
      <c r="I69" s="40" t="s">
        <v>17</v>
      </c>
      <c r="J69" s="40" t="s">
        <v>223</v>
      </c>
      <c r="K69" s="40" t="s">
        <v>34</v>
      </c>
      <c r="L69" s="40" t="s">
        <v>222</v>
      </c>
      <c r="M69" s="40" t="s">
        <v>17</v>
      </c>
      <c r="N69" s="40" t="s">
        <v>17</v>
      </c>
    </row>
    <row r="70" spans="1:14">
      <c r="A70" s="44" t="s">
        <v>14</v>
      </c>
      <c r="B70" s="44" t="s">
        <v>15</v>
      </c>
      <c r="C70" s="47">
        <v>340920807</v>
      </c>
      <c r="D70" s="47">
        <v>340920807</v>
      </c>
      <c r="E70" s="45">
        <v>1417542212</v>
      </c>
      <c r="F70" s="46">
        <v>44669.655868055597</v>
      </c>
      <c r="G70" s="44" t="s">
        <v>16</v>
      </c>
      <c r="H70" s="45">
        <v>4941</v>
      </c>
      <c r="I70" s="44" t="s">
        <v>17</v>
      </c>
      <c r="J70" s="44" t="s">
        <v>221</v>
      </c>
      <c r="K70" s="44" t="s">
        <v>219</v>
      </c>
      <c r="L70" s="44" t="s">
        <v>218</v>
      </c>
      <c r="M70" s="44" t="s">
        <v>17</v>
      </c>
      <c r="N70" s="44" t="s">
        <v>17</v>
      </c>
    </row>
    <row r="71" spans="1:14">
      <c r="A71" s="40" t="s">
        <v>14</v>
      </c>
      <c r="B71" s="40" t="s">
        <v>15</v>
      </c>
      <c r="C71" s="43">
        <v>180000000</v>
      </c>
      <c r="D71" s="43">
        <v>180000000</v>
      </c>
      <c r="E71" s="41">
        <v>1417556754</v>
      </c>
      <c r="F71" s="42">
        <v>44669.659548611096</v>
      </c>
      <c r="G71" s="40" t="s">
        <v>16</v>
      </c>
      <c r="H71" s="41">
        <v>4942</v>
      </c>
      <c r="I71" s="40" t="s">
        <v>17</v>
      </c>
      <c r="J71" s="40" t="s">
        <v>220</v>
      </c>
      <c r="K71" s="40" t="s">
        <v>219</v>
      </c>
      <c r="L71" s="40" t="s">
        <v>218</v>
      </c>
      <c r="M71" s="40" t="s">
        <v>17</v>
      </c>
      <c r="N71" s="40" t="s">
        <v>17</v>
      </c>
    </row>
    <row r="72" spans="1:14">
      <c r="A72" s="44" t="s">
        <v>14</v>
      </c>
      <c r="B72" s="44" t="s">
        <v>15</v>
      </c>
      <c r="C72" s="47">
        <v>1000000</v>
      </c>
      <c r="D72" s="47">
        <v>1000000</v>
      </c>
      <c r="E72" s="45">
        <v>1418855120</v>
      </c>
      <c r="F72" s="46">
        <v>44670.457002314797</v>
      </c>
      <c r="G72" s="44" t="s">
        <v>16</v>
      </c>
      <c r="H72" s="45">
        <v>4943</v>
      </c>
      <c r="I72" s="44" t="s">
        <v>17</v>
      </c>
      <c r="J72" s="44" t="s">
        <v>217</v>
      </c>
      <c r="K72" s="44" t="s">
        <v>18</v>
      </c>
      <c r="L72" s="44" t="s">
        <v>36</v>
      </c>
      <c r="M72" s="44" t="s">
        <v>17</v>
      </c>
      <c r="N72" s="44" t="s">
        <v>17</v>
      </c>
    </row>
    <row r="73" spans="1:14">
      <c r="A73" s="40" t="s">
        <v>14</v>
      </c>
      <c r="B73" s="40" t="s">
        <v>15</v>
      </c>
      <c r="C73" s="43">
        <v>127082</v>
      </c>
      <c r="D73" s="43">
        <v>127082</v>
      </c>
      <c r="E73" s="41">
        <v>1419355527</v>
      </c>
      <c r="F73" s="42">
        <v>44670.624664351897</v>
      </c>
      <c r="G73" s="40" t="s">
        <v>16</v>
      </c>
      <c r="H73" s="41">
        <v>4944</v>
      </c>
      <c r="I73" s="40" t="s">
        <v>17</v>
      </c>
      <c r="J73" s="40" t="s">
        <v>216</v>
      </c>
      <c r="K73" s="40" t="s">
        <v>27</v>
      </c>
      <c r="L73" s="40" t="s">
        <v>215</v>
      </c>
      <c r="M73" s="40" t="s">
        <v>17</v>
      </c>
      <c r="N73" s="40" t="s">
        <v>17</v>
      </c>
    </row>
    <row r="74" spans="1:14">
      <c r="A74" s="44" t="s">
        <v>14</v>
      </c>
      <c r="B74" s="44" t="s">
        <v>15</v>
      </c>
      <c r="C74" s="47">
        <v>1759934</v>
      </c>
      <c r="D74" s="47">
        <v>1759934</v>
      </c>
      <c r="E74" s="45">
        <v>1419455236</v>
      </c>
      <c r="F74" s="46">
        <v>44670.6585416667</v>
      </c>
      <c r="G74" s="44" t="s">
        <v>16</v>
      </c>
      <c r="H74" s="45">
        <v>4945</v>
      </c>
      <c r="I74" s="44" t="s">
        <v>17</v>
      </c>
      <c r="J74" s="44" t="s">
        <v>214</v>
      </c>
      <c r="K74" s="44" t="s">
        <v>53</v>
      </c>
      <c r="L74" s="44" t="s">
        <v>66</v>
      </c>
      <c r="M74" s="44" t="s">
        <v>17</v>
      </c>
      <c r="N74" s="44" t="s">
        <v>17</v>
      </c>
    </row>
    <row r="75" spans="1:14">
      <c r="A75" s="40" t="s">
        <v>14</v>
      </c>
      <c r="B75" s="40" t="s">
        <v>15</v>
      </c>
      <c r="C75" s="43">
        <v>30000</v>
      </c>
      <c r="D75" s="43">
        <v>30000</v>
      </c>
      <c r="E75" s="41">
        <v>1419660712</v>
      </c>
      <c r="F75" s="42">
        <v>44670.7363541667</v>
      </c>
      <c r="G75" s="40" t="s">
        <v>16</v>
      </c>
      <c r="H75" s="41">
        <v>4946</v>
      </c>
      <c r="I75" s="40" t="s">
        <v>17</v>
      </c>
      <c r="J75" s="40" t="s">
        <v>213</v>
      </c>
      <c r="K75" s="40" t="s">
        <v>18</v>
      </c>
      <c r="L75" s="40" t="s">
        <v>212</v>
      </c>
      <c r="M75" s="40" t="s">
        <v>17</v>
      </c>
      <c r="N75" s="40" t="s">
        <v>17</v>
      </c>
    </row>
    <row r="76" spans="1:14">
      <c r="A76" s="44" t="s">
        <v>14</v>
      </c>
      <c r="B76" s="44" t="s">
        <v>15</v>
      </c>
      <c r="C76" s="47">
        <v>51708</v>
      </c>
      <c r="D76" s="47">
        <v>51708</v>
      </c>
      <c r="E76" s="45">
        <v>1420256340</v>
      </c>
      <c r="F76" s="46">
        <v>44671.3617592593</v>
      </c>
      <c r="G76" s="44" t="s">
        <v>16</v>
      </c>
      <c r="H76" s="45">
        <v>4947</v>
      </c>
      <c r="I76" s="44" t="s">
        <v>17</v>
      </c>
      <c r="J76" s="44" t="s">
        <v>208</v>
      </c>
      <c r="K76" s="44" t="s">
        <v>24</v>
      </c>
      <c r="L76" s="44" t="s">
        <v>211</v>
      </c>
      <c r="M76" s="44" t="s">
        <v>17</v>
      </c>
      <c r="N76" s="44" t="s">
        <v>17</v>
      </c>
    </row>
    <row r="77" spans="1:14">
      <c r="A77" s="40" t="s">
        <v>14</v>
      </c>
      <c r="B77" s="40" t="s">
        <v>15</v>
      </c>
      <c r="C77" s="43">
        <v>4000000</v>
      </c>
      <c r="D77" s="43">
        <v>4000000</v>
      </c>
      <c r="E77" s="41">
        <v>1420361281</v>
      </c>
      <c r="F77" s="42">
        <v>44671.404571759304</v>
      </c>
      <c r="G77" s="40" t="s">
        <v>16</v>
      </c>
      <c r="H77" s="41">
        <v>4948</v>
      </c>
      <c r="I77" s="40" t="s">
        <v>17</v>
      </c>
      <c r="J77" s="40" t="s">
        <v>210</v>
      </c>
      <c r="K77" s="40" t="s">
        <v>52</v>
      </c>
      <c r="L77" s="40" t="s">
        <v>209</v>
      </c>
      <c r="M77" s="40" t="s">
        <v>17</v>
      </c>
      <c r="N77" s="40" t="s">
        <v>17</v>
      </c>
    </row>
    <row r="78" spans="1:14">
      <c r="A78" s="44" t="s">
        <v>14</v>
      </c>
      <c r="B78" s="44" t="s">
        <v>15</v>
      </c>
      <c r="C78" s="47">
        <v>51708</v>
      </c>
      <c r="D78" s="47">
        <v>51708</v>
      </c>
      <c r="E78" s="45">
        <v>1420500794</v>
      </c>
      <c r="F78" s="46">
        <v>44671.451701388898</v>
      </c>
      <c r="G78" s="44" t="s">
        <v>16</v>
      </c>
      <c r="H78" s="45">
        <v>4949</v>
      </c>
      <c r="I78" s="44" t="s">
        <v>17</v>
      </c>
      <c r="J78" s="44" t="s">
        <v>208</v>
      </c>
      <c r="K78" s="44" t="s">
        <v>47</v>
      </c>
      <c r="L78" s="44" t="s">
        <v>207</v>
      </c>
      <c r="M78" s="44" t="s">
        <v>17</v>
      </c>
      <c r="N78" s="44" t="s">
        <v>17</v>
      </c>
    </row>
    <row r="79" spans="1:14">
      <c r="A79" s="40" t="s">
        <v>14</v>
      </c>
      <c r="B79" s="40" t="s">
        <v>15</v>
      </c>
      <c r="C79" s="43">
        <v>5000</v>
      </c>
      <c r="D79" s="43">
        <v>5000</v>
      </c>
      <c r="E79" s="41">
        <v>1420510210</v>
      </c>
      <c r="F79" s="42">
        <v>44671.454733796301</v>
      </c>
      <c r="G79" s="40" t="s">
        <v>16</v>
      </c>
      <c r="H79" s="41">
        <v>4950</v>
      </c>
      <c r="I79" s="40" t="s">
        <v>17</v>
      </c>
      <c r="J79" s="40" t="s">
        <v>206</v>
      </c>
      <c r="K79" s="40" t="s">
        <v>18</v>
      </c>
      <c r="L79" s="40" t="s">
        <v>205</v>
      </c>
      <c r="M79" s="40" t="s">
        <v>17</v>
      </c>
      <c r="N79" s="40" t="s">
        <v>17</v>
      </c>
    </row>
    <row r="80" spans="1:14">
      <c r="A80" s="44" t="s">
        <v>14</v>
      </c>
      <c r="B80" s="44" t="s">
        <v>15</v>
      </c>
      <c r="C80" s="47">
        <v>12421740</v>
      </c>
      <c r="D80" s="47">
        <v>12421740</v>
      </c>
      <c r="E80" s="45">
        <v>1421083885</v>
      </c>
      <c r="F80" s="46">
        <v>44671.650694444397</v>
      </c>
      <c r="G80" s="44" t="s">
        <v>16</v>
      </c>
      <c r="H80" s="45">
        <v>4951</v>
      </c>
      <c r="I80" s="44" t="s">
        <v>17</v>
      </c>
      <c r="J80" s="44" t="s">
        <v>204</v>
      </c>
      <c r="K80" s="44" t="s">
        <v>52</v>
      </c>
      <c r="L80" s="44" t="s">
        <v>203</v>
      </c>
      <c r="M80" s="44" t="s">
        <v>17</v>
      </c>
      <c r="N80" s="44" t="s">
        <v>17</v>
      </c>
    </row>
    <row r="81" spans="1:14">
      <c r="A81" s="40" t="s">
        <v>14</v>
      </c>
      <c r="B81" s="40" t="s">
        <v>15</v>
      </c>
      <c r="C81" s="43">
        <v>14411</v>
      </c>
      <c r="D81" s="43">
        <v>14411</v>
      </c>
      <c r="E81" s="41">
        <v>1421299866</v>
      </c>
      <c r="F81" s="42">
        <v>44671.727002314801</v>
      </c>
      <c r="G81" s="40" t="s">
        <v>16</v>
      </c>
      <c r="H81" s="41">
        <v>4952</v>
      </c>
      <c r="I81" s="40" t="s">
        <v>17</v>
      </c>
      <c r="J81" s="40" t="s">
        <v>202</v>
      </c>
      <c r="K81" s="40" t="s">
        <v>20</v>
      </c>
      <c r="L81" s="40" t="s">
        <v>201</v>
      </c>
      <c r="M81" s="40" t="s">
        <v>17</v>
      </c>
      <c r="N81" s="40" t="s">
        <v>17</v>
      </c>
    </row>
    <row r="82" spans="1:14">
      <c r="A82" s="44" t="s">
        <v>14</v>
      </c>
      <c r="B82" s="44" t="s">
        <v>15</v>
      </c>
      <c r="C82" s="47">
        <v>30000</v>
      </c>
      <c r="D82" s="47">
        <v>30000</v>
      </c>
      <c r="E82" s="45">
        <v>1421604265</v>
      </c>
      <c r="F82" s="46">
        <v>44671.863796296297</v>
      </c>
      <c r="G82" s="44" t="s">
        <v>16</v>
      </c>
      <c r="H82" s="45">
        <v>4953</v>
      </c>
      <c r="I82" s="44" t="s">
        <v>17</v>
      </c>
      <c r="J82" s="44" t="s">
        <v>200</v>
      </c>
      <c r="K82" s="44" t="s">
        <v>18</v>
      </c>
      <c r="L82" s="44" t="s">
        <v>199</v>
      </c>
      <c r="M82" s="44" t="s">
        <v>17</v>
      </c>
      <c r="N82" s="44" t="s">
        <v>17</v>
      </c>
    </row>
    <row r="83" spans="1:14">
      <c r="A83" s="40" t="s">
        <v>14</v>
      </c>
      <c r="B83" s="40" t="s">
        <v>15</v>
      </c>
      <c r="C83" s="43">
        <v>1140000</v>
      </c>
      <c r="D83" s="43">
        <v>1140000</v>
      </c>
      <c r="E83" s="41">
        <v>1421705357</v>
      </c>
      <c r="F83" s="42">
        <v>44671.917361111096</v>
      </c>
      <c r="G83" s="40" t="s">
        <v>16</v>
      </c>
      <c r="H83" s="41">
        <v>4954</v>
      </c>
      <c r="I83" s="40" t="s">
        <v>17</v>
      </c>
      <c r="J83" s="40" t="s">
        <v>198</v>
      </c>
      <c r="K83" s="40" t="s">
        <v>197</v>
      </c>
      <c r="L83" s="40" t="s">
        <v>196</v>
      </c>
      <c r="M83" s="40" t="s">
        <v>17</v>
      </c>
      <c r="N83" s="40" t="s">
        <v>17</v>
      </c>
    </row>
    <row r="84" spans="1:14">
      <c r="A84" s="44" t="s">
        <v>14</v>
      </c>
      <c r="B84" s="44" t="s">
        <v>15</v>
      </c>
      <c r="C84" s="47">
        <v>3750000</v>
      </c>
      <c r="D84" s="47">
        <v>3750000</v>
      </c>
      <c r="E84" s="45">
        <v>1421953699</v>
      </c>
      <c r="F84" s="46">
        <v>44672.3687152778</v>
      </c>
      <c r="G84" s="44" t="s">
        <v>16</v>
      </c>
      <c r="H84" s="45">
        <v>4955</v>
      </c>
      <c r="I84" s="44" t="s">
        <v>17</v>
      </c>
      <c r="J84" s="44" t="s">
        <v>195</v>
      </c>
      <c r="K84" s="44" t="s">
        <v>194</v>
      </c>
      <c r="L84" s="44" t="s">
        <v>193</v>
      </c>
      <c r="M84" s="44" t="s">
        <v>17</v>
      </c>
      <c r="N84" s="44" t="s">
        <v>17</v>
      </c>
    </row>
    <row r="85" spans="1:14">
      <c r="A85" s="40" t="s">
        <v>14</v>
      </c>
      <c r="B85" s="40" t="s">
        <v>15</v>
      </c>
      <c r="C85" s="43">
        <v>677316</v>
      </c>
      <c r="D85" s="43">
        <v>677316</v>
      </c>
      <c r="E85" s="41">
        <v>1422698134</v>
      </c>
      <c r="F85" s="42">
        <v>44672.655949074098</v>
      </c>
      <c r="G85" s="40" t="s">
        <v>16</v>
      </c>
      <c r="H85" s="41">
        <v>4956</v>
      </c>
      <c r="I85" s="40" t="s">
        <v>17</v>
      </c>
      <c r="J85" s="40" t="s">
        <v>192</v>
      </c>
      <c r="K85" s="40" t="s">
        <v>27</v>
      </c>
      <c r="L85" s="40" t="s">
        <v>191</v>
      </c>
      <c r="M85" s="40" t="s">
        <v>17</v>
      </c>
      <c r="N85" s="40" t="s">
        <v>17</v>
      </c>
    </row>
    <row r="86" spans="1:14">
      <c r="A86" s="44" t="s">
        <v>14</v>
      </c>
      <c r="B86" s="44" t="s">
        <v>15</v>
      </c>
      <c r="C86" s="47">
        <v>315183</v>
      </c>
      <c r="D86" s="47">
        <v>315183</v>
      </c>
      <c r="E86" s="45">
        <v>1423380923</v>
      </c>
      <c r="F86" s="46">
        <v>44673.338495370401</v>
      </c>
      <c r="G86" s="44" t="s">
        <v>16</v>
      </c>
      <c r="H86" s="45">
        <v>4958</v>
      </c>
      <c r="I86" s="44" t="s">
        <v>17</v>
      </c>
      <c r="J86" s="44" t="s">
        <v>190</v>
      </c>
      <c r="K86" s="44" t="s">
        <v>27</v>
      </c>
      <c r="L86" s="44" t="s">
        <v>189</v>
      </c>
      <c r="M86" s="44" t="s">
        <v>17</v>
      </c>
      <c r="N86" s="44" t="s">
        <v>17</v>
      </c>
    </row>
    <row r="87" spans="1:14">
      <c r="A87" s="40" t="s">
        <v>14</v>
      </c>
      <c r="B87" s="40" t="s">
        <v>15</v>
      </c>
      <c r="C87" s="43">
        <v>644329</v>
      </c>
      <c r="D87" s="43">
        <v>644329</v>
      </c>
      <c r="E87" s="41">
        <v>1423467981</v>
      </c>
      <c r="F87" s="42">
        <v>44673.384212962999</v>
      </c>
      <c r="G87" s="40" t="s">
        <v>16</v>
      </c>
      <c r="H87" s="41">
        <v>4959</v>
      </c>
      <c r="I87" s="40" t="s">
        <v>17</v>
      </c>
      <c r="J87" s="40" t="s">
        <v>188</v>
      </c>
      <c r="K87" s="40" t="s">
        <v>27</v>
      </c>
      <c r="L87" s="40" t="s">
        <v>59</v>
      </c>
      <c r="M87" s="40" t="s">
        <v>17</v>
      </c>
      <c r="N87" s="40" t="s">
        <v>17</v>
      </c>
    </row>
    <row r="88" spans="1:14">
      <c r="A88" s="44" t="s">
        <v>14</v>
      </c>
      <c r="B88" s="44" t="s">
        <v>15</v>
      </c>
      <c r="C88" s="47">
        <v>30000</v>
      </c>
      <c r="D88" s="47">
        <v>30000</v>
      </c>
      <c r="E88" s="45">
        <v>1423520023</v>
      </c>
      <c r="F88" s="46">
        <v>44673.406319444402</v>
      </c>
      <c r="G88" s="44" t="s">
        <v>16</v>
      </c>
      <c r="H88" s="45">
        <v>4960</v>
      </c>
      <c r="I88" s="44" t="s">
        <v>17</v>
      </c>
      <c r="J88" s="44" t="s">
        <v>187</v>
      </c>
      <c r="K88" s="44" t="s">
        <v>18</v>
      </c>
      <c r="L88" s="44" t="s">
        <v>186</v>
      </c>
      <c r="M88" s="44" t="s">
        <v>17</v>
      </c>
      <c r="N88" s="44" t="s">
        <v>17</v>
      </c>
    </row>
    <row r="89" spans="1:14">
      <c r="A89" s="40" t="s">
        <v>14</v>
      </c>
      <c r="B89" s="40" t="s">
        <v>15</v>
      </c>
      <c r="C89" s="43">
        <v>958468000</v>
      </c>
      <c r="D89" s="43">
        <v>958468000</v>
      </c>
      <c r="E89" s="41">
        <v>1423559809</v>
      </c>
      <c r="F89" s="42">
        <v>44673.423148148097</v>
      </c>
      <c r="G89" s="40" t="s">
        <v>16</v>
      </c>
      <c r="H89" s="41">
        <v>4961</v>
      </c>
      <c r="I89" s="40" t="s">
        <v>17</v>
      </c>
      <c r="J89" s="40" t="s">
        <v>185</v>
      </c>
      <c r="K89" s="40" t="s">
        <v>21</v>
      </c>
      <c r="L89" s="40" t="s">
        <v>184</v>
      </c>
      <c r="M89" s="40" t="s">
        <v>17</v>
      </c>
      <c r="N89" s="40" t="s">
        <v>17</v>
      </c>
    </row>
    <row r="90" spans="1:14">
      <c r="A90" s="44" t="s">
        <v>14</v>
      </c>
      <c r="B90" s="44" t="s">
        <v>15</v>
      </c>
      <c r="C90" s="47">
        <v>30000</v>
      </c>
      <c r="D90" s="47">
        <v>30000</v>
      </c>
      <c r="E90" s="45">
        <v>1423688998</v>
      </c>
      <c r="F90" s="46">
        <v>44673.473472222198</v>
      </c>
      <c r="G90" s="44" t="s">
        <v>16</v>
      </c>
      <c r="H90" s="45">
        <v>4962</v>
      </c>
      <c r="I90" s="44" t="s">
        <v>17</v>
      </c>
      <c r="J90" s="44" t="s">
        <v>183</v>
      </c>
      <c r="K90" s="44" t="s">
        <v>18</v>
      </c>
      <c r="L90" s="44" t="s">
        <v>182</v>
      </c>
      <c r="M90" s="44" t="s">
        <v>17</v>
      </c>
      <c r="N90" s="44" t="s">
        <v>17</v>
      </c>
    </row>
    <row r="91" spans="1:14">
      <c r="A91" s="40" t="s">
        <v>14</v>
      </c>
      <c r="B91" s="40" t="s">
        <v>15</v>
      </c>
      <c r="C91" s="43">
        <v>28124</v>
      </c>
      <c r="D91" s="43">
        <v>28124</v>
      </c>
      <c r="E91" s="41">
        <v>1423711509</v>
      </c>
      <c r="F91" s="42">
        <v>44673.481747685197</v>
      </c>
      <c r="G91" s="40" t="s">
        <v>16</v>
      </c>
      <c r="H91" s="41">
        <v>4964</v>
      </c>
      <c r="I91" s="40" t="s">
        <v>17</v>
      </c>
      <c r="J91" s="40" t="s">
        <v>181</v>
      </c>
      <c r="K91" s="40" t="s">
        <v>38</v>
      </c>
      <c r="L91" s="40" t="s">
        <v>180</v>
      </c>
      <c r="M91" s="40" t="s">
        <v>17</v>
      </c>
      <c r="N91" s="40" t="s">
        <v>17</v>
      </c>
    </row>
    <row r="92" spans="1:14">
      <c r="A92" s="44" t="s">
        <v>14</v>
      </c>
      <c r="B92" s="44" t="s">
        <v>15</v>
      </c>
      <c r="C92" s="47">
        <v>30000</v>
      </c>
      <c r="D92" s="47">
        <v>30000</v>
      </c>
      <c r="E92" s="45">
        <v>1423820141</v>
      </c>
      <c r="F92" s="46">
        <v>44673.52375</v>
      </c>
      <c r="G92" s="44" t="s">
        <v>16</v>
      </c>
      <c r="H92" s="45">
        <v>4966</v>
      </c>
      <c r="I92" s="44" t="s">
        <v>17</v>
      </c>
      <c r="J92" s="44" t="s">
        <v>179</v>
      </c>
      <c r="K92" s="44" t="s">
        <v>18</v>
      </c>
      <c r="L92" s="44" t="s">
        <v>178</v>
      </c>
      <c r="M92" s="44" t="s">
        <v>17</v>
      </c>
      <c r="N92" s="44" t="s">
        <v>17</v>
      </c>
    </row>
    <row r="93" spans="1:14">
      <c r="A93" s="40" t="s">
        <v>14</v>
      </c>
      <c r="B93" s="40" t="s">
        <v>15</v>
      </c>
      <c r="C93" s="43">
        <v>634674</v>
      </c>
      <c r="D93" s="43">
        <v>634674</v>
      </c>
      <c r="E93" s="41">
        <v>1423977324</v>
      </c>
      <c r="F93" s="42">
        <v>44673.594733796301</v>
      </c>
      <c r="G93" s="40" t="s">
        <v>16</v>
      </c>
      <c r="H93" s="41">
        <v>4968</v>
      </c>
      <c r="I93" s="40" t="s">
        <v>17</v>
      </c>
      <c r="J93" s="40" t="s">
        <v>177</v>
      </c>
      <c r="K93" s="40" t="s">
        <v>18</v>
      </c>
      <c r="L93" s="40" t="s">
        <v>157</v>
      </c>
      <c r="M93" s="40" t="s">
        <v>17</v>
      </c>
      <c r="N93" s="40" t="s">
        <v>17</v>
      </c>
    </row>
    <row r="94" spans="1:14">
      <c r="A94" s="44" t="s">
        <v>14</v>
      </c>
      <c r="B94" s="44" t="s">
        <v>15</v>
      </c>
      <c r="C94" s="47">
        <v>634674</v>
      </c>
      <c r="D94" s="47">
        <v>634674</v>
      </c>
      <c r="E94" s="45">
        <v>1423984389</v>
      </c>
      <c r="F94" s="46">
        <v>44673.597557870402</v>
      </c>
      <c r="G94" s="44" t="s">
        <v>16</v>
      </c>
      <c r="H94" s="45">
        <v>4969</v>
      </c>
      <c r="I94" s="44" t="s">
        <v>17</v>
      </c>
      <c r="J94" s="44" t="s">
        <v>176</v>
      </c>
      <c r="K94" s="44" t="s">
        <v>18</v>
      </c>
      <c r="L94" s="44" t="s">
        <v>157</v>
      </c>
      <c r="M94" s="44" t="s">
        <v>17</v>
      </c>
      <c r="N94" s="44" t="s">
        <v>17</v>
      </c>
    </row>
    <row r="95" spans="1:14">
      <c r="A95" s="40" t="s">
        <v>14</v>
      </c>
      <c r="B95" s="40" t="s">
        <v>15</v>
      </c>
      <c r="C95" s="43">
        <v>732760</v>
      </c>
      <c r="D95" s="43">
        <v>732760</v>
      </c>
      <c r="E95" s="41">
        <v>1424024950</v>
      </c>
      <c r="F95" s="42">
        <v>44673.613703703697</v>
      </c>
      <c r="G95" s="40" t="s">
        <v>16</v>
      </c>
      <c r="H95" s="41">
        <v>4971</v>
      </c>
      <c r="I95" s="40" t="s">
        <v>17</v>
      </c>
      <c r="J95" s="40" t="s">
        <v>175</v>
      </c>
      <c r="K95" s="40" t="s">
        <v>174</v>
      </c>
      <c r="L95" s="40" t="s">
        <v>173</v>
      </c>
      <c r="M95" s="40" t="s">
        <v>17</v>
      </c>
      <c r="N95" s="40" t="s">
        <v>17</v>
      </c>
    </row>
    <row r="96" spans="1:14">
      <c r="A96" s="44" t="s">
        <v>14</v>
      </c>
      <c r="B96" s="44" t="s">
        <v>15</v>
      </c>
      <c r="C96" s="47">
        <v>5900</v>
      </c>
      <c r="D96" s="47">
        <v>5900</v>
      </c>
      <c r="E96" s="45">
        <v>1424137995</v>
      </c>
      <c r="F96" s="46">
        <v>44673.656770833302</v>
      </c>
      <c r="G96" s="44" t="s">
        <v>16</v>
      </c>
      <c r="H96" s="45">
        <v>4972</v>
      </c>
      <c r="I96" s="44" t="s">
        <v>17</v>
      </c>
      <c r="J96" s="44" t="s">
        <v>172</v>
      </c>
      <c r="K96" s="44" t="s">
        <v>34</v>
      </c>
      <c r="L96" s="44" t="s">
        <v>171</v>
      </c>
      <c r="M96" s="44" t="s">
        <v>17</v>
      </c>
      <c r="N96" s="44" t="s">
        <v>17</v>
      </c>
    </row>
    <row r="97" spans="1:14">
      <c r="A97" s="40" t="s">
        <v>14</v>
      </c>
      <c r="B97" s="40" t="s">
        <v>15</v>
      </c>
      <c r="C97" s="43">
        <v>21560428</v>
      </c>
      <c r="D97" s="43">
        <v>21560428</v>
      </c>
      <c r="E97" s="41">
        <v>1424147871</v>
      </c>
      <c r="F97" s="42">
        <v>44673.660416666702</v>
      </c>
      <c r="G97" s="40" t="s">
        <v>16</v>
      </c>
      <c r="H97" s="41">
        <v>4973</v>
      </c>
      <c r="I97" s="40" t="s">
        <v>17</v>
      </c>
      <c r="J97" s="40" t="s">
        <v>170</v>
      </c>
      <c r="K97" s="40" t="s">
        <v>169</v>
      </c>
      <c r="L97" s="40" t="s">
        <v>168</v>
      </c>
      <c r="M97" s="40" t="s">
        <v>17</v>
      </c>
      <c r="N97" s="40" t="s">
        <v>17</v>
      </c>
    </row>
    <row r="98" spans="1:14">
      <c r="A98" s="44" t="s">
        <v>14</v>
      </c>
      <c r="B98" s="44" t="s">
        <v>15</v>
      </c>
      <c r="C98" s="47">
        <v>788444</v>
      </c>
      <c r="D98" s="47">
        <v>788444</v>
      </c>
      <c r="E98" s="45">
        <v>1424179806</v>
      </c>
      <c r="F98" s="46">
        <v>44673.672453703701</v>
      </c>
      <c r="G98" s="44" t="s">
        <v>16</v>
      </c>
      <c r="H98" s="45">
        <v>4974</v>
      </c>
      <c r="I98" s="44" t="s">
        <v>17</v>
      </c>
      <c r="J98" s="44" t="s">
        <v>167</v>
      </c>
      <c r="K98" s="44" t="s">
        <v>27</v>
      </c>
      <c r="L98" s="44" t="s">
        <v>166</v>
      </c>
      <c r="M98" s="44" t="s">
        <v>17</v>
      </c>
      <c r="N98" s="44" t="s">
        <v>17</v>
      </c>
    </row>
    <row r="99" spans="1:14">
      <c r="A99" s="40" t="s">
        <v>14</v>
      </c>
      <c r="B99" s="40" t="s">
        <v>15</v>
      </c>
      <c r="C99" s="43">
        <v>32863</v>
      </c>
      <c r="D99" s="43">
        <v>32863</v>
      </c>
      <c r="E99" s="41">
        <v>1424272996</v>
      </c>
      <c r="F99" s="42">
        <v>44673.711099537002</v>
      </c>
      <c r="G99" s="40" t="s">
        <v>16</v>
      </c>
      <c r="H99" s="41">
        <v>4975</v>
      </c>
      <c r="I99" s="40" t="s">
        <v>17</v>
      </c>
      <c r="J99" s="40" t="s">
        <v>165</v>
      </c>
      <c r="K99" s="40" t="s">
        <v>27</v>
      </c>
      <c r="L99" s="40" t="s">
        <v>159</v>
      </c>
      <c r="M99" s="40" t="s">
        <v>17</v>
      </c>
      <c r="N99" s="40" t="s">
        <v>17</v>
      </c>
    </row>
    <row r="100" spans="1:14">
      <c r="A100" s="44" t="s">
        <v>14</v>
      </c>
      <c r="B100" s="44" t="s">
        <v>15</v>
      </c>
      <c r="C100" s="47">
        <v>34709</v>
      </c>
      <c r="D100" s="47">
        <v>34709</v>
      </c>
      <c r="E100" s="45">
        <v>1424284200</v>
      </c>
      <c r="F100" s="46">
        <v>44673.716284722199</v>
      </c>
      <c r="G100" s="44" t="s">
        <v>16</v>
      </c>
      <c r="H100" s="45">
        <v>4976</v>
      </c>
      <c r="I100" s="44" t="s">
        <v>17</v>
      </c>
      <c r="J100" s="44" t="s">
        <v>164</v>
      </c>
      <c r="K100" s="44" t="s">
        <v>27</v>
      </c>
      <c r="L100" s="44" t="s">
        <v>159</v>
      </c>
      <c r="M100" s="44" t="s">
        <v>17</v>
      </c>
      <c r="N100" s="44" t="s">
        <v>17</v>
      </c>
    </row>
    <row r="101" spans="1:14">
      <c r="A101" s="40" t="s">
        <v>14</v>
      </c>
      <c r="B101" s="40" t="s">
        <v>15</v>
      </c>
      <c r="C101" s="43">
        <v>183896</v>
      </c>
      <c r="D101" s="43">
        <v>183896</v>
      </c>
      <c r="E101" s="41">
        <v>1424285931</v>
      </c>
      <c r="F101" s="42">
        <v>44673.717071759304</v>
      </c>
      <c r="G101" s="40" t="s">
        <v>16</v>
      </c>
      <c r="H101" s="41">
        <v>4977</v>
      </c>
      <c r="I101" s="40" t="s">
        <v>17</v>
      </c>
      <c r="J101" s="40" t="s">
        <v>163</v>
      </c>
      <c r="K101" s="40" t="s">
        <v>19</v>
      </c>
      <c r="L101" s="40" t="s">
        <v>162</v>
      </c>
      <c r="M101" s="40" t="s">
        <v>17</v>
      </c>
      <c r="N101" s="40" t="s">
        <v>17</v>
      </c>
    </row>
    <row r="102" spans="1:14">
      <c r="A102" s="44" t="s">
        <v>14</v>
      </c>
      <c r="B102" s="44" t="s">
        <v>15</v>
      </c>
      <c r="C102" s="47">
        <v>34709</v>
      </c>
      <c r="D102" s="47">
        <v>34709</v>
      </c>
      <c r="E102" s="45">
        <v>1424296741</v>
      </c>
      <c r="F102" s="46">
        <v>44673.722199074102</v>
      </c>
      <c r="G102" s="44" t="s">
        <v>16</v>
      </c>
      <c r="H102" s="45">
        <v>4978</v>
      </c>
      <c r="I102" s="44" t="s">
        <v>17</v>
      </c>
      <c r="J102" s="44" t="s">
        <v>161</v>
      </c>
      <c r="K102" s="44" t="s">
        <v>27</v>
      </c>
      <c r="L102" s="44" t="s">
        <v>159</v>
      </c>
      <c r="M102" s="44" t="s">
        <v>17</v>
      </c>
      <c r="N102" s="44" t="s">
        <v>17</v>
      </c>
    </row>
    <row r="103" spans="1:14">
      <c r="A103" s="40" t="s">
        <v>14</v>
      </c>
      <c r="B103" s="40" t="s">
        <v>15</v>
      </c>
      <c r="C103" s="43">
        <v>65726</v>
      </c>
      <c r="D103" s="43">
        <v>65726</v>
      </c>
      <c r="E103" s="41">
        <v>1424306355</v>
      </c>
      <c r="F103" s="42">
        <v>44673.726724537002</v>
      </c>
      <c r="G103" s="40" t="s">
        <v>16</v>
      </c>
      <c r="H103" s="41">
        <v>4979</v>
      </c>
      <c r="I103" s="40" t="s">
        <v>17</v>
      </c>
      <c r="J103" s="40" t="s">
        <v>160</v>
      </c>
      <c r="K103" s="40" t="s">
        <v>27</v>
      </c>
      <c r="L103" s="40" t="s">
        <v>159</v>
      </c>
      <c r="M103" s="40" t="s">
        <v>17</v>
      </c>
      <c r="N103" s="40" t="s">
        <v>17</v>
      </c>
    </row>
    <row r="104" spans="1:14" s="11" customFormat="1">
      <c r="A104" s="36" t="s">
        <v>14</v>
      </c>
      <c r="B104" s="36" t="s">
        <v>15</v>
      </c>
      <c r="C104" s="39">
        <v>2885475</v>
      </c>
      <c r="D104" s="39">
        <v>2885475</v>
      </c>
      <c r="E104" s="37">
        <v>1424450768</v>
      </c>
      <c r="F104" s="38">
        <v>44673.801145833299</v>
      </c>
      <c r="G104" s="36" t="s">
        <v>16</v>
      </c>
      <c r="H104" s="37">
        <v>4980</v>
      </c>
      <c r="I104" s="36" t="s">
        <v>17</v>
      </c>
      <c r="J104" s="36" t="s">
        <v>158</v>
      </c>
      <c r="K104" s="36" t="s">
        <v>18</v>
      </c>
      <c r="L104" s="36" t="s">
        <v>157</v>
      </c>
      <c r="M104" s="36" t="s">
        <v>17</v>
      </c>
      <c r="N104" s="36" t="s">
        <v>17</v>
      </c>
    </row>
    <row r="105" spans="1:14" s="11" customFormat="1">
      <c r="A105" s="36" t="s">
        <v>14</v>
      </c>
      <c r="B105" s="36" t="s">
        <v>15</v>
      </c>
      <c r="C105" s="39">
        <v>148000</v>
      </c>
      <c r="D105" s="39">
        <v>148000</v>
      </c>
      <c r="E105" s="37">
        <v>1424531256</v>
      </c>
      <c r="F105" s="38">
        <v>44673.850474537001</v>
      </c>
      <c r="G105" s="36" t="s">
        <v>16</v>
      </c>
      <c r="H105" s="37">
        <v>4981</v>
      </c>
      <c r="I105" s="36" t="s">
        <v>17</v>
      </c>
      <c r="J105" s="36" t="s">
        <v>156</v>
      </c>
      <c r="K105" s="36" t="s">
        <v>20</v>
      </c>
      <c r="L105" s="36" t="s">
        <v>155</v>
      </c>
      <c r="M105" s="36" t="s">
        <v>17</v>
      </c>
      <c r="N105" s="36" t="s">
        <v>17</v>
      </c>
    </row>
    <row r="106" spans="1:14">
      <c r="A106" s="53" t="s">
        <v>14</v>
      </c>
      <c r="B106" s="53" t="s">
        <v>15</v>
      </c>
      <c r="C106" s="43">
        <v>67587</v>
      </c>
      <c r="D106" s="43">
        <v>67587</v>
      </c>
      <c r="E106" s="41">
        <v>1426555778</v>
      </c>
      <c r="F106" s="42">
        <v>44676.408622685201</v>
      </c>
      <c r="G106" s="53" t="s">
        <v>16</v>
      </c>
      <c r="H106" s="41">
        <v>4983</v>
      </c>
      <c r="I106" s="53" t="s">
        <v>17</v>
      </c>
      <c r="J106" s="53" t="s">
        <v>238</v>
      </c>
      <c r="K106" s="53" t="s">
        <v>27</v>
      </c>
      <c r="L106" s="53" t="s">
        <v>133</v>
      </c>
      <c r="M106" s="53" t="s">
        <v>17</v>
      </c>
      <c r="N106" s="53" t="s">
        <v>17</v>
      </c>
    </row>
    <row r="107" spans="1:14">
      <c r="A107" s="54" t="s">
        <v>14</v>
      </c>
      <c r="B107" s="54" t="s">
        <v>15</v>
      </c>
      <c r="C107" s="47">
        <v>67587</v>
      </c>
      <c r="D107" s="47">
        <v>67587</v>
      </c>
      <c r="E107" s="45">
        <v>1426577737</v>
      </c>
      <c r="F107" s="46">
        <v>44676.4164930556</v>
      </c>
      <c r="G107" s="54" t="s">
        <v>16</v>
      </c>
      <c r="H107" s="45">
        <v>4985</v>
      </c>
      <c r="I107" s="54" t="s">
        <v>17</v>
      </c>
      <c r="J107" s="54" t="s">
        <v>239</v>
      </c>
      <c r="K107" s="54" t="s">
        <v>27</v>
      </c>
      <c r="L107" s="54" t="s">
        <v>133</v>
      </c>
      <c r="M107" s="54" t="s">
        <v>17</v>
      </c>
      <c r="N107" s="54" t="s">
        <v>17</v>
      </c>
    </row>
    <row r="108" spans="1:14">
      <c r="A108" s="53" t="s">
        <v>14</v>
      </c>
      <c r="B108" s="53" t="s">
        <v>15</v>
      </c>
      <c r="C108" s="43">
        <v>67587</v>
      </c>
      <c r="D108" s="43">
        <v>67587</v>
      </c>
      <c r="E108" s="41">
        <v>1426607087</v>
      </c>
      <c r="F108" s="42">
        <v>44676.426898148202</v>
      </c>
      <c r="G108" s="53" t="s">
        <v>16</v>
      </c>
      <c r="H108" s="41">
        <v>4986</v>
      </c>
      <c r="I108" s="53" t="s">
        <v>17</v>
      </c>
      <c r="J108" s="53" t="s">
        <v>240</v>
      </c>
      <c r="K108" s="53" t="s">
        <v>27</v>
      </c>
      <c r="L108" s="53" t="s">
        <v>133</v>
      </c>
      <c r="M108" s="53" t="s">
        <v>17</v>
      </c>
      <c r="N108" s="53" t="s">
        <v>17</v>
      </c>
    </row>
    <row r="109" spans="1:14">
      <c r="A109" s="54" t="s">
        <v>14</v>
      </c>
      <c r="B109" s="54" t="s">
        <v>15</v>
      </c>
      <c r="C109" s="47">
        <v>1817052</v>
      </c>
      <c r="D109" s="47">
        <v>1817052</v>
      </c>
      <c r="E109" s="45">
        <v>1426849447</v>
      </c>
      <c r="F109" s="46">
        <v>44676.506990740701</v>
      </c>
      <c r="G109" s="54" t="s">
        <v>16</v>
      </c>
      <c r="H109" s="45">
        <v>4987</v>
      </c>
      <c r="I109" s="54" t="s">
        <v>17</v>
      </c>
      <c r="J109" s="54" t="s">
        <v>241</v>
      </c>
      <c r="K109" s="54" t="s">
        <v>242</v>
      </c>
      <c r="L109" s="54" t="s">
        <v>243</v>
      </c>
      <c r="M109" s="54" t="s">
        <v>17</v>
      </c>
      <c r="N109" s="54" t="s">
        <v>17</v>
      </c>
    </row>
    <row r="110" spans="1:14">
      <c r="A110" s="53" t="s">
        <v>14</v>
      </c>
      <c r="B110" s="53" t="s">
        <v>15</v>
      </c>
      <c r="C110" s="43">
        <v>1074968</v>
      </c>
      <c r="D110" s="43">
        <v>1074968</v>
      </c>
      <c r="E110" s="41">
        <v>1427289591</v>
      </c>
      <c r="F110" s="42">
        <v>44676.657962963</v>
      </c>
      <c r="G110" s="53" t="s">
        <v>16</v>
      </c>
      <c r="H110" s="41">
        <v>4988</v>
      </c>
      <c r="I110" s="53" t="s">
        <v>17</v>
      </c>
      <c r="J110" s="53" t="s">
        <v>244</v>
      </c>
      <c r="K110" s="53" t="s">
        <v>245</v>
      </c>
      <c r="L110" s="53" t="s">
        <v>246</v>
      </c>
      <c r="M110" s="53" t="s">
        <v>17</v>
      </c>
      <c r="N110" s="53" t="s">
        <v>17</v>
      </c>
    </row>
    <row r="111" spans="1:14">
      <c r="A111" s="54" t="s">
        <v>14</v>
      </c>
      <c r="B111" s="54" t="s">
        <v>15</v>
      </c>
      <c r="C111" s="47">
        <v>51708</v>
      </c>
      <c r="D111" s="47">
        <v>51708</v>
      </c>
      <c r="E111" s="45">
        <v>1427396372</v>
      </c>
      <c r="F111" s="46">
        <v>44676.692199074103</v>
      </c>
      <c r="G111" s="54" t="s">
        <v>16</v>
      </c>
      <c r="H111" s="45">
        <v>4989</v>
      </c>
      <c r="I111" s="54" t="s">
        <v>17</v>
      </c>
      <c r="J111" s="54" t="s">
        <v>247</v>
      </c>
      <c r="K111" s="54" t="s">
        <v>24</v>
      </c>
      <c r="L111" s="54" t="s">
        <v>248</v>
      </c>
      <c r="M111" s="54" t="s">
        <v>17</v>
      </c>
      <c r="N111" s="54" t="s">
        <v>17</v>
      </c>
    </row>
    <row r="112" spans="1:14">
      <c r="A112" s="53" t="s">
        <v>14</v>
      </c>
      <c r="B112" s="53" t="s">
        <v>15</v>
      </c>
      <c r="C112" s="39">
        <v>20000000</v>
      </c>
      <c r="D112" s="43">
        <v>20000000</v>
      </c>
      <c r="E112" s="41">
        <v>1427408982</v>
      </c>
      <c r="F112" s="42">
        <v>44676.696712962999</v>
      </c>
      <c r="G112" s="53" t="s">
        <v>16</v>
      </c>
      <c r="H112" s="41">
        <v>4990</v>
      </c>
      <c r="I112" s="53" t="s">
        <v>17</v>
      </c>
      <c r="J112" s="53" t="s">
        <v>249</v>
      </c>
      <c r="K112" s="53" t="s">
        <v>194</v>
      </c>
      <c r="L112" s="53" t="s">
        <v>250</v>
      </c>
      <c r="M112" s="53" t="s">
        <v>17</v>
      </c>
      <c r="N112" s="53" t="s">
        <v>17</v>
      </c>
    </row>
    <row r="113" spans="1:14">
      <c r="A113" s="54" t="s">
        <v>14</v>
      </c>
      <c r="B113" s="54" t="s">
        <v>15</v>
      </c>
      <c r="C113" s="47">
        <v>374898.52</v>
      </c>
      <c r="D113" s="47">
        <v>374898.52</v>
      </c>
      <c r="E113" s="45">
        <v>1427551037</v>
      </c>
      <c r="F113" s="46">
        <v>44676.752199074101</v>
      </c>
      <c r="G113" s="54" t="s">
        <v>16</v>
      </c>
      <c r="H113" s="45">
        <v>4991</v>
      </c>
      <c r="I113" s="54" t="s">
        <v>17</v>
      </c>
      <c r="J113" s="54" t="s">
        <v>251</v>
      </c>
      <c r="K113" s="54" t="s">
        <v>20</v>
      </c>
      <c r="L113" s="54" t="s">
        <v>49</v>
      </c>
      <c r="M113" s="54" t="s">
        <v>17</v>
      </c>
      <c r="N113" s="54" t="s">
        <v>17</v>
      </c>
    </row>
    <row r="114" spans="1:14">
      <c r="A114" s="53" t="s">
        <v>14</v>
      </c>
      <c r="B114" s="53" t="s">
        <v>15</v>
      </c>
      <c r="C114" s="43">
        <v>742988.09</v>
      </c>
      <c r="D114" s="43">
        <v>742988.09</v>
      </c>
      <c r="E114" s="41">
        <v>1428351731</v>
      </c>
      <c r="F114" s="42">
        <v>44677.438773148097</v>
      </c>
      <c r="G114" s="53" t="s">
        <v>16</v>
      </c>
      <c r="H114" s="41">
        <v>4994</v>
      </c>
      <c r="I114" s="53" t="s">
        <v>17</v>
      </c>
      <c r="J114" s="53" t="s">
        <v>252</v>
      </c>
      <c r="K114" s="53" t="s">
        <v>27</v>
      </c>
      <c r="L114" s="53" t="s">
        <v>35</v>
      </c>
      <c r="M114" s="53" t="s">
        <v>17</v>
      </c>
      <c r="N114" s="53" t="s">
        <v>17</v>
      </c>
    </row>
    <row r="115" spans="1:14">
      <c r="A115" s="54" t="s">
        <v>14</v>
      </c>
      <c r="B115" s="54" t="s">
        <v>15</v>
      </c>
      <c r="C115" s="47">
        <v>478359.9</v>
      </c>
      <c r="D115" s="47">
        <v>478359.9</v>
      </c>
      <c r="E115" s="45">
        <v>1428380306</v>
      </c>
      <c r="F115" s="46">
        <v>44677.448321759301</v>
      </c>
      <c r="G115" s="54" t="s">
        <v>16</v>
      </c>
      <c r="H115" s="45">
        <v>4995</v>
      </c>
      <c r="I115" s="54" t="s">
        <v>17</v>
      </c>
      <c r="J115" s="54" t="s">
        <v>253</v>
      </c>
      <c r="K115" s="54" t="s">
        <v>219</v>
      </c>
      <c r="L115" s="54" t="s">
        <v>254</v>
      </c>
      <c r="M115" s="54" t="s">
        <v>17</v>
      </c>
      <c r="N115" s="54" t="s">
        <v>17</v>
      </c>
    </row>
    <row r="116" spans="1:14">
      <c r="A116" s="53" t="s">
        <v>14</v>
      </c>
      <c r="B116" s="53" t="s">
        <v>15</v>
      </c>
      <c r="C116" s="43">
        <v>51708</v>
      </c>
      <c r="D116" s="43">
        <v>51708</v>
      </c>
      <c r="E116" s="41">
        <v>1428517691</v>
      </c>
      <c r="F116" s="42">
        <v>44677.494016203702</v>
      </c>
      <c r="G116" s="53" t="s">
        <v>16</v>
      </c>
      <c r="H116" s="41">
        <v>4996</v>
      </c>
      <c r="I116" s="53" t="s">
        <v>17</v>
      </c>
      <c r="J116" s="53" t="s">
        <v>255</v>
      </c>
      <c r="K116" s="57">
        <v>100</v>
      </c>
      <c r="L116" s="53" t="s">
        <v>256</v>
      </c>
      <c r="M116" s="53" t="s">
        <v>17</v>
      </c>
      <c r="N116" s="53" t="s">
        <v>17</v>
      </c>
    </row>
    <row r="117" spans="1:14">
      <c r="A117" s="54" t="s">
        <v>14</v>
      </c>
      <c r="B117" s="54" t="s">
        <v>15</v>
      </c>
      <c r="C117" s="47">
        <v>51708</v>
      </c>
      <c r="D117" s="47">
        <v>51708</v>
      </c>
      <c r="E117" s="45">
        <v>1428545364</v>
      </c>
      <c r="F117" s="46">
        <v>44677.503877314797</v>
      </c>
      <c r="G117" s="54" t="s">
        <v>16</v>
      </c>
      <c r="H117" s="45">
        <v>4998</v>
      </c>
      <c r="I117" s="54" t="s">
        <v>17</v>
      </c>
      <c r="J117" s="54" t="s">
        <v>257</v>
      </c>
      <c r="K117" s="54" t="s">
        <v>24</v>
      </c>
      <c r="L117" s="54" t="s">
        <v>258</v>
      </c>
      <c r="M117" s="54" t="s">
        <v>17</v>
      </c>
      <c r="N117" s="54" t="s">
        <v>17</v>
      </c>
    </row>
    <row r="118" spans="1:14">
      <c r="A118" s="53" t="s">
        <v>14</v>
      </c>
      <c r="B118" s="53" t="s">
        <v>15</v>
      </c>
      <c r="C118" s="43">
        <v>2000000</v>
      </c>
      <c r="D118" s="43">
        <v>2000000</v>
      </c>
      <c r="E118" s="41">
        <v>1428551684</v>
      </c>
      <c r="F118" s="42">
        <v>44677.506261574097</v>
      </c>
      <c r="G118" s="53" t="s">
        <v>16</v>
      </c>
      <c r="H118" s="41">
        <v>4999</v>
      </c>
      <c r="I118" s="53" t="s">
        <v>17</v>
      </c>
      <c r="J118" s="53" t="s">
        <v>259</v>
      </c>
      <c r="K118" s="53" t="s">
        <v>260</v>
      </c>
      <c r="L118" s="53" t="s">
        <v>261</v>
      </c>
      <c r="M118" s="53" t="s">
        <v>17</v>
      </c>
      <c r="N118" s="53" t="s">
        <v>17</v>
      </c>
    </row>
    <row r="119" spans="1:14">
      <c r="A119" s="54" t="s">
        <v>14</v>
      </c>
      <c r="B119" s="54" t="s">
        <v>15</v>
      </c>
      <c r="C119" s="39">
        <v>23256931.370000001</v>
      </c>
      <c r="D119" s="47">
        <v>23256931.370000001</v>
      </c>
      <c r="E119" s="45">
        <v>1428771481</v>
      </c>
      <c r="F119" s="46">
        <v>44677.590821759302</v>
      </c>
      <c r="G119" s="54" t="s">
        <v>16</v>
      </c>
      <c r="H119" s="45">
        <v>5000</v>
      </c>
      <c r="I119" s="54" t="s">
        <v>17</v>
      </c>
      <c r="J119" s="54" t="s">
        <v>262</v>
      </c>
      <c r="K119" s="54" t="s">
        <v>263</v>
      </c>
      <c r="L119" s="54" t="s">
        <v>264</v>
      </c>
      <c r="M119" s="54" t="s">
        <v>17</v>
      </c>
      <c r="N119" s="54" t="s">
        <v>17</v>
      </c>
    </row>
    <row r="120" spans="1:14">
      <c r="A120" s="53" t="s">
        <v>14</v>
      </c>
      <c r="B120" s="53" t="s">
        <v>15</v>
      </c>
      <c r="C120" s="43">
        <v>30000</v>
      </c>
      <c r="D120" s="43">
        <v>30000</v>
      </c>
      <c r="E120" s="41">
        <v>1429767539</v>
      </c>
      <c r="F120" s="42">
        <v>44678.389837962997</v>
      </c>
      <c r="G120" s="53" t="s">
        <v>16</v>
      </c>
      <c r="H120" s="41">
        <v>5005</v>
      </c>
      <c r="I120" s="53" t="s">
        <v>17</v>
      </c>
      <c r="J120" s="53" t="s">
        <v>265</v>
      </c>
      <c r="K120" s="53" t="s">
        <v>18</v>
      </c>
      <c r="L120" s="53" t="s">
        <v>266</v>
      </c>
      <c r="M120" s="53" t="s">
        <v>17</v>
      </c>
      <c r="N120" s="53" t="s">
        <v>17</v>
      </c>
    </row>
    <row r="121" spans="1:14">
      <c r="A121" s="54" t="s">
        <v>14</v>
      </c>
      <c r="B121" s="54" t="s">
        <v>15</v>
      </c>
      <c r="C121" s="47">
        <v>2000000</v>
      </c>
      <c r="D121" s="47">
        <v>2000000</v>
      </c>
      <c r="E121" s="45">
        <v>1430079986</v>
      </c>
      <c r="F121" s="46">
        <v>44678.506990740701</v>
      </c>
      <c r="G121" s="54" t="s">
        <v>16</v>
      </c>
      <c r="H121" s="45">
        <v>5007</v>
      </c>
      <c r="I121" s="54" t="s">
        <v>17</v>
      </c>
      <c r="J121" s="54" t="s">
        <v>259</v>
      </c>
      <c r="K121" s="54" t="s">
        <v>260</v>
      </c>
      <c r="L121" s="54" t="s">
        <v>267</v>
      </c>
      <c r="M121" s="54" t="s">
        <v>17</v>
      </c>
      <c r="N121" s="54" t="s">
        <v>17</v>
      </c>
    </row>
    <row r="122" spans="1:14">
      <c r="A122" s="53" t="s">
        <v>14</v>
      </c>
      <c r="B122" s="53" t="s">
        <v>15</v>
      </c>
      <c r="C122" s="43">
        <v>2001471</v>
      </c>
      <c r="D122" s="43">
        <v>2001471</v>
      </c>
      <c r="E122" s="41">
        <v>1430085793</v>
      </c>
      <c r="F122" s="42">
        <v>44678.509178240703</v>
      </c>
      <c r="G122" s="53" t="s">
        <v>16</v>
      </c>
      <c r="H122" s="41">
        <v>5008</v>
      </c>
      <c r="I122" s="53" t="s">
        <v>17</v>
      </c>
      <c r="J122" s="53" t="s">
        <v>268</v>
      </c>
      <c r="K122" s="53" t="s">
        <v>19</v>
      </c>
      <c r="L122" s="53" t="s">
        <v>269</v>
      </c>
      <c r="M122" s="53" t="s">
        <v>17</v>
      </c>
      <c r="N122" s="53" t="s">
        <v>17</v>
      </c>
    </row>
    <row r="123" spans="1:14">
      <c r="A123" s="54" t="s">
        <v>14</v>
      </c>
      <c r="B123" s="54" t="s">
        <v>15</v>
      </c>
      <c r="C123" s="47">
        <v>51708</v>
      </c>
      <c r="D123" s="47">
        <v>51708</v>
      </c>
      <c r="E123" s="45">
        <v>1430097917</v>
      </c>
      <c r="F123" s="46">
        <v>44678.513680555603</v>
      </c>
      <c r="G123" s="54" t="s">
        <v>16</v>
      </c>
      <c r="H123" s="45">
        <v>5009</v>
      </c>
      <c r="I123" s="54" t="s">
        <v>17</v>
      </c>
      <c r="J123" s="54" t="s">
        <v>270</v>
      </c>
      <c r="K123" s="54" t="s">
        <v>24</v>
      </c>
      <c r="L123" s="54" t="s">
        <v>271</v>
      </c>
      <c r="M123" s="54" t="s">
        <v>17</v>
      </c>
      <c r="N123" s="54" t="s">
        <v>17</v>
      </c>
    </row>
    <row r="124" spans="1:14">
      <c r="A124" s="53" t="s">
        <v>14</v>
      </c>
      <c r="B124" s="53" t="s">
        <v>15</v>
      </c>
      <c r="C124" s="43">
        <v>3454133</v>
      </c>
      <c r="D124" s="43">
        <v>3454133</v>
      </c>
      <c r="E124" s="41">
        <v>1430248881</v>
      </c>
      <c r="F124" s="42">
        <v>44678.572754629597</v>
      </c>
      <c r="G124" s="53" t="s">
        <v>16</v>
      </c>
      <c r="H124" s="41">
        <v>5010</v>
      </c>
      <c r="I124" s="53" t="s">
        <v>17</v>
      </c>
      <c r="J124" s="53" t="s">
        <v>272</v>
      </c>
      <c r="K124" s="53" t="s">
        <v>27</v>
      </c>
      <c r="L124" s="53" t="s">
        <v>264</v>
      </c>
      <c r="M124" s="53" t="s">
        <v>17</v>
      </c>
      <c r="N124" s="53" t="s">
        <v>17</v>
      </c>
    </row>
    <row r="125" spans="1:14">
      <c r="A125" s="54" t="s">
        <v>14</v>
      </c>
      <c r="B125" s="54" t="s">
        <v>15</v>
      </c>
      <c r="C125" s="47">
        <v>22667691.059999999</v>
      </c>
      <c r="D125" s="47">
        <v>22667691.059999999</v>
      </c>
      <c r="E125" s="45">
        <v>1430256586</v>
      </c>
      <c r="F125" s="46">
        <v>44678.575659722199</v>
      </c>
      <c r="G125" s="54" t="s">
        <v>16</v>
      </c>
      <c r="H125" s="45">
        <v>5011</v>
      </c>
      <c r="I125" s="54" t="s">
        <v>17</v>
      </c>
      <c r="J125" s="54" t="s">
        <v>273</v>
      </c>
      <c r="K125" s="54" t="s">
        <v>263</v>
      </c>
      <c r="L125" s="54" t="s">
        <v>264</v>
      </c>
      <c r="M125" s="54" t="s">
        <v>17</v>
      </c>
      <c r="N125" s="54" t="s">
        <v>17</v>
      </c>
    </row>
    <row r="126" spans="1:14">
      <c r="A126" s="53" t="s">
        <v>14</v>
      </c>
      <c r="B126" s="53" t="s">
        <v>15</v>
      </c>
      <c r="C126" s="43">
        <v>177016.12</v>
      </c>
      <c r="D126" s="43">
        <v>177016.12</v>
      </c>
      <c r="E126" s="41">
        <v>1430266924</v>
      </c>
      <c r="F126" s="42">
        <v>44678.579560185201</v>
      </c>
      <c r="G126" s="53" t="s">
        <v>16</v>
      </c>
      <c r="H126" s="41">
        <v>5012</v>
      </c>
      <c r="I126" s="53" t="s">
        <v>17</v>
      </c>
      <c r="J126" s="53" t="s">
        <v>274</v>
      </c>
      <c r="K126" s="53" t="s">
        <v>27</v>
      </c>
      <c r="L126" s="53" t="s">
        <v>264</v>
      </c>
      <c r="M126" s="53" t="s">
        <v>17</v>
      </c>
      <c r="N126" s="53" t="s">
        <v>17</v>
      </c>
    </row>
    <row r="127" spans="1:14">
      <c r="A127" s="54" t="s">
        <v>14</v>
      </c>
      <c r="B127" s="54" t="s">
        <v>15</v>
      </c>
      <c r="C127" s="47">
        <v>142858</v>
      </c>
      <c r="D127" s="47">
        <v>142858</v>
      </c>
      <c r="E127" s="45">
        <v>1430273242</v>
      </c>
      <c r="F127" s="46">
        <v>44678.581932870402</v>
      </c>
      <c r="G127" s="54" t="s">
        <v>16</v>
      </c>
      <c r="H127" s="45">
        <v>5013</v>
      </c>
      <c r="I127" s="54" t="s">
        <v>17</v>
      </c>
      <c r="J127" s="54" t="s">
        <v>275</v>
      </c>
      <c r="K127" s="54" t="s">
        <v>27</v>
      </c>
      <c r="L127" s="54" t="s">
        <v>264</v>
      </c>
      <c r="M127" s="54" t="s">
        <v>17</v>
      </c>
      <c r="N127" s="54" t="s">
        <v>17</v>
      </c>
    </row>
    <row r="128" spans="1:14">
      <c r="A128" s="53" t="s">
        <v>14</v>
      </c>
      <c r="B128" s="53" t="s">
        <v>15</v>
      </c>
      <c r="C128" s="43">
        <v>1720695</v>
      </c>
      <c r="D128" s="43">
        <v>1720695</v>
      </c>
      <c r="E128" s="41">
        <v>1430317125</v>
      </c>
      <c r="F128" s="42">
        <v>44678.599386574097</v>
      </c>
      <c r="G128" s="53" t="s">
        <v>16</v>
      </c>
      <c r="H128" s="41">
        <v>5014</v>
      </c>
      <c r="I128" s="53" t="s">
        <v>17</v>
      </c>
      <c r="J128" s="53" t="s">
        <v>276</v>
      </c>
      <c r="K128" s="57">
        <v>285</v>
      </c>
      <c r="L128" s="53" t="s">
        <v>277</v>
      </c>
      <c r="M128" s="53" t="s">
        <v>17</v>
      </c>
      <c r="N128" s="53" t="s">
        <v>17</v>
      </c>
    </row>
    <row r="129" spans="1:14">
      <c r="A129" s="54" t="s">
        <v>14</v>
      </c>
      <c r="B129" s="54" t="s">
        <v>15</v>
      </c>
      <c r="C129" s="47">
        <v>3000000</v>
      </c>
      <c r="D129" s="47">
        <v>3000000</v>
      </c>
      <c r="E129" s="45">
        <v>1430398453</v>
      </c>
      <c r="F129" s="46">
        <v>44678.630405092597</v>
      </c>
      <c r="G129" s="54" t="s">
        <v>16</v>
      </c>
      <c r="H129" s="45">
        <v>5015</v>
      </c>
      <c r="I129" s="54" t="s">
        <v>17</v>
      </c>
      <c r="J129" s="54" t="s">
        <v>278</v>
      </c>
      <c r="K129" s="54" t="s">
        <v>52</v>
      </c>
      <c r="L129" s="54" t="s">
        <v>279</v>
      </c>
      <c r="M129" s="54" t="s">
        <v>17</v>
      </c>
      <c r="N129" s="54" t="s">
        <v>17</v>
      </c>
    </row>
    <row r="130" spans="1:14">
      <c r="A130" s="53" t="s">
        <v>14</v>
      </c>
      <c r="B130" s="53" t="s">
        <v>15</v>
      </c>
      <c r="C130" s="43">
        <v>51708</v>
      </c>
      <c r="D130" s="43">
        <v>51708</v>
      </c>
      <c r="E130" s="41">
        <v>1430428558</v>
      </c>
      <c r="F130" s="42">
        <v>44678.642280092601</v>
      </c>
      <c r="G130" s="53" t="s">
        <v>16</v>
      </c>
      <c r="H130" s="41">
        <v>5017</v>
      </c>
      <c r="I130" s="53" t="s">
        <v>17</v>
      </c>
      <c r="J130" s="53" t="s">
        <v>280</v>
      </c>
      <c r="K130" s="53" t="s">
        <v>47</v>
      </c>
      <c r="L130" s="53" t="s">
        <v>281</v>
      </c>
      <c r="M130" s="53" t="s">
        <v>17</v>
      </c>
      <c r="N130" s="53" t="s">
        <v>17</v>
      </c>
    </row>
    <row r="131" spans="1:14">
      <c r="A131" s="54" t="s">
        <v>14</v>
      </c>
      <c r="B131" s="54" t="s">
        <v>15</v>
      </c>
      <c r="C131" s="39">
        <v>6000000</v>
      </c>
      <c r="D131" s="47">
        <v>6000000</v>
      </c>
      <c r="E131" s="45">
        <v>1430618590</v>
      </c>
      <c r="F131" s="46">
        <v>44678.7192013889</v>
      </c>
      <c r="G131" s="54" t="s">
        <v>16</v>
      </c>
      <c r="H131" s="45">
        <v>5020</v>
      </c>
      <c r="I131" s="54" t="s">
        <v>17</v>
      </c>
      <c r="J131" s="54" t="s">
        <v>282</v>
      </c>
      <c r="K131" s="54" t="s">
        <v>219</v>
      </c>
      <c r="L131" s="54" t="s">
        <v>218</v>
      </c>
      <c r="M131" s="54" t="s">
        <v>17</v>
      </c>
      <c r="N131" s="54" t="s">
        <v>17</v>
      </c>
    </row>
    <row r="132" spans="1:14">
      <c r="A132" s="53" t="s">
        <v>14</v>
      </c>
      <c r="B132" s="53" t="s">
        <v>15</v>
      </c>
      <c r="C132" s="43">
        <v>210177</v>
      </c>
      <c r="D132" s="43">
        <v>210177</v>
      </c>
      <c r="E132" s="41">
        <v>1431218560</v>
      </c>
      <c r="F132" s="42">
        <v>44679.372696759303</v>
      </c>
      <c r="G132" s="53" t="s">
        <v>16</v>
      </c>
      <c r="H132" s="41">
        <v>5021</v>
      </c>
      <c r="I132" s="53" t="s">
        <v>17</v>
      </c>
      <c r="J132" s="53" t="s">
        <v>283</v>
      </c>
      <c r="K132" s="53" t="s">
        <v>27</v>
      </c>
      <c r="L132" s="53" t="s">
        <v>35</v>
      </c>
      <c r="M132" s="53" t="s">
        <v>17</v>
      </c>
      <c r="N132" s="53" t="s">
        <v>17</v>
      </c>
    </row>
    <row r="133" spans="1:14">
      <c r="A133" s="54" t="s">
        <v>14</v>
      </c>
      <c r="B133" s="54" t="s">
        <v>15</v>
      </c>
      <c r="C133" s="47">
        <v>12437423</v>
      </c>
      <c r="D133" s="47">
        <v>12437423</v>
      </c>
      <c r="E133" s="45">
        <v>1431278341</v>
      </c>
      <c r="F133" s="46">
        <v>44679.397800925901</v>
      </c>
      <c r="G133" s="54" t="s">
        <v>16</v>
      </c>
      <c r="H133" s="45">
        <v>5025</v>
      </c>
      <c r="I133" s="54" t="s">
        <v>17</v>
      </c>
      <c r="J133" s="54" t="s">
        <v>284</v>
      </c>
      <c r="K133" s="54" t="s">
        <v>285</v>
      </c>
      <c r="L133" s="54" t="s">
        <v>286</v>
      </c>
      <c r="M133" s="54" t="s">
        <v>17</v>
      </c>
      <c r="N133" s="54" t="s">
        <v>17</v>
      </c>
    </row>
    <row r="134" spans="1:14">
      <c r="A134" s="53" t="s">
        <v>14</v>
      </c>
      <c r="B134" s="53" t="s">
        <v>15</v>
      </c>
      <c r="C134" s="43">
        <v>3112101</v>
      </c>
      <c r="D134" s="43">
        <v>3112101</v>
      </c>
      <c r="E134" s="41">
        <v>1431284206</v>
      </c>
      <c r="F134" s="42">
        <v>44679.400127314802</v>
      </c>
      <c r="G134" s="53" t="s">
        <v>16</v>
      </c>
      <c r="H134" s="41">
        <v>5026</v>
      </c>
      <c r="I134" s="53" t="s">
        <v>17</v>
      </c>
      <c r="J134" s="53" t="s">
        <v>287</v>
      </c>
      <c r="K134" s="53" t="s">
        <v>285</v>
      </c>
      <c r="L134" s="53" t="s">
        <v>286</v>
      </c>
      <c r="M134" s="53" t="s">
        <v>17</v>
      </c>
      <c r="N134" s="53" t="s">
        <v>17</v>
      </c>
    </row>
    <row r="135" spans="1:14">
      <c r="A135" s="54" t="s">
        <v>14</v>
      </c>
      <c r="B135" s="54" t="s">
        <v>15</v>
      </c>
      <c r="C135" s="47">
        <v>15817901</v>
      </c>
      <c r="D135" s="47">
        <v>15817901</v>
      </c>
      <c r="E135" s="45">
        <v>1431292858</v>
      </c>
      <c r="F135" s="46">
        <v>44679.403379629599</v>
      </c>
      <c r="G135" s="54" t="s">
        <v>16</v>
      </c>
      <c r="H135" s="45">
        <v>5027</v>
      </c>
      <c r="I135" s="54" t="s">
        <v>17</v>
      </c>
      <c r="J135" s="54" t="s">
        <v>288</v>
      </c>
      <c r="K135" s="54" t="s">
        <v>285</v>
      </c>
      <c r="L135" s="54" t="s">
        <v>286</v>
      </c>
      <c r="M135" s="54" t="s">
        <v>17</v>
      </c>
      <c r="N135" s="54" t="s">
        <v>17</v>
      </c>
    </row>
    <row r="136" spans="1:14">
      <c r="A136" s="53" t="s">
        <v>14</v>
      </c>
      <c r="B136" s="53" t="s">
        <v>15</v>
      </c>
      <c r="C136" s="43">
        <v>5000000</v>
      </c>
      <c r="D136" s="43">
        <v>5000000</v>
      </c>
      <c r="E136" s="41">
        <v>1431376921</v>
      </c>
      <c r="F136" s="42">
        <v>44679.437372685199</v>
      </c>
      <c r="G136" s="53" t="s">
        <v>16</v>
      </c>
      <c r="H136" s="41">
        <v>5029</v>
      </c>
      <c r="I136" s="53" t="s">
        <v>17</v>
      </c>
      <c r="J136" s="53" t="s">
        <v>289</v>
      </c>
      <c r="K136" s="53" t="s">
        <v>34</v>
      </c>
      <c r="L136" s="53" t="s">
        <v>290</v>
      </c>
      <c r="M136" s="53" t="s">
        <v>17</v>
      </c>
      <c r="N136" s="53" t="s">
        <v>17</v>
      </c>
    </row>
    <row r="137" spans="1:14">
      <c r="A137" s="54" t="s">
        <v>14</v>
      </c>
      <c r="B137" s="54" t="s">
        <v>15</v>
      </c>
      <c r="C137" s="47">
        <v>9370045</v>
      </c>
      <c r="D137" s="47">
        <v>9370045</v>
      </c>
      <c r="E137" s="45">
        <v>1431497775</v>
      </c>
      <c r="F137" s="46">
        <v>44679.481932870403</v>
      </c>
      <c r="G137" s="54" t="s">
        <v>16</v>
      </c>
      <c r="H137" s="45">
        <v>5030</v>
      </c>
      <c r="I137" s="54" t="s">
        <v>17</v>
      </c>
      <c r="J137" s="54" t="s">
        <v>291</v>
      </c>
      <c r="K137" s="54" t="s">
        <v>38</v>
      </c>
      <c r="L137" s="54" t="s">
        <v>292</v>
      </c>
      <c r="M137" s="54" t="s">
        <v>17</v>
      </c>
      <c r="N137" s="54" t="s">
        <v>17</v>
      </c>
    </row>
    <row r="138" spans="1:14">
      <c r="A138" s="53" t="s">
        <v>14</v>
      </c>
      <c r="B138" s="53" t="s">
        <v>15</v>
      </c>
      <c r="C138" s="43">
        <v>210515</v>
      </c>
      <c r="D138" s="43">
        <v>210515</v>
      </c>
      <c r="E138" s="41">
        <v>1431762251</v>
      </c>
      <c r="F138" s="42">
        <v>44679.5782175926</v>
      </c>
      <c r="G138" s="53" t="s">
        <v>16</v>
      </c>
      <c r="H138" s="41">
        <v>5033</v>
      </c>
      <c r="I138" s="53" t="s">
        <v>17</v>
      </c>
      <c r="J138" s="53" t="s">
        <v>293</v>
      </c>
      <c r="K138" s="53" t="s">
        <v>18</v>
      </c>
      <c r="L138" s="53" t="s">
        <v>294</v>
      </c>
      <c r="M138" s="53" t="s">
        <v>17</v>
      </c>
      <c r="N138" s="53" t="s">
        <v>17</v>
      </c>
    </row>
    <row r="139" spans="1:14">
      <c r="A139" s="54" t="s">
        <v>14</v>
      </c>
      <c r="B139" s="54" t="s">
        <v>15</v>
      </c>
      <c r="C139" s="47">
        <v>11380000</v>
      </c>
      <c r="D139" s="47">
        <v>11380000</v>
      </c>
      <c r="E139" s="45">
        <v>1431866145</v>
      </c>
      <c r="F139" s="46">
        <v>44679.617743055598</v>
      </c>
      <c r="G139" s="54" t="s">
        <v>16</v>
      </c>
      <c r="H139" s="45">
        <v>5034</v>
      </c>
      <c r="I139" s="54" t="s">
        <v>17</v>
      </c>
      <c r="J139" s="54" t="s">
        <v>295</v>
      </c>
      <c r="K139" s="54" t="s">
        <v>21</v>
      </c>
      <c r="L139" s="54" t="s">
        <v>296</v>
      </c>
      <c r="M139" s="54" t="s">
        <v>17</v>
      </c>
      <c r="N139" s="54" t="s">
        <v>17</v>
      </c>
    </row>
    <row r="140" spans="1:14">
      <c r="A140" s="53" t="s">
        <v>14</v>
      </c>
      <c r="B140" s="53" t="s">
        <v>15</v>
      </c>
      <c r="C140" s="43">
        <v>1000000</v>
      </c>
      <c r="D140" s="43">
        <v>1000000</v>
      </c>
      <c r="E140" s="41">
        <v>1431934425</v>
      </c>
      <c r="F140" s="42">
        <v>44679.641458333303</v>
      </c>
      <c r="G140" s="53" t="s">
        <v>16</v>
      </c>
      <c r="H140" s="41">
        <v>5037</v>
      </c>
      <c r="I140" s="53" t="s">
        <v>17</v>
      </c>
      <c r="J140" s="53" t="s">
        <v>297</v>
      </c>
      <c r="K140" s="53" t="s">
        <v>53</v>
      </c>
      <c r="L140" s="53" t="s">
        <v>298</v>
      </c>
      <c r="M140" s="53" t="s">
        <v>17</v>
      </c>
      <c r="N140" s="53" t="s">
        <v>17</v>
      </c>
    </row>
    <row r="141" spans="1:14">
      <c r="A141" s="54" t="s">
        <v>14</v>
      </c>
      <c r="B141" s="54" t="s">
        <v>15</v>
      </c>
      <c r="C141" s="47">
        <v>11106687</v>
      </c>
      <c r="D141" s="47">
        <v>11106687</v>
      </c>
      <c r="E141" s="45">
        <v>1431992849</v>
      </c>
      <c r="F141" s="46">
        <v>44679.660821759302</v>
      </c>
      <c r="G141" s="54" t="s">
        <v>16</v>
      </c>
      <c r="H141" s="45">
        <v>5038</v>
      </c>
      <c r="I141" s="54" t="s">
        <v>17</v>
      </c>
      <c r="J141" s="54" t="s">
        <v>299</v>
      </c>
      <c r="K141" s="56">
        <v>261</v>
      </c>
      <c r="L141" s="54" t="s">
        <v>300</v>
      </c>
      <c r="M141" s="54" t="s">
        <v>17</v>
      </c>
      <c r="N141" s="54" t="s">
        <v>17</v>
      </c>
    </row>
    <row r="142" spans="1:14">
      <c r="A142" s="53" t="s">
        <v>14</v>
      </c>
      <c r="B142" s="53" t="s">
        <v>15</v>
      </c>
      <c r="C142" s="43">
        <v>153625948</v>
      </c>
      <c r="D142" s="43">
        <v>153625948</v>
      </c>
      <c r="E142" s="41">
        <v>1432072105</v>
      </c>
      <c r="F142" s="42">
        <v>44679.692673611098</v>
      </c>
      <c r="G142" s="53" t="s">
        <v>16</v>
      </c>
      <c r="H142" s="41">
        <v>5039</v>
      </c>
      <c r="I142" s="53" t="s">
        <v>17</v>
      </c>
      <c r="J142" s="53" t="s">
        <v>301</v>
      </c>
      <c r="K142" s="53" t="s">
        <v>194</v>
      </c>
      <c r="L142" s="53" t="s">
        <v>302</v>
      </c>
      <c r="M142" s="53" t="s">
        <v>17</v>
      </c>
      <c r="N142" s="53" t="s">
        <v>17</v>
      </c>
    </row>
    <row r="143" spans="1:14">
      <c r="A143" s="54" t="s">
        <v>14</v>
      </c>
      <c r="B143" s="54" t="s">
        <v>15</v>
      </c>
      <c r="C143" s="47">
        <v>1915992</v>
      </c>
      <c r="D143" s="47">
        <v>1915992</v>
      </c>
      <c r="E143" s="45">
        <v>1432127393</v>
      </c>
      <c r="F143" s="46">
        <v>44679.713842592602</v>
      </c>
      <c r="G143" s="54" t="s">
        <v>16</v>
      </c>
      <c r="H143" s="45">
        <v>5040</v>
      </c>
      <c r="I143" s="54" t="s">
        <v>17</v>
      </c>
      <c r="J143" s="54" t="s">
        <v>303</v>
      </c>
      <c r="K143" s="54" t="s">
        <v>27</v>
      </c>
      <c r="L143" s="54" t="s">
        <v>304</v>
      </c>
      <c r="M143" s="54" t="s">
        <v>17</v>
      </c>
      <c r="N143" s="54" t="s">
        <v>17</v>
      </c>
    </row>
    <row r="144" spans="1:14">
      <c r="A144" s="53" t="s">
        <v>14</v>
      </c>
      <c r="B144" s="53" t="s">
        <v>15</v>
      </c>
      <c r="C144" s="43">
        <v>51708</v>
      </c>
      <c r="D144" s="43">
        <v>51708</v>
      </c>
      <c r="E144" s="41">
        <v>1432134170</v>
      </c>
      <c r="F144" s="42">
        <v>44679.716446759303</v>
      </c>
      <c r="G144" s="53" t="s">
        <v>16</v>
      </c>
      <c r="H144" s="41">
        <v>5041</v>
      </c>
      <c r="I144" s="53" t="s">
        <v>17</v>
      </c>
      <c r="J144" s="53" t="s">
        <v>280</v>
      </c>
      <c r="K144" s="53" t="s">
        <v>24</v>
      </c>
      <c r="L144" s="53" t="s">
        <v>305</v>
      </c>
      <c r="M144" s="53" t="s">
        <v>17</v>
      </c>
      <c r="N144" s="53" t="s">
        <v>17</v>
      </c>
    </row>
    <row r="145" spans="1:14">
      <c r="A145" s="54" t="s">
        <v>14</v>
      </c>
      <c r="B145" s="54" t="s">
        <v>15</v>
      </c>
      <c r="C145" s="39">
        <v>1814042</v>
      </c>
      <c r="D145" s="47">
        <v>1814042</v>
      </c>
      <c r="E145" s="45">
        <v>1432139145</v>
      </c>
      <c r="F145" s="46">
        <v>44679.7183912037</v>
      </c>
      <c r="G145" s="54" t="s">
        <v>16</v>
      </c>
      <c r="H145" s="45">
        <v>5042</v>
      </c>
      <c r="I145" s="54" t="s">
        <v>17</v>
      </c>
      <c r="J145" s="54" t="s">
        <v>306</v>
      </c>
      <c r="K145" s="54" t="s">
        <v>27</v>
      </c>
      <c r="L145" s="54" t="s">
        <v>304</v>
      </c>
      <c r="M145" s="54" t="s">
        <v>17</v>
      </c>
      <c r="N145" s="54" t="s">
        <v>17</v>
      </c>
    </row>
    <row r="146" spans="1:14">
      <c r="A146" s="53" t="s">
        <v>14</v>
      </c>
      <c r="B146" s="53" t="s">
        <v>15</v>
      </c>
      <c r="C146" s="43">
        <v>2000160</v>
      </c>
      <c r="D146" s="43">
        <v>2000160</v>
      </c>
      <c r="E146" s="41">
        <v>1432428886</v>
      </c>
      <c r="F146" s="42">
        <v>44679.837083333303</v>
      </c>
      <c r="G146" s="53" t="s">
        <v>16</v>
      </c>
      <c r="H146" s="41">
        <v>5045</v>
      </c>
      <c r="I146" s="53" t="s">
        <v>17</v>
      </c>
      <c r="J146" s="53" t="s">
        <v>307</v>
      </c>
      <c r="K146" s="53" t="s">
        <v>308</v>
      </c>
      <c r="L146" s="53" t="s">
        <v>309</v>
      </c>
      <c r="M146" s="53" t="s">
        <v>17</v>
      </c>
      <c r="N146" s="53" t="s">
        <v>17</v>
      </c>
    </row>
    <row r="147" spans="1:14">
      <c r="A147" s="54" t="s">
        <v>14</v>
      </c>
      <c r="B147" s="54" t="s">
        <v>15</v>
      </c>
      <c r="C147" s="47">
        <v>3000100</v>
      </c>
      <c r="D147" s="47">
        <v>3000100</v>
      </c>
      <c r="E147" s="45">
        <v>1432702967</v>
      </c>
      <c r="F147" s="46">
        <v>44680.2743402778</v>
      </c>
      <c r="G147" s="54" t="s">
        <v>16</v>
      </c>
      <c r="H147" s="45">
        <v>5048</v>
      </c>
      <c r="I147" s="54" t="s">
        <v>17</v>
      </c>
      <c r="J147" s="54" t="s">
        <v>310</v>
      </c>
      <c r="K147" s="54" t="s">
        <v>308</v>
      </c>
      <c r="L147" s="54" t="s">
        <v>311</v>
      </c>
      <c r="M147" s="54" t="s">
        <v>17</v>
      </c>
      <c r="N147" s="54" t="s">
        <v>17</v>
      </c>
    </row>
    <row r="148" spans="1:14">
      <c r="A148" s="53" t="s">
        <v>14</v>
      </c>
      <c r="B148" s="53" t="s">
        <v>15</v>
      </c>
      <c r="C148" s="43">
        <v>30000</v>
      </c>
      <c r="D148" s="43">
        <v>30000</v>
      </c>
      <c r="E148" s="41">
        <v>1432993535</v>
      </c>
      <c r="F148" s="42">
        <v>44680.417106481502</v>
      </c>
      <c r="G148" s="53" t="s">
        <v>16</v>
      </c>
      <c r="H148" s="41">
        <v>5049</v>
      </c>
      <c r="I148" s="53" t="s">
        <v>17</v>
      </c>
      <c r="J148" s="53" t="s">
        <v>312</v>
      </c>
      <c r="K148" s="53" t="s">
        <v>18</v>
      </c>
      <c r="L148" s="53" t="s">
        <v>313</v>
      </c>
      <c r="M148" s="53" t="s">
        <v>17</v>
      </c>
      <c r="N148" s="53" t="s">
        <v>17</v>
      </c>
    </row>
    <row r="149" spans="1:14">
      <c r="A149" s="54" t="s">
        <v>14</v>
      </c>
      <c r="B149" s="54" t="s">
        <v>15</v>
      </c>
      <c r="C149" s="47">
        <v>10000000</v>
      </c>
      <c r="D149" s="47">
        <v>10000000</v>
      </c>
      <c r="E149" s="45">
        <v>1433160085</v>
      </c>
      <c r="F149" s="46">
        <v>44680.466342592597</v>
      </c>
      <c r="G149" s="54" t="s">
        <v>16</v>
      </c>
      <c r="H149" s="45">
        <v>5050</v>
      </c>
      <c r="I149" s="54" t="s">
        <v>17</v>
      </c>
      <c r="J149" s="54" t="s">
        <v>314</v>
      </c>
      <c r="K149" s="54" t="s">
        <v>315</v>
      </c>
      <c r="L149" s="54" t="s">
        <v>316</v>
      </c>
      <c r="M149" s="54" t="s">
        <v>17</v>
      </c>
      <c r="N149" s="54" t="s">
        <v>17</v>
      </c>
    </row>
    <row r="150" spans="1:14">
      <c r="A150" s="53" t="s">
        <v>14</v>
      </c>
      <c r="B150" s="53" t="s">
        <v>15</v>
      </c>
      <c r="C150" s="43">
        <v>11425848</v>
      </c>
      <c r="D150" s="43">
        <v>11425848</v>
      </c>
      <c r="E150" s="41">
        <v>1433171459</v>
      </c>
      <c r="F150" s="42">
        <v>44680.4694212963</v>
      </c>
      <c r="G150" s="53" t="s">
        <v>16</v>
      </c>
      <c r="H150" s="41">
        <v>5051</v>
      </c>
      <c r="I150" s="53" t="s">
        <v>17</v>
      </c>
      <c r="J150" s="53" t="s">
        <v>317</v>
      </c>
      <c r="K150" s="53" t="s">
        <v>315</v>
      </c>
      <c r="L150" s="53" t="s">
        <v>316</v>
      </c>
      <c r="M150" s="53" t="s">
        <v>17</v>
      </c>
      <c r="N150" s="53" t="s">
        <v>17</v>
      </c>
    </row>
    <row r="151" spans="1:14">
      <c r="A151" s="54" t="s">
        <v>14</v>
      </c>
      <c r="B151" s="54" t="s">
        <v>15</v>
      </c>
      <c r="C151" s="47">
        <v>230214</v>
      </c>
      <c r="D151" s="47">
        <v>230214</v>
      </c>
      <c r="E151" s="45">
        <v>1433180628</v>
      </c>
      <c r="F151" s="46">
        <v>44680.471990740698</v>
      </c>
      <c r="G151" s="54" t="s">
        <v>16</v>
      </c>
      <c r="H151" s="45">
        <v>5052</v>
      </c>
      <c r="I151" s="54" t="s">
        <v>17</v>
      </c>
      <c r="J151" s="54" t="s">
        <v>318</v>
      </c>
      <c r="K151" s="54" t="s">
        <v>319</v>
      </c>
      <c r="L151" s="54" t="s">
        <v>320</v>
      </c>
      <c r="M151" s="54" t="s">
        <v>17</v>
      </c>
      <c r="N151" s="54" t="s">
        <v>17</v>
      </c>
    </row>
    <row r="152" spans="1:14">
      <c r="A152" s="53" t="s">
        <v>14</v>
      </c>
      <c r="B152" s="53" t="s">
        <v>15</v>
      </c>
      <c r="C152" s="43">
        <v>497800</v>
      </c>
      <c r="D152" s="43">
        <v>497800</v>
      </c>
      <c r="E152" s="41">
        <v>1433265211</v>
      </c>
      <c r="F152" s="42">
        <v>44680.495324074102</v>
      </c>
      <c r="G152" s="53" t="s">
        <v>16</v>
      </c>
      <c r="H152" s="41">
        <v>5053</v>
      </c>
      <c r="I152" s="53" t="s">
        <v>17</v>
      </c>
      <c r="J152" s="53" t="s">
        <v>321</v>
      </c>
      <c r="K152" s="53" t="s">
        <v>19</v>
      </c>
      <c r="L152" s="53" t="s">
        <v>322</v>
      </c>
      <c r="M152" s="53" t="s">
        <v>17</v>
      </c>
      <c r="N152" s="53" t="s">
        <v>17</v>
      </c>
    </row>
    <row r="153" spans="1:14">
      <c r="A153" s="54" t="s">
        <v>14</v>
      </c>
      <c r="B153" s="54" t="s">
        <v>15</v>
      </c>
      <c r="C153" s="47">
        <v>346000000</v>
      </c>
      <c r="D153" s="47">
        <v>346000000</v>
      </c>
      <c r="E153" s="45">
        <v>1433382175</v>
      </c>
      <c r="F153" s="46">
        <v>44680.528391203698</v>
      </c>
      <c r="G153" s="54" t="s">
        <v>16</v>
      </c>
      <c r="H153" s="45">
        <v>5054</v>
      </c>
      <c r="I153" s="54" t="s">
        <v>17</v>
      </c>
      <c r="J153" s="54" t="s">
        <v>323</v>
      </c>
      <c r="K153" s="56">
        <v>217</v>
      </c>
      <c r="L153" s="54" t="s">
        <v>324</v>
      </c>
      <c r="M153" s="54" t="s">
        <v>17</v>
      </c>
      <c r="N153" s="54" t="s">
        <v>17</v>
      </c>
    </row>
    <row r="154" spans="1:14">
      <c r="A154" s="53" t="s">
        <v>14</v>
      </c>
      <c r="B154" s="53" t="s">
        <v>15</v>
      </c>
      <c r="C154" s="43">
        <v>701000000</v>
      </c>
      <c r="D154" s="43">
        <v>701000000</v>
      </c>
      <c r="E154" s="41">
        <v>1433402982</v>
      </c>
      <c r="F154" s="42">
        <v>44680.534756944398</v>
      </c>
      <c r="G154" s="53" t="s">
        <v>16</v>
      </c>
      <c r="H154" s="41">
        <v>5055</v>
      </c>
      <c r="I154" s="53" t="s">
        <v>17</v>
      </c>
      <c r="J154" s="53" t="s">
        <v>323</v>
      </c>
      <c r="K154" s="57">
        <v>217</v>
      </c>
      <c r="L154" s="53" t="s">
        <v>324</v>
      </c>
      <c r="M154" s="53" t="s">
        <v>17</v>
      </c>
      <c r="N154" s="53" t="s">
        <v>17</v>
      </c>
    </row>
    <row r="155" spans="1:14">
      <c r="A155" s="54" t="s">
        <v>14</v>
      </c>
      <c r="B155" s="54" t="s">
        <v>15</v>
      </c>
      <c r="C155" s="47">
        <v>1314000</v>
      </c>
      <c r="D155" s="47">
        <v>1314000</v>
      </c>
      <c r="E155" s="45">
        <v>1433553620</v>
      </c>
      <c r="F155" s="46">
        <v>44680.5796064815</v>
      </c>
      <c r="G155" s="54" t="s">
        <v>16</v>
      </c>
      <c r="H155" s="45">
        <v>5056</v>
      </c>
      <c r="I155" s="54" t="s">
        <v>17</v>
      </c>
      <c r="J155" s="54" t="s">
        <v>325</v>
      </c>
      <c r="K155" s="54" t="s">
        <v>21</v>
      </c>
      <c r="L155" s="54" t="s">
        <v>326</v>
      </c>
      <c r="M155" s="54" t="s">
        <v>17</v>
      </c>
      <c r="N155" s="54" t="s">
        <v>17</v>
      </c>
    </row>
    <row r="156" spans="1:14">
      <c r="A156" s="53" t="s">
        <v>14</v>
      </c>
      <c r="B156" s="53" t="s">
        <v>15</v>
      </c>
      <c r="C156" s="43">
        <v>6473000</v>
      </c>
      <c r="D156" s="43">
        <v>6473000</v>
      </c>
      <c r="E156" s="41">
        <v>1433561501</v>
      </c>
      <c r="F156" s="42">
        <v>44680.581851851901</v>
      </c>
      <c r="G156" s="53" t="s">
        <v>16</v>
      </c>
      <c r="H156" s="41">
        <v>5057</v>
      </c>
      <c r="I156" s="53" t="s">
        <v>17</v>
      </c>
      <c r="J156" s="53" t="s">
        <v>327</v>
      </c>
      <c r="K156" s="53" t="s">
        <v>21</v>
      </c>
      <c r="L156" s="53" t="s">
        <v>328</v>
      </c>
      <c r="M156" s="53" t="s">
        <v>17</v>
      </c>
      <c r="N156" s="53" t="s">
        <v>17</v>
      </c>
    </row>
    <row r="157" spans="1:14">
      <c r="A157" s="54" t="s">
        <v>14</v>
      </c>
      <c r="B157" s="54" t="s">
        <v>15</v>
      </c>
      <c r="C157" s="47">
        <v>1400000</v>
      </c>
      <c r="D157" s="47">
        <v>1400000</v>
      </c>
      <c r="E157" s="45">
        <v>1433651657</v>
      </c>
      <c r="F157" s="46">
        <v>44680.605706018498</v>
      </c>
      <c r="G157" s="54" t="s">
        <v>16</v>
      </c>
      <c r="H157" s="45">
        <v>5059</v>
      </c>
      <c r="I157" s="54" t="s">
        <v>17</v>
      </c>
      <c r="J157" s="54" t="s">
        <v>329</v>
      </c>
      <c r="K157" s="54" t="s">
        <v>194</v>
      </c>
      <c r="L157" s="54" t="s">
        <v>330</v>
      </c>
      <c r="M157" s="54" t="s">
        <v>17</v>
      </c>
      <c r="N157" s="54" t="s">
        <v>17</v>
      </c>
    </row>
    <row r="158" spans="1:14">
      <c r="A158" s="53" t="s">
        <v>14</v>
      </c>
      <c r="B158" s="53" t="s">
        <v>15</v>
      </c>
      <c r="C158" s="43">
        <v>30000</v>
      </c>
      <c r="D158" s="43">
        <v>30000</v>
      </c>
      <c r="E158" s="41">
        <v>1433902184</v>
      </c>
      <c r="F158" s="42">
        <v>44680.666747685202</v>
      </c>
      <c r="G158" s="53" t="s">
        <v>16</v>
      </c>
      <c r="H158" s="41">
        <v>5066</v>
      </c>
      <c r="I158" s="53" t="s">
        <v>17</v>
      </c>
      <c r="J158" s="53" t="s">
        <v>331</v>
      </c>
      <c r="K158" s="53" t="s">
        <v>18</v>
      </c>
      <c r="L158" s="53" t="s">
        <v>332</v>
      </c>
      <c r="M158" s="53" t="s">
        <v>17</v>
      </c>
      <c r="N158" s="53" t="s">
        <v>17</v>
      </c>
    </row>
    <row r="160" spans="1:14">
      <c r="B160" s="12"/>
      <c r="C160" t="s">
        <v>41</v>
      </c>
    </row>
    <row r="161" spans="2:3">
      <c r="B161" s="11"/>
      <c r="C161" t="s">
        <v>42</v>
      </c>
    </row>
    <row r="254" spans="3:3">
      <c r="C254" t="s">
        <v>41</v>
      </c>
    </row>
    <row r="255" spans="3:3">
      <c r="C255" t="s">
        <v>42</v>
      </c>
    </row>
    <row r="258" spans="2:2">
      <c r="B258" s="12"/>
    </row>
    <row r="259" spans="2:2">
      <c r="B259" s="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opLeftCell="A13" workbookViewId="0">
      <selection activeCell="G29" sqref="G29"/>
    </sheetView>
  </sheetViews>
  <sheetFormatPr baseColWidth="10" defaultRowHeight="15"/>
  <cols>
    <col min="2" max="2" width="16.42578125" style="20" customWidth="1"/>
    <col min="6" max="6" width="16.85546875" style="20" bestFit="1" customWidth="1"/>
  </cols>
  <sheetData>
    <row r="1" spans="1:7">
      <c r="A1">
        <v>4</v>
      </c>
      <c r="B1" s="20">
        <v>4239487</v>
      </c>
      <c r="E1">
        <v>25</v>
      </c>
      <c r="F1" s="20">
        <v>3033475</v>
      </c>
    </row>
    <row r="2" spans="1:7">
      <c r="B2" s="20">
        <v>2058154</v>
      </c>
      <c r="F2" s="20">
        <v>202761</v>
      </c>
    </row>
    <row r="3" spans="1:7">
      <c r="B3" s="20">
        <v>565151</v>
      </c>
      <c r="F3" s="20">
        <v>1817052</v>
      </c>
    </row>
    <row r="4" spans="1:7">
      <c r="B4" s="20">
        <v>214892</v>
      </c>
      <c r="F4" s="20">
        <v>21126676</v>
      </c>
    </row>
    <row r="5" spans="1:7">
      <c r="B5" s="20">
        <v>670559</v>
      </c>
      <c r="F5" s="55">
        <f>SUM(F1:F4)</f>
        <v>26179964</v>
      </c>
      <c r="G5">
        <v>9</v>
      </c>
    </row>
    <row r="6" spans="1:7">
      <c r="B6" s="20">
        <f>SUM(B1:B5)</f>
        <v>7748243</v>
      </c>
      <c r="C6">
        <v>11</v>
      </c>
    </row>
    <row r="7" spans="1:7">
      <c r="E7">
        <v>26</v>
      </c>
      <c r="F7" s="20">
        <v>374898.52</v>
      </c>
    </row>
    <row r="8" spans="1:7">
      <c r="A8">
        <v>5</v>
      </c>
      <c r="B8" s="20">
        <v>30000</v>
      </c>
      <c r="F8" s="20">
        <v>3324763.99</v>
      </c>
    </row>
    <row r="9" spans="1:7">
      <c r="B9" s="20">
        <v>20000</v>
      </c>
      <c r="F9" s="20">
        <v>23256931.370000001</v>
      </c>
    </row>
    <row r="10" spans="1:7">
      <c r="B10" s="20">
        <v>223924416</v>
      </c>
      <c r="F10" s="55">
        <f>SUM(F7:F9)</f>
        <v>26956593.880000003</v>
      </c>
      <c r="G10">
        <v>7</v>
      </c>
    </row>
    <row r="11" spans="1:7">
      <c r="B11" s="20">
        <v>5081514</v>
      </c>
    </row>
    <row r="12" spans="1:7">
      <c r="B12" s="20">
        <v>51708</v>
      </c>
      <c r="E12">
        <v>27</v>
      </c>
      <c r="F12" s="20">
        <v>30000</v>
      </c>
    </row>
    <row r="13" spans="1:7">
      <c r="B13" s="20">
        <f>SUM(B8:B12)</f>
        <v>229107638</v>
      </c>
      <c r="F13" s="20">
        <v>4053179</v>
      </c>
    </row>
    <row r="14" spans="1:7">
      <c r="C14">
        <v>10</v>
      </c>
      <c r="F14" s="20">
        <v>31162393.18</v>
      </c>
    </row>
    <row r="15" spans="1:7">
      <c r="A15">
        <v>6</v>
      </c>
      <c r="B15" s="20">
        <v>842437</v>
      </c>
      <c r="F15" s="20">
        <v>6051708</v>
      </c>
    </row>
    <row r="16" spans="1:7">
      <c r="B16" s="20">
        <v>740329</v>
      </c>
      <c r="F16" s="55">
        <f>SUM(F12:F15)</f>
        <v>41297280.18</v>
      </c>
      <c r="G16">
        <v>12</v>
      </c>
    </row>
    <row r="17" spans="1:7">
      <c r="B17" s="20">
        <v>88331683</v>
      </c>
    </row>
    <row r="18" spans="1:7">
      <c r="B18" s="20">
        <v>346531</v>
      </c>
      <c r="E18">
        <v>28</v>
      </c>
      <c r="F18" s="20">
        <v>36577602</v>
      </c>
    </row>
    <row r="19" spans="1:7">
      <c r="B19" s="20">
        <f>SUM(B15:B18)</f>
        <v>90260980</v>
      </c>
      <c r="C19">
        <v>9</v>
      </c>
      <c r="F19" s="20">
        <v>9370045</v>
      </c>
    </row>
    <row r="20" spans="1:7">
      <c r="F20" s="20">
        <v>12590515</v>
      </c>
    </row>
    <row r="21" spans="1:7">
      <c r="A21">
        <v>7</v>
      </c>
      <c r="B21" s="20">
        <v>40000</v>
      </c>
      <c r="F21" s="20">
        <v>168514377</v>
      </c>
    </row>
    <row r="22" spans="1:7">
      <c r="B22" s="20">
        <v>2000000</v>
      </c>
      <c r="F22" s="55">
        <f>SUM(F18:F21)</f>
        <v>227052539</v>
      </c>
      <c r="G22">
        <v>14</v>
      </c>
    </row>
    <row r="23" spans="1:7">
      <c r="B23" s="20">
        <v>30000</v>
      </c>
    </row>
    <row r="24" spans="1:7">
      <c r="B24" s="20">
        <v>802163963</v>
      </c>
      <c r="E24">
        <v>29</v>
      </c>
      <c r="F24" s="20">
        <v>5000260</v>
      </c>
    </row>
    <row r="25" spans="1:7">
      <c r="B25" s="20">
        <v>51708</v>
      </c>
      <c r="F25" s="20">
        <v>30000</v>
      </c>
    </row>
    <row r="26" spans="1:7">
      <c r="B26" s="20">
        <f>SUM(B21:B25)</f>
        <v>804285671</v>
      </c>
      <c r="C26">
        <v>7</v>
      </c>
      <c r="F26" s="20">
        <v>1069153862</v>
      </c>
    </row>
    <row r="27" spans="1:7">
      <c r="F27" s="20">
        <v>9187000</v>
      </c>
    </row>
    <row r="28" spans="1:7">
      <c r="A28">
        <v>8</v>
      </c>
      <c r="B28" s="20">
        <v>60000</v>
      </c>
      <c r="F28" s="20">
        <v>30000</v>
      </c>
    </row>
    <row r="29" spans="1:7">
      <c r="B29" s="20">
        <v>3690254237</v>
      </c>
      <c r="F29" s="55">
        <f>SUM(F24:F28)</f>
        <v>1083401122</v>
      </c>
      <c r="G29">
        <v>13</v>
      </c>
    </row>
    <row r="30" spans="1:7">
      <c r="B30" s="20">
        <v>549862</v>
      </c>
      <c r="G30">
        <f>SUM(G5:G29)</f>
        <v>55</v>
      </c>
    </row>
    <row r="31" spans="1:7">
      <c r="B31" s="20">
        <f>SUM(B28:B30)</f>
        <v>3690864099</v>
      </c>
      <c r="C31">
        <v>9</v>
      </c>
    </row>
    <row r="32" spans="1:7">
      <c r="C32">
        <f>SUM(C6:C31)</f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Facturas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2022-03-07T17:49:28Z</dcterms:created>
  <dcterms:modified xsi:type="dcterms:W3CDTF">2022-05-07T18:55:45Z</dcterms:modified>
</cp:coreProperties>
</file>